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hidePivotFieldList="1"/>
  <mc:AlternateContent xmlns:mc="http://schemas.openxmlformats.org/markup-compatibility/2006">
    <mc:Choice Requires="x15">
      <x15ac:absPath xmlns:x15ac="http://schemas.microsoft.com/office/spreadsheetml/2010/11/ac" url="/Users/luciafigari/Desktop/2do semestre 2025/Narración Grafica /"/>
    </mc:Choice>
  </mc:AlternateContent>
  <xr:revisionPtr revIDLastSave="0" documentId="8_{E095E836-905F-6E43-A2F4-3ACB4D0B5134}" xr6:coauthVersionLast="47" xr6:coauthVersionMax="47" xr10:uidLastSave="{00000000-0000-0000-0000-000000000000}"/>
  <bookViews>
    <workbookView xWindow="3720" yWindow="2400" windowWidth="23260" windowHeight="12460" activeTab="2" xr2:uid="{CA32B54C-1F46-44CB-9AE1-38E7E2CDA3AE}"/>
  </bookViews>
  <sheets>
    <sheet name="Indice" sheetId="8" r:id="rId1"/>
    <sheet name="Superficie regional" sheetId="10" r:id="rId2"/>
    <sheet name="Superficie desde 1999" sheetId="15" r:id="rId3"/>
    <sheet name="Serie Historica superficie" sheetId="2" r:id="rId4"/>
    <sheet name="Superficie_unidades productivas" sheetId="18" r:id="rId5"/>
    <sheet name="Superficie_unidades_productor" sheetId="24" r:id="rId6"/>
    <sheet name="Unidades productivas_especie" sheetId="20" r:id="rId7"/>
    <sheet name="Superficie_esp_tamaño" sheetId="22" r:id="rId8"/>
    <sheet name="Unidades_esp_tamaño" sheetId="23" r:id="rId9"/>
    <sheet name="Infraestructura frutícola" sheetId="4" r:id="rId10"/>
    <sheet name="Producción_hasta 2004" sheetId="9" r:id="rId11"/>
    <sheet name="Años de catastros" sheetId="21" r:id="rId12"/>
  </sheets>
  <externalReferences>
    <externalReference r:id="rId13"/>
  </externalReferences>
  <definedNames>
    <definedName name="_xlnm._FilterDatabase" localSheetId="2" hidden="1">'Superficie desde 1999'!$A$4:$AC$4</definedName>
    <definedName name="_xlnm._FilterDatabase" localSheetId="1" hidden="1">'Superficie regional'!$A$5:$S$5</definedName>
    <definedName name="_Order1" hidden="1">255</definedName>
    <definedName name="_Sort" hidden="1">'[1]Página 7'!#REF!</definedName>
    <definedName name="_xlnm.Print_Area" localSheetId="0">Indice!$A$1:$G$33</definedName>
    <definedName name="_xlnm.Print_Area" localSheetId="3">'Serie Historica superficie'!$A$1:$E$46</definedName>
    <definedName name="bloques_frutales_y_sus_productores">#REF!</definedName>
    <definedName name="HTML_CodePage" hidden="1">1252</definedName>
    <definedName name="HTML_Description" hidden="1">""</definedName>
    <definedName name="HTML_Email" hidden="1">""</definedName>
    <definedName name="HTML_Header" hidden="1">"Hoja1"</definedName>
    <definedName name="HTML_LastUpdate" hidden="1">"21/12/98"</definedName>
    <definedName name="HTML_LineAfter" hidden="1">FALSE</definedName>
    <definedName name="HTML_LineBefore" hidden="1">FALSE</definedName>
    <definedName name="HTML_Name" hidden="1">"Aida Guerrero"</definedName>
    <definedName name="HTML_OBDlg2" hidden="1">TRUE</definedName>
    <definedName name="HTML_OBDlg4" hidden="1">TRUE</definedName>
    <definedName name="HTML_OS" hidden="1">0</definedName>
    <definedName name="HTML_PathFile" hidden="1">"D:\balanza mensual\Internet\BALAN1.htm"</definedName>
    <definedName name="HTML_Title" hidden="1">"Balan1"</definedName>
    <definedName name="rangotd">OFFSET(#REF!,0,0,COUNTA(#REF!),COUNTA(#REF!))</definedName>
    <definedName name="sin_transaccion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62" i="24" l="1"/>
  <c r="I161" i="24"/>
  <c r="I160" i="24"/>
  <c r="I159" i="24"/>
  <c r="I158" i="24"/>
  <c r="I157" i="24"/>
  <c r="I156" i="24"/>
  <c r="I155" i="24"/>
  <c r="E162" i="24"/>
  <c r="E161" i="24"/>
  <c r="E160" i="24"/>
  <c r="E159" i="24"/>
  <c r="E158" i="24"/>
  <c r="E157" i="24"/>
  <c r="E156" i="24"/>
  <c r="E155" i="24"/>
  <c r="I147" i="24"/>
  <c r="I146" i="24"/>
  <c r="I145" i="24"/>
  <c r="I144" i="24"/>
  <c r="I143" i="24"/>
  <c r="I142" i="24"/>
  <c r="I141" i="24"/>
  <c r="I140" i="24"/>
  <c r="E147" i="24"/>
  <c r="E146" i="24"/>
  <c r="E142" i="24"/>
  <c r="E143" i="24"/>
  <c r="E144" i="24"/>
  <c r="E145" i="24"/>
  <c r="E141" i="24"/>
  <c r="E140" i="24"/>
  <c r="AB9" i="15" l="1"/>
  <c r="AB10" i="15"/>
  <c r="AB11" i="15"/>
  <c r="AB12" i="15"/>
  <c r="AB13" i="15"/>
  <c r="AB14" i="15"/>
  <c r="AB16" i="15"/>
  <c r="AB17" i="15"/>
  <c r="AB19" i="15"/>
  <c r="AB20" i="15"/>
  <c r="AB22" i="15"/>
  <c r="AB25" i="15"/>
  <c r="AB26" i="15"/>
  <c r="AB27" i="15"/>
  <c r="AB28" i="15"/>
  <c r="AB30" i="15"/>
  <c r="AB32" i="15"/>
  <c r="AB34" i="15"/>
  <c r="AB35" i="15"/>
  <c r="AB36" i="15"/>
  <c r="AB37" i="15"/>
  <c r="AB38" i="15"/>
  <c r="AB40" i="15"/>
  <c r="AB42" i="15"/>
  <c r="AB43" i="15"/>
  <c r="AB44" i="15"/>
  <c r="AB45" i="15"/>
  <c r="AB46" i="15"/>
  <c r="AB48" i="15"/>
  <c r="AB50" i="15"/>
  <c r="AB51" i="15"/>
  <c r="AB52" i="15"/>
  <c r="AB53" i="15"/>
  <c r="AB54" i="15"/>
  <c r="AB56" i="15"/>
  <c r="AB57" i="15"/>
  <c r="AB58" i="15"/>
  <c r="AB59" i="15"/>
  <c r="AB60" i="15"/>
  <c r="AB61" i="15"/>
  <c r="AB67" i="15"/>
  <c r="AB69" i="15"/>
  <c r="AB70" i="15"/>
  <c r="AB72" i="15"/>
  <c r="Q64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2" i="10"/>
  <c r="Q23" i="10"/>
  <c r="Q24" i="10"/>
  <c r="Q25" i="10"/>
  <c r="Q26" i="10"/>
  <c r="Q27" i="10"/>
  <c r="Q28" i="10"/>
  <c r="Q29" i="10"/>
  <c r="Q30" i="10"/>
  <c r="Q31" i="10"/>
  <c r="Q32" i="10"/>
  <c r="Q33" i="10"/>
  <c r="Q34" i="10"/>
  <c r="Q35" i="10"/>
  <c r="Q36" i="10"/>
  <c r="Q37" i="10"/>
  <c r="Q38" i="10"/>
  <c r="Q39" i="10"/>
  <c r="Q40" i="10"/>
  <c r="Q41" i="10"/>
  <c r="Q42" i="10"/>
  <c r="Q43" i="10"/>
  <c r="Q44" i="10"/>
  <c r="Q45" i="10"/>
  <c r="Q46" i="10"/>
  <c r="Q47" i="10"/>
  <c r="Q48" i="10"/>
  <c r="Q49" i="10"/>
  <c r="Q50" i="10"/>
  <c r="Q51" i="10"/>
  <c r="Q52" i="10"/>
  <c r="Q53" i="10"/>
  <c r="Q54" i="10"/>
  <c r="Q55" i="10"/>
  <c r="Q56" i="10"/>
  <c r="Q57" i="10"/>
  <c r="Q58" i="10"/>
  <c r="Q59" i="10"/>
  <c r="Q60" i="10"/>
  <c r="Q61" i="10"/>
  <c r="Q62" i="10"/>
  <c r="Q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B65" i="10"/>
  <c r="AC7" i="15"/>
  <c r="AC9" i="15"/>
  <c r="AC10" i="15"/>
  <c r="AC11" i="15"/>
  <c r="AC12" i="15"/>
  <c r="AC13" i="15"/>
  <c r="AC14" i="15"/>
  <c r="AC15" i="15"/>
  <c r="AC16" i="15"/>
  <c r="AC17" i="15"/>
  <c r="AC19" i="15"/>
  <c r="AC20" i="15"/>
  <c r="AC22" i="15"/>
  <c r="AC23" i="15"/>
  <c r="AC24" i="15"/>
  <c r="AC25" i="15"/>
  <c r="AC26" i="15"/>
  <c r="AC27" i="15"/>
  <c r="AC28" i="15"/>
  <c r="AC30" i="15"/>
  <c r="AC31" i="15"/>
  <c r="AC32" i="15"/>
  <c r="AC33" i="15"/>
  <c r="AC34" i="15"/>
  <c r="AC35" i="15"/>
  <c r="AC36" i="15"/>
  <c r="AC37" i="15"/>
  <c r="AC38" i="15"/>
  <c r="AC39" i="15"/>
  <c r="AC40" i="15"/>
  <c r="AC41" i="15"/>
  <c r="AC42" i="15"/>
  <c r="AC43" i="15"/>
  <c r="AC44" i="15"/>
  <c r="AC45" i="15"/>
  <c r="AC46" i="15"/>
  <c r="AC47" i="15"/>
  <c r="AC48" i="15"/>
  <c r="AC49" i="15"/>
  <c r="AC50" i="15"/>
  <c r="AC51" i="15"/>
  <c r="AC52" i="15"/>
  <c r="AC53" i="15"/>
  <c r="AC54" i="15"/>
  <c r="AC55" i="15"/>
  <c r="AC56" i="15"/>
  <c r="AC57" i="15"/>
  <c r="AC58" i="15"/>
  <c r="AC59" i="15"/>
  <c r="AC60" i="15"/>
  <c r="AC61" i="15"/>
  <c r="AC63" i="15"/>
  <c r="AC64" i="15"/>
  <c r="AC67" i="15"/>
  <c r="AC69" i="15"/>
  <c r="AC70" i="15"/>
  <c r="AC72" i="15"/>
  <c r="AC74" i="15"/>
  <c r="AB6" i="15"/>
  <c r="AB7" i="15"/>
  <c r="AB15" i="15"/>
  <c r="AB23" i="15"/>
  <c r="AB24" i="15"/>
  <c r="AB31" i="15"/>
  <c r="AB33" i="15"/>
  <c r="AB39" i="15"/>
  <c r="AB41" i="15"/>
  <c r="AB47" i="15"/>
  <c r="AB49" i="15"/>
  <c r="AB55" i="15"/>
  <c r="AB63" i="15"/>
  <c r="AB64" i="15"/>
  <c r="AB74" i="15" l="1"/>
  <c r="AB5" i="15"/>
  <c r="AC6" i="15"/>
  <c r="AC5" i="15" l="1"/>
  <c r="X3" i="21"/>
  <c r="W3" i="21"/>
  <c r="V3" i="21"/>
  <c r="U3" i="21"/>
  <c r="T3" i="21"/>
  <c r="S3" i="21"/>
  <c r="R3" i="21"/>
  <c r="Q3" i="21"/>
  <c r="P3" i="21"/>
  <c r="O3" i="21"/>
  <c r="N3" i="21"/>
  <c r="M3" i="21"/>
  <c r="L3" i="21"/>
  <c r="K3" i="21"/>
  <c r="J3" i="21"/>
  <c r="I3" i="21"/>
  <c r="H3" i="21"/>
  <c r="G3" i="21"/>
  <c r="F3" i="21"/>
  <c r="E3" i="21"/>
  <c r="D3" i="21"/>
  <c r="C3" i="21"/>
  <c r="N26" i="4" l="1"/>
  <c r="N23" i="4"/>
  <c r="N16" i="4"/>
  <c r="N15" i="4"/>
  <c r="N12" i="4"/>
  <c r="N11" i="4"/>
  <c r="N8" i="4"/>
  <c r="N7" i="4"/>
  <c r="Q21" i="18" l="1"/>
  <c r="Q22" i="18"/>
  <c r="Q23" i="18"/>
  <c r="Q24" i="18"/>
  <c r="Q25" i="18"/>
  <c r="Q26" i="18"/>
  <c r="Q27" i="18"/>
  <c r="Q20" i="18"/>
  <c r="Q6" i="18"/>
  <c r="Q7" i="18"/>
  <c r="Q8" i="18"/>
  <c r="Q9" i="18"/>
  <c r="Q10" i="18"/>
  <c r="Q11" i="18"/>
  <c r="Q12" i="18"/>
  <c r="Q5" i="18"/>
  <c r="Q20" i="9"/>
  <c r="P20" i="9"/>
  <c r="O20" i="9"/>
  <c r="N20" i="9"/>
  <c r="M20" i="9"/>
  <c r="L20" i="9"/>
  <c r="K20" i="9"/>
  <c r="J20" i="9"/>
  <c r="I20" i="9"/>
  <c r="H20" i="9"/>
  <c r="G20" i="9"/>
  <c r="F20" i="9"/>
  <c r="E20" i="9"/>
  <c r="D20" i="9"/>
  <c r="C20" i="9"/>
  <c r="B20" i="9"/>
  <c r="N27" i="4"/>
  <c r="N24" i="4"/>
</calcChain>
</file>

<file path=xl/sharedStrings.xml><?xml version="1.0" encoding="utf-8"?>
<sst xmlns="http://schemas.openxmlformats.org/spreadsheetml/2006/main" count="2263" uniqueCount="424">
  <si>
    <t>Superficie plantada con frutales</t>
  </si>
  <si>
    <t>Especies</t>
  </si>
  <si>
    <t>Almendros</t>
  </si>
  <si>
    <t>Cerezos</t>
  </si>
  <si>
    <t>Damascos</t>
  </si>
  <si>
    <t>Kiwis</t>
  </si>
  <si>
    <t>Limoneros</t>
  </si>
  <si>
    <t>Naranjos</t>
  </si>
  <si>
    <t>Nectarinos</t>
  </si>
  <si>
    <t>Nogal</t>
  </si>
  <si>
    <t>Olivos</t>
  </si>
  <si>
    <t>Paltos</t>
  </si>
  <si>
    <t>Perales (europeo y asiático)</t>
  </si>
  <si>
    <t>Vid de mesa</t>
  </si>
  <si>
    <t>Otros frutales</t>
  </si>
  <si>
    <t>Total</t>
  </si>
  <si>
    <t xml:space="preserve">Fuente: elaborado por Odepa con información de Cirén. </t>
  </si>
  <si>
    <t>Notas:</t>
  </si>
  <si>
    <t>Ciruelo japonés</t>
  </si>
  <si>
    <t>Ciruelo europeo</t>
  </si>
  <si>
    <t>Manzano rojo</t>
  </si>
  <si>
    <t>Manzano verde</t>
  </si>
  <si>
    <t>Ciruelos total</t>
  </si>
  <si>
    <t>  - Ciruelo japonés</t>
  </si>
  <si>
    <t>  - Ciruelo europeo</t>
  </si>
  <si>
    <t>Duraznos total</t>
  </si>
  <si>
    <t>  - Durazno consumo fresco</t>
  </si>
  <si>
    <t>-</t>
  </si>
  <si>
    <t>  - Durazno conservero</t>
  </si>
  <si>
    <t>Manzanos</t>
  </si>
  <si>
    <t>  - Manzano rojo</t>
  </si>
  <si>
    <t>  - Manzano verde</t>
  </si>
  <si>
    <t>Actualización 2015: Atacama y Coquimbo 2015; Valparaíso 2014; Metropolitana 2014; O´Higgins 2015; Maule 2013; Bio Bio 2012; La Araucania 2012; Los Ríos y Los Lagos 2012</t>
  </si>
  <si>
    <t>Actualización 2014: Atacama y Coquimbo 2011; Valparaíso 2014; Metropolitana 2014; O´Higgins 2009; Maule 2013; Bio Bio 2012; La Araucania 2012; Los Ríos y Los Lagos 2012</t>
  </si>
  <si>
    <t>Actualización 2013: Atacama y Coquimbo 2011; Valparaíso 2008; Metropolitana 2010; O´Higgins 2009; Maule 2013; Bio Bio 2012; La Araucania 2012; Los Ríos y Los Lagos 2012</t>
  </si>
  <si>
    <t>Actualización 2012: Atacama y Coquimbo 2011; Valparaíso 2008; Metropolitana 2010; O´Higgins 2009; Maule 2007; Bio Bio 2012; La Araucania 2012; Los Ríos y Los Lagos 2012</t>
  </si>
  <si>
    <t>Actualización 2011: Atacama y Coquimbo 2011; Valparaíso 2008; Metropolitana 2010; O´Higgins 2009; Maule 2007; Bio Bio 2006; La Araucania 2006; Los Ríos y Los Lagos 2006</t>
  </si>
  <si>
    <t>Actualización 2010: Atacama y Coquimbo 2005; Valparaíso 2008; Metropolitana 2010; O'Higgins 2009: Maule 2007; Bio Bio 2006; La Araucanía 2006; LosRíos  y Los Lagos 2006</t>
  </si>
  <si>
    <t>Actualización 2009: Atacama y Coquimbo 2005; Valparaíso 2008; Metropolitana 2004; O'Higgins 2009: Maule 2007; Bio Bio 2006; La Araucanía 2006; LosRíos  y Los Lagos 2006</t>
  </si>
  <si>
    <t>Actualización 2008: Atacama y Coquimbo 2005; Valparaíso 2008; Metropolitana 2004; O'Higgins 2003: Maule 2007; Bio Bio 2006; La Araucanía 2006; LosRíos  y Los Lagos 2006</t>
  </si>
  <si>
    <t>Actualización 2007: Atacama y Coquimbo 2005; Valparaíso 2002; Metropolitana 2004; O'Higgins 2003: Maule 2007; Bio Bio 2006; La Araucanía 2006; LosRíos  y Los Lagos 2006</t>
  </si>
  <si>
    <t>Actualización 2006: Atacama y Coquimbo 2005; Valparaíso 2002; Metropolitana 2004; O'Higgins 2003: Maule 2001; Bio Bio 2006; La Araucanía 2006; LosRíos  y Los Lagos 2006</t>
  </si>
  <si>
    <t>Actualización 2005: Atacama y Coquimbo 2005; Valparaíso 2002; Metropolitana 2004; O'Higgins 2003: Maule 2001; Bio Bio 2000; La Araucanía 2000; LosRíos  y Los Lagos 2000</t>
  </si>
  <si>
    <t>Actualización 2004: Atacama y Coquimbo 1999; Valparaíso 2002; Metropolitana 2004; O'Higgins 2003: Maule 2001; Bio Bio 2000; La Araucanía 2000; LosRíos  y Los Lagos 2000</t>
  </si>
  <si>
    <t>Actualización 2003: Atacama y Coquimbo 1999; Valparaíso 2002; Metropolitana 1998; O'Higgins 2003: Maule 2001; Bio Bio 2000; La Araucanía 2000; LosRíos  y Los Lagos 2000</t>
  </si>
  <si>
    <t>Actualización 2002: Atacama y Coquimbo 1999; Valparaíso 2002; Metropolitana 1998; O'Higgins 1996: Maule 2001; Bio Bio 2000; La Araucanía 2000; LosRíos  y Los Lagos 2000</t>
  </si>
  <si>
    <t>Superficie de frutales por región</t>
  </si>
  <si>
    <t>Según fecha del catastro frutícola</t>
  </si>
  <si>
    <t>(hectáreas)</t>
  </si>
  <si>
    <t>Atacama</t>
  </si>
  <si>
    <t xml:space="preserve">Coquimbo </t>
  </si>
  <si>
    <t xml:space="preserve">Valparaíso </t>
  </si>
  <si>
    <t xml:space="preserve">Metropolitana </t>
  </si>
  <si>
    <t>O'Higgins</t>
  </si>
  <si>
    <t>Maule</t>
  </si>
  <si>
    <t xml:space="preserve">La Araucanía </t>
  </si>
  <si>
    <t xml:space="preserve">Los Ríos </t>
  </si>
  <si>
    <t>Los Lagos</t>
  </si>
  <si>
    <t>Almendro</t>
  </si>
  <si>
    <t>Arándano americano</t>
  </si>
  <si>
    <t>Avellano</t>
  </si>
  <si>
    <t>Babaco</t>
  </si>
  <si>
    <t>Caqui</t>
  </si>
  <si>
    <t>Castaño</t>
  </si>
  <si>
    <t>Cerezo</t>
  </si>
  <si>
    <t>Chirimoyo</t>
  </si>
  <si>
    <t>Cranberry</t>
  </si>
  <si>
    <t>Damasco</t>
  </si>
  <si>
    <t>Duraznero consumo fresco</t>
  </si>
  <si>
    <t>Feijoa</t>
  </si>
  <si>
    <t>Frambuesa</t>
  </si>
  <si>
    <t>Granado</t>
  </si>
  <si>
    <t>Grosella</t>
  </si>
  <si>
    <t>Guayabo</t>
  </si>
  <si>
    <t>Guindo agrio</t>
  </si>
  <si>
    <t>Higuera</t>
  </si>
  <si>
    <t>Jojoba</t>
  </si>
  <si>
    <t>Kiwi</t>
  </si>
  <si>
    <t>Lima</t>
  </si>
  <si>
    <t>Limonero</t>
  </si>
  <si>
    <t>Lúcumo</t>
  </si>
  <si>
    <t>Mandarino</t>
  </si>
  <si>
    <t>Mango</t>
  </si>
  <si>
    <t>Membrillo</t>
  </si>
  <si>
    <t>Mosqueta</t>
  </si>
  <si>
    <t>Murtilla</t>
  </si>
  <si>
    <t>Naranjo</t>
  </si>
  <si>
    <t>Nectarino</t>
  </si>
  <si>
    <t>Níspero</t>
  </si>
  <si>
    <t>Nuez de macadamia</t>
  </si>
  <si>
    <t>Olivo</t>
  </si>
  <si>
    <t>Palto</t>
  </si>
  <si>
    <t>Papayo</t>
  </si>
  <si>
    <t>Pecana</t>
  </si>
  <si>
    <t>Peral</t>
  </si>
  <si>
    <t>Pistacho</t>
  </si>
  <si>
    <t>Pluots</t>
  </si>
  <si>
    <t>Pomelo</t>
  </si>
  <si>
    <t>Sauco</t>
  </si>
  <si>
    <t>Tangelo</t>
  </si>
  <si>
    <t>Tuna</t>
  </si>
  <si>
    <t>Zarzaparrilla negra</t>
  </si>
  <si>
    <t>Zarzaparrilla roja</t>
  </si>
  <si>
    <t>Fuente: Odepa - Ciren</t>
  </si>
  <si>
    <t>Infraestructura frutícola</t>
  </si>
  <si>
    <t>Infraestructura</t>
  </si>
  <si>
    <t>Total estimado</t>
  </si>
  <si>
    <t>Capacidad instalada de cámaras de frío</t>
  </si>
  <si>
    <t>Nº Cámaras de frío</t>
  </si>
  <si>
    <t>Capacidad instalada de cámaras de prefrío</t>
  </si>
  <si>
    <t>Nº Cámaras</t>
  </si>
  <si>
    <t>Capacidad instalada de atmosfera controlada</t>
  </si>
  <si>
    <t>Embalajes</t>
  </si>
  <si>
    <t>Número de empresas</t>
  </si>
  <si>
    <t>Capacidad total de embalaje ton/temporada</t>
  </si>
  <si>
    <t>Agroindustria</t>
  </si>
  <si>
    <t>Nº agroindustrias</t>
  </si>
  <si>
    <t>Procesamiento  ton/temporada</t>
  </si>
  <si>
    <t>Participación</t>
  </si>
  <si>
    <t>Catastros frutícolas</t>
  </si>
  <si>
    <t>Superficie regional</t>
  </si>
  <si>
    <t>Serie histórica de superficie nacional</t>
  </si>
  <si>
    <t>Producción estimada de huertos frutales</t>
  </si>
  <si>
    <t>1989/90</t>
  </si>
  <si>
    <t>1990/91</t>
  </si>
  <si>
    <t xml:space="preserve">1991/92  </t>
  </si>
  <si>
    <t xml:space="preserve">1992/93 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</si>
  <si>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</si>
  <si>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</si>
  <si>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</si>
  <si>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</si>
  <si>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</si>
  <si>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</si>
  <si>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</si>
  <si>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</si>
  <si>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</si>
  <si>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</si>
  <si>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</si>
  <si>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</si>
  <si>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Ciruelos</t>
  </si>
  <si>
    <t>Durazneros</t>
  </si>
  <si>
    <t>Nogales</t>
  </si>
  <si>
    <t>Perales</t>
  </si>
  <si>
    <t>Fuente: elaborado por ODEPA con información de CIREN, INE, antecedentes de producción agroindustrial de ChileAlimentos y diversas fuentes.</t>
  </si>
  <si>
    <r>
      <t>(hectáreas)</t>
    </r>
    <r>
      <rPr>
        <vertAlign val="superscript"/>
        <sz val="10"/>
        <rFont val="Calibri"/>
        <family val="2"/>
        <scheme val="minor"/>
      </rPr>
      <t>1</t>
    </r>
  </si>
  <si>
    <r>
      <t>1997</t>
    </r>
    <r>
      <rPr>
        <b/>
        <vertAlign val="superscript"/>
        <sz val="10"/>
        <rFont val="Calibri"/>
        <family val="2"/>
        <scheme val="minor"/>
      </rPr>
      <t xml:space="preserve"> 2</t>
    </r>
  </si>
  <si>
    <r>
      <t>1</t>
    </r>
    <r>
      <rPr>
        <b/>
        <sz val="8"/>
        <rFont val="Calibri"/>
        <family val="2"/>
        <scheme val="minor"/>
      </rPr>
      <t xml:space="preserve"> Estimación Odepa, cifras sujetas a revisión.</t>
    </r>
  </si>
  <si>
    <r>
      <t>2</t>
    </r>
    <r>
      <rPr>
        <b/>
        <sz val="8"/>
        <rFont val="Calibri"/>
        <family val="2"/>
        <scheme val="minor"/>
      </rPr>
      <t xml:space="preserve"> Año 1997 cifras del VI Censo Nacional Agropecuario.</t>
    </r>
  </si>
  <si>
    <r>
      <t>Capacidad en m</t>
    </r>
    <r>
      <rPr>
        <vertAlign val="superscript"/>
        <sz val="10"/>
        <rFont val="Calibri"/>
        <family val="2"/>
        <scheme val="minor"/>
      </rPr>
      <t>3</t>
    </r>
  </si>
  <si>
    <r>
      <t>(miles de toneladas)</t>
    </r>
    <r>
      <rPr>
        <vertAlign val="superscript"/>
        <sz val="10"/>
        <rFont val="Calibri"/>
        <family val="2"/>
        <scheme val="minor"/>
      </rPr>
      <t>1</t>
    </r>
  </si>
  <si>
    <r>
      <t>Manzanos</t>
    </r>
    <r>
      <rPr>
        <vertAlign val="superscript"/>
        <sz val="10"/>
        <rFont val="Calibri"/>
        <family val="2"/>
        <scheme val="minor"/>
      </rPr>
      <t>2</t>
    </r>
  </si>
  <si>
    <r>
      <t>Vid de mesa</t>
    </r>
    <r>
      <rPr>
        <vertAlign val="superscript"/>
        <sz val="10"/>
        <rFont val="Calibri"/>
        <family val="2"/>
        <scheme val="minor"/>
      </rPr>
      <t>2</t>
    </r>
  </si>
  <si>
    <t>Índice</t>
  </si>
  <si>
    <r>
      <t>1</t>
    </r>
    <r>
      <rPr>
        <sz val="8"/>
        <color theme="1"/>
        <rFont val="Calibri"/>
        <family val="2"/>
        <scheme val="minor"/>
      </rPr>
      <t xml:space="preserve"> Estimación ODEPA, cifras sujetas a revisión.</t>
    </r>
  </si>
  <si>
    <r>
      <t>2</t>
    </r>
    <r>
      <rPr>
        <sz val="8"/>
        <color theme="1"/>
        <rFont val="Calibri"/>
        <family val="2"/>
        <scheme val="minor"/>
      </rPr>
      <t xml:space="preserve"> Incluye uva de mesa que va a vinificación y manzana de huertos caseros destinada a jugo.</t>
    </r>
  </si>
  <si>
    <t>Producción estimada (hasta 2004)</t>
  </si>
  <si>
    <t>Arica y Parinacota</t>
  </si>
  <si>
    <t>Coquimbo</t>
  </si>
  <si>
    <t>Datilera</t>
  </si>
  <si>
    <t>Maqui</t>
  </si>
  <si>
    <t>Moras cultivadas e híbridos</t>
  </si>
  <si>
    <t>Tumbo</t>
  </si>
  <si>
    <t>Tarapacá</t>
  </si>
  <si>
    <t>Metropolitana</t>
  </si>
  <si>
    <t>Año de Catastro</t>
  </si>
  <si>
    <t>Valparaíso</t>
  </si>
  <si>
    <t>La Araucanía</t>
  </si>
  <si>
    <t>Los Ríos</t>
  </si>
  <si>
    <t>Aysén</t>
  </si>
  <si>
    <t>Manzano Verde</t>
  </si>
  <si>
    <t>Kiwi Gold o Kiwi Amarillo</t>
  </si>
  <si>
    <t>Maracuyá</t>
  </si>
  <si>
    <t>Hardy Kiwi o Baby Kiwi</t>
  </si>
  <si>
    <t>Kumquat</t>
  </si>
  <si>
    <t>Plátano</t>
  </si>
  <si>
    <t>Total general</t>
  </si>
  <si>
    <t>Infraestructura frutícola operativa</t>
  </si>
  <si>
    <t>Especie</t>
  </si>
  <si>
    <t xml:space="preserve">Superficie frutícola </t>
  </si>
  <si>
    <t>Hectáreas</t>
  </si>
  <si>
    <t>Años</t>
  </si>
  <si>
    <t>Duraznero tipo conservero</t>
  </si>
  <si>
    <t>Elderberry</t>
  </si>
  <si>
    <t>Peral asiático</t>
  </si>
  <si>
    <t>Sanddorn</t>
  </si>
  <si>
    <t>Nota: la superficie anual corresonde a la suma de catastros de distintos años según se detalla:</t>
  </si>
  <si>
    <t>Actualización 2017: Atacama y Coquimbo 2015; Valparaíso 2017; Metropolitana 2017; O´Higgins 2015; Maule 2016; Bio Bio 2016; La Araucania 2016; Los Ríos y Los Lagos 2016; Aysén 2016; Arica y Parinacota 2016 y Tarapacá 2016</t>
  </si>
  <si>
    <t>Actualización 2016: Atacama y Coquimbo 2015; Valparaíso 2014; Metropolitana 2014; O´Higgins 2015; Maule 2016; Bio Bio 2016; La Araucania 2016; Los Ríos y Los Lagos 2016; Aysén 2016; Arica y Parinacota 2016 y Tarapacá 2016</t>
  </si>
  <si>
    <t xml:space="preserve">Mayor 0 y menor o igual 0,99 </t>
  </si>
  <si>
    <t xml:space="preserve">Mayor 0,99 y menor o igual 4,99 </t>
  </si>
  <si>
    <t>Mayor 4,99 y menor o igual 9,99</t>
  </si>
  <si>
    <t>Mayor 9,99 y menor o igual 19,99</t>
  </si>
  <si>
    <t>Mayor 19,99 y menor o igual 49,99</t>
  </si>
  <si>
    <t>Mayor 49,99 y menor o igual 99,99</t>
  </si>
  <si>
    <t>Mayor  99,99</t>
  </si>
  <si>
    <t>Actualización 1999: Atacama y Coquimbo 1999; Valparaíso 1995; Metropolitana 1998; O'Higgins 1996: Maule 1994; Bio Bio 1991; La Araucanía 1991;Los Lagos 1991</t>
  </si>
  <si>
    <t>Actualización 2001: Atacama y Coquimbo 1999; Valparaíso1995; Metropolitana 1998; O'Higgins 1996: Maule 2001; Bio Bio 2000; La Araucanía 2000; LosRíos  y Los Lagos 2000</t>
  </si>
  <si>
    <t>Actualización 2000: Atacama y Coquimbo 1999; Valparaíso 1995; Metropolitana 1998; O'Higgins 1996: Maule 1994; Bio Bio 2000; La Araucanía 2000; LosRíos  y Los Lagos 2000</t>
  </si>
  <si>
    <t>Superficie desde 1999</t>
  </si>
  <si>
    <t>Fuente: catastros frutícolas Odepa_Ciren. Superficie mayor a 0,5 hectáreas</t>
  </si>
  <si>
    <t>Actualización 2018: Atacama y Coquimbo 2018; Valparaíso 2017; Metropolitana 2017; O´Higgins 2018; Maule 2016; Bio Bio 2016; La Araucania 2016; Los Ríos y Los Lagos 2016; Aysén 2016; Arica y Parinacota 2016 y Tarapacá 2016</t>
  </si>
  <si>
    <t>Ñuble</t>
  </si>
  <si>
    <t>Calafate</t>
  </si>
  <si>
    <t>Haskap o Honeyberry</t>
  </si>
  <si>
    <t>Kiwi Gold o Kiwi amarillo</t>
  </si>
  <si>
    <t>Michay</t>
  </si>
  <si>
    <t>Actualización 2019: Atacama y Coquimbo 2018; Valparaíso 2017; Metropolitana 2017; O´Higgins 2018; Maule 2019; Ñuble 2019; Biobío 2019; La Araucania 2019; Los Ríos 2019; Los Lagos 2019; Aysén 2019; Arica y Parinacota 2019 y Tarapacá 2019</t>
  </si>
  <si>
    <t>Fuente: Odepa  Ciren</t>
  </si>
  <si>
    <t>http://www.odepa.cl/catastrosdesuperficiefruticolaregional/</t>
  </si>
  <si>
    <t>Variación</t>
  </si>
  <si>
    <t xml:space="preserve">Especie </t>
  </si>
  <si>
    <t>O¨Higgins</t>
  </si>
  <si>
    <t>Biobío</t>
  </si>
  <si>
    <t>(considera superficie ocupada por plantaciones asociadas y polinizantes)</t>
  </si>
  <si>
    <t xml:space="preserve"> Participación</t>
  </si>
  <si>
    <t>Actualización 2020: Atacama y Coquimbo 2018; Valparaíso 2020; Metropolitana 2020; O´Higgins 2018; Maule 2019; Ñuble 2019; Biobío 2019; La Araucania 2019; Los Ríos 2019; Los Lagos 2019; Aysén 2019; Arica y Parinacota 2019 y Tarapacá 2019</t>
  </si>
  <si>
    <t>Tamaño de las unidades productivas frutícolas (ha)</t>
  </si>
  <si>
    <t xml:space="preserve">Unidades productivas frutícolas : corresponde a la superficie frutal de un productor dentro de una misma comuna </t>
  </si>
  <si>
    <t>Número de unidades productivas frutícolas según tamaño, por región y año de catastro</t>
  </si>
  <si>
    <t>Distribución de la superficie frutal según tamaño de las unidades productivas por región y año de catastro</t>
  </si>
  <si>
    <t>Catastros frutícolas Odepa-Ciren</t>
  </si>
  <si>
    <t>Región/especie</t>
  </si>
  <si>
    <t>Arándano Americano</t>
  </si>
  <si>
    <t>Ciruelo Europeo</t>
  </si>
  <si>
    <t>Ciruelo Japonés</t>
  </si>
  <si>
    <t>Duraznero Consumo Fresco</t>
  </si>
  <si>
    <t>Duraznero Tipo Conservero</t>
  </si>
  <si>
    <t>Guindo Agrio</t>
  </si>
  <si>
    <t>Manzano Rojo</t>
  </si>
  <si>
    <t>Moras Cultivadas e Híbridos</t>
  </si>
  <si>
    <t>Nuez de Macadamia</t>
  </si>
  <si>
    <t>Peral Asiático</t>
  </si>
  <si>
    <t>Platano</t>
  </si>
  <si>
    <t>Vid de Mesa</t>
  </si>
  <si>
    <t>Zarzaparrilla Negra</t>
  </si>
  <si>
    <t>Zarzaparrilla Roja</t>
  </si>
  <si>
    <t>Número de  unidades productivas de frutales (comunales) que tienen huertos de la especie señalada, por región y  año de catastro</t>
  </si>
  <si>
    <t>Unidades productivas especie</t>
  </si>
  <si>
    <t>Superficie por tamaño de la unidad productiva frutal según especie, región y año de catastro</t>
  </si>
  <si>
    <t>Superficie por especie según tamaño de las unidades productivas</t>
  </si>
  <si>
    <t>Superfcie y unidades productivas</t>
  </si>
  <si>
    <t>Bíobío</t>
  </si>
  <si>
    <t>Años de levantamiento de catastros frutícolas según región</t>
  </si>
  <si>
    <t>Año Catastro</t>
  </si>
  <si>
    <t>XV de Arica y Parinacota</t>
  </si>
  <si>
    <t>x</t>
  </si>
  <si>
    <t>I de Tarapacá</t>
  </si>
  <si>
    <t>II de Antofagasta</t>
  </si>
  <si>
    <t>III de Atacama</t>
  </si>
  <si>
    <t>IV de Coquimbo</t>
  </si>
  <si>
    <t>V de Valparaíso</t>
  </si>
  <si>
    <t>Región Metropolitana</t>
  </si>
  <si>
    <t>VI del Libertador General Bernardo O'Higgins</t>
  </si>
  <si>
    <t>VII del Maule</t>
  </si>
  <si>
    <t>XVI Ñuble</t>
  </si>
  <si>
    <t>VIII del Bío Bío</t>
  </si>
  <si>
    <t>IX de la Araucanía</t>
  </si>
  <si>
    <t>XIV de los Ríos</t>
  </si>
  <si>
    <t>X de los Lagos</t>
  </si>
  <si>
    <t>XI Aisén del General Carlos Ibáñez del Campo</t>
  </si>
  <si>
    <t>XII de Magallanes y Antártica Chilena</t>
  </si>
  <si>
    <t>Capacidad instalada de cámaras de fumigación</t>
  </si>
  <si>
    <t>Capacidad (kilos/día)</t>
  </si>
  <si>
    <t>Años de catastros frutícolas</t>
  </si>
  <si>
    <t xml:space="preserve"> </t>
  </si>
  <si>
    <t>Palma</t>
  </si>
  <si>
    <t>Actualización 2021: Atacama y Coquimbo 2021; Valparaíso 2020; Metropolitana 2020; O´Higgins 2021; Maule 2019; Ñuble 2019; Biobío 2019; La Araucania 2019; Los Ríos 2019; Los Lagos 2019; Aysén 2019; Arica y Parinacota 2019 y Tarapacá 2019</t>
  </si>
  <si>
    <t>ALMENDRO</t>
  </si>
  <si>
    <t>Total ALMENDRO</t>
  </si>
  <si>
    <t>ARANDANO AMERICANO</t>
  </si>
  <si>
    <t>Total ARANDANO AMERICANO</t>
  </si>
  <si>
    <t>AVELLANO</t>
  </si>
  <si>
    <t>Total AVELLANO</t>
  </si>
  <si>
    <t>CAQUI</t>
  </si>
  <si>
    <t>Total CAQUI</t>
  </si>
  <si>
    <t>CASTANO</t>
  </si>
  <si>
    <t>Total CASTANO</t>
  </si>
  <si>
    <t>CEREZO</t>
  </si>
  <si>
    <t>Total CEREZO</t>
  </si>
  <si>
    <t>CHIRIMOYO</t>
  </si>
  <si>
    <t>Total CHIRIMOYO</t>
  </si>
  <si>
    <t>CIRUELO EUROPEO</t>
  </si>
  <si>
    <t>Total CIRUELO EUROPEO</t>
  </si>
  <si>
    <t>CIRUELO JAPONES</t>
  </si>
  <si>
    <t>Total CIRUELO JAPONES</t>
  </si>
  <si>
    <t>CRANBERRY</t>
  </si>
  <si>
    <t>Total CRANBERRY</t>
  </si>
  <si>
    <t>DAMASCO</t>
  </si>
  <si>
    <t>Total DAMASCO</t>
  </si>
  <si>
    <t>DURAZNERO CONSUMO FRESCO</t>
  </si>
  <si>
    <t>Total DURAZNERO CONSUMO FRESCO</t>
  </si>
  <si>
    <t>DURAZNERO TIPO CONSERVERO</t>
  </si>
  <si>
    <t>Total DURAZNERO TIPO CONSERVERO</t>
  </si>
  <si>
    <t>FEIJOA</t>
  </si>
  <si>
    <t>Total FEIJOA</t>
  </si>
  <si>
    <t>FRAMBUESA</t>
  </si>
  <si>
    <t>Total FRAMBUESA</t>
  </si>
  <si>
    <t>GRANADO</t>
  </si>
  <si>
    <t>Total GRANADO</t>
  </si>
  <si>
    <t>GROSELLA</t>
  </si>
  <si>
    <t>Total GROSELLA</t>
  </si>
  <si>
    <t>GUAYABO</t>
  </si>
  <si>
    <t>Total GUAYABO</t>
  </si>
  <si>
    <t>GUINDO AGRIO</t>
  </si>
  <si>
    <t>Total GUINDO AGRIO</t>
  </si>
  <si>
    <t>HARDY KIWI O BABY KIWI</t>
  </si>
  <si>
    <t>Total HARDY KIWI O BABY KIWI</t>
  </si>
  <si>
    <t>HIGUERA</t>
  </si>
  <si>
    <t>Total HIGUERA</t>
  </si>
  <si>
    <t>JOJOBA</t>
  </si>
  <si>
    <t>Total JOJOBA</t>
  </si>
  <si>
    <t>KIWI</t>
  </si>
  <si>
    <t>Total KIWI</t>
  </si>
  <si>
    <t>KIWI GOLD O KIWI AMARILLO</t>
  </si>
  <si>
    <t>Total KIWI GOLD O KIWI AMARILLO</t>
  </si>
  <si>
    <t>KUMQUAT</t>
  </si>
  <si>
    <t>Total KUMQUAT</t>
  </si>
  <si>
    <t>LIMA</t>
  </si>
  <si>
    <t>Total LIMA</t>
  </si>
  <si>
    <t>LIMONERO</t>
  </si>
  <si>
    <t>Total LIMONERO</t>
  </si>
  <si>
    <t>LUCUMO</t>
  </si>
  <si>
    <t>Total LUCUMO</t>
  </si>
  <si>
    <t>MANDARINO</t>
  </si>
  <si>
    <t>Total MANDARINO</t>
  </si>
  <si>
    <t>MANGO</t>
  </si>
  <si>
    <t>Total MANGO</t>
  </si>
  <si>
    <t>MANZANO ROJO</t>
  </si>
  <si>
    <t>Total MANZANO ROJO</t>
  </si>
  <si>
    <t>MANZANO VERDE</t>
  </si>
  <si>
    <t>Total MANZANO VERDE</t>
  </si>
  <si>
    <t>MAQUI</t>
  </si>
  <si>
    <t>Total MAQUI</t>
  </si>
  <si>
    <t>MARACUYA</t>
  </si>
  <si>
    <t>Total MARACUYA</t>
  </si>
  <si>
    <t>MEMBRILLO</t>
  </si>
  <si>
    <t>Total MEMBRILLO</t>
  </si>
  <si>
    <t>MORAS CULTIVADAS E HIBRIDOS</t>
  </si>
  <si>
    <t>Total MORAS CULTIVADAS E HIBRIDOS</t>
  </si>
  <si>
    <t>MOSQUETA</t>
  </si>
  <si>
    <t>Total MOSQUETA</t>
  </si>
  <si>
    <t>MURTILLA</t>
  </si>
  <si>
    <t>Total MURTILLA</t>
  </si>
  <si>
    <t>NARANJO</t>
  </si>
  <si>
    <t>Total NARANJO</t>
  </si>
  <si>
    <t>NECTARINO</t>
  </si>
  <si>
    <t>Total NECTARINO</t>
  </si>
  <si>
    <t>NISPERO</t>
  </si>
  <si>
    <t>Total NISPERO</t>
  </si>
  <si>
    <t>NOGAL</t>
  </si>
  <si>
    <t>Total NOGAL</t>
  </si>
  <si>
    <t>NUEZ DE MACADAMIA</t>
  </si>
  <si>
    <t>Total NUEZ DE MACADAMIA</t>
  </si>
  <si>
    <t>OLIVO</t>
  </si>
  <si>
    <t>Total OLIVO</t>
  </si>
  <si>
    <t>PALMA</t>
  </si>
  <si>
    <t>Total PALMA</t>
  </si>
  <si>
    <t>PALTO</t>
  </si>
  <si>
    <t>Total PALTO</t>
  </si>
  <si>
    <t>PAPAYO</t>
  </si>
  <si>
    <t>Total PAPAYO</t>
  </si>
  <si>
    <t>PECANA</t>
  </si>
  <si>
    <t>Total PECANA</t>
  </si>
  <si>
    <t>PERA ASIATICA</t>
  </si>
  <si>
    <t>Total PERA ASIATICA</t>
  </si>
  <si>
    <t>PERAL</t>
  </si>
  <si>
    <t>Total PERAL</t>
  </si>
  <si>
    <t>PISTACHO</t>
  </si>
  <si>
    <t>Total PISTACHO</t>
  </si>
  <si>
    <t>PLUOTS</t>
  </si>
  <si>
    <t>Total PLUOTS</t>
  </si>
  <si>
    <t>POMELO</t>
  </si>
  <si>
    <t>Total POMELO</t>
  </si>
  <si>
    <t>TANGELO</t>
  </si>
  <si>
    <t>Total TANGELO</t>
  </si>
  <si>
    <t>TUNA</t>
  </si>
  <si>
    <t>Total TUNA</t>
  </si>
  <si>
    <t>VID DE MESA</t>
  </si>
  <si>
    <t>Total VID DE MESA</t>
  </si>
  <si>
    <t>ZARZAPARRILLA ROJA</t>
  </si>
  <si>
    <t>Total ZARZAPARRILLA ROJA</t>
  </si>
  <si>
    <t>Unidades productivas frutales según especie, rango, región y año de catastro</t>
  </si>
  <si>
    <t>Unidades productivas de frutales según especie, rango, región y año de catastro</t>
  </si>
  <si>
    <t>estimado</t>
  </si>
  <si>
    <t>Actualización 2022: Atacama y Coquimbo 2021; Valparaíso 2020; Metropolitana 2020; O´Higgins 2021; Maule 2022 Ñuble 2022; Biobío 2022; La Araucania 2022; Los Ríos 2022; Los Lagos 2022; Aysén 2022; Arica y Parinacota 2022 y Tarapacá 2022</t>
  </si>
  <si>
    <t>TARAPACÁ (AÑO 2022)</t>
  </si>
  <si>
    <t>AYSEN (AÑO 2022)</t>
  </si>
  <si>
    <t>NACIONAL</t>
  </si>
  <si>
    <t>Tamaño de las Unidades Productivas (há)</t>
  </si>
  <si>
    <t>N° unidades productivas</t>
  </si>
  <si>
    <t>Superficie (ha)</t>
  </si>
  <si>
    <t>mujer</t>
  </si>
  <si>
    <t>hombre</t>
  </si>
  <si>
    <t>empresa</t>
  </si>
  <si>
    <t>total</t>
  </si>
  <si>
    <r>
      <rPr>
        <b/>
        <sz val="11"/>
        <color theme="1"/>
        <rFont val="Calibri"/>
        <family val="2"/>
      </rPr>
      <t>≤</t>
    </r>
    <r>
      <rPr>
        <b/>
        <sz val="11"/>
        <color theme="1"/>
        <rFont val="Calibri"/>
        <family val="2"/>
        <scheme val="minor"/>
      </rPr>
      <t xml:space="preserve"> 0,99</t>
    </r>
  </si>
  <si>
    <t>&gt; 0,99 y ≤ 4,99</t>
  </si>
  <si>
    <r>
      <t>&gt; 4,99</t>
    </r>
    <r>
      <rPr>
        <b/>
        <sz val="9.9"/>
        <color theme="1"/>
        <rFont val="Calibri"/>
        <family val="2"/>
      </rPr>
      <t xml:space="preserve"> y ≤ 9,99</t>
    </r>
  </si>
  <si>
    <t>&gt; 9,99 y ≤ 19,99</t>
  </si>
  <si>
    <t>&gt; 19,99 y ≤ 49,99</t>
  </si>
  <si>
    <r>
      <t xml:space="preserve">&gt; 49,99 </t>
    </r>
    <r>
      <rPr>
        <b/>
        <sz val="9.9"/>
        <color theme="1"/>
        <rFont val="Calibri"/>
        <family val="2"/>
      </rPr>
      <t>y ≤ 99,99</t>
    </r>
  </si>
  <si>
    <t>&gt; 99,99</t>
  </si>
  <si>
    <t>DISTRIBUCIÓN DE LA SUPERFICIE FRUTAL SEGÚN TAMAÑO DE LAS UNIDADES PRODUCTIVAS POR REGIÓN Y AÑO DE CATASTRO SEGÚN TIPO DE PRODUCTOR</t>
  </si>
  <si>
    <t>DISTRIBUCIÓN DE LA SUPERFICIE FRUTAL SEGÚN TAMAÑO DE LAS UNIDADES PRODUCTIVAS POR AÑO DE CATASTRO Y SEGÚN TIPO DE PRODUCTOR</t>
  </si>
  <si>
    <t>Superfcie y unidades productivas según tipo de productor (mujer, hombre, empresa)</t>
  </si>
  <si>
    <t>Actualización 2023: Atacama y Coquimbo 2021; Valparaíso 2023; Metropolitana 2023; O´Higgins 2021; Maule 2022 Ñuble 2022; Biobío 2022; La Araucania 2022; Los Ríos 2022; Los Lagos 2022; Aysén 2022; Arica y Parinacota 2022 y Tarapacá 2022</t>
  </si>
  <si>
    <t>VALPARAÍSO (AÑO 2023)</t>
  </si>
  <si>
    <t>METROPOLITANA (AÑO 2023)</t>
  </si>
  <si>
    <t xml:space="preserve">ESPECIES </t>
  </si>
  <si>
    <t>Participación  (%)</t>
  </si>
  <si>
    <t>O´Higgins</t>
  </si>
  <si>
    <t>ARICA Y PARINACOTA (AÑO 2022)</t>
  </si>
  <si>
    <t>ATACAMA (AÑO 2024)</t>
  </si>
  <si>
    <t>COQUIMBO (AÑO 2024)</t>
  </si>
  <si>
    <t>O'HIGGINS (AÑO 2024)</t>
  </si>
  <si>
    <t>Total General</t>
  </si>
  <si>
    <t>Actualización 2024: Atacama y Coquimbo 2024; Valparaíso 2023; Metropolitana 2023; O´Higgins 2024; Maule 2024 Ñuble 2024; Biobío 2024; La Araucania 2024; Los Ríos 2024; Los Lagos 2024; Aysén 2022; Arica y Parinacota 2022 y Tarapacá 2022</t>
  </si>
  <si>
    <t>MAULE (AÑO 2024)</t>
  </si>
  <si>
    <t>ÑUBLE (AÑO 2024)</t>
  </si>
  <si>
    <t>BIOBÍO (AÑO 2024)</t>
  </si>
  <si>
    <t>LA ARAUCANÍA (AÑO 2024)</t>
  </si>
  <si>
    <t>LOS RÍOS (AÑO 2024)</t>
  </si>
  <si>
    <t>LOS LAGOS (AÑO 2024)</t>
  </si>
  <si>
    <t>Total  estimado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</si>
</sst>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1" formatCode="_-* #,##0_-;\-* #,##0_-;_-* &quot;-&quot;_-;_-@_-"/>
    <numFmt numFmtId="43" formatCode="_-* #,##0.00_-;\-* #,##0.00_-;_-* &quot;-&quot;??_-;_-@_-"/>
    <numFmt numFmtId="164" formatCode="_ * #,##0_ ;_ * \-#,##0_ ;_ * &quot;-&quot;_ ;_ @_ "/>
    <numFmt numFmtId="165" formatCode="_ * #,##0.00_ ;_ * \-#,##0.00_ ;_ * &quot;-&quot;??_ ;_ @_ "/>
    <numFmt numFmtId="166" formatCode="_-* #,##0.00\ _€_-;\-* #,##0.00\ _€_-;_-* &quot;-&quot;??\ _€_-;_-@_-"/>
    <numFmt numFmtId="167" formatCode="_(* #,##0_);_(* \(#,##0\);_(* &quot;-&quot;??_);_(@_)"/>
    <numFmt numFmtId="168" formatCode="0.0%"/>
    <numFmt numFmtId="169" formatCode="_(* #,##0.000_);_(* \(#,##0.000\);_(* &quot;-&quot;??_);_(@_)"/>
    <numFmt numFmtId="170" formatCode="_(* #,##0.00_);_(* \(#,##0.00\);_(* &quot;-&quot;??_);_(@_)"/>
    <numFmt numFmtId="171" formatCode="_(* #,##0.0_);_(* \(#,##0.0\);_(* &quot;-&quot;??_);_(@_)"/>
    <numFmt numFmtId="172" formatCode="_-* #,##0\ _€_-;\-* #,##0\ _€_-;_-* &quot;-&quot;??\ _€_-;_-@_-"/>
    <numFmt numFmtId="173" formatCode="_(* #,##0_);_(* \(#,##0\);_(* &quot;-&quot;_);_(@_)"/>
    <numFmt numFmtId="174" formatCode="_(* #,##0.0_);_(* \(#,##0.0\);_(* &quot;-&quot;_);_(@_)"/>
    <numFmt numFmtId="175" formatCode="_-* #,##0_-;\-* #,##0_-;_-* &quot;-&quot;??_-;_-@_-"/>
    <numFmt numFmtId="176" formatCode="_ * #,##0.00_ ;_ * \-#,##0.00_ ;_ * &quot;-&quot;_ ;_ @_ "/>
    <numFmt numFmtId="177" formatCode="_-* #,##0.0\ _€_-;\-* #,##0.0\ _€_-;_-* &quot;-&quot;??\ _€_-;_-@_-"/>
    <numFmt numFmtId="178" formatCode="0.0"/>
  </numFmts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color theme="1"/>
      <name val="Calibri"/>
      <family val="2"/>
      <scheme val="minor"/>
    </font>
    <font>
      <sz val="12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vertAlign val="superscript"/>
      <sz val="10"/>
      <name val="Calibri"/>
      <family val="2"/>
      <scheme val="minor"/>
    </font>
    <font>
      <b/>
      <vertAlign val="superscript"/>
      <sz val="10"/>
      <name val="Calibri"/>
      <family val="2"/>
      <scheme val="minor"/>
    </font>
    <font>
      <i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vertAlign val="superscript"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333333"/>
      <name val="Arial"/>
      <family val="2"/>
    </font>
    <font>
      <sz val="10"/>
      <color rgb="FF0066CC"/>
      <name val="Arial"/>
      <family val="2"/>
    </font>
    <font>
      <b/>
      <sz val="10"/>
      <color rgb="FF0066CC"/>
      <name val="Arial"/>
      <family val="2"/>
    </font>
    <font>
      <b/>
      <sz val="10"/>
      <color rgb="FF333333"/>
      <name val="Arial"/>
      <family val="2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</font>
    <font>
      <b/>
      <sz val="9.9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4" fillId="0" borderId="0"/>
    <xf numFmtId="17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  <xf numFmtId="166" fontId="1" fillId="0" borderId="0" applyFon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  <xf numFmtId="173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</cellStyleXfs>
  <cellXfs count="302">
    <xf numFmtId="0" fontId="0" fillId="0" borderId="0" xfId="0"/>
    <xf numFmtId="0" fontId="2" fillId="2" borderId="0" xfId="0" applyFont="1" applyFill="1"/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2" fillId="0" borderId="0" xfId="0" applyFont="1" applyAlignment="1">
      <alignment wrapText="1"/>
    </xf>
    <xf numFmtId="3" fontId="12" fillId="0" borderId="0" xfId="0" applyNumberFormat="1" applyFont="1" applyAlignment="1">
      <alignment horizontal="right" wrapText="1" indent="1"/>
    </xf>
    <xf numFmtId="0" fontId="12" fillId="0" borderId="0" xfId="0" applyFont="1"/>
    <xf numFmtId="0" fontId="12" fillId="0" borderId="0" xfId="0" applyFont="1" applyAlignment="1">
      <alignment horizontal="right" wrapText="1" indent="1"/>
    </xf>
    <xf numFmtId="0" fontId="9" fillId="0" borderId="0" xfId="0" applyFont="1" applyAlignment="1">
      <alignment wrapText="1"/>
    </xf>
    <xf numFmtId="3" fontId="9" fillId="0" borderId="0" xfId="0" applyNumberFormat="1" applyFont="1" applyAlignment="1">
      <alignment horizontal="right" wrapText="1" indent="1"/>
    </xf>
    <xf numFmtId="167" fontId="9" fillId="0" borderId="0" xfId="0" applyNumberFormat="1" applyFont="1"/>
    <xf numFmtId="0" fontId="9" fillId="0" borderId="0" xfId="0" applyFont="1"/>
    <xf numFmtId="0" fontId="9" fillId="0" borderId="0" xfId="0" quotePrefix="1" applyFont="1"/>
    <xf numFmtId="0" fontId="14" fillId="0" borderId="0" xfId="0" applyFont="1"/>
    <xf numFmtId="0" fontId="14" fillId="0" borderId="0" xfId="0" applyFont="1" applyAlignment="1">
      <alignment wrapText="1"/>
    </xf>
    <xf numFmtId="3" fontId="14" fillId="0" borderId="0" xfId="0" applyNumberFormat="1" applyFont="1" applyAlignment="1">
      <alignment horizontal="right" wrapText="1" indent="1"/>
    </xf>
    <xf numFmtId="0" fontId="13" fillId="0" borderId="0" xfId="3" applyFont="1"/>
    <xf numFmtId="0" fontId="13" fillId="0" borderId="0" xfId="0" applyFont="1"/>
    <xf numFmtId="0" fontId="15" fillId="0" borderId="0" xfId="0" applyFont="1"/>
    <xf numFmtId="0" fontId="17" fillId="0" borderId="0" xfId="3" applyFont="1"/>
    <xf numFmtId="0" fontId="16" fillId="0" borderId="0" xfId="0" applyFont="1" applyAlignment="1">
      <alignment wrapText="1"/>
    </xf>
    <xf numFmtId="0" fontId="18" fillId="0" borderId="0" xfId="3" applyFont="1"/>
    <xf numFmtId="172" fontId="9" fillId="0" borderId="0" xfId="5" applyNumberFormat="1" applyFont="1" applyFill="1" applyBorder="1" applyAlignment="1">
      <alignment horizontal="center" vertical="center" wrapText="1"/>
    </xf>
    <xf numFmtId="0" fontId="13" fillId="0" borderId="0" xfId="4" applyFont="1"/>
    <xf numFmtId="0" fontId="9" fillId="0" borderId="4" xfId="3" applyFont="1" applyBorder="1" applyAlignment="1">
      <alignment horizontal="center" vertical="center" wrapText="1"/>
    </xf>
    <xf numFmtId="0" fontId="9" fillId="0" borderId="5" xfId="3" applyFont="1" applyBorder="1" applyAlignment="1">
      <alignment horizontal="center" vertical="center" wrapText="1"/>
    </xf>
    <xf numFmtId="0" fontId="9" fillId="0" borderId="9" xfId="3" applyFont="1" applyBorder="1" applyAlignment="1">
      <alignment horizontal="center" vertical="center" wrapText="1"/>
    </xf>
    <xf numFmtId="0" fontId="13" fillId="0" borderId="0" xfId="3" applyFont="1" applyAlignment="1">
      <alignment wrapText="1"/>
    </xf>
    <xf numFmtId="174" fontId="14" fillId="0" borderId="0" xfId="12" applyNumberFormat="1" applyFont="1" applyAlignment="1">
      <alignment horizontal="right" wrapText="1" indent="1"/>
    </xf>
    <xf numFmtId="0" fontId="9" fillId="0" borderId="0" xfId="3" applyFont="1" applyAlignment="1">
      <alignment wrapText="1"/>
    </xf>
    <xf numFmtId="174" fontId="9" fillId="0" borderId="0" xfId="12" applyNumberFormat="1" applyFont="1" applyAlignment="1">
      <alignment horizontal="right" wrapText="1" indent="1"/>
    </xf>
    <xf numFmtId="0" fontId="6" fillId="0" borderId="12" xfId="4" applyFont="1" applyBorder="1"/>
    <xf numFmtId="0" fontId="9" fillId="0" borderId="13" xfId="4" applyFont="1" applyBorder="1" applyAlignment="1">
      <alignment horizontal="center" vertical="center" wrapText="1"/>
    </xf>
    <xf numFmtId="0" fontId="13" fillId="0" borderId="12" xfId="4" applyFont="1" applyBorder="1"/>
    <xf numFmtId="172" fontId="13" fillId="0" borderId="0" xfId="5" applyNumberFormat="1" applyFont="1" applyFill="1" applyBorder="1"/>
    <xf numFmtId="172" fontId="6" fillId="0" borderId="13" xfId="4" applyNumberFormat="1" applyFont="1" applyBorder="1"/>
    <xf numFmtId="172" fontId="14" fillId="0" borderId="0" xfId="5" applyNumberFormat="1" applyFont="1" applyFill="1" applyBorder="1"/>
    <xf numFmtId="172" fontId="13" fillId="0" borderId="0" xfId="5" applyNumberFormat="1" applyFont="1" applyFill="1" applyBorder="1" applyAlignment="1">
      <alignment horizontal="center"/>
    </xf>
    <xf numFmtId="0" fontId="13" fillId="0" borderId="8" xfId="4" applyFont="1" applyBorder="1"/>
    <xf numFmtId="172" fontId="13" fillId="0" borderId="3" xfId="5" applyNumberFormat="1" applyFont="1" applyFill="1" applyBorder="1"/>
    <xf numFmtId="175" fontId="14" fillId="0" borderId="0" xfId="1" applyNumberFormat="1" applyFont="1"/>
    <xf numFmtId="0" fontId="6" fillId="0" borderId="0" xfId="0" applyFont="1"/>
    <xf numFmtId="0" fontId="9" fillId="0" borderId="14" xfId="4" applyFont="1" applyBorder="1" applyAlignment="1">
      <alignment horizontal="center"/>
    </xf>
    <xf numFmtId="0" fontId="21" fillId="0" borderId="0" xfId="0" applyFont="1"/>
    <xf numFmtId="0" fontId="20" fillId="0" borderId="0" xfId="0" applyFont="1"/>
    <xf numFmtId="169" fontId="20" fillId="0" borderId="0" xfId="4" applyNumberFormat="1" applyFont="1"/>
    <xf numFmtId="0" fontId="23" fillId="0" borderId="14" xfId="0" applyFont="1" applyBorder="1"/>
    <xf numFmtId="0" fontId="0" fillId="0" borderId="14" xfId="0" applyBorder="1"/>
    <xf numFmtId="166" fontId="0" fillId="0" borderId="14" xfId="9" applyFont="1" applyFill="1" applyBorder="1"/>
    <xf numFmtId="168" fontId="0" fillId="0" borderId="14" xfId="2" applyNumberFormat="1" applyFont="1" applyFill="1" applyBorder="1"/>
    <xf numFmtId="0" fontId="24" fillId="0" borderId="0" xfId="0" applyFont="1" applyAlignment="1">
      <alignment wrapText="1"/>
    </xf>
    <xf numFmtId="175" fontId="24" fillId="0" borderId="0" xfId="1" applyNumberFormat="1" applyFont="1"/>
    <xf numFmtId="175" fontId="25" fillId="0" borderId="0" xfId="1" applyNumberFormat="1" applyFont="1"/>
    <xf numFmtId="0" fontId="23" fillId="0" borderId="0" xfId="0" applyFont="1"/>
    <xf numFmtId="168" fontId="0" fillId="0" borderId="0" xfId="2" applyNumberFormat="1" applyFont="1"/>
    <xf numFmtId="172" fontId="24" fillId="0" borderId="0" xfId="5" applyNumberFormat="1" applyFont="1" applyFill="1" applyBorder="1"/>
    <xf numFmtId="0" fontId="5" fillId="2" borderId="0" xfId="7" applyFill="1" applyBorder="1" applyAlignment="1" applyProtection="1">
      <alignment horizontal="left" vertical="center"/>
    </xf>
    <xf numFmtId="0" fontId="5" fillId="2" borderId="0" xfId="7" quotePrefix="1" applyFill="1" applyBorder="1" applyAlignment="1" applyProtection="1">
      <alignment horizontal="left" vertical="center"/>
    </xf>
    <xf numFmtId="0" fontId="26" fillId="2" borderId="0" xfId="0" applyFont="1" applyFill="1" applyAlignment="1">
      <alignment horizontal="center"/>
    </xf>
    <xf numFmtId="17" fontId="26" fillId="2" borderId="0" xfId="0" quotePrefix="1" applyNumberFormat="1" applyFont="1" applyFill="1" applyAlignment="1">
      <alignment horizontal="center"/>
    </xf>
    <xf numFmtId="49" fontId="5" fillId="2" borderId="0" xfId="7" applyNumberFormat="1" applyFill="1" applyBorder="1" applyAlignment="1" applyProtection="1">
      <alignment horizontal="center" vertical="center"/>
    </xf>
    <xf numFmtId="0" fontId="5" fillId="2" borderId="0" xfId="7" applyNumberFormat="1" applyFill="1" applyBorder="1" applyAlignment="1" applyProtection="1">
      <alignment horizontal="center" vertical="center"/>
    </xf>
    <xf numFmtId="0" fontId="3" fillId="2" borderId="0" xfId="0" applyFont="1" applyFill="1" applyAlignment="1">
      <alignment horizontal="left" vertical="center"/>
    </xf>
    <xf numFmtId="49" fontId="5" fillId="2" borderId="0" xfId="7" quotePrefix="1" applyNumberFormat="1" applyFill="1" applyBorder="1" applyAlignment="1" applyProtection="1">
      <alignment horizontal="center" vertical="center"/>
    </xf>
    <xf numFmtId="0" fontId="5" fillId="2" borderId="0" xfId="7" quotePrefix="1" applyFill="1" applyBorder="1" applyAlignment="1" applyProtection="1"/>
    <xf numFmtId="0" fontId="27" fillId="2" borderId="0" xfId="0" applyFont="1" applyFill="1"/>
    <xf numFmtId="0" fontId="28" fillId="2" borderId="0" xfId="0" applyFont="1" applyFill="1" applyAlignment="1">
      <alignment horizontal="left" indent="15"/>
    </xf>
    <xf numFmtId="0" fontId="29" fillId="2" borderId="0" xfId="0" applyFont="1" applyFill="1" applyAlignment="1">
      <alignment vertical="center"/>
    </xf>
    <xf numFmtId="0" fontId="2" fillId="2" borderId="0" xfId="10" applyFont="1" applyFill="1" applyAlignment="1">
      <alignment horizontal="center" vertical="center"/>
    </xf>
    <xf numFmtId="0" fontId="3" fillId="2" borderId="0" xfId="10" applyFont="1" applyFill="1" applyAlignment="1">
      <alignment horizontal="left" vertical="center"/>
    </xf>
    <xf numFmtId="0" fontId="5" fillId="2" borderId="0" xfId="7" applyFill="1" applyBorder="1" applyAlignment="1" applyProtection="1">
      <alignment vertical="center"/>
    </xf>
    <xf numFmtId="0" fontId="27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center"/>
    </xf>
    <xf numFmtId="0" fontId="27" fillId="2" borderId="0" xfId="0" applyFont="1" applyFill="1" applyAlignment="1">
      <alignment horizontal="center" vertical="top" wrapText="1"/>
    </xf>
    <xf numFmtId="0" fontId="3" fillId="2" borderId="0" xfId="0" applyFont="1" applyFill="1"/>
    <xf numFmtId="0" fontId="30" fillId="2" borderId="0" xfId="0" applyFont="1" applyFill="1"/>
    <xf numFmtId="0" fontId="3" fillId="2" borderId="0" xfId="10" applyFont="1" applyFill="1"/>
    <xf numFmtId="0" fontId="29" fillId="2" borderId="0" xfId="0" applyFont="1" applyFill="1" applyAlignment="1">
      <alignment horizontal="left" indent="15"/>
    </xf>
    <xf numFmtId="0" fontId="2" fillId="2" borderId="0" xfId="10" applyFont="1" applyFill="1" applyAlignment="1">
      <alignment horizontal="left"/>
    </xf>
    <xf numFmtId="0" fontId="2" fillId="2" borderId="0" xfId="10" applyFont="1" applyFill="1"/>
    <xf numFmtId="0" fontId="2" fillId="2" borderId="0" xfId="10" applyFont="1" applyFill="1" applyAlignment="1">
      <alignment horizontal="center"/>
    </xf>
    <xf numFmtId="0" fontId="3" fillId="2" borderId="0" xfId="10" applyFont="1" applyFill="1" applyAlignment="1">
      <alignment horizontal="center"/>
    </xf>
    <xf numFmtId="0" fontId="3" fillId="2" borderId="0" xfId="10" applyFont="1" applyFill="1" applyAlignment="1">
      <alignment horizontal="left"/>
    </xf>
    <xf numFmtId="0" fontId="31" fillId="2" borderId="0" xfId="0" applyFont="1" applyFill="1" applyAlignment="1">
      <alignment horizontal="left" indent="15"/>
    </xf>
    <xf numFmtId="0" fontId="3" fillId="2" borderId="0" xfId="10" applyFont="1" applyFill="1" applyAlignment="1">
      <alignment horizontal="right"/>
    </xf>
    <xf numFmtId="0" fontId="3" fillId="2" borderId="0" xfId="0" applyFont="1" applyFill="1" applyAlignment="1">
      <alignment horizontal="justify" vertical="center" wrapText="1"/>
    </xf>
    <xf numFmtId="0" fontId="3" fillId="2" borderId="0" xfId="0" applyFont="1" applyFill="1" applyAlignment="1">
      <alignment horizontal="justify" vertical="top" wrapText="1"/>
    </xf>
    <xf numFmtId="166" fontId="9" fillId="0" borderId="0" xfId="9" applyFont="1"/>
    <xf numFmtId="3" fontId="13" fillId="0" borderId="0" xfId="3" applyNumberFormat="1" applyFont="1"/>
    <xf numFmtId="166" fontId="13" fillId="0" borderId="0" xfId="9" applyFont="1" applyFill="1"/>
    <xf numFmtId="166" fontId="13" fillId="0" borderId="0" xfId="9" applyFont="1"/>
    <xf numFmtId="0" fontId="23" fillId="0" borderId="0" xfId="0" applyFont="1" applyAlignment="1">
      <alignment horizontal="center"/>
    </xf>
    <xf numFmtId="176" fontId="0" fillId="0" borderId="0" xfId="14" applyNumberFormat="1" applyFont="1"/>
    <xf numFmtId="41" fontId="6" fillId="0" borderId="0" xfId="0" applyNumberFormat="1" applyFont="1"/>
    <xf numFmtId="172" fontId="14" fillId="0" borderId="0" xfId="0" applyNumberFormat="1" applyFont="1"/>
    <xf numFmtId="10" fontId="6" fillId="0" borderId="0" xfId="2" applyNumberFormat="1" applyFont="1" applyFill="1"/>
    <xf numFmtId="166" fontId="6" fillId="0" borderId="0" xfId="0" applyNumberFormat="1" applyFont="1"/>
    <xf numFmtId="172" fontId="6" fillId="0" borderId="0" xfId="0" applyNumberFormat="1" applyFont="1"/>
    <xf numFmtId="166" fontId="9" fillId="0" borderId="0" xfId="0" applyNumberFormat="1" applyFont="1"/>
    <xf numFmtId="168" fontId="6" fillId="0" borderId="0" xfId="2" applyNumberFormat="1" applyFont="1" applyFill="1"/>
    <xf numFmtId="0" fontId="23" fillId="0" borderId="14" xfId="0" applyFont="1" applyBorder="1" applyAlignment="1">
      <alignment vertical="top" wrapText="1"/>
    </xf>
    <xf numFmtId="166" fontId="9" fillId="0" borderId="0" xfId="9" applyFont="1" applyAlignment="1">
      <alignment horizontal="right"/>
    </xf>
    <xf numFmtId="0" fontId="9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176" fontId="9" fillId="0" borderId="0" xfId="14" applyNumberFormat="1" applyFont="1"/>
    <xf numFmtId="0" fontId="34" fillId="0" borderId="0" xfId="0" applyFont="1" applyAlignment="1">
      <alignment horizontal="right"/>
    </xf>
    <xf numFmtId="0" fontId="34" fillId="0" borderId="0" xfId="0" applyFont="1"/>
    <xf numFmtId="0" fontId="33" fillId="0" borderId="0" xfId="0" applyFont="1"/>
    <xf numFmtId="0" fontId="33" fillId="0" borderId="14" xfId="0" applyFont="1" applyBorder="1"/>
    <xf numFmtId="0" fontId="33" fillId="0" borderId="14" xfId="0" applyFont="1" applyBorder="1" applyAlignment="1">
      <alignment horizontal="right"/>
    </xf>
    <xf numFmtId="164" fontId="34" fillId="0" borderId="14" xfId="14" applyFont="1" applyBorder="1"/>
    <xf numFmtId="4" fontId="34" fillId="0" borderId="14" xfId="14" applyNumberFormat="1" applyFont="1" applyBorder="1"/>
    <xf numFmtId="176" fontId="34" fillId="0" borderId="14" xfId="14" applyNumberFormat="1" applyFont="1" applyBorder="1"/>
    <xf numFmtId="168" fontId="34" fillId="0" borderId="0" xfId="2" applyNumberFormat="1" applyFont="1"/>
    <xf numFmtId="164" fontId="34" fillId="0" borderId="0" xfId="0" applyNumberFormat="1" applyFont="1"/>
    <xf numFmtId="164" fontId="33" fillId="0" borderId="14" xfId="14" applyFont="1" applyBorder="1"/>
    <xf numFmtId="176" fontId="33" fillId="0" borderId="14" xfId="14" applyNumberFormat="1" applyFont="1" applyBorder="1"/>
    <xf numFmtId="3" fontId="34" fillId="0" borderId="0" xfId="0" applyNumberFormat="1" applyFont="1"/>
    <xf numFmtId="167" fontId="34" fillId="0" borderId="0" xfId="0" applyNumberFormat="1" applyFont="1"/>
    <xf numFmtId="166" fontId="34" fillId="0" borderId="0" xfId="0" applyNumberFormat="1" applyFont="1" applyAlignment="1">
      <alignment horizontal="right"/>
    </xf>
    <xf numFmtId="176" fontId="34" fillId="0" borderId="0" xfId="14" applyNumberFormat="1" applyFont="1"/>
    <xf numFmtId="165" fontId="34" fillId="0" borderId="0" xfId="0" applyNumberFormat="1" applyFont="1"/>
    <xf numFmtId="166" fontId="33" fillId="0" borderId="0" xfId="0" applyNumberFormat="1" applyFont="1" applyAlignment="1">
      <alignment horizontal="right"/>
    </xf>
    <xf numFmtId="3" fontId="13" fillId="0" borderId="0" xfId="0" applyNumberFormat="1" applyFont="1"/>
    <xf numFmtId="168" fontId="34" fillId="0" borderId="14" xfId="2" applyNumberFormat="1" applyFont="1" applyBorder="1"/>
    <xf numFmtId="0" fontId="23" fillId="0" borderId="15" xfId="0" applyFont="1" applyBorder="1"/>
    <xf numFmtId="0" fontId="23" fillId="0" borderId="16" xfId="0" applyFont="1" applyBorder="1"/>
    <xf numFmtId="0" fontId="23" fillId="3" borderId="17" xfId="0" applyFont="1" applyFill="1" applyBorder="1"/>
    <xf numFmtId="0" fontId="23" fillId="3" borderId="7" xfId="0" applyFont="1" applyFill="1" applyBorder="1" applyAlignment="1">
      <alignment horizontal="center" vertical="center"/>
    </xf>
    <xf numFmtId="0" fontId="23" fillId="3" borderId="3" xfId="0" applyFont="1" applyFill="1" applyBorder="1" applyAlignment="1">
      <alignment horizontal="center"/>
    </xf>
    <xf numFmtId="0" fontId="23" fillId="3" borderId="18" xfId="0" applyFont="1" applyFill="1" applyBorder="1" applyAlignment="1">
      <alignment horizontal="center"/>
    </xf>
    <xf numFmtId="0" fontId="23" fillId="3" borderId="3" xfId="0" applyFont="1" applyFill="1" applyBorder="1" applyAlignment="1">
      <alignment horizontal="center" vertical="center"/>
    </xf>
    <xf numFmtId="0" fontId="32" fillId="0" borderId="0" xfId="0" applyFont="1"/>
    <xf numFmtId="9" fontId="23" fillId="3" borderId="17" xfId="2" applyFont="1" applyFill="1" applyBorder="1"/>
    <xf numFmtId="164" fontId="0" fillId="0" borderId="0" xfId="14" applyFont="1"/>
    <xf numFmtId="164" fontId="14" fillId="0" borderId="0" xfId="14" applyFont="1" applyFill="1"/>
    <xf numFmtId="164" fontId="6" fillId="0" borderId="0" xfId="14" applyFont="1" applyFill="1"/>
    <xf numFmtId="164" fontId="21" fillId="0" borderId="0" xfId="14" applyFont="1" applyFill="1"/>
    <xf numFmtId="176" fontId="14" fillId="0" borderId="0" xfId="14" applyNumberFormat="1" applyFont="1" applyFill="1"/>
    <xf numFmtId="168" fontId="33" fillId="0" borderId="14" xfId="2" applyNumberFormat="1" applyFont="1" applyBorder="1"/>
    <xf numFmtId="0" fontId="35" fillId="0" borderId="0" xfId="0" applyFont="1"/>
    <xf numFmtId="164" fontId="23" fillId="3" borderId="17" xfId="14" applyFont="1" applyFill="1" applyBorder="1"/>
    <xf numFmtId="0" fontId="23" fillId="4" borderId="19" xfId="0" applyFont="1" applyFill="1" applyBorder="1"/>
    <xf numFmtId="0" fontId="23" fillId="4" borderId="20" xfId="0" applyFont="1" applyFill="1" applyBorder="1"/>
    <xf numFmtId="0" fontId="23" fillId="4" borderId="8" xfId="0" applyFont="1" applyFill="1" applyBorder="1"/>
    <xf numFmtId="0" fontId="23" fillId="4" borderId="11" xfId="0" applyFont="1" applyFill="1" applyBorder="1"/>
    <xf numFmtId="0" fontId="23" fillId="4" borderId="3" xfId="0" applyFont="1" applyFill="1" applyBorder="1"/>
    <xf numFmtId="0" fontId="0" fillId="0" borderId="21" xfId="0" applyBorder="1" applyAlignment="1">
      <alignment horizontal="left"/>
    </xf>
    <xf numFmtId="164" fontId="0" fillId="0" borderId="12" xfId="14" applyFont="1" applyBorder="1"/>
    <xf numFmtId="164" fontId="0" fillId="0" borderId="13" xfId="14" applyFont="1" applyBorder="1"/>
    <xf numFmtId="164" fontId="0" fillId="0" borderId="0" xfId="14" applyFont="1" applyBorder="1"/>
    <xf numFmtId="164" fontId="23" fillId="0" borderId="4" xfId="14" applyFont="1" applyBorder="1"/>
    <xf numFmtId="164" fontId="23" fillId="0" borderId="9" xfId="14" applyFont="1" applyBorder="1"/>
    <xf numFmtId="164" fontId="23" fillId="0" borderId="5" xfId="14" applyFont="1" applyBorder="1"/>
    <xf numFmtId="0" fontId="0" fillId="0" borderId="0" xfId="14" applyNumberFormat="1" applyFont="1"/>
    <xf numFmtId="164" fontId="13" fillId="0" borderId="0" xfId="5" applyNumberFormat="1" applyFont="1" applyFill="1" applyBorder="1"/>
    <xf numFmtId="0" fontId="34" fillId="0" borderId="14" xfId="0" applyFont="1" applyBorder="1"/>
    <xf numFmtId="0" fontId="0" fillId="5" borderId="14" xfId="0" applyFill="1" applyBorder="1"/>
    <xf numFmtId="0" fontId="0" fillId="0" borderId="14" xfId="0" applyBorder="1" applyAlignment="1">
      <alignment horizontal="center"/>
    </xf>
    <xf numFmtId="168" fontId="23" fillId="0" borderId="14" xfId="2" applyNumberFormat="1" applyFont="1" applyFill="1" applyBorder="1"/>
    <xf numFmtId="0" fontId="20" fillId="0" borderId="0" xfId="4" applyFont="1" applyAlignment="1">
      <alignment horizontal="left" vertical="center" wrapText="1"/>
    </xf>
    <xf numFmtId="0" fontId="20" fillId="0" borderId="0" xfId="4" applyFont="1"/>
    <xf numFmtId="171" fontId="21" fillId="0" borderId="0" xfId="5" applyNumberFormat="1" applyFont="1" applyFill="1" applyAlignment="1">
      <alignment horizontal="right" wrapText="1" indent="1"/>
    </xf>
    <xf numFmtId="164" fontId="20" fillId="0" borderId="0" xfId="14" applyFont="1" applyFill="1"/>
    <xf numFmtId="0" fontId="22" fillId="0" borderId="0" xfId="7" applyFont="1" applyFill="1" applyBorder="1" applyAlignment="1" applyProtection="1"/>
    <xf numFmtId="171" fontId="20" fillId="0" borderId="0" xfId="4" applyNumberFormat="1" applyFont="1"/>
    <xf numFmtId="0" fontId="32" fillId="0" borderId="0" xfId="0" applyFont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176" fontId="23" fillId="3" borderId="17" xfId="14" applyNumberFormat="1" applyFont="1" applyFill="1" applyBorder="1"/>
    <xf numFmtId="164" fontId="13" fillId="0" borderId="0" xfId="14" applyFont="1" applyFill="1"/>
    <xf numFmtId="0" fontId="23" fillId="0" borderId="4" xfId="0" applyFont="1" applyBorder="1" applyAlignment="1">
      <alignment horizontal="left"/>
    </xf>
    <xf numFmtId="164" fontId="0" fillId="0" borderId="8" xfId="14" applyFont="1" applyBorder="1"/>
    <xf numFmtId="164" fontId="0" fillId="0" borderId="3" xfId="14" applyFont="1" applyBorder="1"/>
    <xf numFmtId="0" fontId="0" fillId="0" borderId="13" xfId="0" applyBorder="1"/>
    <xf numFmtId="0" fontId="23" fillId="0" borderId="9" xfId="0" applyFont="1" applyBorder="1"/>
    <xf numFmtId="0" fontId="23" fillId="4" borderId="7" xfId="0" applyFont="1" applyFill="1" applyBorder="1" applyAlignment="1">
      <alignment horizontal="center"/>
    </xf>
    <xf numFmtId="3" fontId="14" fillId="0" borderId="0" xfId="5" applyNumberFormat="1" applyFont="1" applyFill="1" applyBorder="1"/>
    <xf numFmtId="3" fontId="13" fillId="0" borderId="0" xfId="5" applyNumberFormat="1" applyFont="1" applyFill="1" applyBorder="1"/>
    <xf numFmtId="164" fontId="13" fillId="0" borderId="3" xfId="14" applyFont="1" applyFill="1" applyBorder="1"/>
    <xf numFmtId="164" fontId="34" fillId="0" borderId="0" xfId="14" applyFont="1" applyFill="1"/>
    <xf numFmtId="177" fontId="13" fillId="0" borderId="3" xfId="5" applyNumberFormat="1" applyFont="1" applyFill="1" applyBorder="1"/>
    <xf numFmtId="0" fontId="9" fillId="0" borderId="7" xfId="4" applyFont="1" applyBorder="1" applyAlignment="1">
      <alignment horizontal="center" vertical="center" wrapText="1"/>
    </xf>
    <xf numFmtId="169" fontId="9" fillId="0" borderId="7" xfId="4" applyNumberFormat="1" applyFont="1" applyBorder="1" applyAlignment="1">
      <alignment horizontal="center" vertical="center" wrapText="1"/>
    </xf>
    <xf numFmtId="0" fontId="9" fillId="0" borderId="3" xfId="4" applyFont="1" applyBorder="1" applyAlignment="1">
      <alignment horizontal="center" vertical="center" wrapText="1"/>
    </xf>
    <xf numFmtId="164" fontId="0" fillId="0" borderId="0" xfId="14" applyFont="1" applyFill="1"/>
    <xf numFmtId="3" fontId="0" fillId="0" borderId="0" xfId="14" applyNumberFormat="1" applyFont="1" applyFill="1"/>
    <xf numFmtId="0" fontId="18" fillId="0" borderId="7" xfId="4" applyFont="1" applyBorder="1" applyAlignment="1">
      <alignment horizontal="left" vertical="center" wrapText="1"/>
    </xf>
    <xf numFmtId="172" fontId="14" fillId="0" borderId="7" xfId="5" applyNumberFormat="1" applyFont="1" applyFill="1" applyBorder="1"/>
    <xf numFmtId="172" fontId="13" fillId="0" borderId="7" xfId="5" applyNumberFormat="1" applyFont="1" applyFill="1" applyBorder="1"/>
    <xf numFmtId="0" fontId="6" fillId="0" borderId="7" xfId="4" applyFont="1" applyBorder="1"/>
    <xf numFmtId="172" fontId="14" fillId="0" borderId="0" xfId="5" applyNumberFormat="1" applyFont="1" applyFill="1"/>
    <xf numFmtId="0" fontId="14" fillId="0" borderId="0" xfId="5" applyNumberFormat="1" applyFont="1" applyFill="1"/>
    <xf numFmtId="172" fontId="13" fillId="0" borderId="0" xfId="5" applyNumberFormat="1" applyFont="1" applyFill="1"/>
    <xf numFmtId="0" fontId="6" fillId="0" borderId="0" xfId="4" applyFont="1"/>
    <xf numFmtId="0" fontId="36" fillId="0" borderId="22" xfId="0" applyFont="1" applyBorder="1" applyAlignment="1">
      <alignment horizontal="right"/>
    </xf>
    <xf numFmtId="164" fontId="0" fillId="0" borderId="23" xfId="14" applyFont="1" applyFill="1" applyBorder="1"/>
    <xf numFmtId="164" fontId="0" fillId="0" borderId="24" xfId="14" applyFont="1" applyFill="1" applyBorder="1"/>
    <xf numFmtId="164" fontId="0" fillId="0" borderId="25" xfId="14" applyFont="1" applyFill="1" applyBorder="1"/>
    <xf numFmtId="0" fontId="36" fillId="0" borderId="26" xfId="0" applyFont="1" applyBorder="1" applyAlignment="1">
      <alignment horizontal="right"/>
    </xf>
    <xf numFmtId="164" fontId="0" fillId="0" borderId="27" xfId="14" applyFont="1" applyFill="1" applyBorder="1"/>
    <xf numFmtId="164" fontId="0" fillId="0" borderId="28" xfId="14" applyFont="1" applyFill="1" applyBorder="1"/>
    <xf numFmtId="164" fontId="0" fillId="0" borderId="29" xfId="14" applyFont="1" applyFill="1" applyBorder="1"/>
    <xf numFmtId="164" fontId="0" fillId="0" borderId="12" xfId="14" applyFont="1" applyFill="1" applyBorder="1"/>
    <xf numFmtId="164" fontId="0" fillId="0" borderId="0" xfId="14" applyFont="1" applyFill="1" applyBorder="1"/>
    <xf numFmtId="164" fontId="0" fillId="0" borderId="13" xfId="14" applyFont="1" applyFill="1" applyBorder="1"/>
    <xf numFmtId="0" fontId="36" fillId="0" borderId="21" xfId="0" applyFont="1" applyBorder="1" applyAlignment="1">
      <alignment horizontal="right"/>
    </xf>
    <xf numFmtId="0" fontId="36" fillId="0" borderId="20" xfId="0" applyFont="1" applyBorder="1" applyAlignment="1">
      <alignment horizontal="right"/>
    </xf>
    <xf numFmtId="164" fontId="0" fillId="0" borderId="8" xfId="14" applyFont="1" applyFill="1" applyBorder="1"/>
    <xf numFmtId="164" fontId="0" fillId="0" borderId="3" xfId="14" applyFont="1" applyFill="1" applyBorder="1"/>
    <xf numFmtId="164" fontId="0" fillId="0" borderId="11" xfId="14" applyFont="1" applyFill="1" applyBorder="1"/>
    <xf numFmtId="164" fontId="23" fillId="0" borderId="8" xfId="14" applyFont="1" applyBorder="1"/>
    <xf numFmtId="164" fontId="23" fillId="0" borderId="3" xfId="14" applyFont="1" applyBorder="1"/>
    <xf numFmtId="164" fontId="23" fillId="0" borderId="11" xfId="14" applyFont="1" applyBorder="1"/>
    <xf numFmtId="164" fontId="23" fillId="0" borderId="11" xfId="14" applyFont="1" applyFill="1" applyBorder="1"/>
    <xf numFmtId="0" fontId="23" fillId="4" borderId="8" xfId="0" applyFont="1" applyFill="1" applyBorder="1" applyAlignment="1">
      <alignment horizontal="center"/>
    </xf>
    <xf numFmtId="0" fontId="23" fillId="4" borderId="3" xfId="0" applyFont="1" applyFill="1" applyBorder="1" applyAlignment="1">
      <alignment horizontal="center"/>
    </xf>
    <xf numFmtId="0" fontId="23" fillId="4" borderId="11" xfId="0" applyFont="1" applyFill="1" applyBorder="1" applyAlignment="1">
      <alignment horizontal="center"/>
    </xf>
    <xf numFmtId="0" fontId="33" fillId="0" borderId="14" xfId="0" applyFont="1" applyBorder="1" applyAlignment="1">
      <alignment horizontal="center"/>
    </xf>
    <xf numFmtId="0" fontId="23" fillId="3" borderId="15" xfId="0" applyFont="1" applyFill="1" applyBorder="1"/>
    <xf numFmtId="164" fontId="23" fillId="0" borderId="0" xfId="14" applyFont="1"/>
    <xf numFmtId="176" fontId="23" fillId="0" borderId="0" xfId="14" applyNumberFormat="1" applyFont="1"/>
    <xf numFmtId="172" fontId="13" fillId="0" borderId="0" xfId="4" applyNumberFormat="1" applyFont="1"/>
    <xf numFmtId="4" fontId="6" fillId="0" borderId="14" xfId="0" applyNumberFormat="1" applyFont="1" applyBorder="1" applyAlignment="1">
      <alignment horizontal="center"/>
    </xf>
    <xf numFmtId="4" fontId="9" fillId="0" borderId="14" xfId="0" applyNumberFormat="1" applyFont="1" applyBorder="1" applyAlignment="1">
      <alignment horizontal="center"/>
    </xf>
    <xf numFmtId="0" fontId="15" fillId="0" borderId="0" xfId="15" applyFont="1" applyAlignment="1">
      <alignment horizontal="center" vertical="center" wrapText="1"/>
    </xf>
    <xf numFmtId="178" fontId="18" fillId="0" borderId="0" xfId="15" applyNumberFormat="1" applyFont="1"/>
    <xf numFmtId="178" fontId="23" fillId="0" borderId="14" xfId="0" applyNumberFormat="1" applyFont="1" applyBorder="1"/>
    <xf numFmtId="178" fontId="15" fillId="0" borderId="0" xfId="15" applyNumberFormat="1" applyFont="1"/>
    <xf numFmtId="176" fontId="6" fillId="0" borderId="0" xfId="14" applyNumberFormat="1" applyFont="1" applyFill="1"/>
    <xf numFmtId="0" fontId="0" fillId="0" borderId="23" xfId="14" applyNumberFormat="1" applyFont="1" applyFill="1" applyBorder="1"/>
    <xf numFmtId="0" fontId="0" fillId="0" borderId="24" xfId="14" applyNumberFormat="1" applyFont="1" applyFill="1" applyBorder="1"/>
    <xf numFmtId="0" fontId="0" fillId="0" borderId="27" xfId="14" applyNumberFormat="1" applyFont="1" applyFill="1" applyBorder="1"/>
    <xf numFmtId="0" fontId="0" fillId="0" borderId="28" xfId="14" applyNumberFormat="1" applyFont="1" applyFill="1" applyBorder="1"/>
    <xf numFmtId="0" fontId="0" fillId="0" borderId="8" xfId="14" applyNumberFormat="1" applyFont="1" applyFill="1" applyBorder="1"/>
    <xf numFmtId="0" fontId="0" fillId="0" borderId="3" xfId="14" applyNumberFormat="1" applyFont="1" applyFill="1" applyBorder="1"/>
    <xf numFmtId="0" fontId="23" fillId="0" borderId="8" xfId="14" applyNumberFormat="1" applyFont="1" applyBorder="1"/>
    <xf numFmtId="0" fontId="23" fillId="0" borderId="3" xfId="14" applyNumberFormat="1" applyFont="1" applyBorder="1"/>
    <xf numFmtId="0" fontId="0" fillId="0" borderId="25" xfId="14" applyNumberFormat="1" applyFont="1" applyFill="1" applyBorder="1"/>
    <xf numFmtId="0" fontId="0" fillId="0" borderId="29" xfId="14" applyNumberFormat="1" applyFont="1" applyFill="1" applyBorder="1"/>
    <xf numFmtId="0" fontId="0" fillId="0" borderId="11" xfId="14" applyNumberFormat="1" applyFont="1" applyFill="1" applyBorder="1"/>
    <xf numFmtId="0" fontId="23" fillId="0" borderId="11" xfId="14" applyNumberFormat="1" applyFont="1" applyBorder="1"/>
    <xf numFmtId="176" fontId="23" fillId="3" borderId="3" xfId="14" applyNumberFormat="1" applyFont="1" applyFill="1" applyBorder="1" applyAlignment="1">
      <alignment horizontal="center" vertical="center"/>
    </xf>
    <xf numFmtId="0" fontId="23" fillId="3" borderId="3" xfId="14" applyNumberFormat="1" applyFont="1" applyFill="1" applyBorder="1" applyAlignment="1">
      <alignment horizontal="center"/>
    </xf>
    <xf numFmtId="0" fontId="0" fillId="0" borderId="14" xfId="9" applyNumberFormat="1" applyFont="1" applyFill="1" applyBorder="1"/>
    <xf numFmtId="0" fontId="34" fillId="0" borderId="14" xfId="14" applyNumberFormat="1" applyFont="1" applyBorder="1"/>
    <xf numFmtId="0" fontId="23" fillId="0" borderId="14" xfId="9" applyNumberFormat="1" applyFont="1" applyFill="1" applyBorder="1"/>
    <xf numFmtId="9" fontId="0" fillId="0" borderId="0" xfId="2" applyFont="1"/>
    <xf numFmtId="164" fontId="14" fillId="0" borderId="0" xfId="14" applyFont="1"/>
    <xf numFmtId="164" fontId="23" fillId="0" borderId="14" xfId="14" applyFont="1" applyFill="1" applyBorder="1" applyAlignment="1">
      <alignment horizontal="center"/>
    </xf>
    <xf numFmtId="164" fontId="20" fillId="0" borderId="0" xfId="14" applyFont="1"/>
    <xf numFmtId="164" fontId="21" fillId="0" borderId="0" xfId="14" applyFont="1"/>
    <xf numFmtId="164" fontId="6" fillId="0" borderId="0" xfId="14" applyFont="1"/>
    <xf numFmtId="9" fontId="23" fillId="0" borderId="14" xfId="2" applyFont="1" applyFill="1" applyBorder="1"/>
    <xf numFmtId="176" fontId="0" fillId="0" borderId="14" xfId="14" applyNumberFormat="1" applyFont="1" applyFill="1" applyBorder="1"/>
    <xf numFmtId="176" fontId="0" fillId="0" borderId="14" xfId="14" applyNumberFormat="1" applyFont="1" applyBorder="1"/>
    <xf numFmtId="176" fontId="23" fillId="0" borderId="14" xfId="14" applyNumberFormat="1" applyFont="1" applyFill="1" applyBorder="1"/>
    <xf numFmtId="0" fontId="26" fillId="2" borderId="0" xfId="0" applyFont="1" applyFill="1" applyAlignment="1">
      <alignment horizontal="center" wrapText="1"/>
    </xf>
    <xf numFmtId="0" fontId="2" fillId="2" borderId="0" xfId="10" applyFont="1" applyFill="1" applyAlignment="1">
      <alignment horizontal="center" vertical="center"/>
    </xf>
    <xf numFmtId="0" fontId="3" fillId="2" borderId="0" xfId="0" applyFont="1" applyFill="1" applyAlignment="1">
      <alignment horizontal="justify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10" applyFont="1" applyFill="1" applyAlignment="1">
      <alignment horizontal="left" vertical="center"/>
    </xf>
    <xf numFmtId="0" fontId="9" fillId="0" borderId="0" xfId="4" applyFont="1" applyAlignment="1">
      <alignment horizontal="center"/>
    </xf>
    <xf numFmtId="0" fontId="33" fillId="0" borderId="0" xfId="0" applyFont="1" applyAlignment="1">
      <alignment horizontal="center"/>
    </xf>
    <xf numFmtId="0" fontId="16" fillId="0" borderId="0" xfId="0" applyFont="1" applyAlignment="1">
      <alignment wrapText="1"/>
    </xf>
    <xf numFmtId="0" fontId="9" fillId="0" borderId="0" xfId="0" applyFont="1" applyAlignment="1">
      <alignment horizontal="center"/>
    </xf>
    <xf numFmtId="0" fontId="14" fillId="0" borderId="3" xfId="0" applyFont="1" applyBorder="1" applyAlignment="1">
      <alignment horizontal="center"/>
    </xf>
    <xf numFmtId="0" fontId="18" fillId="0" borderId="1" xfId="0" applyFont="1" applyBorder="1" applyAlignment="1">
      <alignment wrapText="1"/>
    </xf>
    <xf numFmtId="0" fontId="18" fillId="0" borderId="2" xfId="0" applyFont="1" applyBorder="1" applyAlignment="1">
      <alignment wrapText="1"/>
    </xf>
    <xf numFmtId="0" fontId="9" fillId="0" borderId="0" xfId="0" applyFont="1" applyAlignment="1">
      <alignment wrapText="1"/>
    </xf>
    <xf numFmtId="0" fontId="23" fillId="3" borderId="7" xfId="0" applyFont="1" applyFill="1" applyBorder="1" applyAlignment="1">
      <alignment horizontal="center" vertical="center" wrapText="1"/>
    </xf>
    <xf numFmtId="0" fontId="23" fillId="3" borderId="3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/>
    </xf>
    <xf numFmtId="0" fontId="23" fillId="4" borderId="4" xfId="0" applyFont="1" applyFill="1" applyBorder="1" applyAlignment="1">
      <alignment horizontal="center" wrapText="1"/>
    </xf>
    <xf numFmtId="0" fontId="23" fillId="4" borderId="5" xfId="0" applyFont="1" applyFill="1" applyBorder="1" applyAlignment="1">
      <alignment horizontal="center" wrapText="1"/>
    </xf>
    <xf numFmtId="0" fontId="23" fillId="4" borderId="9" xfId="0" applyFont="1" applyFill="1" applyBorder="1" applyAlignment="1">
      <alignment horizontal="center" wrapText="1"/>
    </xf>
    <xf numFmtId="164" fontId="23" fillId="3" borderId="14" xfId="14" applyFont="1" applyFill="1" applyBorder="1" applyAlignment="1">
      <alignment horizontal="center" wrapText="1"/>
    </xf>
    <xf numFmtId="0" fontId="23" fillId="4" borderId="4" xfId="0" applyFont="1" applyFill="1" applyBorder="1" applyAlignment="1">
      <alignment horizontal="center"/>
    </xf>
    <xf numFmtId="0" fontId="23" fillId="4" borderId="5" xfId="0" applyFont="1" applyFill="1" applyBorder="1" applyAlignment="1">
      <alignment horizontal="center"/>
    </xf>
    <xf numFmtId="0" fontId="23" fillId="4" borderId="9" xfId="0" applyFont="1" applyFill="1" applyBorder="1" applyAlignment="1">
      <alignment horizontal="center"/>
    </xf>
    <xf numFmtId="0" fontId="23" fillId="0" borderId="0" xfId="0" applyFont="1" applyAlignment="1">
      <alignment horizontal="center" wrapText="1"/>
    </xf>
    <xf numFmtId="0" fontId="23" fillId="4" borderId="6" xfId="0" applyFont="1" applyFill="1" applyBorder="1" applyAlignment="1">
      <alignment horizontal="center"/>
    </xf>
    <xf numFmtId="0" fontId="23" fillId="4" borderId="7" xfId="0" applyFont="1" applyFill="1" applyBorder="1" applyAlignment="1">
      <alignment horizontal="center"/>
    </xf>
    <xf numFmtId="0" fontId="23" fillId="4" borderId="10" xfId="0" applyFont="1" applyFill="1" applyBorder="1" applyAlignment="1">
      <alignment horizontal="center"/>
    </xf>
    <xf numFmtId="0" fontId="23" fillId="0" borderId="0" xfId="0" applyFont="1" applyAlignment="1">
      <alignment horizontal="left"/>
    </xf>
    <xf numFmtId="0" fontId="32" fillId="0" borderId="0" xfId="0" applyFont="1" applyAlignment="1">
      <alignment horizontal="center"/>
    </xf>
    <xf numFmtId="0" fontId="23" fillId="3" borderId="7" xfId="0" applyFont="1" applyFill="1" applyBorder="1" applyAlignment="1">
      <alignment horizontal="center" vertical="top"/>
    </xf>
    <xf numFmtId="0" fontId="23" fillId="3" borderId="3" xfId="0" applyFont="1" applyFill="1" applyBorder="1" applyAlignment="1">
      <alignment horizontal="center" vertical="top"/>
    </xf>
    <xf numFmtId="0" fontId="6" fillId="0" borderId="3" xfId="4" applyFont="1" applyBorder="1" applyAlignment="1">
      <alignment horizontal="center"/>
    </xf>
    <xf numFmtId="0" fontId="9" fillId="0" borderId="6" xfId="4" applyFont="1" applyBorder="1" applyAlignment="1">
      <alignment horizontal="center" vertical="center" wrapText="1"/>
    </xf>
    <xf numFmtId="0" fontId="9" fillId="0" borderId="8" xfId="4" applyFont="1" applyBorder="1" applyAlignment="1">
      <alignment horizontal="center" vertical="center" wrapText="1"/>
    </xf>
    <xf numFmtId="0" fontId="9" fillId="0" borderId="10" xfId="4" applyFont="1" applyBorder="1" applyAlignment="1">
      <alignment horizontal="center" vertical="center" wrapText="1"/>
    </xf>
    <xf numFmtId="0" fontId="9" fillId="0" borderId="11" xfId="4" applyFont="1" applyBorder="1" applyAlignment="1">
      <alignment horizontal="center" vertical="center" wrapText="1"/>
    </xf>
    <xf numFmtId="0" fontId="19" fillId="0" borderId="0" xfId="3" applyFont="1" applyAlignment="1">
      <alignment wrapText="1"/>
    </xf>
    <xf numFmtId="0" fontId="9" fillId="0" borderId="0" xfId="3" applyFont="1" applyAlignment="1">
      <alignment horizontal="center"/>
    </xf>
    <xf numFmtId="0" fontId="13" fillId="0" borderId="0" xfId="3" applyFont="1" applyAlignment="1">
      <alignment horizontal="center"/>
    </xf>
    <xf numFmtId="0" fontId="18" fillId="0" borderId="4" xfId="3" applyFont="1" applyBorder="1" applyAlignment="1">
      <alignment wrapText="1"/>
    </xf>
    <xf numFmtId="0" fontId="18" fillId="0" borderId="5" xfId="3" applyFont="1" applyBorder="1" applyAlignment="1">
      <alignment wrapText="1"/>
    </xf>
    <xf numFmtId="0" fontId="18" fillId="0" borderId="9" xfId="3" applyFont="1" applyBorder="1" applyAlignment="1">
      <alignment wrapText="1"/>
    </xf>
    <xf numFmtId="0" fontId="18" fillId="0" borderId="0" xfId="3" applyFont="1" applyAlignment="1">
      <alignment wrapText="1"/>
    </xf>
    <xf numFmtId="0" fontId="23" fillId="0" borderId="19" xfId="0" applyFont="1" applyBorder="1" applyAlignment="1">
      <alignment vertical="center"/>
    </xf>
    <xf numFmtId="0" fontId="23" fillId="0" borderId="20" xfId="0" applyFont="1" applyBorder="1" applyAlignment="1">
      <alignment vertical="center"/>
    </xf>
  </cellXfs>
  <cellStyles count="16">
    <cellStyle name="Hipervínculo" xfId="7" builtinId="8"/>
    <cellStyle name="Hipervínculo 2" xfId="11" xr:uid="{00000000-0005-0000-0000-000001000000}"/>
    <cellStyle name="Millares" xfId="1" builtinId="3"/>
    <cellStyle name="Millares [0]" xfId="14" builtinId="6"/>
    <cellStyle name="Millares [0] 2" xfId="12" xr:uid="{00000000-0005-0000-0000-000004000000}"/>
    <cellStyle name="Millares 2" xfId="5" xr:uid="{00000000-0005-0000-0000-000005000000}"/>
    <cellStyle name="Millares 3" xfId="9" xr:uid="{00000000-0005-0000-0000-000006000000}"/>
    <cellStyle name="Normal" xfId="0" builtinId="0"/>
    <cellStyle name="Normal 2" xfId="4" xr:uid="{00000000-0005-0000-0000-000008000000}"/>
    <cellStyle name="Normal 2 2" xfId="13" xr:uid="{00000000-0005-0000-0000-000009000000}"/>
    <cellStyle name="Normal 2 2 2" xfId="15" xr:uid="{C7DFCF7E-5898-40F4-894A-1D941E5060B7}"/>
    <cellStyle name="Normal 3" xfId="3" xr:uid="{00000000-0005-0000-0000-00000A000000}"/>
    <cellStyle name="Normal 4" xfId="8" xr:uid="{00000000-0005-0000-0000-00000B000000}"/>
    <cellStyle name="Normal_indice" xfId="10" xr:uid="{00000000-0005-0000-0000-00000C000000}"/>
    <cellStyle name="Porcentaje" xfId="2" builtinId="5"/>
    <cellStyle name="Porcentaje 2" xfId="6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32</xdr:row>
      <xdr:rowOff>60960</xdr:rowOff>
    </xdr:from>
    <xdr:to>
      <xdr:col>1</xdr:col>
      <xdr:colOff>487680</xdr:colOff>
      <xdr:row>32</xdr:row>
      <xdr:rowOff>121920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62220"/>
          <a:ext cx="127254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32</xdr:row>
      <xdr:rowOff>60960</xdr:rowOff>
    </xdr:from>
    <xdr:to>
      <xdr:col>1</xdr:col>
      <xdr:colOff>487680</xdr:colOff>
      <xdr:row>32</xdr:row>
      <xdr:rowOff>121920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62220"/>
          <a:ext cx="127254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</xdr:col>
      <xdr:colOff>495300</xdr:colOff>
      <xdr:row>7</xdr:row>
      <xdr:rowOff>38100</xdr:rowOff>
    </xdr:to>
    <xdr:pic>
      <xdr:nvPicPr>
        <xdr:cNvPr id="6" name="Imagen 8" descr="image002">
          <a:extLst>
            <a:ext uri="{FF2B5EF4-FFF2-40B4-BE49-F238E27FC236}">
              <a16:creationId xmlns:a16="http://schemas.microsoft.com/office/drawing/2014/main" id="{B775BA5E-D2B4-4B8D-B7D9-581CE5902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odepa.cl/catastros-de-superficie-fruticola-regional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L85"/>
  <sheetViews>
    <sheetView topLeftCell="A31" workbookViewId="0">
      <selection activeCell="C1" sqref="C1"/>
    </sheetView>
  </sheetViews>
  <sheetFormatPr baseColWidth="10" defaultColWidth="11.5" defaultRowHeight="13" x14ac:dyDescent="0.15"/>
  <cols>
    <col min="1" max="1" width="11.5" style="65"/>
    <col min="2" max="2" width="11.5" style="65" customWidth="1"/>
    <col min="3" max="3" width="10.6640625" style="65" customWidth="1"/>
    <col min="4" max="6" width="11.5" style="65"/>
    <col min="7" max="7" width="11.1640625" style="65" customWidth="1"/>
    <col min="8" max="8" width="12" style="65" customWidth="1"/>
    <col min="9" max="10" width="11.5" style="65"/>
    <col min="11" max="11" width="31.33203125" style="65" customWidth="1"/>
    <col min="12" max="257" width="11.5" style="65"/>
    <col min="258" max="258" width="11.5" style="65" customWidth="1"/>
    <col min="259" max="259" width="10.6640625" style="65" customWidth="1"/>
    <col min="260" max="262" width="11.5" style="65"/>
    <col min="263" max="263" width="11.1640625" style="65" customWidth="1"/>
    <col min="264" max="264" width="12" style="65" customWidth="1"/>
    <col min="265" max="266" width="11.5" style="65"/>
    <col min="267" max="267" width="31.33203125" style="65" customWidth="1"/>
    <col min="268" max="513" width="11.5" style="65"/>
    <col min="514" max="514" width="11.5" style="65" customWidth="1"/>
    <col min="515" max="515" width="10.6640625" style="65" customWidth="1"/>
    <col min="516" max="518" width="11.5" style="65"/>
    <col min="519" max="519" width="11.1640625" style="65" customWidth="1"/>
    <col min="520" max="520" width="12" style="65" customWidth="1"/>
    <col min="521" max="522" width="11.5" style="65"/>
    <col min="523" max="523" width="31.33203125" style="65" customWidth="1"/>
    <col min="524" max="769" width="11.5" style="65"/>
    <col min="770" max="770" width="11.5" style="65" customWidth="1"/>
    <col min="771" max="771" width="10.6640625" style="65" customWidth="1"/>
    <col min="772" max="774" width="11.5" style="65"/>
    <col min="775" max="775" width="11.1640625" style="65" customWidth="1"/>
    <col min="776" max="776" width="12" style="65" customWidth="1"/>
    <col min="777" max="778" width="11.5" style="65"/>
    <col min="779" max="779" width="31.33203125" style="65" customWidth="1"/>
    <col min="780" max="1025" width="11.5" style="65"/>
    <col min="1026" max="1026" width="11.5" style="65" customWidth="1"/>
    <col min="1027" max="1027" width="10.6640625" style="65" customWidth="1"/>
    <col min="1028" max="1030" width="11.5" style="65"/>
    <col min="1031" max="1031" width="11.1640625" style="65" customWidth="1"/>
    <col min="1032" max="1032" width="12" style="65" customWidth="1"/>
    <col min="1033" max="1034" width="11.5" style="65"/>
    <col min="1035" max="1035" width="31.33203125" style="65" customWidth="1"/>
    <col min="1036" max="1281" width="11.5" style="65"/>
    <col min="1282" max="1282" width="11.5" style="65" customWidth="1"/>
    <col min="1283" max="1283" width="10.6640625" style="65" customWidth="1"/>
    <col min="1284" max="1286" width="11.5" style="65"/>
    <col min="1287" max="1287" width="11.1640625" style="65" customWidth="1"/>
    <col min="1288" max="1288" width="12" style="65" customWidth="1"/>
    <col min="1289" max="1290" width="11.5" style="65"/>
    <col min="1291" max="1291" width="31.33203125" style="65" customWidth="1"/>
    <col min="1292" max="1537" width="11.5" style="65"/>
    <col min="1538" max="1538" width="11.5" style="65" customWidth="1"/>
    <col min="1539" max="1539" width="10.6640625" style="65" customWidth="1"/>
    <col min="1540" max="1542" width="11.5" style="65"/>
    <col min="1543" max="1543" width="11.1640625" style="65" customWidth="1"/>
    <col min="1544" max="1544" width="12" style="65" customWidth="1"/>
    <col min="1545" max="1546" width="11.5" style="65"/>
    <col min="1547" max="1547" width="31.33203125" style="65" customWidth="1"/>
    <col min="1548" max="1793" width="11.5" style="65"/>
    <col min="1794" max="1794" width="11.5" style="65" customWidth="1"/>
    <col min="1795" max="1795" width="10.6640625" style="65" customWidth="1"/>
    <col min="1796" max="1798" width="11.5" style="65"/>
    <col min="1799" max="1799" width="11.1640625" style="65" customWidth="1"/>
    <col min="1800" max="1800" width="12" style="65" customWidth="1"/>
    <col min="1801" max="1802" width="11.5" style="65"/>
    <col min="1803" max="1803" width="31.33203125" style="65" customWidth="1"/>
    <col min="1804" max="2049" width="11.5" style="65"/>
    <col min="2050" max="2050" width="11.5" style="65" customWidth="1"/>
    <col min="2051" max="2051" width="10.6640625" style="65" customWidth="1"/>
    <col min="2052" max="2054" width="11.5" style="65"/>
    <col min="2055" max="2055" width="11.1640625" style="65" customWidth="1"/>
    <col min="2056" max="2056" width="12" style="65" customWidth="1"/>
    <col min="2057" max="2058" width="11.5" style="65"/>
    <col min="2059" max="2059" width="31.33203125" style="65" customWidth="1"/>
    <col min="2060" max="2305" width="11.5" style="65"/>
    <col min="2306" max="2306" width="11.5" style="65" customWidth="1"/>
    <col min="2307" max="2307" width="10.6640625" style="65" customWidth="1"/>
    <col min="2308" max="2310" width="11.5" style="65"/>
    <col min="2311" max="2311" width="11.1640625" style="65" customWidth="1"/>
    <col min="2312" max="2312" width="12" style="65" customWidth="1"/>
    <col min="2313" max="2314" width="11.5" style="65"/>
    <col min="2315" max="2315" width="31.33203125" style="65" customWidth="1"/>
    <col min="2316" max="2561" width="11.5" style="65"/>
    <col min="2562" max="2562" width="11.5" style="65" customWidth="1"/>
    <col min="2563" max="2563" width="10.6640625" style="65" customWidth="1"/>
    <col min="2564" max="2566" width="11.5" style="65"/>
    <col min="2567" max="2567" width="11.1640625" style="65" customWidth="1"/>
    <col min="2568" max="2568" width="12" style="65" customWidth="1"/>
    <col min="2569" max="2570" width="11.5" style="65"/>
    <col min="2571" max="2571" width="31.33203125" style="65" customWidth="1"/>
    <col min="2572" max="2817" width="11.5" style="65"/>
    <col min="2818" max="2818" width="11.5" style="65" customWidth="1"/>
    <col min="2819" max="2819" width="10.6640625" style="65" customWidth="1"/>
    <col min="2820" max="2822" width="11.5" style="65"/>
    <col min="2823" max="2823" width="11.1640625" style="65" customWidth="1"/>
    <col min="2824" max="2824" width="12" style="65" customWidth="1"/>
    <col min="2825" max="2826" width="11.5" style="65"/>
    <col min="2827" max="2827" width="31.33203125" style="65" customWidth="1"/>
    <col min="2828" max="3073" width="11.5" style="65"/>
    <col min="3074" max="3074" width="11.5" style="65" customWidth="1"/>
    <col min="3075" max="3075" width="10.6640625" style="65" customWidth="1"/>
    <col min="3076" max="3078" width="11.5" style="65"/>
    <col min="3079" max="3079" width="11.1640625" style="65" customWidth="1"/>
    <col min="3080" max="3080" width="12" style="65" customWidth="1"/>
    <col min="3081" max="3082" width="11.5" style="65"/>
    <col min="3083" max="3083" width="31.33203125" style="65" customWidth="1"/>
    <col min="3084" max="3329" width="11.5" style="65"/>
    <col min="3330" max="3330" width="11.5" style="65" customWidth="1"/>
    <col min="3331" max="3331" width="10.6640625" style="65" customWidth="1"/>
    <col min="3332" max="3334" width="11.5" style="65"/>
    <col min="3335" max="3335" width="11.1640625" style="65" customWidth="1"/>
    <col min="3336" max="3336" width="12" style="65" customWidth="1"/>
    <col min="3337" max="3338" width="11.5" style="65"/>
    <col min="3339" max="3339" width="31.33203125" style="65" customWidth="1"/>
    <col min="3340" max="3585" width="11.5" style="65"/>
    <col min="3586" max="3586" width="11.5" style="65" customWidth="1"/>
    <col min="3587" max="3587" width="10.6640625" style="65" customWidth="1"/>
    <col min="3588" max="3590" width="11.5" style="65"/>
    <col min="3591" max="3591" width="11.1640625" style="65" customWidth="1"/>
    <col min="3592" max="3592" width="12" style="65" customWidth="1"/>
    <col min="3593" max="3594" width="11.5" style="65"/>
    <col min="3595" max="3595" width="31.33203125" style="65" customWidth="1"/>
    <col min="3596" max="3841" width="11.5" style="65"/>
    <col min="3842" max="3842" width="11.5" style="65" customWidth="1"/>
    <col min="3843" max="3843" width="10.6640625" style="65" customWidth="1"/>
    <col min="3844" max="3846" width="11.5" style="65"/>
    <col min="3847" max="3847" width="11.1640625" style="65" customWidth="1"/>
    <col min="3848" max="3848" width="12" style="65" customWidth="1"/>
    <col min="3849" max="3850" width="11.5" style="65"/>
    <col min="3851" max="3851" width="31.33203125" style="65" customWidth="1"/>
    <col min="3852" max="4097" width="11.5" style="65"/>
    <col min="4098" max="4098" width="11.5" style="65" customWidth="1"/>
    <col min="4099" max="4099" width="10.6640625" style="65" customWidth="1"/>
    <col min="4100" max="4102" width="11.5" style="65"/>
    <col min="4103" max="4103" width="11.1640625" style="65" customWidth="1"/>
    <col min="4104" max="4104" width="12" style="65" customWidth="1"/>
    <col min="4105" max="4106" width="11.5" style="65"/>
    <col min="4107" max="4107" width="31.33203125" style="65" customWidth="1"/>
    <col min="4108" max="4353" width="11.5" style="65"/>
    <col min="4354" max="4354" width="11.5" style="65" customWidth="1"/>
    <col min="4355" max="4355" width="10.6640625" style="65" customWidth="1"/>
    <col min="4356" max="4358" width="11.5" style="65"/>
    <col min="4359" max="4359" width="11.1640625" style="65" customWidth="1"/>
    <col min="4360" max="4360" width="12" style="65" customWidth="1"/>
    <col min="4361" max="4362" width="11.5" style="65"/>
    <col min="4363" max="4363" width="31.33203125" style="65" customWidth="1"/>
    <col min="4364" max="4609" width="11.5" style="65"/>
    <col min="4610" max="4610" width="11.5" style="65" customWidth="1"/>
    <col min="4611" max="4611" width="10.6640625" style="65" customWidth="1"/>
    <col min="4612" max="4614" width="11.5" style="65"/>
    <col min="4615" max="4615" width="11.1640625" style="65" customWidth="1"/>
    <col min="4616" max="4616" width="12" style="65" customWidth="1"/>
    <col min="4617" max="4618" width="11.5" style="65"/>
    <col min="4619" max="4619" width="31.33203125" style="65" customWidth="1"/>
    <col min="4620" max="4865" width="11.5" style="65"/>
    <col min="4866" max="4866" width="11.5" style="65" customWidth="1"/>
    <col min="4867" max="4867" width="10.6640625" style="65" customWidth="1"/>
    <col min="4868" max="4870" width="11.5" style="65"/>
    <col min="4871" max="4871" width="11.1640625" style="65" customWidth="1"/>
    <col min="4872" max="4872" width="12" style="65" customWidth="1"/>
    <col min="4873" max="4874" width="11.5" style="65"/>
    <col min="4875" max="4875" width="31.33203125" style="65" customWidth="1"/>
    <col min="4876" max="5121" width="11.5" style="65"/>
    <col min="5122" max="5122" width="11.5" style="65" customWidth="1"/>
    <col min="5123" max="5123" width="10.6640625" style="65" customWidth="1"/>
    <col min="5124" max="5126" width="11.5" style="65"/>
    <col min="5127" max="5127" width="11.1640625" style="65" customWidth="1"/>
    <col min="5128" max="5128" width="12" style="65" customWidth="1"/>
    <col min="5129" max="5130" width="11.5" style="65"/>
    <col min="5131" max="5131" width="31.33203125" style="65" customWidth="1"/>
    <col min="5132" max="5377" width="11.5" style="65"/>
    <col min="5378" max="5378" width="11.5" style="65" customWidth="1"/>
    <col min="5379" max="5379" width="10.6640625" style="65" customWidth="1"/>
    <col min="5380" max="5382" width="11.5" style="65"/>
    <col min="5383" max="5383" width="11.1640625" style="65" customWidth="1"/>
    <col min="5384" max="5384" width="12" style="65" customWidth="1"/>
    <col min="5385" max="5386" width="11.5" style="65"/>
    <col min="5387" max="5387" width="31.33203125" style="65" customWidth="1"/>
    <col min="5388" max="5633" width="11.5" style="65"/>
    <col min="5634" max="5634" width="11.5" style="65" customWidth="1"/>
    <col min="5635" max="5635" width="10.6640625" style="65" customWidth="1"/>
    <col min="5636" max="5638" width="11.5" style="65"/>
    <col min="5639" max="5639" width="11.1640625" style="65" customWidth="1"/>
    <col min="5640" max="5640" width="12" style="65" customWidth="1"/>
    <col min="5641" max="5642" width="11.5" style="65"/>
    <col min="5643" max="5643" width="31.33203125" style="65" customWidth="1"/>
    <col min="5644" max="5889" width="11.5" style="65"/>
    <col min="5890" max="5890" width="11.5" style="65" customWidth="1"/>
    <col min="5891" max="5891" width="10.6640625" style="65" customWidth="1"/>
    <col min="5892" max="5894" width="11.5" style="65"/>
    <col min="5895" max="5895" width="11.1640625" style="65" customWidth="1"/>
    <col min="5896" max="5896" width="12" style="65" customWidth="1"/>
    <col min="5897" max="5898" width="11.5" style="65"/>
    <col min="5899" max="5899" width="31.33203125" style="65" customWidth="1"/>
    <col min="5900" max="6145" width="11.5" style="65"/>
    <col min="6146" max="6146" width="11.5" style="65" customWidth="1"/>
    <col min="6147" max="6147" width="10.6640625" style="65" customWidth="1"/>
    <col min="6148" max="6150" width="11.5" style="65"/>
    <col min="6151" max="6151" width="11.1640625" style="65" customWidth="1"/>
    <col min="6152" max="6152" width="12" style="65" customWidth="1"/>
    <col min="6153" max="6154" width="11.5" style="65"/>
    <col min="6155" max="6155" width="31.33203125" style="65" customWidth="1"/>
    <col min="6156" max="6401" width="11.5" style="65"/>
    <col min="6402" max="6402" width="11.5" style="65" customWidth="1"/>
    <col min="6403" max="6403" width="10.6640625" style="65" customWidth="1"/>
    <col min="6404" max="6406" width="11.5" style="65"/>
    <col min="6407" max="6407" width="11.1640625" style="65" customWidth="1"/>
    <col min="6408" max="6408" width="12" style="65" customWidth="1"/>
    <col min="6409" max="6410" width="11.5" style="65"/>
    <col min="6411" max="6411" width="31.33203125" style="65" customWidth="1"/>
    <col min="6412" max="6657" width="11.5" style="65"/>
    <col min="6658" max="6658" width="11.5" style="65" customWidth="1"/>
    <col min="6659" max="6659" width="10.6640625" style="65" customWidth="1"/>
    <col min="6660" max="6662" width="11.5" style="65"/>
    <col min="6663" max="6663" width="11.1640625" style="65" customWidth="1"/>
    <col min="6664" max="6664" width="12" style="65" customWidth="1"/>
    <col min="6665" max="6666" width="11.5" style="65"/>
    <col min="6667" max="6667" width="31.33203125" style="65" customWidth="1"/>
    <col min="6668" max="6913" width="11.5" style="65"/>
    <col min="6914" max="6914" width="11.5" style="65" customWidth="1"/>
    <col min="6915" max="6915" width="10.6640625" style="65" customWidth="1"/>
    <col min="6916" max="6918" width="11.5" style="65"/>
    <col min="6919" max="6919" width="11.1640625" style="65" customWidth="1"/>
    <col min="6920" max="6920" width="12" style="65" customWidth="1"/>
    <col min="6921" max="6922" width="11.5" style="65"/>
    <col min="6923" max="6923" width="31.33203125" style="65" customWidth="1"/>
    <col min="6924" max="7169" width="11.5" style="65"/>
    <col min="7170" max="7170" width="11.5" style="65" customWidth="1"/>
    <col min="7171" max="7171" width="10.6640625" style="65" customWidth="1"/>
    <col min="7172" max="7174" width="11.5" style="65"/>
    <col min="7175" max="7175" width="11.1640625" style="65" customWidth="1"/>
    <col min="7176" max="7176" width="12" style="65" customWidth="1"/>
    <col min="7177" max="7178" width="11.5" style="65"/>
    <col min="7179" max="7179" width="31.33203125" style="65" customWidth="1"/>
    <col min="7180" max="7425" width="11.5" style="65"/>
    <col min="7426" max="7426" width="11.5" style="65" customWidth="1"/>
    <col min="7427" max="7427" width="10.6640625" style="65" customWidth="1"/>
    <col min="7428" max="7430" width="11.5" style="65"/>
    <col min="7431" max="7431" width="11.1640625" style="65" customWidth="1"/>
    <col min="7432" max="7432" width="12" style="65" customWidth="1"/>
    <col min="7433" max="7434" width="11.5" style="65"/>
    <col min="7435" max="7435" width="31.33203125" style="65" customWidth="1"/>
    <col min="7436" max="7681" width="11.5" style="65"/>
    <col min="7682" max="7682" width="11.5" style="65" customWidth="1"/>
    <col min="7683" max="7683" width="10.6640625" style="65" customWidth="1"/>
    <col min="7684" max="7686" width="11.5" style="65"/>
    <col min="7687" max="7687" width="11.1640625" style="65" customWidth="1"/>
    <col min="7688" max="7688" width="12" style="65" customWidth="1"/>
    <col min="7689" max="7690" width="11.5" style="65"/>
    <col min="7691" max="7691" width="31.33203125" style="65" customWidth="1"/>
    <col min="7692" max="7937" width="11.5" style="65"/>
    <col min="7938" max="7938" width="11.5" style="65" customWidth="1"/>
    <col min="7939" max="7939" width="10.6640625" style="65" customWidth="1"/>
    <col min="7940" max="7942" width="11.5" style="65"/>
    <col min="7943" max="7943" width="11.1640625" style="65" customWidth="1"/>
    <col min="7944" max="7944" width="12" style="65" customWidth="1"/>
    <col min="7945" max="7946" width="11.5" style="65"/>
    <col min="7947" max="7947" width="31.33203125" style="65" customWidth="1"/>
    <col min="7948" max="8193" width="11.5" style="65"/>
    <col min="8194" max="8194" width="11.5" style="65" customWidth="1"/>
    <col min="8195" max="8195" width="10.6640625" style="65" customWidth="1"/>
    <col min="8196" max="8198" width="11.5" style="65"/>
    <col min="8199" max="8199" width="11.1640625" style="65" customWidth="1"/>
    <col min="8200" max="8200" width="12" style="65" customWidth="1"/>
    <col min="8201" max="8202" width="11.5" style="65"/>
    <col min="8203" max="8203" width="31.33203125" style="65" customWidth="1"/>
    <col min="8204" max="8449" width="11.5" style="65"/>
    <col min="8450" max="8450" width="11.5" style="65" customWidth="1"/>
    <col min="8451" max="8451" width="10.6640625" style="65" customWidth="1"/>
    <col min="8452" max="8454" width="11.5" style="65"/>
    <col min="8455" max="8455" width="11.1640625" style="65" customWidth="1"/>
    <col min="8456" max="8456" width="12" style="65" customWidth="1"/>
    <col min="8457" max="8458" width="11.5" style="65"/>
    <col min="8459" max="8459" width="31.33203125" style="65" customWidth="1"/>
    <col min="8460" max="8705" width="11.5" style="65"/>
    <col min="8706" max="8706" width="11.5" style="65" customWidth="1"/>
    <col min="8707" max="8707" width="10.6640625" style="65" customWidth="1"/>
    <col min="8708" max="8710" width="11.5" style="65"/>
    <col min="8711" max="8711" width="11.1640625" style="65" customWidth="1"/>
    <col min="8712" max="8712" width="12" style="65" customWidth="1"/>
    <col min="8713" max="8714" width="11.5" style="65"/>
    <col min="8715" max="8715" width="31.33203125" style="65" customWidth="1"/>
    <col min="8716" max="8961" width="11.5" style="65"/>
    <col min="8962" max="8962" width="11.5" style="65" customWidth="1"/>
    <col min="8963" max="8963" width="10.6640625" style="65" customWidth="1"/>
    <col min="8964" max="8966" width="11.5" style="65"/>
    <col min="8967" max="8967" width="11.1640625" style="65" customWidth="1"/>
    <col min="8968" max="8968" width="12" style="65" customWidth="1"/>
    <col min="8969" max="8970" width="11.5" style="65"/>
    <col min="8971" max="8971" width="31.33203125" style="65" customWidth="1"/>
    <col min="8972" max="9217" width="11.5" style="65"/>
    <col min="9218" max="9218" width="11.5" style="65" customWidth="1"/>
    <col min="9219" max="9219" width="10.6640625" style="65" customWidth="1"/>
    <col min="9220" max="9222" width="11.5" style="65"/>
    <col min="9223" max="9223" width="11.1640625" style="65" customWidth="1"/>
    <col min="9224" max="9224" width="12" style="65" customWidth="1"/>
    <col min="9225" max="9226" width="11.5" style="65"/>
    <col min="9227" max="9227" width="31.33203125" style="65" customWidth="1"/>
    <col min="9228" max="9473" width="11.5" style="65"/>
    <col min="9474" max="9474" width="11.5" style="65" customWidth="1"/>
    <col min="9475" max="9475" width="10.6640625" style="65" customWidth="1"/>
    <col min="9476" max="9478" width="11.5" style="65"/>
    <col min="9479" max="9479" width="11.1640625" style="65" customWidth="1"/>
    <col min="9480" max="9480" width="12" style="65" customWidth="1"/>
    <col min="9481" max="9482" width="11.5" style="65"/>
    <col min="9483" max="9483" width="31.33203125" style="65" customWidth="1"/>
    <col min="9484" max="9729" width="11.5" style="65"/>
    <col min="9730" max="9730" width="11.5" style="65" customWidth="1"/>
    <col min="9731" max="9731" width="10.6640625" style="65" customWidth="1"/>
    <col min="9732" max="9734" width="11.5" style="65"/>
    <col min="9735" max="9735" width="11.1640625" style="65" customWidth="1"/>
    <col min="9736" max="9736" width="12" style="65" customWidth="1"/>
    <col min="9737" max="9738" width="11.5" style="65"/>
    <col min="9739" max="9739" width="31.33203125" style="65" customWidth="1"/>
    <col min="9740" max="9985" width="11.5" style="65"/>
    <col min="9986" max="9986" width="11.5" style="65" customWidth="1"/>
    <col min="9987" max="9987" width="10.6640625" style="65" customWidth="1"/>
    <col min="9988" max="9990" width="11.5" style="65"/>
    <col min="9991" max="9991" width="11.1640625" style="65" customWidth="1"/>
    <col min="9992" max="9992" width="12" style="65" customWidth="1"/>
    <col min="9993" max="9994" width="11.5" style="65"/>
    <col min="9995" max="9995" width="31.33203125" style="65" customWidth="1"/>
    <col min="9996" max="10241" width="11.5" style="65"/>
    <col min="10242" max="10242" width="11.5" style="65" customWidth="1"/>
    <col min="10243" max="10243" width="10.6640625" style="65" customWidth="1"/>
    <col min="10244" max="10246" width="11.5" style="65"/>
    <col min="10247" max="10247" width="11.1640625" style="65" customWidth="1"/>
    <col min="10248" max="10248" width="12" style="65" customWidth="1"/>
    <col min="10249" max="10250" width="11.5" style="65"/>
    <col min="10251" max="10251" width="31.33203125" style="65" customWidth="1"/>
    <col min="10252" max="10497" width="11.5" style="65"/>
    <col min="10498" max="10498" width="11.5" style="65" customWidth="1"/>
    <col min="10499" max="10499" width="10.6640625" style="65" customWidth="1"/>
    <col min="10500" max="10502" width="11.5" style="65"/>
    <col min="10503" max="10503" width="11.1640625" style="65" customWidth="1"/>
    <col min="10504" max="10504" width="12" style="65" customWidth="1"/>
    <col min="10505" max="10506" width="11.5" style="65"/>
    <col min="10507" max="10507" width="31.33203125" style="65" customWidth="1"/>
    <col min="10508" max="10753" width="11.5" style="65"/>
    <col min="10754" max="10754" width="11.5" style="65" customWidth="1"/>
    <col min="10755" max="10755" width="10.6640625" style="65" customWidth="1"/>
    <col min="10756" max="10758" width="11.5" style="65"/>
    <col min="10759" max="10759" width="11.1640625" style="65" customWidth="1"/>
    <col min="10760" max="10760" width="12" style="65" customWidth="1"/>
    <col min="10761" max="10762" width="11.5" style="65"/>
    <col min="10763" max="10763" width="31.33203125" style="65" customWidth="1"/>
    <col min="10764" max="11009" width="11.5" style="65"/>
    <col min="11010" max="11010" width="11.5" style="65" customWidth="1"/>
    <col min="11011" max="11011" width="10.6640625" style="65" customWidth="1"/>
    <col min="11012" max="11014" width="11.5" style="65"/>
    <col min="11015" max="11015" width="11.1640625" style="65" customWidth="1"/>
    <col min="11016" max="11016" width="12" style="65" customWidth="1"/>
    <col min="11017" max="11018" width="11.5" style="65"/>
    <col min="11019" max="11019" width="31.33203125" style="65" customWidth="1"/>
    <col min="11020" max="11265" width="11.5" style="65"/>
    <col min="11266" max="11266" width="11.5" style="65" customWidth="1"/>
    <col min="11267" max="11267" width="10.6640625" style="65" customWidth="1"/>
    <col min="11268" max="11270" width="11.5" style="65"/>
    <col min="11271" max="11271" width="11.1640625" style="65" customWidth="1"/>
    <col min="11272" max="11272" width="12" style="65" customWidth="1"/>
    <col min="11273" max="11274" width="11.5" style="65"/>
    <col min="11275" max="11275" width="31.33203125" style="65" customWidth="1"/>
    <col min="11276" max="11521" width="11.5" style="65"/>
    <col min="11522" max="11522" width="11.5" style="65" customWidth="1"/>
    <col min="11523" max="11523" width="10.6640625" style="65" customWidth="1"/>
    <col min="11524" max="11526" width="11.5" style="65"/>
    <col min="11527" max="11527" width="11.1640625" style="65" customWidth="1"/>
    <col min="11528" max="11528" width="12" style="65" customWidth="1"/>
    <col min="11529" max="11530" width="11.5" style="65"/>
    <col min="11531" max="11531" width="31.33203125" style="65" customWidth="1"/>
    <col min="11532" max="11777" width="11.5" style="65"/>
    <col min="11778" max="11778" width="11.5" style="65" customWidth="1"/>
    <col min="11779" max="11779" width="10.6640625" style="65" customWidth="1"/>
    <col min="11780" max="11782" width="11.5" style="65"/>
    <col min="11783" max="11783" width="11.1640625" style="65" customWidth="1"/>
    <col min="11784" max="11784" width="12" style="65" customWidth="1"/>
    <col min="11785" max="11786" width="11.5" style="65"/>
    <col min="11787" max="11787" width="31.33203125" style="65" customWidth="1"/>
    <col min="11788" max="12033" width="11.5" style="65"/>
    <col min="12034" max="12034" width="11.5" style="65" customWidth="1"/>
    <col min="12035" max="12035" width="10.6640625" style="65" customWidth="1"/>
    <col min="12036" max="12038" width="11.5" style="65"/>
    <col min="12039" max="12039" width="11.1640625" style="65" customWidth="1"/>
    <col min="12040" max="12040" width="12" style="65" customWidth="1"/>
    <col min="12041" max="12042" width="11.5" style="65"/>
    <col min="12043" max="12043" width="31.33203125" style="65" customWidth="1"/>
    <col min="12044" max="12289" width="11.5" style="65"/>
    <col min="12290" max="12290" width="11.5" style="65" customWidth="1"/>
    <col min="12291" max="12291" width="10.6640625" style="65" customWidth="1"/>
    <col min="12292" max="12294" width="11.5" style="65"/>
    <col min="12295" max="12295" width="11.1640625" style="65" customWidth="1"/>
    <col min="12296" max="12296" width="12" style="65" customWidth="1"/>
    <col min="12297" max="12298" width="11.5" style="65"/>
    <col min="12299" max="12299" width="31.33203125" style="65" customWidth="1"/>
    <col min="12300" max="12545" width="11.5" style="65"/>
    <col min="12546" max="12546" width="11.5" style="65" customWidth="1"/>
    <col min="12547" max="12547" width="10.6640625" style="65" customWidth="1"/>
    <col min="12548" max="12550" width="11.5" style="65"/>
    <col min="12551" max="12551" width="11.1640625" style="65" customWidth="1"/>
    <col min="12552" max="12552" width="12" style="65" customWidth="1"/>
    <col min="12553" max="12554" width="11.5" style="65"/>
    <col min="12555" max="12555" width="31.33203125" style="65" customWidth="1"/>
    <col min="12556" max="12801" width="11.5" style="65"/>
    <col min="12802" max="12802" width="11.5" style="65" customWidth="1"/>
    <col min="12803" max="12803" width="10.6640625" style="65" customWidth="1"/>
    <col min="12804" max="12806" width="11.5" style="65"/>
    <col min="12807" max="12807" width="11.1640625" style="65" customWidth="1"/>
    <col min="12808" max="12808" width="12" style="65" customWidth="1"/>
    <col min="12809" max="12810" width="11.5" style="65"/>
    <col min="12811" max="12811" width="31.33203125" style="65" customWidth="1"/>
    <col min="12812" max="13057" width="11.5" style="65"/>
    <col min="13058" max="13058" width="11.5" style="65" customWidth="1"/>
    <col min="13059" max="13059" width="10.6640625" style="65" customWidth="1"/>
    <col min="13060" max="13062" width="11.5" style="65"/>
    <col min="13063" max="13063" width="11.1640625" style="65" customWidth="1"/>
    <col min="13064" max="13064" width="12" style="65" customWidth="1"/>
    <col min="13065" max="13066" width="11.5" style="65"/>
    <col min="13067" max="13067" width="31.33203125" style="65" customWidth="1"/>
    <col min="13068" max="13313" width="11.5" style="65"/>
    <col min="13314" max="13314" width="11.5" style="65" customWidth="1"/>
    <col min="13315" max="13315" width="10.6640625" style="65" customWidth="1"/>
    <col min="13316" max="13318" width="11.5" style="65"/>
    <col min="13319" max="13319" width="11.1640625" style="65" customWidth="1"/>
    <col min="13320" max="13320" width="12" style="65" customWidth="1"/>
    <col min="13321" max="13322" width="11.5" style="65"/>
    <col min="13323" max="13323" width="31.33203125" style="65" customWidth="1"/>
    <col min="13324" max="13569" width="11.5" style="65"/>
    <col min="13570" max="13570" width="11.5" style="65" customWidth="1"/>
    <col min="13571" max="13571" width="10.6640625" style="65" customWidth="1"/>
    <col min="13572" max="13574" width="11.5" style="65"/>
    <col min="13575" max="13575" width="11.1640625" style="65" customWidth="1"/>
    <col min="13576" max="13576" width="12" style="65" customWidth="1"/>
    <col min="13577" max="13578" width="11.5" style="65"/>
    <col min="13579" max="13579" width="31.33203125" style="65" customWidth="1"/>
    <col min="13580" max="13825" width="11.5" style="65"/>
    <col min="13826" max="13826" width="11.5" style="65" customWidth="1"/>
    <col min="13827" max="13827" width="10.6640625" style="65" customWidth="1"/>
    <col min="13828" max="13830" width="11.5" style="65"/>
    <col min="13831" max="13831" width="11.1640625" style="65" customWidth="1"/>
    <col min="13832" max="13832" width="12" style="65" customWidth="1"/>
    <col min="13833" max="13834" width="11.5" style="65"/>
    <col min="13835" max="13835" width="31.33203125" style="65" customWidth="1"/>
    <col min="13836" max="14081" width="11.5" style="65"/>
    <col min="14082" max="14082" width="11.5" style="65" customWidth="1"/>
    <col min="14083" max="14083" width="10.6640625" style="65" customWidth="1"/>
    <col min="14084" max="14086" width="11.5" style="65"/>
    <col min="14087" max="14087" width="11.1640625" style="65" customWidth="1"/>
    <col min="14088" max="14088" width="12" style="65" customWidth="1"/>
    <col min="14089" max="14090" width="11.5" style="65"/>
    <col min="14091" max="14091" width="31.33203125" style="65" customWidth="1"/>
    <col min="14092" max="14337" width="11.5" style="65"/>
    <col min="14338" max="14338" width="11.5" style="65" customWidth="1"/>
    <col min="14339" max="14339" width="10.6640625" style="65" customWidth="1"/>
    <col min="14340" max="14342" width="11.5" style="65"/>
    <col min="14343" max="14343" width="11.1640625" style="65" customWidth="1"/>
    <col min="14344" max="14344" width="12" style="65" customWidth="1"/>
    <col min="14345" max="14346" width="11.5" style="65"/>
    <col min="14347" max="14347" width="31.33203125" style="65" customWidth="1"/>
    <col min="14348" max="14593" width="11.5" style="65"/>
    <col min="14594" max="14594" width="11.5" style="65" customWidth="1"/>
    <col min="14595" max="14595" width="10.6640625" style="65" customWidth="1"/>
    <col min="14596" max="14598" width="11.5" style="65"/>
    <col min="14599" max="14599" width="11.1640625" style="65" customWidth="1"/>
    <col min="14600" max="14600" width="12" style="65" customWidth="1"/>
    <col min="14601" max="14602" width="11.5" style="65"/>
    <col min="14603" max="14603" width="31.33203125" style="65" customWidth="1"/>
    <col min="14604" max="14849" width="11.5" style="65"/>
    <col min="14850" max="14850" width="11.5" style="65" customWidth="1"/>
    <col min="14851" max="14851" width="10.6640625" style="65" customWidth="1"/>
    <col min="14852" max="14854" width="11.5" style="65"/>
    <col min="14855" max="14855" width="11.1640625" style="65" customWidth="1"/>
    <col min="14856" max="14856" width="12" style="65" customWidth="1"/>
    <col min="14857" max="14858" width="11.5" style="65"/>
    <col min="14859" max="14859" width="31.33203125" style="65" customWidth="1"/>
    <col min="14860" max="15105" width="11.5" style="65"/>
    <col min="15106" max="15106" width="11.5" style="65" customWidth="1"/>
    <col min="15107" max="15107" width="10.6640625" style="65" customWidth="1"/>
    <col min="15108" max="15110" width="11.5" style="65"/>
    <col min="15111" max="15111" width="11.1640625" style="65" customWidth="1"/>
    <col min="15112" max="15112" width="12" style="65" customWidth="1"/>
    <col min="15113" max="15114" width="11.5" style="65"/>
    <col min="15115" max="15115" width="31.33203125" style="65" customWidth="1"/>
    <col min="15116" max="15361" width="11.5" style="65"/>
    <col min="15362" max="15362" width="11.5" style="65" customWidth="1"/>
    <col min="15363" max="15363" width="10.6640625" style="65" customWidth="1"/>
    <col min="15364" max="15366" width="11.5" style="65"/>
    <col min="15367" max="15367" width="11.1640625" style="65" customWidth="1"/>
    <col min="15368" max="15368" width="12" style="65" customWidth="1"/>
    <col min="15369" max="15370" width="11.5" style="65"/>
    <col min="15371" max="15371" width="31.33203125" style="65" customWidth="1"/>
    <col min="15372" max="15617" width="11.5" style="65"/>
    <col min="15618" max="15618" width="11.5" style="65" customWidth="1"/>
    <col min="15619" max="15619" width="10.6640625" style="65" customWidth="1"/>
    <col min="15620" max="15622" width="11.5" style="65"/>
    <col min="15623" max="15623" width="11.1640625" style="65" customWidth="1"/>
    <col min="15624" max="15624" width="12" style="65" customWidth="1"/>
    <col min="15625" max="15626" width="11.5" style="65"/>
    <col min="15627" max="15627" width="31.33203125" style="65" customWidth="1"/>
    <col min="15628" max="15873" width="11.5" style="65"/>
    <col min="15874" max="15874" width="11.5" style="65" customWidth="1"/>
    <col min="15875" max="15875" width="10.6640625" style="65" customWidth="1"/>
    <col min="15876" max="15878" width="11.5" style="65"/>
    <col min="15879" max="15879" width="11.1640625" style="65" customWidth="1"/>
    <col min="15880" max="15880" width="12" style="65" customWidth="1"/>
    <col min="15881" max="15882" width="11.5" style="65"/>
    <col min="15883" max="15883" width="31.33203125" style="65" customWidth="1"/>
    <col min="15884" max="16129" width="11.5" style="65"/>
    <col min="16130" max="16130" width="11.5" style="65" customWidth="1"/>
    <col min="16131" max="16131" width="10.6640625" style="65" customWidth="1"/>
    <col min="16132" max="16134" width="11.5" style="65"/>
    <col min="16135" max="16135" width="11.1640625" style="65" customWidth="1"/>
    <col min="16136" max="16136" width="12" style="65" customWidth="1"/>
    <col min="16137" max="16138" width="11.5" style="65"/>
    <col min="16139" max="16139" width="31.33203125" style="65" customWidth="1"/>
    <col min="16140" max="16384" width="11.5" style="65"/>
  </cols>
  <sheetData>
    <row r="4" spans="1:12" x14ac:dyDescent="0.15">
      <c r="D4" s="58"/>
    </row>
    <row r="5" spans="1:12" x14ac:dyDescent="0.15">
      <c r="D5" s="59"/>
    </row>
    <row r="8" spans="1:12" x14ac:dyDescent="0.15">
      <c r="D8" s="58"/>
    </row>
    <row r="9" spans="1:12" x14ac:dyDescent="0.15">
      <c r="A9" s="66"/>
    </row>
    <row r="10" spans="1:12" x14ac:dyDescent="0.15">
      <c r="A10" s="66"/>
    </row>
    <row r="11" spans="1:12" x14ac:dyDescent="0.15">
      <c r="A11" s="66"/>
      <c r="C11" s="260" t="s">
        <v>152</v>
      </c>
      <c r="D11" s="260"/>
      <c r="E11" s="260"/>
      <c r="F11" s="260"/>
      <c r="G11" s="260"/>
    </row>
    <row r="12" spans="1:12" x14ac:dyDescent="0.15">
      <c r="C12" s="260" t="s">
        <v>119</v>
      </c>
      <c r="D12" s="260"/>
      <c r="E12" s="260"/>
      <c r="F12" s="260"/>
      <c r="G12" s="260"/>
      <c r="H12" s="67"/>
    </row>
    <row r="14" spans="1:12" ht="15" customHeight="1" x14ac:dyDescent="0.15">
      <c r="A14" s="261"/>
      <c r="B14" s="261"/>
      <c r="C14" s="261"/>
      <c r="D14" s="261"/>
      <c r="E14" s="261"/>
      <c r="F14" s="261"/>
      <c r="G14" s="68"/>
      <c r="J14" s="257"/>
      <c r="K14" s="257"/>
      <c r="L14" s="257"/>
    </row>
    <row r="15" spans="1:12" ht="37.25" customHeight="1" x14ac:dyDescent="0.15">
      <c r="A15" s="69"/>
      <c r="B15" s="70" t="s">
        <v>120</v>
      </c>
      <c r="C15" s="70"/>
      <c r="D15" s="70"/>
      <c r="E15" s="70"/>
      <c r="F15" s="70"/>
      <c r="G15" s="61"/>
      <c r="J15" s="71"/>
      <c r="K15" s="72"/>
      <c r="L15" s="73"/>
    </row>
    <row r="16" spans="1:12" ht="37.25" customHeight="1" x14ac:dyDescent="0.15">
      <c r="B16" s="56" t="s">
        <v>198</v>
      </c>
      <c r="C16" s="70"/>
      <c r="D16" s="70"/>
      <c r="E16" s="70"/>
      <c r="F16" s="70"/>
      <c r="G16" s="61"/>
      <c r="J16" s="71"/>
      <c r="K16" s="72"/>
      <c r="L16" s="73"/>
    </row>
    <row r="17" spans="1:12" ht="37.25" customHeight="1" x14ac:dyDescent="0.15">
      <c r="A17" s="69"/>
      <c r="B17" s="56" t="s">
        <v>121</v>
      </c>
      <c r="C17" s="62"/>
      <c r="D17" s="62"/>
      <c r="E17" s="62"/>
      <c r="F17" s="62"/>
      <c r="G17" s="60"/>
      <c r="J17" s="71"/>
      <c r="K17" s="72"/>
      <c r="L17" s="73"/>
    </row>
    <row r="18" spans="1:12" ht="37.25" customHeight="1" x14ac:dyDescent="0.15">
      <c r="A18" s="69"/>
      <c r="B18" s="70" t="s">
        <v>240</v>
      </c>
      <c r="C18" s="70"/>
      <c r="D18" s="70"/>
      <c r="E18" s="70"/>
      <c r="F18" s="70"/>
      <c r="G18" s="61"/>
      <c r="J18" s="71"/>
      <c r="K18" s="72"/>
      <c r="L18" s="73"/>
    </row>
    <row r="19" spans="1:12" ht="37.25" customHeight="1" x14ac:dyDescent="0.15">
      <c r="A19" s="69"/>
      <c r="B19" s="70" t="s">
        <v>404</v>
      </c>
      <c r="C19" s="70"/>
      <c r="D19" s="70"/>
      <c r="E19" s="70"/>
      <c r="F19" s="70"/>
      <c r="G19" s="61"/>
      <c r="J19" s="71"/>
      <c r="K19" s="72"/>
      <c r="L19" s="73"/>
    </row>
    <row r="20" spans="1:12" ht="37.25" customHeight="1" x14ac:dyDescent="0.15">
      <c r="A20" s="69"/>
      <c r="B20" s="57" t="s">
        <v>237</v>
      </c>
      <c r="C20" s="62"/>
      <c r="D20" s="62"/>
      <c r="E20" s="62"/>
      <c r="F20" s="62"/>
      <c r="G20" s="60"/>
      <c r="J20" s="71"/>
      <c r="K20" s="72"/>
      <c r="L20" s="73"/>
    </row>
    <row r="21" spans="1:12" ht="37.25" customHeight="1" x14ac:dyDescent="0.15">
      <c r="A21" s="69"/>
      <c r="B21" s="56" t="s">
        <v>239</v>
      </c>
      <c r="C21" s="62"/>
      <c r="D21" s="62"/>
      <c r="E21" s="62"/>
      <c r="F21" s="62"/>
      <c r="G21" s="60"/>
      <c r="J21" s="71"/>
      <c r="K21" s="72"/>
      <c r="L21" s="73"/>
    </row>
    <row r="22" spans="1:12" ht="37.25" customHeight="1" x14ac:dyDescent="0.15">
      <c r="A22" s="69"/>
      <c r="B22" s="56" t="s">
        <v>381</v>
      </c>
      <c r="C22" s="62"/>
      <c r="D22" s="62"/>
      <c r="E22" s="62"/>
      <c r="F22" s="62"/>
      <c r="G22" s="60"/>
      <c r="J22" s="71"/>
      <c r="K22" s="72"/>
      <c r="L22" s="73"/>
    </row>
    <row r="23" spans="1:12" ht="37.25" customHeight="1" x14ac:dyDescent="0.15">
      <c r="A23" s="69"/>
      <c r="B23" s="56" t="s">
        <v>104</v>
      </c>
      <c r="C23" s="62"/>
      <c r="D23" s="62"/>
      <c r="E23" s="62"/>
      <c r="F23" s="62"/>
      <c r="G23" s="60"/>
      <c r="J23" s="71"/>
      <c r="K23" s="72"/>
      <c r="L23" s="73"/>
    </row>
    <row r="24" spans="1:12" ht="37.25" customHeight="1" x14ac:dyDescent="0.15">
      <c r="A24" s="69"/>
      <c r="B24" s="57" t="s">
        <v>155</v>
      </c>
      <c r="C24" s="62"/>
      <c r="D24" s="62"/>
      <c r="E24" s="62"/>
      <c r="F24" s="62"/>
      <c r="G24" s="60"/>
      <c r="J24" s="71"/>
      <c r="K24" s="72"/>
      <c r="L24" s="73"/>
    </row>
    <row r="25" spans="1:12" ht="37.25" customHeight="1" x14ac:dyDescent="0.15">
      <c r="A25" s="69"/>
      <c r="B25" s="57" t="s">
        <v>263</v>
      </c>
      <c r="C25" s="62"/>
      <c r="D25" s="62"/>
      <c r="E25" s="62"/>
      <c r="F25" s="62"/>
      <c r="G25" s="60"/>
      <c r="J25" s="71"/>
      <c r="K25" s="72"/>
      <c r="L25" s="73"/>
    </row>
    <row r="26" spans="1:12" ht="37.25" customHeight="1" x14ac:dyDescent="0.15">
      <c r="A26" s="69"/>
      <c r="B26" s="57"/>
      <c r="C26" s="62"/>
      <c r="D26" s="62"/>
      <c r="E26" s="62"/>
      <c r="F26" s="62"/>
      <c r="G26" s="60"/>
      <c r="J26" s="71"/>
      <c r="K26" s="72"/>
      <c r="L26" s="73"/>
    </row>
    <row r="27" spans="1:12" ht="18" customHeight="1" x14ac:dyDescent="0.15">
      <c r="A27" s="69"/>
      <c r="B27" s="56"/>
      <c r="C27" s="62"/>
      <c r="D27" s="62"/>
      <c r="E27" s="62"/>
      <c r="F27" s="62"/>
      <c r="G27" s="63"/>
      <c r="J27" s="71"/>
      <c r="K27" s="72"/>
      <c r="L27" s="73"/>
    </row>
    <row r="28" spans="1:12" ht="18" customHeight="1" x14ac:dyDescent="0.15">
      <c r="A28" s="69"/>
      <c r="B28" s="56"/>
      <c r="C28" s="62"/>
      <c r="D28" s="62"/>
      <c r="E28" s="62"/>
      <c r="F28" s="62"/>
      <c r="G28" s="63"/>
      <c r="J28" s="71"/>
      <c r="K28" s="72"/>
      <c r="L28" s="73"/>
    </row>
    <row r="29" spans="1:12" ht="18" customHeight="1" x14ac:dyDescent="0.15">
      <c r="A29" s="69"/>
      <c r="B29" s="56"/>
      <c r="C29" s="62"/>
      <c r="D29" s="62"/>
      <c r="E29" s="62"/>
      <c r="F29" s="62"/>
      <c r="G29" s="63"/>
      <c r="J29" s="71"/>
      <c r="K29" s="72"/>
      <c r="L29" s="73"/>
    </row>
    <row r="30" spans="1:12" ht="18" customHeight="1" x14ac:dyDescent="0.15">
      <c r="A30" s="69"/>
      <c r="B30" s="56"/>
      <c r="C30" s="62"/>
      <c r="D30" s="62"/>
      <c r="E30" s="62"/>
      <c r="F30" s="62"/>
      <c r="G30" s="63"/>
      <c r="J30" s="71"/>
      <c r="K30" s="72"/>
      <c r="L30" s="73"/>
    </row>
    <row r="31" spans="1:12" ht="18" customHeight="1" x14ac:dyDescent="0.15">
      <c r="A31" s="69"/>
      <c r="B31" s="56"/>
      <c r="C31" s="62"/>
      <c r="D31" s="62"/>
      <c r="E31" s="62"/>
      <c r="F31" s="62"/>
      <c r="G31" s="63"/>
      <c r="J31" s="71"/>
      <c r="K31" s="72"/>
      <c r="L31" s="73"/>
    </row>
    <row r="32" spans="1:12" ht="18" customHeight="1" x14ac:dyDescent="0.15">
      <c r="G32" s="64"/>
    </row>
    <row r="33" spans="1:7" ht="11" customHeight="1" x14ac:dyDescent="0.15"/>
    <row r="34" spans="1:7" ht="11" customHeight="1" x14ac:dyDescent="0.15">
      <c r="A34" s="74"/>
    </row>
    <row r="35" spans="1:7" ht="11" customHeight="1" x14ac:dyDescent="0.15">
      <c r="A35" s="74"/>
    </row>
    <row r="36" spans="1:7" ht="11" customHeight="1" x14ac:dyDescent="0.15">
      <c r="A36" s="75"/>
      <c r="B36" s="1"/>
    </row>
    <row r="37" spans="1:7" ht="11" customHeight="1" x14ac:dyDescent="0.15"/>
    <row r="38" spans="1:7" ht="11" customHeight="1" x14ac:dyDescent="0.15"/>
    <row r="39" spans="1:7" x14ac:dyDescent="0.15">
      <c r="A39" s="258"/>
      <c r="B39" s="258"/>
      <c r="C39" s="258"/>
      <c r="D39" s="258"/>
      <c r="E39" s="258"/>
      <c r="F39" s="258"/>
      <c r="G39" s="258"/>
    </row>
    <row r="40" spans="1:7" x14ac:dyDescent="0.15">
      <c r="A40" s="76"/>
      <c r="B40" s="76"/>
      <c r="C40" s="77"/>
      <c r="D40" s="76"/>
      <c r="E40" s="76"/>
      <c r="F40" s="76"/>
      <c r="G40" s="76"/>
    </row>
    <row r="41" spans="1:7" x14ac:dyDescent="0.15">
      <c r="A41" s="78"/>
      <c r="B41" s="79"/>
      <c r="C41" s="77"/>
      <c r="D41" s="79"/>
      <c r="E41" s="79"/>
      <c r="F41" s="79"/>
      <c r="G41" s="80"/>
    </row>
    <row r="42" spans="1:7" x14ac:dyDescent="0.15">
      <c r="A42" s="76"/>
      <c r="B42" s="76"/>
      <c r="D42" s="76"/>
      <c r="E42" s="76"/>
      <c r="F42" s="76"/>
      <c r="G42" s="81"/>
    </row>
    <row r="43" spans="1:7" x14ac:dyDescent="0.15">
      <c r="A43" s="82"/>
      <c r="B43" s="74"/>
      <c r="C43" s="83"/>
      <c r="D43" s="76"/>
      <c r="E43" s="76"/>
      <c r="F43" s="76"/>
      <c r="G43" s="81"/>
    </row>
    <row r="44" spans="1:7" x14ac:dyDescent="0.15">
      <c r="A44" s="82"/>
      <c r="B44" s="74"/>
      <c r="C44" s="83"/>
      <c r="D44" s="76"/>
      <c r="E44" s="76"/>
      <c r="F44" s="76"/>
      <c r="G44" s="81"/>
    </row>
    <row r="45" spans="1:7" x14ac:dyDescent="0.15">
      <c r="A45" s="82"/>
      <c r="B45" s="74"/>
      <c r="C45" s="76"/>
      <c r="D45" s="76"/>
      <c r="E45" s="76"/>
      <c r="F45" s="76"/>
      <c r="G45" s="81"/>
    </row>
    <row r="46" spans="1:7" x14ac:dyDescent="0.15">
      <c r="A46" s="82"/>
      <c r="B46" s="74"/>
      <c r="C46" s="76"/>
      <c r="D46" s="76"/>
      <c r="E46" s="76"/>
      <c r="F46" s="76"/>
      <c r="G46" s="81"/>
    </row>
    <row r="47" spans="1:7" x14ac:dyDescent="0.15">
      <c r="A47" s="82"/>
      <c r="B47" s="74"/>
      <c r="C47" s="76"/>
      <c r="D47" s="76"/>
      <c r="E47" s="76"/>
      <c r="F47" s="76"/>
      <c r="G47" s="81"/>
    </row>
    <row r="48" spans="1:7" x14ac:dyDescent="0.15">
      <c r="A48" s="82"/>
      <c r="B48" s="74"/>
      <c r="C48" s="76"/>
      <c r="D48" s="76"/>
      <c r="E48" s="76"/>
      <c r="F48" s="76"/>
      <c r="G48" s="81"/>
    </row>
    <row r="49" spans="1:7" x14ac:dyDescent="0.15">
      <c r="A49" s="82"/>
      <c r="B49" s="74"/>
      <c r="C49" s="76"/>
      <c r="D49" s="76"/>
      <c r="E49" s="76"/>
      <c r="F49" s="76"/>
      <c r="G49" s="81"/>
    </row>
    <row r="50" spans="1:7" x14ac:dyDescent="0.15">
      <c r="A50" s="82"/>
      <c r="B50" s="74"/>
      <c r="C50" s="76"/>
      <c r="D50" s="76"/>
      <c r="E50" s="76"/>
      <c r="F50" s="76"/>
      <c r="G50" s="81"/>
    </row>
    <row r="51" spans="1:7" x14ac:dyDescent="0.15">
      <c r="A51" s="82"/>
      <c r="B51" s="74"/>
      <c r="C51" s="76"/>
      <c r="D51" s="76"/>
      <c r="E51" s="76"/>
      <c r="F51" s="76"/>
      <c r="G51" s="81"/>
    </row>
    <row r="52" spans="1:7" x14ac:dyDescent="0.15">
      <c r="A52" s="82"/>
      <c r="B52" s="74"/>
      <c r="C52" s="74"/>
      <c r="D52" s="74"/>
      <c r="E52" s="76"/>
      <c r="F52" s="76"/>
      <c r="G52" s="81"/>
    </row>
    <row r="53" spans="1:7" x14ac:dyDescent="0.15">
      <c r="A53" s="82"/>
      <c r="B53" s="74"/>
      <c r="C53" s="76"/>
      <c r="D53" s="76"/>
      <c r="E53" s="76"/>
      <c r="F53" s="76"/>
      <c r="G53" s="81"/>
    </row>
    <row r="54" spans="1:7" x14ac:dyDescent="0.15">
      <c r="A54" s="82"/>
      <c r="B54" s="74"/>
      <c r="C54" s="76"/>
      <c r="D54" s="76"/>
      <c r="E54" s="76"/>
      <c r="F54" s="76"/>
      <c r="G54" s="81"/>
    </row>
    <row r="55" spans="1:7" x14ac:dyDescent="0.15">
      <c r="A55" s="82"/>
      <c r="B55" s="74"/>
      <c r="C55" s="76"/>
      <c r="D55" s="76"/>
      <c r="E55" s="76"/>
      <c r="F55" s="76"/>
      <c r="G55" s="81"/>
    </row>
    <row r="56" spans="1:7" x14ac:dyDescent="0.15">
      <c r="A56" s="82"/>
      <c r="B56" s="74"/>
      <c r="C56" s="76"/>
      <c r="D56" s="76"/>
      <c r="E56" s="76"/>
      <c r="F56" s="76"/>
      <c r="G56" s="81"/>
    </row>
    <row r="57" spans="1:7" x14ac:dyDescent="0.15">
      <c r="A57" s="82"/>
      <c r="B57" s="74"/>
      <c r="C57" s="76"/>
      <c r="D57" s="76"/>
      <c r="E57" s="76"/>
      <c r="F57" s="76"/>
      <c r="G57" s="81"/>
    </row>
    <row r="58" spans="1:7" x14ac:dyDescent="0.15">
      <c r="A58" s="82"/>
      <c r="B58" s="74"/>
      <c r="C58" s="76"/>
      <c r="D58" s="76"/>
      <c r="E58" s="76"/>
      <c r="F58" s="76"/>
      <c r="G58" s="81"/>
    </row>
    <row r="59" spans="1:7" x14ac:dyDescent="0.15">
      <c r="A59" s="82"/>
      <c r="B59" s="74"/>
      <c r="C59" s="76"/>
      <c r="D59" s="76"/>
      <c r="E59" s="76"/>
      <c r="F59" s="76"/>
      <c r="G59" s="81"/>
    </row>
    <row r="60" spans="1:7" x14ac:dyDescent="0.15">
      <c r="A60" s="82"/>
      <c r="B60" s="74"/>
      <c r="C60" s="76"/>
      <c r="D60" s="76"/>
      <c r="E60" s="76"/>
      <c r="F60" s="76"/>
      <c r="G60" s="81"/>
    </row>
    <row r="61" spans="1:7" x14ac:dyDescent="0.15">
      <c r="A61" s="82"/>
      <c r="B61" s="74"/>
      <c r="C61" s="76"/>
      <c r="D61" s="76"/>
      <c r="E61" s="76"/>
      <c r="F61" s="76"/>
      <c r="G61" s="81"/>
    </row>
    <row r="62" spans="1:7" ht="15" customHeight="1" x14ac:dyDescent="0.15">
      <c r="A62" s="82"/>
      <c r="B62" s="76"/>
      <c r="C62" s="76"/>
      <c r="D62" s="76"/>
      <c r="E62" s="76"/>
      <c r="F62" s="76"/>
      <c r="G62" s="84"/>
    </row>
    <row r="63" spans="1:7" x14ac:dyDescent="0.15">
      <c r="A63" s="78"/>
      <c r="B63" s="79"/>
      <c r="C63" s="79"/>
      <c r="D63" s="79"/>
      <c r="E63" s="79"/>
      <c r="F63" s="79"/>
      <c r="G63" s="80"/>
    </row>
    <row r="64" spans="1:7" x14ac:dyDescent="0.15">
      <c r="A64" s="78"/>
      <c r="B64" s="76"/>
      <c r="C64" s="76"/>
      <c r="D64" s="76"/>
      <c r="E64" s="76"/>
      <c r="F64" s="76"/>
      <c r="G64" s="84"/>
    </row>
    <row r="65" spans="1:7" x14ac:dyDescent="0.15">
      <c r="A65" s="82"/>
      <c r="B65" s="74"/>
      <c r="C65" s="76"/>
      <c r="D65" s="76"/>
      <c r="E65" s="76"/>
      <c r="F65" s="76"/>
      <c r="G65" s="81"/>
    </row>
    <row r="66" spans="1:7" x14ac:dyDescent="0.15">
      <c r="A66" s="82"/>
      <c r="B66" s="74"/>
      <c r="C66" s="76"/>
      <c r="D66" s="76"/>
      <c r="E66" s="76"/>
      <c r="F66" s="76"/>
      <c r="G66" s="81"/>
    </row>
    <row r="67" spans="1:7" x14ac:dyDescent="0.15">
      <c r="A67" s="82"/>
      <c r="B67" s="74"/>
      <c r="C67" s="76"/>
      <c r="D67" s="76"/>
      <c r="E67" s="76"/>
      <c r="F67" s="76"/>
      <c r="G67" s="81"/>
    </row>
    <row r="68" spans="1:7" x14ac:dyDescent="0.15">
      <c r="A68" s="82"/>
      <c r="B68" s="74"/>
      <c r="C68" s="76"/>
      <c r="D68" s="76"/>
      <c r="E68" s="76"/>
      <c r="F68" s="76"/>
      <c r="G68" s="81"/>
    </row>
    <row r="69" spans="1:7" x14ac:dyDescent="0.15">
      <c r="A69" s="82"/>
      <c r="B69" s="74"/>
      <c r="C69" s="76"/>
      <c r="D69" s="76"/>
      <c r="E69" s="76"/>
      <c r="F69" s="76"/>
      <c r="G69" s="81"/>
    </row>
    <row r="70" spans="1:7" x14ac:dyDescent="0.15">
      <c r="A70" s="82"/>
      <c r="B70" s="74"/>
      <c r="C70" s="76"/>
      <c r="D70" s="76"/>
      <c r="E70" s="76"/>
      <c r="F70" s="76"/>
      <c r="G70" s="81"/>
    </row>
    <row r="71" spans="1:7" x14ac:dyDescent="0.15">
      <c r="A71" s="82"/>
      <c r="B71" s="74"/>
      <c r="C71" s="76"/>
      <c r="D71" s="76"/>
      <c r="E71" s="76"/>
      <c r="F71" s="76"/>
      <c r="G71" s="81"/>
    </row>
    <row r="72" spans="1:7" x14ac:dyDescent="0.15">
      <c r="A72" s="82"/>
      <c r="B72" s="74"/>
      <c r="C72" s="76"/>
      <c r="D72" s="76"/>
      <c r="E72" s="76"/>
      <c r="F72" s="76"/>
      <c r="G72" s="81"/>
    </row>
    <row r="73" spans="1:7" x14ac:dyDescent="0.15">
      <c r="A73" s="82"/>
      <c r="B73" s="74"/>
      <c r="C73" s="76"/>
      <c r="D73" s="76"/>
      <c r="E73" s="76"/>
      <c r="F73" s="76"/>
      <c r="G73" s="81"/>
    </row>
    <row r="74" spans="1:7" x14ac:dyDescent="0.15">
      <c r="A74" s="82"/>
      <c r="B74" s="74"/>
      <c r="C74" s="76"/>
      <c r="D74" s="76"/>
      <c r="E74" s="76"/>
      <c r="F74" s="76"/>
      <c r="G74" s="81"/>
    </row>
    <row r="75" spans="1:7" x14ac:dyDescent="0.15">
      <c r="A75" s="82"/>
      <c r="B75" s="74"/>
      <c r="C75" s="76"/>
      <c r="D75" s="76"/>
      <c r="E75" s="76"/>
      <c r="F75" s="76"/>
      <c r="G75" s="81"/>
    </row>
    <row r="76" spans="1:7" x14ac:dyDescent="0.15">
      <c r="A76" s="82"/>
      <c r="B76" s="74"/>
      <c r="C76" s="76"/>
      <c r="D76" s="76"/>
      <c r="E76" s="76"/>
      <c r="F76" s="76"/>
      <c r="G76" s="81"/>
    </row>
    <row r="77" spans="1:7" x14ac:dyDescent="0.15">
      <c r="A77" s="259"/>
      <c r="B77" s="259"/>
      <c r="C77" s="259"/>
      <c r="D77" s="259"/>
      <c r="E77" s="259"/>
      <c r="F77" s="259"/>
      <c r="G77" s="259"/>
    </row>
    <row r="78" spans="1:7" x14ac:dyDescent="0.15">
      <c r="A78" s="85"/>
      <c r="B78" s="85"/>
      <c r="C78" s="85"/>
      <c r="D78" s="85"/>
      <c r="E78" s="85"/>
      <c r="F78" s="85"/>
      <c r="G78" s="85"/>
    </row>
    <row r="79" spans="1:7" x14ac:dyDescent="0.15">
      <c r="A79" s="86"/>
      <c r="B79" s="86"/>
      <c r="C79" s="86"/>
      <c r="D79" s="86"/>
      <c r="E79" s="86"/>
      <c r="F79" s="86"/>
      <c r="G79" s="86"/>
    </row>
    <row r="80" spans="1:7" x14ac:dyDescent="0.15">
      <c r="D80" s="74"/>
      <c r="E80" s="74"/>
      <c r="F80" s="74"/>
      <c r="G80" s="74"/>
    </row>
    <row r="81" ht="11" customHeight="1" x14ac:dyDescent="0.15"/>
    <row r="82" ht="11" customHeight="1" x14ac:dyDescent="0.15"/>
    <row r="83" ht="11" customHeight="1" x14ac:dyDescent="0.15"/>
    <row r="84" ht="11" customHeight="1" x14ac:dyDescent="0.15"/>
    <row r="85" ht="11" customHeight="1" x14ac:dyDescent="0.15"/>
  </sheetData>
  <mergeCells count="6">
    <mergeCell ref="J14:L14"/>
    <mergeCell ref="A39:G39"/>
    <mergeCell ref="A77:G77"/>
    <mergeCell ref="C11:G11"/>
    <mergeCell ref="C12:G12"/>
    <mergeCell ref="A14:F14"/>
  </mergeCells>
  <hyperlinks>
    <hyperlink ref="B15:F15" location="'Superficie regional'!A1" display="Superficie regional" xr:uid="{00000000-0004-0000-0000-000000000000}"/>
    <hyperlink ref="B17" location="'Serie Historica superficie'!A1" display="Serie histórica de superficie nacional" xr:uid="{00000000-0004-0000-0000-000001000000}"/>
    <hyperlink ref="B18" location="'Superficie_unidades productivas'!A1" display="Superfcie y unidades productivas según rango" xr:uid="{00000000-0004-0000-0000-000003000000}"/>
    <hyperlink ref="B23" location="'Infraestructura frutícola'!A1" display="Infraestructura frutícola" xr:uid="{00000000-0004-0000-0000-000004000000}"/>
    <hyperlink ref="B24" location="'Producción_hasta 2004'!A1" display="'Producción_hasta 2004" xr:uid="{00000000-0004-0000-0000-000005000000}"/>
    <hyperlink ref="B20" location="'Unidades productivas_especie'!A1" display="Unidades productivas especie" xr:uid="{00000000-0004-0000-0000-000006000000}"/>
    <hyperlink ref="B16" location="'Superficie desde 1999'!A1" display="Superficie desde 1999" xr:uid="{00000000-0004-0000-0000-000007000000}"/>
    <hyperlink ref="B21" location="Superficie_esp_tamaño!A1" display="Superficie por especie según tamaño de las unidades productivas" xr:uid="{00000000-0004-0000-0000-000008000000}"/>
    <hyperlink ref="B25" location="'Años de catastros'!A1" display="Años de catastros frutícolas" xr:uid="{061A314A-6A68-4AFA-AF10-5C3AABCA2328}"/>
    <hyperlink ref="B22" location="Unidades_esp_tamaño!A1" display="Unidades productivas frutales según especie, rango, región y año de catastro" xr:uid="{340E9FC1-DFC8-4170-BEB9-BE37BA0FF410}"/>
    <hyperlink ref="B19" location="Superficie_unidades_productor!A1" display="Superfcie y unidades productivas según tipo de productor (mujer, hombre, empresa)" xr:uid="{D3D27067-05C6-4870-8515-02E83E943C72}"/>
  </hyperlinks>
  <pageMargins left="1.5354330708661419" right="0.19685039370078741" top="1.1811023622047245" bottom="1.0236220472440944" header="0.31496062992125984" footer="0.31496062992125984"/>
  <pageSetup scale="94" orientation="portrait" horizontalDpi="4294967294" verticalDpi="4294967294" r:id="rId1"/>
  <rowBreaks count="1" manualBreakCount="1">
    <brk id="42" max="7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72"/>
  <sheetViews>
    <sheetView workbookViewId="0">
      <pane xSplit="1" ySplit="5" topLeftCell="J39" activePane="bottomRight" state="frozen"/>
      <selection pane="topRight" activeCell="B1" sqref="B1"/>
      <selection pane="bottomLeft" activeCell="A6" sqref="A6"/>
      <selection pane="bottomRight" activeCell="P56" sqref="P56"/>
    </sheetView>
  </sheetViews>
  <sheetFormatPr baseColWidth="10" defaultColWidth="11.5" defaultRowHeight="14" x14ac:dyDescent="0.2"/>
  <cols>
    <col min="1" max="1" width="31.33203125" style="13" customWidth="1"/>
    <col min="2" max="2" width="14.83203125" style="13" bestFit="1" customWidth="1"/>
    <col min="3" max="3" width="9.33203125" style="13" bestFit="1" customWidth="1"/>
    <col min="4" max="5" width="11.83203125" style="13" bestFit="1" customWidth="1"/>
    <col min="6" max="9" width="12.83203125" style="13" bestFit="1" customWidth="1"/>
    <col min="10" max="11" width="11.83203125" style="17" bestFit="1" customWidth="1"/>
    <col min="12" max="12" width="11.83203125" style="13" bestFit="1" customWidth="1"/>
    <col min="13" max="14" width="10.83203125" style="13" bestFit="1" customWidth="1"/>
    <col min="15" max="15" width="9.33203125" style="13" bestFit="1" customWidth="1"/>
    <col min="16" max="16" width="12.83203125" style="248" bestFit="1" customWidth="1"/>
    <col min="17" max="17" width="11.83203125" style="13" bestFit="1" customWidth="1"/>
    <col min="18" max="18" width="11.5" style="13"/>
    <col min="19" max="19" width="11.5" style="135"/>
    <col min="20" max="16384" width="11.5" style="13"/>
  </cols>
  <sheetData>
    <row r="1" spans="1:19" x14ac:dyDescent="0.2">
      <c r="A1" s="262" t="s">
        <v>46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</row>
    <row r="2" spans="1:19" ht="15" customHeight="1" x14ac:dyDescent="0.2">
      <c r="A2" s="262" t="s">
        <v>47</v>
      </c>
      <c r="B2" s="262"/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</row>
    <row r="3" spans="1:19" ht="15" customHeight="1" x14ac:dyDescent="0.2">
      <c r="A3" s="262" t="s">
        <v>48</v>
      </c>
      <c r="B3" s="262"/>
      <c r="C3" s="262"/>
      <c r="D3" s="262"/>
      <c r="E3" s="262"/>
      <c r="F3" s="262"/>
      <c r="G3" s="262"/>
      <c r="H3" s="262"/>
      <c r="I3" s="262"/>
      <c r="J3" s="262"/>
      <c r="K3" s="262"/>
      <c r="L3" s="262"/>
      <c r="M3" s="262"/>
    </row>
    <row r="4" spans="1:19" ht="15" customHeight="1" x14ac:dyDescent="0.2">
      <c r="A4" s="42" t="s">
        <v>164</v>
      </c>
      <c r="B4" s="42">
        <v>2022</v>
      </c>
      <c r="C4" s="42">
        <v>2022</v>
      </c>
      <c r="D4" s="42">
        <v>2024</v>
      </c>
      <c r="E4" s="42">
        <v>2024</v>
      </c>
      <c r="F4" s="42">
        <v>2023</v>
      </c>
      <c r="G4" s="42">
        <v>2023</v>
      </c>
      <c r="H4" s="42">
        <v>2024</v>
      </c>
      <c r="I4" s="42">
        <v>2024</v>
      </c>
      <c r="J4" s="42">
        <v>2024</v>
      </c>
      <c r="K4" s="42">
        <v>2024</v>
      </c>
      <c r="L4" s="42">
        <v>2024</v>
      </c>
      <c r="M4" s="42">
        <v>2024</v>
      </c>
      <c r="N4" s="42">
        <v>2024</v>
      </c>
      <c r="O4" s="42">
        <v>2022</v>
      </c>
      <c r="P4" s="249" t="s">
        <v>423</v>
      </c>
      <c r="Q4" s="100" t="s">
        <v>118</v>
      </c>
    </row>
    <row r="5" spans="1:19" s="41" customFormat="1" ht="15" x14ac:dyDescent="0.2">
      <c r="A5" s="46" t="s">
        <v>408</v>
      </c>
      <c r="B5" s="223" t="s">
        <v>156</v>
      </c>
      <c r="C5" s="223" t="s">
        <v>162</v>
      </c>
      <c r="D5" s="223" t="s">
        <v>49</v>
      </c>
      <c r="E5" s="223" t="s">
        <v>157</v>
      </c>
      <c r="F5" s="223" t="s">
        <v>165</v>
      </c>
      <c r="G5" s="223" t="s">
        <v>163</v>
      </c>
      <c r="H5" s="223" t="s">
        <v>410</v>
      </c>
      <c r="I5" s="223" t="s">
        <v>54</v>
      </c>
      <c r="J5" s="224" t="s">
        <v>201</v>
      </c>
      <c r="K5" s="224" t="s">
        <v>212</v>
      </c>
      <c r="L5" s="223" t="s">
        <v>166</v>
      </c>
      <c r="M5" s="223" t="s">
        <v>167</v>
      </c>
      <c r="N5" s="223" t="s">
        <v>57</v>
      </c>
      <c r="O5" s="223" t="s">
        <v>168</v>
      </c>
      <c r="P5" s="249"/>
      <c r="Q5" s="100"/>
      <c r="R5" s="225"/>
      <c r="S5" s="136"/>
    </row>
    <row r="6" spans="1:19" ht="15" x14ac:dyDescent="0.2">
      <c r="A6" s="47" t="s">
        <v>58</v>
      </c>
      <c r="B6" s="244"/>
      <c r="C6" s="254"/>
      <c r="D6" s="254">
        <v>1.9100000000000001</v>
      </c>
      <c r="E6" s="254">
        <v>736.77999999999963</v>
      </c>
      <c r="F6" s="254">
        <v>1061.1399999999994</v>
      </c>
      <c r="G6" s="254">
        <v>3135.9399999999964</v>
      </c>
      <c r="H6" s="254">
        <v>3317.1700000000028</v>
      </c>
      <c r="I6" s="254">
        <v>58.69</v>
      </c>
      <c r="J6" s="254">
        <v>12.48</v>
      </c>
      <c r="K6" s="254"/>
      <c r="L6" s="254"/>
      <c r="M6" s="254"/>
      <c r="N6" s="254"/>
      <c r="O6" s="254"/>
      <c r="P6" s="254">
        <v>8324.1099999999988</v>
      </c>
      <c r="Q6" s="49">
        <f>+P6/$P$64</f>
        <v>2.1533101934013803E-2</v>
      </c>
      <c r="R6" s="226"/>
      <c r="S6" s="138"/>
    </row>
    <row r="7" spans="1:19" ht="15" x14ac:dyDescent="0.2">
      <c r="A7" s="47" t="s">
        <v>222</v>
      </c>
      <c r="B7" s="244"/>
      <c r="C7" s="254"/>
      <c r="D7" s="254"/>
      <c r="E7" s="254">
        <v>156.22</v>
      </c>
      <c r="F7" s="254">
        <v>132.85999999999999</v>
      </c>
      <c r="G7" s="254">
        <v>15.48</v>
      </c>
      <c r="H7" s="254">
        <v>521.74</v>
      </c>
      <c r="I7" s="254">
        <v>4436.2499999999936</v>
      </c>
      <c r="J7" s="254">
        <v>3225.5099999999966</v>
      </c>
      <c r="K7" s="254">
        <v>1617.7299999999977</v>
      </c>
      <c r="L7" s="254">
        <v>1646.5399999999988</v>
      </c>
      <c r="M7" s="254">
        <v>1438.0400000000004</v>
      </c>
      <c r="N7" s="254">
        <v>847.21999999999969</v>
      </c>
      <c r="O7" s="255">
        <v>0.4</v>
      </c>
      <c r="P7" s="254">
        <v>14037.989999999987</v>
      </c>
      <c r="Q7" s="49">
        <f t="shared" ref="Q7:Q64" si="0">+P7/$P$64</f>
        <v>3.6313968654747016E-2</v>
      </c>
      <c r="R7" s="226"/>
      <c r="S7" s="138"/>
    </row>
    <row r="8" spans="1:19" ht="15" x14ac:dyDescent="0.2">
      <c r="A8" s="47" t="s">
        <v>60</v>
      </c>
      <c r="B8" s="244"/>
      <c r="C8" s="254"/>
      <c r="D8" s="254"/>
      <c r="E8" s="254"/>
      <c r="F8" s="254"/>
      <c r="G8" s="254"/>
      <c r="H8" s="254">
        <v>65.830000000000013</v>
      </c>
      <c r="I8" s="254">
        <v>21857.190000000086</v>
      </c>
      <c r="J8" s="254">
        <v>8850.159999999998</v>
      </c>
      <c r="K8" s="254">
        <v>4956.3299999999963</v>
      </c>
      <c r="L8" s="254">
        <v>9768.3400000000656</v>
      </c>
      <c r="M8" s="254">
        <v>2331.9199999999992</v>
      </c>
      <c r="N8" s="254">
        <v>1433.7699999999979</v>
      </c>
      <c r="O8" s="254"/>
      <c r="P8" s="254">
        <v>49263.540000000146</v>
      </c>
      <c r="Q8" s="49">
        <f t="shared" si="0"/>
        <v>0.12743666631632325</v>
      </c>
      <c r="R8" s="226"/>
      <c r="S8" s="138"/>
    </row>
    <row r="9" spans="1:19" ht="15" x14ac:dyDescent="0.2">
      <c r="A9" s="47" t="s">
        <v>62</v>
      </c>
      <c r="B9" s="244"/>
      <c r="C9" s="254"/>
      <c r="D9" s="254"/>
      <c r="E9" s="254"/>
      <c r="F9" s="254">
        <v>19.55</v>
      </c>
      <c r="G9" s="254">
        <v>18.399999999999999</v>
      </c>
      <c r="H9" s="254">
        <v>23.809999999999995</v>
      </c>
      <c r="I9" s="254">
        <v>21.87</v>
      </c>
      <c r="J9" s="254">
        <v>0.48</v>
      </c>
      <c r="K9" s="254"/>
      <c r="L9" s="254"/>
      <c r="M9" s="254"/>
      <c r="N9" s="254"/>
      <c r="O9" s="254"/>
      <c r="P9" s="254">
        <v>84.11</v>
      </c>
      <c r="Q9" s="49">
        <f t="shared" si="0"/>
        <v>2.1757872056831314E-4</v>
      </c>
      <c r="S9" s="138"/>
    </row>
    <row r="10" spans="1:19" ht="15" x14ac:dyDescent="0.2">
      <c r="A10" s="47" t="s">
        <v>63</v>
      </c>
      <c r="B10" s="244"/>
      <c r="C10" s="254"/>
      <c r="D10" s="254"/>
      <c r="E10" s="254"/>
      <c r="F10" s="254"/>
      <c r="G10" s="254"/>
      <c r="H10" s="254"/>
      <c r="I10" s="254">
        <v>93.95</v>
      </c>
      <c r="J10" s="254">
        <v>875.89000000000055</v>
      </c>
      <c r="K10" s="254">
        <v>91.179999999999993</v>
      </c>
      <c r="L10" s="254">
        <v>214.29999999999995</v>
      </c>
      <c r="M10" s="254">
        <v>180.38000000000005</v>
      </c>
      <c r="N10" s="254"/>
      <c r="O10" s="254"/>
      <c r="P10" s="254">
        <v>1455.7000000000007</v>
      </c>
      <c r="Q10" s="49">
        <f t="shared" si="0"/>
        <v>3.7656562065306576E-3</v>
      </c>
      <c r="R10" s="226"/>
      <c r="S10" s="138"/>
    </row>
    <row r="11" spans="1:19" ht="15" x14ac:dyDescent="0.2">
      <c r="A11" s="47" t="s">
        <v>64</v>
      </c>
      <c r="B11" s="244"/>
      <c r="C11" s="254"/>
      <c r="D11" s="254"/>
      <c r="E11" s="254">
        <v>341.04</v>
      </c>
      <c r="F11" s="254">
        <v>427.36999999999989</v>
      </c>
      <c r="G11" s="254">
        <v>5429.8899999999967</v>
      </c>
      <c r="H11" s="254">
        <v>29934.609999999982</v>
      </c>
      <c r="I11" s="254">
        <v>32801.420000000107</v>
      </c>
      <c r="J11" s="254">
        <v>3062.2199999999916</v>
      </c>
      <c r="K11" s="254">
        <v>1018.67</v>
      </c>
      <c r="L11" s="254">
        <v>1859.1299999999969</v>
      </c>
      <c r="M11" s="254">
        <v>428.79999999999899</v>
      </c>
      <c r="N11" s="254">
        <v>900.11000000000058</v>
      </c>
      <c r="O11" s="254">
        <v>244.13999999999996</v>
      </c>
      <c r="P11" s="254">
        <v>76447.400000000067</v>
      </c>
      <c r="Q11" s="49">
        <f t="shared" si="0"/>
        <v>0.19775683608101388</v>
      </c>
      <c r="R11" s="226"/>
      <c r="S11" s="138"/>
    </row>
    <row r="12" spans="1:19" ht="15" x14ac:dyDescent="0.2">
      <c r="A12" s="47" t="s">
        <v>65</v>
      </c>
      <c r="B12" s="244">
        <v>0.15</v>
      </c>
      <c r="C12" s="254"/>
      <c r="D12" s="254">
        <v>0.08</v>
      </c>
      <c r="E12" s="254">
        <v>235.79</v>
      </c>
      <c r="F12" s="254">
        <v>39.369999999999997</v>
      </c>
      <c r="G12" s="254">
        <v>1</v>
      </c>
      <c r="H12" s="254"/>
      <c r="I12" s="254"/>
      <c r="J12" s="254"/>
      <c r="K12" s="254"/>
      <c r="L12" s="254"/>
      <c r="M12" s="254"/>
      <c r="N12" s="254"/>
      <c r="O12" s="254"/>
      <c r="P12" s="254">
        <v>276.39</v>
      </c>
      <c r="Q12" s="49">
        <f t="shared" si="0"/>
        <v>7.1497542001992711E-4</v>
      </c>
      <c r="R12" s="226"/>
      <c r="S12" s="138"/>
    </row>
    <row r="13" spans="1:19" ht="15" x14ac:dyDescent="0.2">
      <c r="A13" s="47" t="s">
        <v>223</v>
      </c>
      <c r="B13" s="244"/>
      <c r="C13" s="254"/>
      <c r="D13" s="254"/>
      <c r="E13" s="254"/>
      <c r="F13" s="254">
        <v>130</v>
      </c>
      <c r="G13" s="254">
        <v>2470.6099999999992</v>
      </c>
      <c r="H13" s="254">
        <v>9699.8300000000072</v>
      </c>
      <c r="I13" s="254">
        <v>1122.1699999999998</v>
      </c>
      <c r="J13" s="254">
        <v>67.75</v>
      </c>
      <c r="K13" s="254"/>
      <c r="L13" s="254">
        <v>5.6</v>
      </c>
      <c r="M13" s="254"/>
      <c r="N13" s="254"/>
      <c r="O13" s="255"/>
      <c r="P13" s="254">
        <v>13495.960000000006</v>
      </c>
      <c r="Q13" s="49">
        <f t="shared" si="0"/>
        <v>3.4911826294627663E-2</v>
      </c>
      <c r="R13" s="226"/>
      <c r="S13" s="138"/>
    </row>
    <row r="14" spans="1:19" ht="15" x14ac:dyDescent="0.2">
      <c r="A14" s="47" t="s">
        <v>224</v>
      </c>
      <c r="B14" s="244"/>
      <c r="C14" s="254"/>
      <c r="D14" s="254"/>
      <c r="E14" s="254">
        <v>1.04</v>
      </c>
      <c r="F14" s="254">
        <v>44.039999999999992</v>
      </c>
      <c r="G14" s="254">
        <v>776.75999999999965</v>
      </c>
      <c r="H14" s="254">
        <v>2751.8100000000036</v>
      </c>
      <c r="I14" s="254">
        <v>493.7700000000001</v>
      </c>
      <c r="J14" s="254">
        <v>0.13</v>
      </c>
      <c r="K14" s="254"/>
      <c r="L14" s="254"/>
      <c r="M14" s="254"/>
      <c r="N14" s="254"/>
      <c r="O14" s="254"/>
      <c r="P14" s="254">
        <v>4067.5500000000034</v>
      </c>
      <c r="Q14" s="49">
        <f t="shared" si="0"/>
        <v>1.0522082093064355E-2</v>
      </c>
      <c r="R14" s="226"/>
      <c r="S14" s="138"/>
    </row>
    <row r="15" spans="1:19" ht="15" x14ac:dyDescent="0.2">
      <c r="A15" s="47" t="s">
        <v>66</v>
      </c>
      <c r="B15" s="244"/>
      <c r="C15" s="254"/>
      <c r="D15" s="254"/>
      <c r="E15" s="254"/>
      <c r="F15" s="254"/>
      <c r="G15" s="254"/>
      <c r="H15" s="254"/>
      <c r="I15" s="254"/>
      <c r="J15" s="254"/>
      <c r="K15" s="254"/>
      <c r="L15" s="254">
        <v>135.36000000000001</v>
      </c>
      <c r="M15" s="254">
        <v>560.16</v>
      </c>
      <c r="N15" s="254"/>
      <c r="O15" s="254"/>
      <c r="P15" s="254">
        <v>695.52</v>
      </c>
      <c r="Q15" s="49">
        <f t="shared" si="0"/>
        <v>1.7991957166766516E-3</v>
      </c>
      <c r="R15" s="226"/>
      <c r="S15" s="138"/>
    </row>
    <row r="16" spans="1:19" ht="15" x14ac:dyDescent="0.2">
      <c r="A16" s="47" t="s">
        <v>67</v>
      </c>
      <c r="B16" s="244"/>
      <c r="C16" s="254"/>
      <c r="D16" s="254"/>
      <c r="E16" s="254">
        <v>92.72999999999999</v>
      </c>
      <c r="F16" s="254">
        <v>176.8599999999999</v>
      </c>
      <c r="G16" s="254">
        <v>172.92000000000007</v>
      </c>
      <c r="H16" s="254">
        <v>57.21</v>
      </c>
      <c r="I16" s="254">
        <v>0.12</v>
      </c>
      <c r="J16" s="254"/>
      <c r="K16" s="254"/>
      <c r="L16" s="254"/>
      <c r="M16" s="254"/>
      <c r="N16" s="254"/>
      <c r="O16" s="254">
        <v>0.65000000000000013</v>
      </c>
      <c r="P16" s="254">
        <v>500.48999999999995</v>
      </c>
      <c r="Q16" s="49">
        <f t="shared" si="0"/>
        <v>1.2946852200360843E-3</v>
      </c>
      <c r="R16" s="226"/>
      <c r="S16" s="138"/>
    </row>
    <row r="17" spans="1:19" ht="15" x14ac:dyDescent="0.2">
      <c r="A17" s="47" t="s">
        <v>225</v>
      </c>
      <c r="B17" s="244"/>
      <c r="C17" s="254"/>
      <c r="D17" s="254"/>
      <c r="E17" s="254">
        <v>25.66</v>
      </c>
      <c r="F17" s="254">
        <v>208.44999999999985</v>
      </c>
      <c r="G17" s="254">
        <v>487.07999999999993</v>
      </c>
      <c r="H17" s="254">
        <v>843.38999999999942</v>
      </c>
      <c r="I17" s="254">
        <v>33.96</v>
      </c>
      <c r="J17" s="254"/>
      <c r="K17" s="254"/>
      <c r="L17" s="254"/>
      <c r="M17" s="254"/>
      <c r="N17" s="254"/>
      <c r="O17" s="254"/>
      <c r="P17" s="254">
        <v>1598.5399999999993</v>
      </c>
      <c r="Q17" s="49">
        <f t="shared" si="0"/>
        <v>4.1351597667015948E-3</v>
      </c>
      <c r="R17" s="226"/>
      <c r="S17" s="138"/>
    </row>
    <row r="18" spans="1:19" ht="15" x14ac:dyDescent="0.2">
      <c r="A18" s="47" t="s">
        <v>226</v>
      </c>
      <c r="B18" s="244"/>
      <c r="C18" s="254"/>
      <c r="D18" s="254"/>
      <c r="E18" s="254">
        <v>6.3200000000000012</v>
      </c>
      <c r="F18" s="254">
        <v>1551.4499999999996</v>
      </c>
      <c r="G18" s="254">
        <v>478.27000000000015</v>
      </c>
      <c r="H18" s="254">
        <v>2978.1300000000019</v>
      </c>
      <c r="I18" s="254">
        <v>100.30000000000003</v>
      </c>
      <c r="J18" s="254">
        <v>1.1299999999999999</v>
      </c>
      <c r="K18" s="254"/>
      <c r="L18" s="254">
        <v>0.35</v>
      </c>
      <c r="M18" s="254"/>
      <c r="N18" s="254"/>
      <c r="O18" s="255"/>
      <c r="P18" s="254">
        <v>5115.9500000000025</v>
      </c>
      <c r="Q18" s="49">
        <f t="shared" si="0"/>
        <v>1.323412026502749E-2</v>
      </c>
      <c r="R18" s="226"/>
      <c r="S18" s="138"/>
    </row>
    <row r="19" spans="1:19" ht="15" x14ac:dyDescent="0.2">
      <c r="A19" s="47" t="s">
        <v>69</v>
      </c>
      <c r="B19" s="244"/>
      <c r="C19" s="254"/>
      <c r="D19" s="254"/>
      <c r="E19" s="254"/>
      <c r="F19" s="254">
        <v>1.1200000000000001</v>
      </c>
      <c r="G19" s="254">
        <v>1.9</v>
      </c>
      <c r="H19" s="254"/>
      <c r="I19" s="254"/>
      <c r="J19" s="254"/>
      <c r="K19" s="254"/>
      <c r="L19" s="254"/>
      <c r="M19" s="254"/>
      <c r="N19" s="254"/>
      <c r="O19" s="254"/>
      <c r="P19" s="254">
        <v>3.02</v>
      </c>
      <c r="Q19" s="49">
        <f t="shared" si="0"/>
        <v>7.8122427311414312E-6</v>
      </c>
      <c r="R19" s="226"/>
      <c r="S19" s="138"/>
    </row>
    <row r="20" spans="1:19" ht="15" x14ac:dyDescent="0.2">
      <c r="A20" s="47" t="s">
        <v>70</v>
      </c>
      <c r="B20" s="244"/>
      <c r="C20" s="254"/>
      <c r="D20" s="254"/>
      <c r="E20" s="254">
        <v>0.95</v>
      </c>
      <c r="F20" s="254">
        <v>1.84</v>
      </c>
      <c r="G20" s="254">
        <v>1.05</v>
      </c>
      <c r="H20" s="254">
        <v>67.59</v>
      </c>
      <c r="I20" s="254">
        <v>589.9599999999997</v>
      </c>
      <c r="J20" s="254">
        <v>795.7600000000001</v>
      </c>
      <c r="K20" s="254">
        <v>55.45</v>
      </c>
      <c r="L20" s="254">
        <v>159.50999999999996</v>
      </c>
      <c r="M20" s="254">
        <v>345.75</v>
      </c>
      <c r="N20" s="254">
        <v>58.990000000000009</v>
      </c>
      <c r="O20" s="254"/>
      <c r="P20" s="254">
        <v>2076.8499999999995</v>
      </c>
      <c r="Q20" s="49">
        <f t="shared" si="0"/>
        <v>5.3724689788645945E-3</v>
      </c>
      <c r="R20" s="226"/>
      <c r="S20" s="138"/>
    </row>
    <row r="21" spans="1:19" ht="15" x14ac:dyDescent="0.2">
      <c r="A21" s="47" t="s">
        <v>71</v>
      </c>
      <c r="B21" s="244">
        <v>4.92</v>
      </c>
      <c r="C21" s="254"/>
      <c r="D21" s="254">
        <v>107.32999999999997</v>
      </c>
      <c r="E21" s="254">
        <v>98.159999999999968</v>
      </c>
      <c r="F21" s="254">
        <v>3.1799999999999997</v>
      </c>
      <c r="G21" s="254">
        <v>3.29</v>
      </c>
      <c r="H21" s="254">
        <v>6.8999999999999995</v>
      </c>
      <c r="I21" s="254">
        <v>26.3</v>
      </c>
      <c r="J21" s="254"/>
      <c r="K21" s="254"/>
      <c r="L21" s="254"/>
      <c r="M21" s="254"/>
      <c r="N21" s="254"/>
      <c r="O21" s="254"/>
      <c r="P21" s="254">
        <v>250.07999999999996</v>
      </c>
      <c r="Q21" s="49">
        <f t="shared" si="0"/>
        <v>6.4691578218670481E-4</v>
      </c>
      <c r="R21" s="226"/>
      <c r="S21" s="138"/>
    </row>
    <row r="22" spans="1:19" ht="15" x14ac:dyDescent="0.2">
      <c r="A22" s="47" t="s">
        <v>72</v>
      </c>
      <c r="B22" s="244"/>
      <c r="C22" s="254"/>
      <c r="D22" s="254"/>
      <c r="E22" s="254"/>
      <c r="F22" s="254"/>
      <c r="G22" s="254"/>
      <c r="H22" s="254"/>
      <c r="I22" s="254">
        <v>10.43</v>
      </c>
      <c r="J22" s="254"/>
      <c r="K22" s="254"/>
      <c r="L22" s="254"/>
      <c r="M22" s="254">
        <v>0.23</v>
      </c>
      <c r="N22" s="254"/>
      <c r="O22" s="254"/>
      <c r="P22" s="254">
        <v>10.66</v>
      </c>
      <c r="Q22" s="49">
        <f t="shared" si="0"/>
        <v>2.7575664739724389E-5</v>
      </c>
      <c r="R22" s="226"/>
      <c r="S22" s="138"/>
    </row>
    <row r="23" spans="1:19" ht="15" x14ac:dyDescent="0.2">
      <c r="A23" s="47" t="s">
        <v>73</v>
      </c>
      <c r="B23" s="244">
        <v>35.679999999999978</v>
      </c>
      <c r="C23" s="254">
        <v>8.1999999999999993</v>
      </c>
      <c r="D23" s="254"/>
      <c r="E23" s="254"/>
      <c r="F23" s="254"/>
      <c r="G23" s="254"/>
      <c r="H23" s="254"/>
      <c r="I23" s="254"/>
      <c r="J23" s="254"/>
      <c r="K23" s="254"/>
      <c r="L23" s="254"/>
      <c r="M23" s="254"/>
      <c r="N23" s="254"/>
      <c r="O23" s="254"/>
      <c r="P23" s="254">
        <v>43.879999999999981</v>
      </c>
      <c r="Q23" s="49">
        <f t="shared" si="0"/>
        <v>1.1351033478228008E-4</v>
      </c>
      <c r="R23" s="226"/>
      <c r="S23" s="138"/>
    </row>
    <row r="24" spans="1:19" ht="15" x14ac:dyDescent="0.2">
      <c r="A24" s="47" t="s">
        <v>227</v>
      </c>
      <c r="B24" s="244"/>
      <c r="C24" s="254"/>
      <c r="D24" s="254"/>
      <c r="E24" s="254"/>
      <c r="F24" s="254"/>
      <c r="G24" s="254"/>
      <c r="H24" s="254"/>
      <c r="I24" s="254">
        <v>1.4</v>
      </c>
      <c r="J24" s="254"/>
      <c r="K24" s="254"/>
      <c r="L24" s="254">
        <v>4.24</v>
      </c>
      <c r="M24" s="254"/>
      <c r="N24" s="254"/>
      <c r="O24" s="254"/>
      <c r="P24" s="254">
        <v>5.6400000000000006</v>
      </c>
      <c r="Q24" s="49">
        <f t="shared" si="0"/>
        <v>1.4589751325707839E-5</v>
      </c>
      <c r="R24" s="226"/>
      <c r="S24" s="138"/>
    </row>
    <row r="25" spans="1:19" ht="15" x14ac:dyDescent="0.2">
      <c r="A25" s="47" t="s">
        <v>172</v>
      </c>
      <c r="B25" s="244"/>
      <c r="C25" s="254"/>
      <c r="D25" s="254"/>
      <c r="E25" s="254"/>
      <c r="F25" s="254"/>
      <c r="G25" s="254"/>
      <c r="H25" s="254">
        <v>4.8499999999999996</v>
      </c>
      <c r="I25" s="254"/>
      <c r="J25" s="254">
        <v>1.25</v>
      </c>
      <c r="K25" s="254"/>
      <c r="L25" s="254"/>
      <c r="M25" s="254"/>
      <c r="N25" s="254"/>
      <c r="O25" s="254"/>
      <c r="P25" s="254">
        <v>6.1</v>
      </c>
      <c r="Q25" s="49">
        <f t="shared" si="0"/>
        <v>1.5779695582769114E-5</v>
      </c>
      <c r="R25" s="226"/>
      <c r="S25" s="138"/>
    </row>
    <row r="26" spans="1:19" ht="15" x14ac:dyDescent="0.2">
      <c r="A26" s="47" t="s">
        <v>75</v>
      </c>
      <c r="B26" s="244">
        <v>0.21000000000000002</v>
      </c>
      <c r="C26" s="254">
        <v>0.03</v>
      </c>
      <c r="D26" s="254">
        <v>0.51</v>
      </c>
      <c r="E26" s="254">
        <v>6.49</v>
      </c>
      <c r="F26" s="254">
        <v>27.54</v>
      </c>
      <c r="G26" s="254">
        <v>30.51</v>
      </c>
      <c r="H26" s="254">
        <v>2.6</v>
      </c>
      <c r="I26" s="254"/>
      <c r="J26" s="254"/>
      <c r="K26" s="254"/>
      <c r="L26" s="254"/>
      <c r="M26" s="254"/>
      <c r="N26" s="254"/>
      <c r="O26" s="254"/>
      <c r="P26" s="254">
        <v>67.89</v>
      </c>
      <c r="Q26" s="49">
        <f t="shared" si="0"/>
        <v>1.7562025133019594E-4</v>
      </c>
      <c r="R26" s="226"/>
      <c r="S26" s="138"/>
    </row>
    <row r="27" spans="1:19" ht="15" x14ac:dyDescent="0.2">
      <c r="A27" s="47" t="s">
        <v>76</v>
      </c>
      <c r="B27" s="244"/>
      <c r="C27" s="254"/>
      <c r="D27" s="254">
        <v>49.08</v>
      </c>
      <c r="E27" s="254"/>
      <c r="F27" s="254"/>
      <c r="G27" s="254"/>
      <c r="H27" s="254"/>
      <c r="I27" s="254"/>
      <c r="J27" s="254"/>
      <c r="K27" s="254"/>
      <c r="L27" s="254"/>
      <c r="M27" s="254"/>
      <c r="N27" s="254"/>
      <c r="O27" s="254"/>
      <c r="P27" s="254">
        <v>49.08</v>
      </c>
      <c r="Q27" s="49">
        <f t="shared" si="0"/>
        <v>1.2696187855775542E-4</v>
      </c>
      <c r="R27" s="226"/>
      <c r="S27" s="138"/>
    </row>
    <row r="28" spans="1:19" ht="15" x14ac:dyDescent="0.2">
      <c r="A28" s="47" t="s">
        <v>77</v>
      </c>
      <c r="B28" s="244"/>
      <c r="C28" s="254"/>
      <c r="D28" s="254"/>
      <c r="E28" s="254"/>
      <c r="F28" s="254">
        <v>57.83000000000002</v>
      </c>
      <c r="G28" s="254">
        <v>222.32999999999996</v>
      </c>
      <c r="H28" s="254">
        <v>3250.640000000009</v>
      </c>
      <c r="I28" s="254">
        <v>3698.3899999999903</v>
      </c>
      <c r="J28" s="254">
        <v>231.91999999999996</v>
      </c>
      <c r="K28" s="254">
        <v>40.14</v>
      </c>
      <c r="L28" s="254">
        <v>16.430000000000003</v>
      </c>
      <c r="M28" s="254">
        <v>48.82</v>
      </c>
      <c r="N28" s="254"/>
      <c r="O28" s="254"/>
      <c r="P28" s="254">
        <v>7566.4999999999991</v>
      </c>
      <c r="Q28" s="49">
        <f t="shared" si="0"/>
        <v>1.9573289610987293E-2</v>
      </c>
      <c r="R28" s="226"/>
      <c r="S28" s="138"/>
    </row>
    <row r="29" spans="1:19" ht="15" x14ac:dyDescent="0.2">
      <c r="A29" s="47" t="s">
        <v>170</v>
      </c>
      <c r="B29" s="244"/>
      <c r="C29" s="254"/>
      <c r="D29" s="254"/>
      <c r="E29" s="254"/>
      <c r="F29" s="254">
        <v>41.809999999999995</v>
      </c>
      <c r="G29" s="254">
        <v>8.9599999999999991</v>
      </c>
      <c r="H29" s="254">
        <v>119.78999999999998</v>
      </c>
      <c r="I29" s="254">
        <v>10.530000000000001</v>
      </c>
      <c r="J29" s="254"/>
      <c r="K29" s="254"/>
      <c r="L29" s="254"/>
      <c r="M29" s="254"/>
      <c r="N29" s="254"/>
      <c r="O29" s="254"/>
      <c r="P29" s="254">
        <v>181.08999999999997</v>
      </c>
      <c r="Q29" s="49">
        <f t="shared" si="0"/>
        <v>4.6845001198092762E-4</v>
      </c>
      <c r="R29" s="226"/>
      <c r="S29" s="138"/>
    </row>
    <row r="30" spans="1:19" ht="15" x14ac:dyDescent="0.2">
      <c r="A30" s="47" t="s">
        <v>173</v>
      </c>
      <c r="B30" s="244"/>
      <c r="C30" s="254"/>
      <c r="D30" s="254"/>
      <c r="E30" s="254"/>
      <c r="F30" s="254">
        <v>8.5</v>
      </c>
      <c r="G30" s="254"/>
      <c r="H30" s="254"/>
      <c r="I30" s="254"/>
      <c r="J30" s="254"/>
      <c r="K30" s="254"/>
      <c r="L30" s="254"/>
      <c r="M30" s="254"/>
      <c r="N30" s="254"/>
      <c r="O30" s="254"/>
      <c r="P30" s="254">
        <v>8.5</v>
      </c>
      <c r="Q30" s="49">
        <f t="shared" si="0"/>
        <v>2.1988100402219257E-5</v>
      </c>
      <c r="R30" s="226"/>
      <c r="S30" s="138"/>
    </row>
    <row r="31" spans="1:19" ht="15" x14ac:dyDescent="0.2">
      <c r="A31" s="106" t="s">
        <v>78</v>
      </c>
      <c r="B31" s="244">
        <v>42.07</v>
      </c>
      <c r="C31" s="254">
        <v>73.290000000000006</v>
      </c>
      <c r="D31" s="254">
        <v>0.75</v>
      </c>
      <c r="E31" s="254">
        <v>16.420000000000002</v>
      </c>
      <c r="F31" s="254">
        <v>7.7699999999999987</v>
      </c>
      <c r="G31" s="254">
        <v>7.24</v>
      </c>
      <c r="H31" s="254">
        <v>1.5</v>
      </c>
      <c r="I31" s="254">
        <v>1.1499999999999999</v>
      </c>
      <c r="J31" s="254">
        <v>1.1100000000000001</v>
      </c>
      <c r="K31" s="254"/>
      <c r="L31" s="254"/>
      <c r="M31" s="254"/>
      <c r="N31" s="254"/>
      <c r="O31" s="254"/>
      <c r="P31" s="254">
        <v>151.30000000000007</v>
      </c>
      <c r="Q31" s="49">
        <f t="shared" si="0"/>
        <v>3.9138818715950296E-4</v>
      </c>
      <c r="R31" s="226"/>
      <c r="S31" s="138"/>
    </row>
    <row r="32" spans="1:19" ht="15" x14ac:dyDescent="0.2">
      <c r="A32" s="47" t="s">
        <v>79</v>
      </c>
      <c r="B32" s="244">
        <v>11.449999999999998</v>
      </c>
      <c r="C32" s="254"/>
      <c r="D32" s="254">
        <v>210.37</v>
      </c>
      <c r="E32" s="254">
        <v>2145.0500000000006</v>
      </c>
      <c r="F32" s="254">
        <v>2543.3699999999963</v>
      </c>
      <c r="G32" s="254">
        <v>4009.6899999999955</v>
      </c>
      <c r="H32" s="254">
        <v>961.73000000000047</v>
      </c>
      <c r="I32" s="254">
        <v>37.120000000000005</v>
      </c>
      <c r="J32" s="254">
        <v>3.9000000000000008</v>
      </c>
      <c r="K32" s="254">
        <v>0.18</v>
      </c>
      <c r="L32" s="254"/>
      <c r="M32" s="254"/>
      <c r="N32" s="254"/>
      <c r="O32" s="254"/>
      <c r="P32" s="254">
        <v>9922.8599999999933</v>
      </c>
      <c r="Q32" s="49">
        <f t="shared" si="0"/>
        <v>2.5668804936137088E-2</v>
      </c>
      <c r="R32" s="226"/>
      <c r="S32" s="138"/>
    </row>
    <row r="33" spans="1:19" ht="15" x14ac:dyDescent="0.2">
      <c r="A33" s="47" t="s">
        <v>80</v>
      </c>
      <c r="B33" s="244"/>
      <c r="C33" s="254"/>
      <c r="D33" s="254"/>
      <c r="E33" s="254"/>
      <c r="F33" s="254">
        <v>29.72</v>
      </c>
      <c r="G33" s="254">
        <v>0.32999999999999996</v>
      </c>
      <c r="H33" s="254"/>
      <c r="I33" s="254"/>
      <c r="J33" s="254"/>
      <c r="K33" s="254"/>
      <c r="L33" s="254"/>
      <c r="M33" s="254"/>
      <c r="N33" s="254"/>
      <c r="O33" s="254"/>
      <c r="P33" s="254">
        <v>30.049999999999997</v>
      </c>
      <c r="Q33" s="49">
        <f t="shared" si="0"/>
        <v>7.7734402010198661E-5</v>
      </c>
      <c r="R33" s="226"/>
      <c r="S33" s="138"/>
    </row>
    <row r="34" spans="1:19" ht="15" x14ac:dyDescent="0.2">
      <c r="A34" s="47" t="s">
        <v>81</v>
      </c>
      <c r="B34" s="244">
        <v>4.5999999999999996</v>
      </c>
      <c r="C34" s="254"/>
      <c r="D34" s="254">
        <v>181.62999999999994</v>
      </c>
      <c r="E34" s="254">
        <v>5239.8100000000059</v>
      </c>
      <c r="F34" s="254">
        <v>2575.7000000000016</v>
      </c>
      <c r="G34" s="254">
        <v>1401.9299999999996</v>
      </c>
      <c r="H34" s="254">
        <v>2999.7</v>
      </c>
      <c r="I34" s="254">
        <v>1</v>
      </c>
      <c r="J34" s="254">
        <v>0.9</v>
      </c>
      <c r="K34" s="254"/>
      <c r="L34" s="254"/>
      <c r="M34" s="254"/>
      <c r="N34" s="254"/>
      <c r="O34" s="254"/>
      <c r="P34" s="254">
        <v>12405.270000000006</v>
      </c>
      <c r="Q34" s="49">
        <f t="shared" si="0"/>
        <v>3.2090390856075131E-2</v>
      </c>
      <c r="R34" s="226"/>
      <c r="S34" s="138"/>
    </row>
    <row r="35" spans="1:19" ht="15" x14ac:dyDescent="0.2">
      <c r="A35" s="47" t="s">
        <v>82</v>
      </c>
      <c r="B35" s="244">
        <v>89.110000000000056</v>
      </c>
      <c r="C35" s="254">
        <v>78.829999999999956</v>
      </c>
      <c r="D35" s="254">
        <v>1.28</v>
      </c>
      <c r="E35" s="254">
        <v>0.02</v>
      </c>
      <c r="F35" s="254"/>
      <c r="G35" s="254"/>
      <c r="H35" s="254"/>
      <c r="I35" s="254"/>
      <c r="J35" s="254"/>
      <c r="K35" s="254"/>
      <c r="L35" s="254"/>
      <c r="M35" s="254"/>
      <c r="N35" s="254"/>
      <c r="O35" s="254"/>
      <c r="P35" s="254">
        <v>169.24</v>
      </c>
      <c r="Q35" s="49">
        <f t="shared" si="0"/>
        <v>4.3779601318489264E-4</v>
      </c>
      <c r="R35" s="226"/>
      <c r="S35" s="138"/>
    </row>
    <row r="36" spans="1:19" ht="15" x14ac:dyDescent="0.2">
      <c r="A36" s="47" t="s">
        <v>228</v>
      </c>
      <c r="B36" s="244"/>
      <c r="C36" s="254"/>
      <c r="D36" s="254"/>
      <c r="E36" s="254"/>
      <c r="F36" s="254">
        <v>116.16000000000001</v>
      </c>
      <c r="G36" s="254">
        <v>43.42</v>
      </c>
      <c r="H36" s="254">
        <v>3150.8900000000003</v>
      </c>
      <c r="I36" s="254">
        <v>13275.320000000022</v>
      </c>
      <c r="J36" s="254">
        <v>671.99</v>
      </c>
      <c r="K36" s="254">
        <v>481.77999999999992</v>
      </c>
      <c r="L36" s="254">
        <v>2965.4999999999995</v>
      </c>
      <c r="M36" s="254"/>
      <c r="N36" s="254">
        <v>18.39</v>
      </c>
      <c r="O36" s="254">
        <v>2.4700000000000006</v>
      </c>
      <c r="P36" s="254">
        <v>20725.920000000024</v>
      </c>
      <c r="Q36" s="49">
        <f t="shared" si="0"/>
        <v>5.3614542339807607E-2</v>
      </c>
      <c r="R36" s="226"/>
      <c r="S36" s="138"/>
    </row>
    <row r="37" spans="1:19" ht="15" x14ac:dyDescent="0.2">
      <c r="A37" s="47" t="s">
        <v>169</v>
      </c>
      <c r="B37" s="244"/>
      <c r="C37" s="254"/>
      <c r="D37" s="254"/>
      <c r="E37" s="254"/>
      <c r="F37" s="254">
        <v>23.569999999999993</v>
      </c>
      <c r="G37" s="254">
        <v>14.820000000000002</v>
      </c>
      <c r="H37" s="254">
        <v>1743.1299999999994</v>
      </c>
      <c r="I37" s="254">
        <v>2110.4600000000009</v>
      </c>
      <c r="J37" s="254">
        <v>128.11999999999995</v>
      </c>
      <c r="K37" s="254">
        <v>54.47000000000002</v>
      </c>
      <c r="L37" s="254">
        <v>188.80000000000004</v>
      </c>
      <c r="M37" s="254">
        <v>3.47</v>
      </c>
      <c r="N37" s="254"/>
      <c r="O37" s="254">
        <v>1.7300000000000002</v>
      </c>
      <c r="P37" s="254">
        <v>4268.57</v>
      </c>
      <c r="Q37" s="49">
        <f t="shared" si="0"/>
        <v>1.1042087733400124E-2</v>
      </c>
      <c r="R37" s="226"/>
      <c r="S37" s="138"/>
    </row>
    <row r="38" spans="1:19" ht="15" x14ac:dyDescent="0.2">
      <c r="A38" s="47" t="s">
        <v>159</v>
      </c>
      <c r="B38" s="244"/>
      <c r="C38" s="254"/>
      <c r="D38" s="254"/>
      <c r="E38" s="254"/>
      <c r="F38" s="254"/>
      <c r="G38" s="254"/>
      <c r="H38" s="254"/>
      <c r="I38" s="254">
        <v>4.71</v>
      </c>
      <c r="J38" s="254">
        <v>70.789999999999992</v>
      </c>
      <c r="K38" s="254"/>
      <c r="L38" s="254">
        <v>4.09</v>
      </c>
      <c r="M38" s="254">
        <v>30.900000000000002</v>
      </c>
      <c r="N38" s="254">
        <v>0.1</v>
      </c>
      <c r="O38" s="254"/>
      <c r="P38" s="254">
        <v>110.58999999999999</v>
      </c>
      <c r="Q38" s="49">
        <f t="shared" si="0"/>
        <v>2.8607812040957971E-4</v>
      </c>
      <c r="R38" s="226"/>
      <c r="S38" s="138"/>
    </row>
    <row r="39" spans="1:19" ht="15" x14ac:dyDescent="0.2">
      <c r="A39" s="47" t="s">
        <v>171</v>
      </c>
      <c r="B39" s="244">
        <v>34.35</v>
      </c>
      <c r="C39" s="254"/>
      <c r="D39" s="254"/>
      <c r="E39" s="254"/>
      <c r="F39" s="254"/>
      <c r="G39" s="254"/>
      <c r="H39" s="254"/>
      <c r="I39" s="254"/>
      <c r="J39" s="254"/>
      <c r="K39" s="254"/>
      <c r="L39" s="254"/>
      <c r="M39" s="254"/>
      <c r="N39" s="254"/>
      <c r="O39" s="254"/>
      <c r="P39" s="254">
        <v>34.35</v>
      </c>
      <c r="Q39" s="49">
        <f t="shared" si="0"/>
        <v>8.8857793978380187E-5</v>
      </c>
      <c r="R39" s="226"/>
      <c r="S39" s="138"/>
    </row>
    <row r="40" spans="1:19" ht="15" x14ac:dyDescent="0.2">
      <c r="A40" s="245" t="s">
        <v>83</v>
      </c>
      <c r="B40" s="244">
        <v>0.33</v>
      </c>
      <c r="C40" s="254"/>
      <c r="D40" s="254">
        <v>2.42</v>
      </c>
      <c r="E40" s="254"/>
      <c r="F40" s="254">
        <v>17.729999999999997</v>
      </c>
      <c r="G40" s="254">
        <v>35.360000000000007</v>
      </c>
      <c r="H40" s="254">
        <v>164.99000000000004</v>
      </c>
      <c r="I40" s="254">
        <v>63.390000000000008</v>
      </c>
      <c r="J40" s="254">
        <v>0.9</v>
      </c>
      <c r="K40" s="254"/>
      <c r="L40" s="254"/>
      <c r="M40" s="254"/>
      <c r="N40" s="254"/>
      <c r="O40" s="255"/>
      <c r="P40" s="254">
        <v>285.12</v>
      </c>
      <c r="Q40" s="49">
        <f t="shared" si="0"/>
        <v>7.3755849255067703E-4</v>
      </c>
      <c r="R40" s="226"/>
      <c r="S40" s="138"/>
    </row>
    <row r="41" spans="1:19" ht="15" x14ac:dyDescent="0.2">
      <c r="A41" s="47" t="s">
        <v>229</v>
      </c>
      <c r="B41" s="244"/>
      <c r="C41" s="254"/>
      <c r="D41" s="254"/>
      <c r="E41" s="254"/>
      <c r="F41" s="254"/>
      <c r="G41" s="254">
        <v>0.4</v>
      </c>
      <c r="H41" s="254">
        <v>25.290000000000003</v>
      </c>
      <c r="I41" s="254">
        <v>533.0400000000003</v>
      </c>
      <c r="J41" s="254">
        <v>180.66000000000008</v>
      </c>
      <c r="K41" s="254"/>
      <c r="L41" s="254">
        <v>0.09</v>
      </c>
      <c r="M41" s="254">
        <v>2.86</v>
      </c>
      <c r="N41" s="254">
        <v>8.8699999999999992</v>
      </c>
      <c r="O41" s="255"/>
      <c r="P41" s="254">
        <v>751.21000000000049</v>
      </c>
      <c r="Q41" s="49">
        <f t="shared" si="0"/>
        <v>1.9432565768413106E-3</v>
      </c>
      <c r="R41" s="226"/>
      <c r="S41" s="138"/>
    </row>
    <row r="42" spans="1:19" ht="15" x14ac:dyDescent="0.2">
      <c r="A42" s="47" t="s">
        <v>84</v>
      </c>
      <c r="B42" s="244"/>
      <c r="C42" s="254"/>
      <c r="D42" s="254"/>
      <c r="E42" s="254"/>
      <c r="F42" s="254"/>
      <c r="G42" s="254"/>
      <c r="H42" s="254"/>
      <c r="I42" s="254"/>
      <c r="J42" s="254">
        <v>3.75</v>
      </c>
      <c r="K42" s="254">
        <v>55.949999999999996</v>
      </c>
      <c r="L42" s="254"/>
      <c r="M42" s="254"/>
      <c r="N42" s="254"/>
      <c r="O42" s="254"/>
      <c r="P42" s="254">
        <v>59.699999999999996</v>
      </c>
      <c r="Q42" s="49">
        <f t="shared" si="0"/>
        <v>1.5443406988382231E-4</v>
      </c>
      <c r="R42" s="226"/>
      <c r="S42" s="138"/>
    </row>
    <row r="43" spans="1:19" ht="15" x14ac:dyDescent="0.2">
      <c r="A43" s="47" t="s">
        <v>85</v>
      </c>
      <c r="B43" s="244"/>
      <c r="C43" s="254"/>
      <c r="D43" s="254"/>
      <c r="E43" s="254"/>
      <c r="F43" s="254"/>
      <c r="G43" s="254"/>
      <c r="H43" s="254"/>
      <c r="I43" s="254">
        <v>3.15</v>
      </c>
      <c r="J43" s="254"/>
      <c r="K43" s="254"/>
      <c r="L43" s="254"/>
      <c r="M43" s="254"/>
      <c r="N43" s="254">
        <v>2.48</v>
      </c>
      <c r="O43" s="254"/>
      <c r="P43" s="254">
        <v>5.63</v>
      </c>
      <c r="Q43" s="49">
        <f t="shared" si="0"/>
        <v>1.4563882972293461E-5</v>
      </c>
      <c r="R43" s="226"/>
      <c r="S43" s="138"/>
    </row>
    <row r="44" spans="1:19" ht="15" x14ac:dyDescent="0.2">
      <c r="A44" s="47" t="s">
        <v>86</v>
      </c>
      <c r="B44" s="244">
        <v>16.709999999999994</v>
      </c>
      <c r="C44" s="254">
        <v>33.839999999999982</v>
      </c>
      <c r="D44" s="254">
        <v>121.17</v>
      </c>
      <c r="E44" s="254">
        <v>586.24000000000012</v>
      </c>
      <c r="F44" s="254">
        <v>1174.8599999999999</v>
      </c>
      <c r="G44" s="254">
        <v>2857.4299999999985</v>
      </c>
      <c r="H44" s="254">
        <v>2401.9499999999994</v>
      </c>
      <c r="I44" s="254">
        <v>8.4</v>
      </c>
      <c r="J44" s="254">
        <v>0.73</v>
      </c>
      <c r="K44" s="254"/>
      <c r="L44" s="254"/>
      <c r="M44" s="254"/>
      <c r="N44" s="254"/>
      <c r="O44" s="254"/>
      <c r="P44" s="254">
        <v>7201.3299999999963</v>
      </c>
      <c r="Q44" s="49">
        <f t="shared" si="0"/>
        <v>1.8628654949354534E-2</v>
      </c>
      <c r="R44" s="226"/>
      <c r="S44" s="138"/>
    </row>
    <row r="45" spans="1:19" ht="15" x14ac:dyDescent="0.2">
      <c r="A45" s="47" t="s">
        <v>87</v>
      </c>
      <c r="B45" s="244"/>
      <c r="C45" s="254"/>
      <c r="D45" s="254">
        <v>0.15</v>
      </c>
      <c r="E45" s="254">
        <v>3.34</v>
      </c>
      <c r="F45" s="254">
        <v>271.03000000000003</v>
      </c>
      <c r="G45" s="254">
        <v>1347.2800000000007</v>
      </c>
      <c r="H45" s="254">
        <v>5694.480000000005</v>
      </c>
      <c r="I45" s="254">
        <v>243.88000000000008</v>
      </c>
      <c r="J45" s="254">
        <v>32.99</v>
      </c>
      <c r="K45" s="254"/>
      <c r="L45" s="254">
        <v>4</v>
      </c>
      <c r="M45" s="254"/>
      <c r="N45" s="254"/>
      <c r="O45" s="254"/>
      <c r="P45" s="254">
        <v>7597.150000000006</v>
      </c>
      <c r="Q45" s="49">
        <f t="shared" si="0"/>
        <v>1.9652576114202371E-2</v>
      </c>
      <c r="R45" s="226"/>
      <c r="S45" s="138"/>
    </row>
    <row r="46" spans="1:19" ht="15" x14ac:dyDescent="0.2">
      <c r="A46" s="47" t="s">
        <v>88</v>
      </c>
      <c r="B46" s="244"/>
      <c r="C46" s="254">
        <v>0.06</v>
      </c>
      <c r="D46" s="254">
        <v>1.23</v>
      </c>
      <c r="E46" s="254">
        <v>5.88</v>
      </c>
      <c r="F46" s="254">
        <v>21.279999999999998</v>
      </c>
      <c r="G46" s="254"/>
      <c r="H46" s="254">
        <v>0.53</v>
      </c>
      <c r="I46" s="254"/>
      <c r="J46" s="254"/>
      <c r="K46" s="254"/>
      <c r="L46" s="254"/>
      <c r="M46" s="254"/>
      <c r="N46" s="254"/>
      <c r="O46" s="254"/>
      <c r="P46" s="254">
        <v>28.979999999999997</v>
      </c>
      <c r="Q46" s="49">
        <f t="shared" si="0"/>
        <v>7.4966488194860473E-5</v>
      </c>
      <c r="R46" s="226"/>
      <c r="S46" s="138"/>
    </row>
    <row r="47" spans="1:19" ht="15" x14ac:dyDescent="0.2">
      <c r="A47" s="47" t="s">
        <v>9</v>
      </c>
      <c r="B47" s="244"/>
      <c r="C47" s="254"/>
      <c r="D47" s="254">
        <v>6.5600000000000005</v>
      </c>
      <c r="E47" s="254">
        <v>1217.109999999999</v>
      </c>
      <c r="F47" s="254">
        <v>6306.6000000000049</v>
      </c>
      <c r="G47" s="254">
        <v>15521.589999999989</v>
      </c>
      <c r="H47" s="254">
        <v>7331.69</v>
      </c>
      <c r="I47" s="254">
        <v>9376.0199999999822</v>
      </c>
      <c r="J47" s="254">
        <v>2225.7600000000007</v>
      </c>
      <c r="K47" s="254">
        <v>1671.2799999999997</v>
      </c>
      <c r="L47" s="254">
        <v>331.85</v>
      </c>
      <c r="M47" s="254"/>
      <c r="N47" s="254">
        <v>1.98</v>
      </c>
      <c r="O47" s="254"/>
      <c r="P47" s="254">
        <v>43990.439999999981</v>
      </c>
      <c r="Q47" s="49">
        <f t="shared" si="0"/>
        <v>0.11379602487738844</v>
      </c>
      <c r="R47" s="226"/>
      <c r="S47" s="138"/>
    </row>
    <row r="48" spans="1:19" ht="15" x14ac:dyDescent="0.2">
      <c r="A48" s="47" t="s">
        <v>230</v>
      </c>
      <c r="B48" s="244"/>
      <c r="C48" s="254"/>
      <c r="D48" s="254"/>
      <c r="E48" s="254"/>
      <c r="F48" s="254">
        <v>0.9</v>
      </c>
      <c r="G48" s="254"/>
      <c r="H48" s="254"/>
      <c r="I48" s="254"/>
      <c r="J48" s="254"/>
      <c r="K48" s="254"/>
      <c r="L48" s="254"/>
      <c r="M48" s="254"/>
      <c r="N48" s="254"/>
      <c r="O48" s="254"/>
      <c r="P48" s="254">
        <v>0.9</v>
      </c>
      <c r="Q48" s="49">
        <f t="shared" si="0"/>
        <v>2.3281518072938037E-6</v>
      </c>
      <c r="R48" s="226"/>
      <c r="S48" s="138"/>
    </row>
    <row r="49" spans="1:19" ht="15" x14ac:dyDescent="0.2">
      <c r="A49" s="47" t="s">
        <v>90</v>
      </c>
      <c r="B49" s="244">
        <v>457.31999999999988</v>
      </c>
      <c r="C49" s="254"/>
      <c r="D49" s="254">
        <v>1410.46</v>
      </c>
      <c r="E49" s="254">
        <v>3187.3899999999958</v>
      </c>
      <c r="F49" s="254">
        <v>676.1500000000002</v>
      </c>
      <c r="G49" s="254">
        <v>4904.8999999999969</v>
      </c>
      <c r="H49" s="254">
        <v>4368.0900000000029</v>
      </c>
      <c r="I49" s="254">
        <v>4826.5000000000009</v>
      </c>
      <c r="J49" s="254">
        <v>65.429999999999993</v>
      </c>
      <c r="K49" s="254">
        <v>8.9499999999999993</v>
      </c>
      <c r="L49" s="254">
        <v>1.1000000000000001</v>
      </c>
      <c r="M49" s="254"/>
      <c r="N49" s="254"/>
      <c r="O49" s="254"/>
      <c r="P49" s="254">
        <v>19906.289999999997</v>
      </c>
      <c r="Q49" s="49">
        <f t="shared" si="0"/>
        <v>5.1494294488905072E-2</v>
      </c>
      <c r="R49" s="226"/>
      <c r="S49" s="138"/>
    </row>
    <row r="50" spans="1:19" ht="15" x14ac:dyDescent="0.2">
      <c r="A50" s="47" t="s">
        <v>265</v>
      </c>
      <c r="B50" s="244"/>
      <c r="C50" s="254"/>
      <c r="D50" s="254"/>
      <c r="E50" s="254"/>
      <c r="F50" s="254"/>
      <c r="G50" s="254"/>
      <c r="H50" s="254">
        <v>2.86</v>
      </c>
      <c r="I50" s="254"/>
      <c r="J50" s="254"/>
      <c r="K50" s="254"/>
      <c r="L50" s="254"/>
      <c r="M50" s="254"/>
      <c r="N50" s="254"/>
      <c r="O50" s="254"/>
      <c r="P50" s="254">
        <v>2.86</v>
      </c>
      <c r="Q50" s="49">
        <f t="shared" si="0"/>
        <v>7.3983490765114204E-6</v>
      </c>
      <c r="R50" s="226"/>
      <c r="S50" s="138"/>
    </row>
    <row r="51" spans="1:19" ht="15" x14ac:dyDescent="0.2">
      <c r="A51" s="47" t="s">
        <v>91</v>
      </c>
      <c r="B51" s="244">
        <v>26.489999999999995</v>
      </c>
      <c r="C51" s="254"/>
      <c r="D51" s="254">
        <v>144.89000000000007</v>
      </c>
      <c r="E51" s="254">
        <v>3015.7300000000059</v>
      </c>
      <c r="F51" s="254">
        <v>20434.129999999946</v>
      </c>
      <c r="G51" s="254">
        <v>4735.9599999999982</v>
      </c>
      <c r="H51" s="254">
        <v>4560.840000000002</v>
      </c>
      <c r="I51" s="254">
        <v>55.020000000000024</v>
      </c>
      <c r="J51" s="254">
        <v>39.580000000000005</v>
      </c>
      <c r="K51" s="254">
        <v>12.350000000000001</v>
      </c>
      <c r="L51" s="254"/>
      <c r="M51" s="254"/>
      <c r="N51" s="254"/>
      <c r="O51" s="254"/>
      <c r="P51" s="254">
        <v>33024.989999999954</v>
      </c>
      <c r="Q51" s="49">
        <f t="shared" si="0"/>
        <v>8.5430211282621876E-2</v>
      </c>
      <c r="R51" s="226"/>
      <c r="S51" s="138"/>
    </row>
    <row r="52" spans="1:19" ht="15" x14ac:dyDescent="0.2">
      <c r="A52" s="47" t="s">
        <v>92</v>
      </c>
      <c r="B52" s="244">
        <v>9.6699999999999928</v>
      </c>
      <c r="C52" s="254"/>
      <c r="D52" s="254"/>
      <c r="E52" s="254">
        <v>103.39000000000003</v>
      </c>
      <c r="F52" s="254">
        <v>11.219999999999999</v>
      </c>
      <c r="G52" s="254"/>
      <c r="H52" s="254"/>
      <c r="I52" s="254"/>
      <c r="J52" s="254">
        <v>0.1</v>
      </c>
      <c r="K52" s="254"/>
      <c r="L52" s="254"/>
      <c r="M52" s="254"/>
      <c r="N52" s="254"/>
      <c r="O52" s="254"/>
      <c r="P52" s="254">
        <v>124.38000000000001</v>
      </c>
      <c r="Q52" s="49">
        <f t="shared" si="0"/>
        <v>3.2175057976800372E-4</v>
      </c>
      <c r="R52" s="226"/>
      <c r="S52" s="138"/>
    </row>
    <row r="53" spans="1:19" ht="15" x14ac:dyDescent="0.2">
      <c r="A53" s="47" t="s">
        <v>93</v>
      </c>
      <c r="B53" s="244"/>
      <c r="C53" s="254"/>
      <c r="D53" s="254"/>
      <c r="E53" s="254">
        <v>9.23</v>
      </c>
      <c r="F53" s="254">
        <v>1.92</v>
      </c>
      <c r="G53" s="254"/>
      <c r="H53" s="254">
        <v>3.12</v>
      </c>
      <c r="I53" s="254">
        <v>4.12</v>
      </c>
      <c r="J53" s="254"/>
      <c r="K53" s="254"/>
      <c r="L53" s="254"/>
      <c r="M53" s="254"/>
      <c r="N53" s="254"/>
      <c r="O53" s="254"/>
      <c r="P53" s="254">
        <v>18.39</v>
      </c>
      <c r="Q53" s="49">
        <f t="shared" si="0"/>
        <v>4.7571901929036728E-5</v>
      </c>
      <c r="R53" s="226"/>
      <c r="S53" s="138"/>
    </row>
    <row r="54" spans="1:19" ht="15" x14ac:dyDescent="0.2">
      <c r="A54" s="47" t="s">
        <v>183</v>
      </c>
      <c r="B54" s="244"/>
      <c r="C54" s="254"/>
      <c r="D54" s="254"/>
      <c r="E54" s="254"/>
      <c r="F54" s="254"/>
      <c r="G54" s="254"/>
      <c r="H54" s="254">
        <v>0.61</v>
      </c>
      <c r="I54" s="254">
        <v>68.100000000000009</v>
      </c>
      <c r="J54" s="254">
        <v>11.51</v>
      </c>
      <c r="K54" s="254"/>
      <c r="L54" s="254"/>
      <c r="M54" s="254"/>
      <c r="N54" s="254"/>
      <c r="O54" s="254"/>
      <c r="P54" s="254">
        <v>80.220000000000013</v>
      </c>
      <c r="Q54" s="49">
        <f t="shared" si="0"/>
        <v>2.0751593109012107E-4</v>
      </c>
      <c r="R54" s="226"/>
      <c r="S54" s="138"/>
    </row>
    <row r="55" spans="1:19" ht="15" x14ac:dyDescent="0.2">
      <c r="A55" s="47" t="s">
        <v>94</v>
      </c>
      <c r="B55" s="244"/>
      <c r="C55" s="254"/>
      <c r="D55" s="254"/>
      <c r="E55" s="254">
        <v>14.77</v>
      </c>
      <c r="F55" s="254">
        <v>38.83</v>
      </c>
      <c r="G55" s="254">
        <v>393.23000000000013</v>
      </c>
      <c r="H55" s="254">
        <v>3219.9800000000005</v>
      </c>
      <c r="I55" s="254">
        <v>1326.7199999999991</v>
      </c>
      <c r="J55" s="254">
        <v>49.4</v>
      </c>
      <c r="K55" s="254"/>
      <c r="L55" s="254">
        <v>2.42</v>
      </c>
      <c r="M55" s="254"/>
      <c r="N55" s="254"/>
      <c r="O55" s="254"/>
      <c r="P55" s="254">
        <v>5045.3499999999995</v>
      </c>
      <c r="Q55" s="49">
        <f t="shared" si="0"/>
        <v>1.3051489689921991E-2</v>
      </c>
      <c r="R55" s="226"/>
      <c r="S55" s="138"/>
    </row>
    <row r="56" spans="1:19" ht="15" x14ac:dyDescent="0.2">
      <c r="A56" s="47" t="s">
        <v>95</v>
      </c>
      <c r="B56" s="244"/>
      <c r="C56" s="254"/>
      <c r="D56" s="254"/>
      <c r="E56" s="254"/>
      <c r="F56" s="254">
        <v>26.37</v>
      </c>
      <c r="G56" s="254">
        <v>91.159999999999968</v>
      </c>
      <c r="H56" s="254">
        <v>21.9</v>
      </c>
      <c r="I56" s="254">
        <v>10.28</v>
      </c>
      <c r="J56" s="254">
        <v>7.4700000000000006</v>
      </c>
      <c r="K56" s="254"/>
      <c r="L56" s="254"/>
      <c r="M56" s="254"/>
      <c r="N56" s="254"/>
      <c r="O56" s="254"/>
      <c r="P56" s="254">
        <v>157.17999999999998</v>
      </c>
      <c r="Q56" s="49">
        <f t="shared" si="0"/>
        <v>4.0659877896715558E-4</v>
      </c>
      <c r="R56" s="226"/>
      <c r="S56" s="138"/>
    </row>
    <row r="57" spans="1:19" ht="15" x14ac:dyDescent="0.2">
      <c r="A57" s="47" t="s">
        <v>96</v>
      </c>
      <c r="B57" s="244"/>
      <c r="C57" s="254"/>
      <c r="D57" s="254"/>
      <c r="E57" s="254"/>
      <c r="F57" s="254"/>
      <c r="G57" s="254">
        <v>87.62</v>
      </c>
      <c r="H57" s="254">
        <v>606.16000000000054</v>
      </c>
      <c r="I57" s="254">
        <v>39.18</v>
      </c>
      <c r="J57" s="254"/>
      <c r="K57" s="254"/>
      <c r="L57" s="254"/>
      <c r="M57" s="254"/>
      <c r="N57" s="254"/>
      <c r="O57" s="254"/>
      <c r="P57" s="254">
        <v>732.96000000000049</v>
      </c>
      <c r="Q57" s="49">
        <f t="shared" si="0"/>
        <v>1.8960468318600752E-3</v>
      </c>
      <c r="R57" s="226"/>
      <c r="S57" s="138"/>
    </row>
    <row r="58" spans="1:19" ht="15" x14ac:dyDescent="0.2">
      <c r="A58" s="47" t="s">
        <v>97</v>
      </c>
      <c r="B58" s="244"/>
      <c r="C58" s="254">
        <v>4.2299999999999986</v>
      </c>
      <c r="D58" s="254"/>
      <c r="E58" s="254">
        <v>12.98</v>
      </c>
      <c r="F58" s="254">
        <v>43.02</v>
      </c>
      <c r="G58" s="254">
        <v>92.39</v>
      </c>
      <c r="H58" s="254">
        <v>45.41</v>
      </c>
      <c r="I58" s="254"/>
      <c r="J58" s="254"/>
      <c r="K58" s="254"/>
      <c r="L58" s="254"/>
      <c r="M58" s="254"/>
      <c r="N58" s="254"/>
      <c r="O58" s="254"/>
      <c r="P58" s="254">
        <v>198.03</v>
      </c>
      <c r="Q58" s="49">
        <f t="shared" si="0"/>
        <v>5.1227100266487994E-4</v>
      </c>
      <c r="R58" s="226"/>
      <c r="S58" s="138"/>
    </row>
    <row r="59" spans="1:19" ht="15" x14ac:dyDescent="0.2">
      <c r="A59" s="47" t="s">
        <v>99</v>
      </c>
      <c r="B59" s="244">
        <v>0.99</v>
      </c>
      <c r="C59" s="254">
        <v>78.600000000000009</v>
      </c>
      <c r="D59" s="254"/>
      <c r="E59" s="254"/>
      <c r="F59" s="254"/>
      <c r="G59" s="254">
        <v>1.77</v>
      </c>
      <c r="H59" s="254">
        <v>5.76</v>
      </c>
      <c r="I59" s="254"/>
      <c r="J59" s="254"/>
      <c r="K59" s="254"/>
      <c r="L59" s="254"/>
      <c r="M59" s="254"/>
      <c r="N59" s="254"/>
      <c r="O59" s="254"/>
      <c r="P59" s="254">
        <v>87.12</v>
      </c>
      <c r="Q59" s="49">
        <f t="shared" si="0"/>
        <v>2.2536509494604023E-4</v>
      </c>
      <c r="R59" s="226"/>
      <c r="S59" s="138"/>
    </row>
    <row r="60" spans="1:19" ht="15" x14ac:dyDescent="0.2">
      <c r="A60" s="47" t="s">
        <v>100</v>
      </c>
      <c r="B60" s="244">
        <v>3.02</v>
      </c>
      <c r="C60" s="254"/>
      <c r="D60" s="254">
        <v>0.56000000000000005</v>
      </c>
      <c r="E60" s="254">
        <v>30.559999999999995</v>
      </c>
      <c r="F60" s="254">
        <v>98.330000000000013</v>
      </c>
      <c r="G60" s="254">
        <v>361.83999999999986</v>
      </c>
      <c r="H60" s="254">
        <v>27.46</v>
      </c>
      <c r="I60" s="254"/>
      <c r="J60" s="254"/>
      <c r="K60" s="254"/>
      <c r="L60" s="254"/>
      <c r="M60" s="254"/>
      <c r="N60" s="254"/>
      <c r="O60" s="254"/>
      <c r="P60" s="254">
        <v>521.76999999999987</v>
      </c>
      <c r="Q60" s="49">
        <f t="shared" si="0"/>
        <v>1.3497330761018751E-3</v>
      </c>
      <c r="R60" s="226"/>
      <c r="S60" s="138"/>
    </row>
    <row r="61" spans="1:19" ht="15" x14ac:dyDescent="0.2">
      <c r="A61" s="47" t="s">
        <v>233</v>
      </c>
      <c r="B61" s="244">
        <v>0.5</v>
      </c>
      <c r="C61" s="254"/>
      <c r="D61" s="254">
        <v>5288.0799999999936</v>
      </c>
      <c r="E61" s="254">
        <v>5152.7</v>
      </c>
      <c r="F61" s="254">
        <v>8413.260000000002</v>
      </c>
      <c r="G61" s="254">
        <v>5309.6999999999944</v>
      </c>
      <c r="H61" s="254">
        <v>8917.5200000000077</v>
      </c>
      <c r="I61" s="254">
        <v>72.800000000000011</v>
      </c>
      <c r="J61" s="254"/>
      <c r="K61" s="254"/>
      <c r="L61" s="254"/>
      <c r="M61" s="254"/>
      <c r="N61" s="254"/>
      <c r="O61" s="254"/>
      <c r="P61" s="254">
        <v>33154.559999999998</v>
      </c>
      <c r="Q61" s="49">
        <f t="shared" si="0"/>
        <v>8.5765387537812057E-2</v>
      </c>
      <c r="R61" s="226"/>
      <c r="S61" s="138"/>
    </row>
    <row r="62" spans="1:19" ht="15" x14ac:dyDescent="0.2">
      <c r="A62" s="47" t="s">
        <v>235</v>
      </c>
      <c r="B62" s="244"/>
      <c r="C62" s="254"/>
      <c r="D62" s="254"/>
      <c r="E62" s="254"/>
      <c r="F62" s="254"/>
      <c r="G62" s="254"/>
      <c r="H62" s="254"/>
      <c r="I62" s="254">
        <v>0.89999999999999991</v>
      </c>
      <c r="J62" s="254"/>
      <c r="K62" s="254"/>
      <c r="L62" s="254">
        <v>6.84</v>
      </c>
      <c r="M62" s="254">
        <v>61.049999999999983</v>
      </c>
      <c r="N62" s="254">
        <v>78.69</v>
      </c>
      <c r="O62" s="254"/>
      <c r="P62" s="254">
        <v>147.47999999999996</v>
      </c>
      <c r="Q62" s="49">
        <f t="shared" si="0"/>
        <v>3.8150647615521122E-4</v>
      </c>
      <c r="R62" s="226"/>
      <c r="S62" s="138"/>
    </row>
    <row r="63" spans="1:19" ht="15" x14ac:dyDescent="0.2">
      <c r="A63" s="47"/>
      <c r="B63" s="244"/>
      <c r="C63" s="254"/>
      <c r="D63" s="254"/>
      <c r="E63" s="254"/>
      <c r="F63" s="254"/>
      <c r="G63" s="254"/>
      <c r="H63" s="254"/>
      <c r="I63" s="254"/>
      <c r="J63" s="254"/>
      <c r="K63" s="254"/>
      <c r="L63" s="254"/>
      <c r="M63" s="254"/>
      <c r="N63" s="254"/>
      <c r="O63" s="254"/>
      <c r="P63" s="254"/>
      <c r="Q63" s="49"/>
      <c r="R63" s="226"/>
      <c r="S63" s="138"/>
    </row>
    <row r="64" spans="1:19" s="41" customFormat="1" ht="15" x14ac:dyDescent="0.2">
      <c r="A64" s="46" t="s">
        <v>415</v>
      </c>
      <c r="B64" s="246">
        <v>737.56999999999982</v>
      </c>
      <c r="C64" s="256">
        <v>277.07999999999993</v>
      </c>
      <c r="D64" s="256">
        <v>7528.4599999999937</v>
      </c>
      <c r="E64" s="256">
        <v>22441.800000000007</v>
      </c>
      <c r="F64" s="256">
        <v>46764.829999999951</v>
      </c>
      <c r="G64" s="256">
        <v>54472.449999999968</v>
      </c>
      <c r="H64" s="256">
        <v>99901.489999999991</v>
      </c>
      <c r="I64" s="256">
        <v>97417.960000000196</v>
      </c>
      <c r="J64" s="256">
        <v>20619.769999999993</v>
      </c>
      <c r="K64" s="256">
        <v>10064.459999999997</v>
      </c>
      <c r="L64" s="256">
        <v>17314.490000000056</v>
      </c>
      <c r="M64" s="256">
        <v>5432.3799999999974</v>
      </c>
      <c r="N64" s="256">
        <v>3350.5999999999981</v>
      </c>
      <c r="O64" s="256">
        <v>249.38999999999996</v>
      </c>
      <c r="P64" s="256">
        <v>386572.73000000016</v>
      </c>
      <c r="Q64" s="49">
        <f t="shared" si="0"/>
        <v>1</v>
      </c>
      <c r="R64" s="228"/>
      <c r="S64" s="229"/>
    </row>
    <row r="65" spans="1:19" s="41" customFormat="1" ht="15" x14ac:dyDescent="0.2">
      <c r="A65" s="227" t="s">
        <v>409</v>
      </c>
      <c r="B65" s="159">
        <f>+B64/$P$64</f>
        <v>1.9079721427841005E-3</v>
      </c>
      <c r="C65" s="159">
        <f t="shared" ref="C65:P65" si="1">+C64/$P$64</f>
        <v>7.1676033640551888E-4</v>
      </c>
      <c r="D65" s="159">
        <f t="shared" si="1"/>
        <v>1.9474886394598996E-2</v>
      </c>
      <c r="E65" s="159">
        <f t="shared" si="1"/>
        <v>5.8053241365473449E-2</v>
      </c>
      <c r="F65" s="159">
        <f t="shared" si="1"/>
        <v>0.12097291498031931</v>
      </c>
      <c r="G65" s="159">
        <f t="shared" si="1"/>
        <v>0.14091125879469033</v>
      </c>
      <c r="H65" s="159">
        <f t="shared" si="1"/>
        <v>0.25842870499427095</v>
      </c>
      <c r="I65" s="159">
        <f t="shared" si="1"/>
        <v>0.25200422181875104</v>
      </c>
      <c r="J65" s="159">
        <f t="shared" si="1"/>
        <v>5.3339949768313931E-2</v>
      </c>
      <c r="K65" s="159">
        <f t="shared" si="1"/>
        <v>2.6035100820484654E-2</v>
      </c>
      <c r="L65" s="159">
        <f t="shared" si="1"/>
        <v>4.4789734650967361E-2</v>
      </c>
      <c r="M65" s="159">
        <f t="shared" si="1"/>
        <v>1.4052672572118565E-2</v>
      </c>
      <c r="N65" s="159">
        <f t="shared" si="1"/>
        <v>8.6674504950206826E-3</v>
      </c>
      <c r="O65" s="159">
        <f t="shared" si="1"/>
        <v>6.4513086580111293E-4</v>
      </c>
      <c r="P65" s="253">
        <f t="shared" si="1"/>
        <v>1</v>
      </c>
      <c r="Q65" s="159"/>
      <c r="R65" s="228"/>
      <c r="S65" s="229"/>
    </row>
    <row r="66" spans="1:19" s="161" customFormat="1" ht="17" x14ac:dyDescent="0.2">
      <c r="A66" s="160" t="s">
        <v>207</v>
      </c>
      <c r="F66" s="45"/>
      <c r="G66" s="45"/>
      <c r="L66" s="162"/>
      <c r="P66" s="250"/>
      <c r="S66" s="163"/>
    </row>
    <row r="67" spans="1:19" s="161" customFormat="1" ht="16" x14ac:dyDescent="0.2">
      <c r="A67" s="164" t="s">
        <v>208</v>
      </c>
      <c r="F67" s="45"/>
      <c r="G67" s="45"/>
      <c r="L67" s="162"/>
      <c r="M67" s="165"/>
      <c r="P67" s="250"/>
      <c r="S67" s="163"/>
    </row>
    <row r="68" spans="1:19" s="43" customFormat="1" ht="16" x14ac:dyDescent="0.2">
      <c r="J68" s="44"/>
      <c r="K68" s="44"/>
      <c r="P68" s="251"/>
      <c r="S68" s="137"/>
    </row>
    <row r="69" spans="1:19" s="41" customFormat="1" x14ac:dyDescent="0.2">
      <c r="B69" s="96"/>
      <c r="C69" s="96"/>
      <c r="F69" s="97"/>
      <c r="G69" s="96"/>
      <c r="H69" s="93"/>
      <c r="I69" s="96"/>
      <c r="J69" s="98"/>
      <c r="K69" s="98"/>
      <c r="L69" s="96"/>
      <c r="M69" s="96"/>
      <c r="N69" s="96"/>
      <c r="O69" s="96"/>
      <c r="P69" s="252"/>
      <c r="S69" s="136"/>
    </row>
    <row r="70" spans="1:19" x14ac:dyDescent="0.2">
      <c r="B70" s="95"/>
      <c r="C70" s="95"/>
      <c r="D70" s="95"/>
      <c r="E70" s="95"/>
      <c r="F70" s="95"/>
      <c r="G70" s="95"/>
      <c r="H70" s="99"/>
      <c r="I70" s="95"/>
      <c r="J70" s="95"/>
      <c r="K70" s="95"/>
      <c r="L70" s="95"/>
      <c r="M70" s="95"/>
      <c r="N70" s="95"/>
      <c r="O70" s="95"/>
      <c r="P70" s="136"/>
      <c r="Q70" s="94"/>
    </row>
    <row r="72" spans="1:19" x14ac:dyDescent="0.2">
      <c r="P72" s="135"/>
    </row>
  </sheetData>
  <sortState xmlns:xlrd2="http://schemas.microsoft.com/office/spreadsheetml/2017/richdata2" ref="A5:Q65">
    <sortCondition descending="1" ref="P6:P65"/>
  </sortState>
  <mergeCells count="3">
    <mergeCell ref="A1:M1"/>
    <mergeCell ref="A2:M2"/>
    <mergeCell ref="A3:M3"/>
  </mergeCells>
  <hyperlinks>
    <hyperlink ref="A67" r:id="rId1" display="http://www.odepa.cl/catastros-de-superficie-fruticola-regional/" xr:uid="{00000000-0004-0000-01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0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5" sqref="A5"/>
    </sheetView>
  </sheetViews>
  <sheetFormatPr baseColWidth="10" defaultColWidth="11.5" defaultRowHeight="15" x14ac:dyDescent="0.2"/>
  <cols>
    <col min="1" max="1" width="24.33203125" style="106" customWidth="1"/>
    <col min="2" max="4" width="13.33203125" style="106" customWidth="1"/>
    <col min="5" max="20" width="11.5" style="106"/>
    <col min="21" max="21" width="12.6640625" style="105" bestFit="1" customWidth="1"/>
    <col min="22" max="22" width="12.6640625" style="106" bestFit="1" customWidth="1"/>
    <col min="23" max="27" width="12.6640625" style="106" customWidth="1"/>
    <col min="28" max="16384" width="11.5" style="106"/>
  </cols>
  <sheetData>
    <row r="1" spans="1:29" x14ac:dyDescent="0.2">
      <c r="A1" s="263" t="s">
        <v>178</v>
      </c>
      <c r="B1" s="263"/>
      <c r="C1" s="263"/>
      <c r="D1" s="263"/>
      <c r="E1" s="263"/>
      <c r="F1" s="263"/>
      <c r="G1" s="263"/>
      <c r="H1" s="263"/>
      <c r="I1" s="263"/>
      <c r="J1" s="263"/>
      <c r="K1" s="263"/>
      <c r="L1" s="263"/>
      <c r="M1" s="263"/>
      <c r="N1" s="263"/>
      <c r="O1" s="263"/>
      <c r="P1" s="263"/>
      <c r="Q1" s="263"/>
      <c r="R1" s="263"/>
      <c r="S1" s="263"/>
      <c r="T1" s="263"/>
      <c r="U1" s="263"/>
      <c r="V1" s="263"/>
      <c r="W1" s="263"/>
      <c r="X1" s="263"/>
      <c r="Y1" s="263"/>
      <c r="Z1" s="263"/>
      <c r="AA1" s="263"/>
      <c r="AB1" s="263"/>
      <c r="AC1" s="263"/>
    </row>
    <row r="2" spans="1:29" x14ac:dyDescent="0.2">
      <c r="A2" s="263" t="s">
        <v>179</v>
      </c>
      <c r="B2" s="263"/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3"/>
    </row>
    <row r="3" spans="1:29" x14ac:dyDescent="0.2">
      <c r="B3" s="107" t="s">
        <v>180</v>
      </c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</row>
    <row r="4" spans="1:29" s="107" customFormat="1" x14ac:dyDescent="0.2">
      <c r="A4" s="108" t="s">
        <v>177</v>
      </c>
      <c r="B4" s="108">
        <v>1999</v>
      </c>
      <c r="C4" s="108">
        <v>2000</v>
      </c>
      <c r="D4" s="108">
        <v>2001</v>
      </c>
      <c r="E4" s="108">
        <v>2002</v>
      </c>
      <c r="F4" s="108">
        <v>2003</v>
      </c>
      <c r="G4" s="108">
        <v>2004</v>
      </c>
      <c r="H4" s="108">
        <v>2005</v>
      </c>
      <c r="I4" s="108">
        <v>2006</v>
      </c>
      <c r="J4" s="108">
        <v>2007</v>
      </c>
      <c r="K4" s="108">
        <v>2008</v>
      </c>
      <c r="L4" s="108">
        <v>2009</v>
      </c>
      <c r="M4" s="108">
        <v>2010</v>
      </c>
      <c r="N4" s="108">
        <v>2011</v>
      </c>
      <c r="O4" s="108">
        <v>2012</v>
      </c>
      <c r="P4" s="108">
        <v>2013</v>
      </c>
      <c r="Q4" s="108">
        <v>2014</v>
      </c>
      <c r="R4" s="108">
        <v>2015</v>
      </c>
      <c r="S4" s="108">
        <v>2016</v>
      </c>
      <c r="T4" s="108">
        <v>2017</v>
      </c>
      <c r="U4" s="109">
        <v>2018</v>
      </c>
      <c r="V4" s="109">
        <v>2019</v>
      </c>
      <c r="W4" s="109">
        <v>2020</v>
      </c>
      <c r="X4" s="109">
        <v>2021</v>
      </c>
      <c r="Y4" s="109">
        <v>2022</v>
      </c>
      <c r="Z4" s="109">
        <v>2023</v>
      </c>
      <c r="AA4" s="109">
        <v>2024</v>
      </c>
      <c r="AB4" s="218" t="s">
        <v>209</v>
      </c>
      <c r="AC4" s="108" t="s">
        <v>118</v>
      </c>
    </row>
    <row r="5" spans="1:29" x14ac:dyDescent="0.2">
      <c r="A5" s="110" t="s">
        <v>58</v>
      </c>
      <c r="B5" s="111">
        <v>5121.9300000000012</v>
      </c>
      <c r="C5" s="111">
        <v>5121.6899999000007</v>
      </c>
      <c r="D5" s="111">
        <v>5112.6599999000009</v>
      </c>
      <c r="E5" s="111">
        <v>5122.0999999000005</v>
      </c>
      <c r="F5" s="111">
        <v>5540.4199999000011</v>
      </c>
      <c r="G5" s="111">
        <v>5691.2099999000002</v>
      </c>
      <c r="H5" s="111">
        <v>5820.14</v>
      </c>
      <c r="I5" s="111">
        <v>5822.35</v>
      </c>
      <c r="J5" s="111">
        <v>5827.2300000000005</v>
      </c>
      <c r="K5" s="111">
        <v>6192.2900000000009</v>
      </c>
      <c r="L5" s="111">
        <v>6924.1597981369832</v>
      </c>
      <c r="M5" s="111">
        <v>7617.1297981369826</v>
      </c>
      <c r="N5" s="111">
        <v>8545.1800000000167</v>
      </c>
      <c r="O5" s="111">
        <v>8548.8700000000172</v>
      </c>
      <c r="P5" s="111">
        <v>8547.900000000016</v>
      </c>
      <c r="Q5" s="111">
        <v>8569.4500000000189</v>
      </c>
      <c r="R5" s="111">
        <v>8088.9400000000187</v>
      </c>
      <c r="S5" s="111">
        <v>8113.5000000000073</v>
      </c>
      <c r="T5" s="111">
        <v>8341.3199999999924</v>
      </c>
      <c r="U5" s="111">
        <v>8863.3999999999978</v>
      </c>
      <c r="V5" s="112">
        <v>8866.779999999997</v>
      </c>
      <c r="W5" s="112">
        <v>9057.3999999999942</v>
      </c>
      <c r="X5" s="112">
        <v>9386.6399999999958</v>
      </c>
      <c r="Y5" s="112">
        <v>9401.029999999997</v>
      </c>
      <c r="Z5" s="112">
        <v>8724.2099999999991</v>
      </c>
      <c r="AA5" s="112">
        <v>8324.1099999999988</v>
      </c>
      <c r="AB5" s="124">
        <f>+AA5/Z5-1</f>
        <v>-4.5860885971337306E-2</v>
      </c>
      <c r="AC5" s="124">
        <f>+AA5/$AA$74</f>
        <v>2.1533101934013803E-2</v>
      </c>
    </row>
    <row r="6" spans="1:29" x14ac:dyDescent="0.2">
      <c r="A6" s="110" t="s">
        <v>59</v>
      </c>
      <c r="B6" s="111">
        <v>258.36</v>
      </c>
      <c r="C6" s="111">
        <v>1098.49002</v>
      </c>
      <c r="D6" s="111">
        <v>1179.0600200000001</v>
      </c>
      <c r="E6" s="111">
        <v>1221.1000200000001</v>
      </c>
      <c r="F6" s="111">
        <v>1251.0100199999999</v>
      </c>
      <c r="G6" s="111">
        <v>1324.64002</v>
      </c>
      <c r="H6" s="111">
        <v>1361.20002</v>
      </c>
      <c r="I6" s="111">
        <v>3820.4700000000003</v>
      </c>
      <c r="J6" s="111">
        <v>5664.56</v>
      </c>
      <c r="K6" s="111">
        <v>5953.08</v>
      </c>
      <c r="L6" s="111">
        <v>6779.2400001484157</v>
      </c>
      <c r="M6" s="111">
        <v>7005.5699801484161</v>
      </c>
      <c r="N6" s="111">
        <v>7302.69</v>
      </c>
      <c r="O6" s="111">
        <v>12405.399999999967</v>
      </c>
      <c r="P6" s="111">
        <v>14752.670000000004</v>
      </c>
      <c r="Q6" s="111">
        <v>14505.900000000016</v>
      </c>
      <c r="R6" s="111">
        <v>14573.130000000019</v>
      </c>
      <c r="S6" s="111">
        <v>15800.499999999989</v>
      </c>
      <c r="T6" s="111">
        <v>15707.490000000005</v>
      </c>
      <c r="U6" s="111">
        <v>15815.050000000005</v>
      </c>
      <c r="V6" s="112">
        <v>18373.360000000008</v>
      </c>
      <c r="W6" s="112">
        <v>18375.280000000006</v>
      </c>
      <c r="X6" s="112">
        <v>18215.610000000008</v>
      </c>
      <c r="Y6" s="112">
        <v>17821.499999999985</v>
      </c>
      <c r="Z6" s="112">
        <v>17631.359999999986</v>
      </c>
      <c r="AA6" s="112">
        <v>14037.989999999987</v>
      </c>
      <c r="AB6" s="124">
        <f t="shared" ref="AB6:AB69" si="0">+AA6/Z6-1</f>
        <v>-0.20380560546662319</v>
      </c>
      <c r="AC6" s="124">
        <f t="shared" ref="AC6:AC69" si="1">+Y6/$Y$74</f>
        <v>4.7448283926441459E-2</v>
      </c>
    </row>
    <row r="7" spans="1:29" x14ac:dyDescent="0.2">
      <c r="A7" s="110" t="s">
        <v>60</v>
      </c>
      <c r="B7" s="111">
        <v>30.279999999999998</v>
      </c>
      <c r="C7" s="111">
        <v>43.0400001</v>
      </c>
      <c r="D7" s="111">
        <v>874.10000009999999</v>
      </c>
      <c r="E7" s="111">
        <v>874.10000009999999</v>
      </c>
      <c r="F7" s="111">
        <v>868.85000009999999</v>
      </c>
      <c r="G7" s="111">
        <v>868.35000009999999</v>
      </c>
      <c r="H7" s="111">
        <v>868.03000009999994</v>
      </c>
      <c r="I7" s="111">
        <v>1553.169999</v>
      </c>
      <c r="J7" s="111">
        <v>3438.9999999999995</v>
      </c>
      <c r="K7" s="111">
        <v>3438.9999999999995</v>
      </c>
      <c r="L7" s="111">
        <v>3438.9999999999995</v>
      </c>
      <c r="M7" s="111">
        <v>3439.6699999999996</v>
      </c>
      <c r="N7" s="111">
        <v>3439.6699999999996</v>
      </c>
      <c r="O7" s="111">
        <v>5722.3800000000019</v>
      </c>
      <c r="P7" s="111">
        <v>8663.6600000000035</v>
      </c>
      <c r="Q7" s="111">
        <v>8686.8800000000047</v>
      </c>
      <c r="R7" s="111">
        <v>8712.1000000000058</v>
      </c>
      <c r="S7" s="111">
        <v>13108.740000000025</v>
      </c>
      <c r="T7" s="111">
        <v>13109.759999999995</v>
      </c>
      <c r="U7" s="111">
        <v>13103.549999999994</v>
      </c>
      <c r="V7" s="112">
        <v>24436.78000000005</v>
      </c>
      <c r="W7" s="112">
        <v>24429.500000000047</v>
      </c>
      <c r="X7" s="112">
        <v>24455.810000000049</v>
      </c>
      <c r="Y7" s="112">
        <v>36393.230000000098</v>
      </c>
      <c r="Z7" s="112">
        <v>36375.1000000001</v>
      </c>
      <c r="AA7" s="112">
        <v>49263.540000000146</v>
      </c>
      <c r="AB7" s="124">
        <f t="shared" si="0"/>
        <v>0.35432040049374458</v>
      </c>
      <c r="AC7" s="124">
        <f t="shared" si="1"/>
        <v>9.6893993773828985E-2</v>
      </c>
    </row>
    <row r="8" spans="1:29" x14ac:dyDescent="0.2">
      <c r="A8" s="110" t="s">
        <v>61</v>
      </c>
      <c r="B8" s="111">
        <v>1.1000000000000001</v>
      </c>
      <c r="C8" s="111">
        <v>1.1000000000000001</v>
      </c>
      <c r="D8" s="111">
        <v>1.1000000000000001</v>
      </c>
      <c r="E8" s="111">
        <v>0.8</v>
      </c>
      <c r="F8" s="111">
        <v>0.8</v>
      </c>
      <c r="G8" s="111">
        <v>0.8</v>
      </c>
      <c r="H8" s="111"/>
      <c r="I8" s="111"/>
      <c r="J8" s="111"/>
      <c r="K8" s="111"/>
      <c r="L8" s="111"/>
      <c r="M8" s="111"/>
      <c r="N8" s="111">
        <v>0.02</v>
      </c>
      <c r="O8" s="111">
        <v>0.02</v>
      </c>
      <c r="P8" s="111">
        <v>0.02</v>
      </c>
      <c r="Q8" s="111">
        <v>0.02</v>
      </c>
      <c r="R8" s="111"/>
      <c r="S8" s="111">
        <v>0.01</v>
      </c>
      <c r="T8" s="111">
        <v>0.01</v>
      </c>
      <c r="U8" s="111">
        <v>0.01</v>
      </c>
      <c r="V8" s="112"/>
      <c r="W8" s="112"/>
      <c r="X8" s="112">
        <v>0</v>
      </c>
      <c r="Y8" s="112">
        <v>0</v>
      </c>
      <c r="Z8" s="112">
        <v>0</v>
      </c>
      <c r="AA8" s="112"/>
      <c r="AB8" s="124"/>
      <c r="AC8" s="124"/>
    </row>
    <row r="9" spans="1:29" x14ac:dyDescent="0.2">
      <c r="A9" s="110" t="s">
        <v>202</v>
      </c>
      <c r="B9" s="111"/>
      <c r="C9" s="111"/>
      <c r="D9" s="111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2">
        <v>0.2</v>
      </c>
      <c r="W9" s="112">
        <v>0.2</v>
      </c>
      <c r="X9" s="112">
        <v>0.2</v>
      </c>
      <c r="Y9" s="112">
        <v>0.24</v>
      </c>
      <c r="Z9" s="112">
        <v>0.24</v>
      </c>
      <c r="AA9" s="112"/>
      <c r="AB9" s="124">
        <f t="shared" si="0"/>
        <v>-1</v>
      </c>
      <c r="AC9" s="124">
        <f t="shared" si="1"/>
        <v>6.3898034073147381E-7</v>
      </c>
    </row>
    <row r="10" spans="1:29" x14ac:dyDescent="0.2">
      <c r="A10" s="110" t="s">
        <v>62</v>
      </c>
      <c r="B10" s="111">
        <v>334.01000000000005</v>
      </c>
      <c r="C10" s="111">
        <v>327.61</v>
      </c>
      <c r="D10" s="111">
        <v>236.83</v>
      </c>
      <c r="E10" s="111">
        <v>205.05999700000001</v>
      </c>
      <c r="F10" s="111">
        <v>182.54999700000002</v>
      </c>
      <c r="G10" s="111">
        <v>145.38999699999999</v>
      </c>
      <c r="H10" s="111">
        <v>145.66</v>
      </c>
      <c r="I10" s="111">
        <v>145.47</v>
      </c>
      <c r="J10" s="111">
        <v>145.08999700000001</v>
      </c>
      <c r="K10" s="111">
        <v>127.11999960899355</v>
      </c>
      <c r="L10" s="111">
        <v>132.91999960899352</v>
      </c>
      <c r="M10" s="111">
        <v>111.78000060899355</v>
      </c>
      <c r="N10" s="111">
        <v>106.78</v>
      </c>
      <c r="O10" s="111">
        <v>111.75999999999999</v>
      </c>
      <c r="P10" s="111">
        <v>106.54999999999995</v>
      </c>
      <c r="Q10" s="111">
        <v>101.98999999999997</v>
      </c>
      <c r="R10" s="111">
        <v>91.07999999999997</v>
      </c>
      <c r="S10" s="111">
        <v>99.97999999999999</v>
      </c>
      <c r="T10" s="111">
        <v>105.74000000000001</v>
      </c>
      <c r="U10" s="111">
        <v>111.19</v>
      </c>
      <c r="V10" s="112">
        <v>112.14999999999998</v>
      </c>
      <c r="W10" s="112">
        <v>111.51999999999998</v>
      </c>
      <c r="X10" s="112">
        <v>117.28</v>
      </c>
      <c r="Y10" s="112">
        <v>114.13000000000001</v>
      </c>
      <c r="Z10" s="112">
        <v>104.45</v>
      </c>
      <c r="AA10" s="112">
        <v>84.11</v>
      </c>
      <c r="AB10" s="124">
        <f t="shared" si="0"/>
        <v>-0.19473432264241264</v>
      </c>
      <c r="AC10" s="124">
        <f t="shared" si="1"/>
        <v>3.038617761986796E-4</v>
      </c>
    </row>
    <row r="11" spans="1:29" x14ac:dyDescent="0.2">
      <c r="A11" s="110" t="s">
        <v>63</v>
      </c>
      <c r="B11" s="111">
        <v>187.86</v>
      </c>
      <c r="C11" s="111">
        <v>161.96000000000004</v>
      </c>
      <c r="D11" s="111">
        <v>298.02000000000004</v>
      </c>
      <c r="E11" s="111">
        <v>297.62000000000006</v>
      </c>
      <c r="F11" s="111">
        <v>297.27000000000004</v>
      </c>
      <c r="G11" s="111">
        <v>297.2700000000001</v>
      </c>
      <c r="H11" s="111">
        <v>297.2700000000001</v>
      </c>
      <c r="I11" s="111">
        <v>348.07</v>
      </c>
      <c r="J11" s="111">
        <v>366.49</v>
      </c>
      <c r="K11" s="111">
        <v>366.49</v>
      </c>
      <c r="L11" s="111">
        <v>366.49</v>
      </c>
      <c r="M11" s="111">
        <v>366.49</v>
      </c>
      <c r="N11" s="111">
        <v>366.49000000000007</v>
      </c>
      <c r="O11" s="111">
        <v>575.09000000000015</v>
      </c>
      <c r="P11" s="111">
        <v>470.26999999999987</v>
      </c>
      <c r="Q11" s="111">
        <v>472.76999999999987</v>
      </c>
      <c r="R11" s="111">
        <v>472.76999999999987</v>
      </c>
      <c r="S11" s="111">
        <v>962.89999999999986</v>
      </c>
      <c r="T11" s="111">
        <v>960.39999999999975</v>
      </c>
      <c r="U11" s="111">
        <v>960.39999999999975</v>
      </c>
      <c r="V11" s="112">
        <v>1262.8000000000002</v>
      </c>
      <c r="W11" s="112">
        <v>1262.8000000000004</v>
      </c>
      <c r="X11" s="112">
        <v>1261.7500000000002</v>
      </c>
      <c r="Y11" s="112">
        <v>1469.9999999999998</v>
      </c>
      <c r="Z11" s="112">
        <v>1469.9999999999998</v>
      </c>
      <c r="AA11" s="112">
        <v>1455.7000000000007</v>
      </c>
      <c r="AB11" s="124">
        <f t="shared" si="0"/>
        <v>-9.7278911564618875E-3</v>
      </c>
      <c r="AC11" s="124">
        <f t="shared" si="1"/>
        <v>3.9137545869802762E-3</v>
      </c>
    </row>
    <row r="12" spans="1:29" x14ac:dyDescent="0.2">
      <c r="A12" s="110" t="s">
        <v>64</v>
      </c>
      <c r="B12" s="111">
        <v>3241.3399999999997</v>
      </c>
      <c r="C12" s="111">
        <v>3698.8999599999997</v>
      </c>
      <c r="D12" s="111">
        <v>5085.2099600000001</v>
      </c>
      <c r="E12" s="111">
        <v>5157.4099600000009</v>
      </c>
      <c r="F12" s="111">
        <v>6893.61996</v>
      </c>
      <c r="G12" s="111">
        <v>7073.8399600000002</v>
      </c>
      <c r="H12" s="111">
        <v>7117.2799599999998</v>
      </c>
      <c r="I12" s="111">
        <v>7620.8900009999998</v>
      </c>
      <c r="J12" s="111">
        <v>9922.09</v>
      </c>
      <c r="K12" s="111">
        <v>10053.9</v>
      </c>
      <c r="L12" s="111">
        <v>12467.639979837353</v>
      </c>
      <c r="M12" s="111">
        <v>13143.119999837352</v>
      </c>
      <c r="N12" s="111">
        <v>13173.650000000001</v>
      </c>
      <c r="O12" s="111">
        <v>13641.530000000039</v>
      </c>
      <c r="P12" s="111">
        <v>16242.940000000061</v>
      </c>
      <c r="Q12" s="111">
        <v>16932.890000000105</v>
      </c>
      <c r="R12" s="111">
        <v>20590.750000000258</v>
      </c>
      <c r="S12" s="111">
        <v>24498.269999999837</v>
      </c>
      <c r="T12" s="111">
        <v>25109.310000000034</v>
      </c>
      <c r="U12" s="111">
        <v>30179.120000000003</v>
      </c>
      <c r="V12" s="112">
        <v>38391.790000000052</v>
      </c>
      <c r="W12" s="112">
        <v>39645.430000000037</v>
      </c>
      <c r="X12" s="112">
        <v>48960.530000000042</v>
      </c>
      <c r="Y12" s="112">
        <v>61559.130000000048</v>
      </c>
      <c r="Z12" s="112">
        <v>63494.850000000035</v>
      </c>
      <c r="AA12" s="112">
        <v>76447.400000000067</v>
      </c>
      <c r="AB12" s="124">
        <f t="shared" si="0"/>
        <v>0.2039937097260649</v>
      </c>
      <c r="AC12" s="124">
        <f t="shared" si="1"/>
        <v>0.163896141093888</v>
      </c>
    </row>
    <row r="13" spans="1:29" x14ac:dyDescent="0.2">
      <c r="A13" s="110" t="s">
        <v>65</v>
      </c>
      <c r="B13" s="111">
        <v>1196.6100000000001</v>
      </c>
      <c r="C13" s="111">
        <v>1196.6100000000001</v>
      </c>
      <c r="D13" s="111">
        <v>1196.6100000000001</v>
      </c>
      <c r="E13" s="111">
        <v>877.95000000000016</v>
      </c>
      <c r="F13" s="111">
        <v>879.73000000000013</v>
      </c>
      <c r="G13" s="111">
        <v>849.19000000000017</v>
      </c>
      <c r="H13" s="111">
        <v>757.06</v>
      </c>
      <c r="I13" s="111">
        <v>757.06</v>
      </c>
      <c r="J13" s="111">
        <v>757.06000000000006</v>
      </c>
      <c r="K13" s="111">
        <v>632.19000000000005</v>
      </c>
      <c r="L13" s="111">
        <v>630.11000158963896</v>
      </c>
      <c r="M13" s="111">
        <v>624.36000028963895</v>
      </c>
      <c r="N13" s="111">
        <v>522.58000000000015</v>
      </c>
      <c r="O13" s="111">
        <v>522.58000000000015</v>
      </c>
      <c r="P13" s="111">
        <v>522.58000000000015</v>
      </c>
      <c r="Q13" s="111">
        <v>474.99</v>
      </c>
      <c r="R13" s="111">
        <v>450.54000000000042</v>
      </c>
      <c r="S13" s="111">
        <v>451.36000000000047</v>
      </c>
      <c r="T13" s="111">
        <v>455.96000000000055</v>
      </c>
      <c r="U13" s="111">
        <v>404.77000000000004</v>
      </c>
      <c r="V13" s="112">
        <v>404.39</v>
      </c>
      <c r="W13" s="112">
        <v>393.33999999999992</v>
      </c>
      <c r="X13" s="112">
        <v>343.47000000000008</v>
      </c>
      <c r="Y13" s="112">
        <v>343.18000000000006</v>
      </c>
      <c r="Z13" s="112">
        <v>275.61000000000013</v>
      </c>
      <c r="AA13" s="112">
        <v>276.39</v>
      </c>
      <c r="AB13" s="124">
        <f t="shared" si="0"/>
        <v>2.8300859910739273E-3</v>
      </c>
      <c r="AC13" s="124">
        <f t="shared" si="1"/>
        <v>9.1368863888428007E-4</v>
      </c>
    </row>
    <row r="14" spans="1:29" x14ac:dyDescent="0.2">
      <c r="A14" s="110" t="s">
        <v>19</v>
      </c>
      <c r="B14" s="111">
        <v>4862.7</v>
      </c>
      <c r="C14" s="111">
        <v>4855.5499999999993</v>
      </c>
      <c r="D14" s="111">
        <v>4817.3799999999992</v>
      </c>
      <c r="E14" s="111">
        <v>4788.13</v>
      </c>
      <c r="F14" s="111">
        <v>5620.98</v>
      </c>
      <c r="G14" s="111">
        <v>5975.08</v>
      </c>
      <c r="H14" s="111">
        <v>5968.62</v>
      </c>
      <c r="I14" s="111">
        <v>5976.2599999999993</v>
      </c>
      <c r="J14" s="111">
        <v>6451.9099999999989</v>
      </c>
      <c r="K14" s="111">
        <v>6575.0099999999993</v>
      </c>
      <c r="L14" s="111">
        <v>11183.620198643994</v>
      </c>
      <c r="M14" s="111">
        <v>12442.289998643993</v>
      </c>
      <c r="N14" s="111">
        <v>12456.169999999978</v>
      </c>
      <c r="O14" s="111">
        <v>12510.609999999979</v>
      </c>
      <c r="P14" s="111">
        <v>12583.259999999989</v>
      </c>
      <c r="Q14" s="111">
        <v>11796.420000000015</v>
      </c>
      <c r="R14" s="111">
        <v>11987.840000000007</v>
      </c>
      <c r="S14" s="111">
        <v>11952.120000000012</v>
      </c>
      <c r="T14" s="111">
        <v>12000.969999999996</v>
      </c>
      <c r="U14" s="111">
        <v>12931.619999999999</v>
      </c>
      <c r="V14" s="112">
        <v>13030.480000000001</v>
      </c>
      <c r="W14" s="112">
        <v>12589.139999999998</v>
      </c>
      <c r="X14" s="112">
        <v>12450.72000000001</v>
      </c>
      <c r="Y14" s="112">
        <v>12529.910000000009</v>
      </c>
      <c r="Z14" s="112">
        <v>12268.730000000009</v>
      </c>
      <c r="AA14" s="112">
        <v>13495.960000000006</v>
      </c>
      <c r="AB14" s="124">
        <f t="shared" si="0"/>
        <v>0.10002909836633433</v>
      </c>
      <c r="AC14" s="124">
        <f t="shared" si="1"/>
        <v>3.3359859004727946E-2</v>
      </c>
    </row>
    <row r="15" spans="1:29" x14ac:dyDescent="0.2">
      <c r="A15" s="110" t="s">
        <v>18</v>
      </c>
      <c r="B15" s="111">
        <v>6582.18</v>
      </c>
      <c r="C15" s="111">
        <v>6581.8</v>
      </c>
      <c r="D15" s="111">
        <v>7095.6301000000003</v>
      </c>
      <c r="E15" s="111">
        <v>7044.9101000000001</v>
      </c>
      <c r="F15" s="111">
        <v>8300.6201000000001</v>
      </c>
      <c r="G15" s="111">
        <v>8494.7201000000005</v>
      </c>
      <c r="H15" s="111">
        <v>8474.4699999999993</v>
      </c>
      <c r="I15" s="111">
        <v>8486.0199999999986</v>
      </c>
      <c r="J15" s="111">
        <v>8437.4600000000009</v>
      </c>
      <c r="K15" s="111">
        <v>8061.1700008589032</v>
      </c>
      <c r="L15" s="111">
        <v>7351.9200008589032</v>
      </c>
      <c r="M15" s="111">
        <v>6208.6100008589037</v>
      </c>
      <c r="N15" s="111">
        <v>6203.6600000000008</v>
      </c>
      <c r="O15" s="111">
        <v>6190.600000000004</v>
      </c>
      <c r="P15" s="111">
        <v>5971.1000000000031</v>
      </c>
      <c r="Q15" s="111">
        <v>5611.5800000000118</v>
      </c>
      <c r="R15" s="111">
        <v>5352.2600000000084</v>
      </c>
      <c r="S15" s="111">
        <v>5325.6100000000115</v>
      </c>
      <c r="T15" s="111">
        <v>5029.5299999999916</v>
      </c>
      <c r="U15" s="111">
        <v>4800.2300000000041</v>
      </c>
      <c r="V15" s="112">
        <v>4780.6300000000056</v>
      </c>
      <c r="W15" s="112">
        <v>4520.4500000000053</v>
      </c>
      <c r="X15" s="112">
        <v>4150.9599999999991</v>
      </c>
      <c r="Y15" s="112">
        <v>3916.5599999999986</v>
      </c>
      <c r="Z15" s="112">
        <v>3726.7499999999986</v>
      </c>
      <c r="AA15" s="112">
        <v>4067.5500000000034</v>
      </c>
      <c r="AB15" s="124">
        <f t="shared" si="0"/>
        <v>9.144697122157508E-2</v>
      </c>
      <c r="AC15" s="124">
        <f t="shared" si="1"/>
        <v>1.0427520180396917E-2</v>
      </c>
    </row>
    <row r="16" spans="1:29" x14ac:dyDescent="0.2">
      <c r="A16" s="110" t="s">
        <v>66</v>
      </c>
      <c r="B16" s="111"/>
      <c r="C16" s="111">
        <v>425.5</v>
      </c>
      <c r="D16" s="111">
        <v>425.5</v>
      </c>
      <c r="E16" s="111">
        <v>425.5</v>
      </c>
      <c r="F16" s="111">
        <v>425.5</v>
      </c>
      <c r="G16" s="111">
        <v>425.5</v>
      </c>
      <c r="H16" s="111">
        <v>425.5</v>
      </c>
      <c r="I16" s="111">
        <v>439.65</v>
      </c>
      <c r="J16" s="111">
        <v>439.65</v>
      </c>
      <c r="K16" s="111">
        <v>439.65</v>
      </c>
      <c r="L16" s="111">
        <v>439.65</v>
      </c>
      <c r="M16" s="111">
        <v>439.65</v>
      </c>
      <c r="N16" s="111">
        <v>439.65</v>
      </c>
      <c r="O16" s="111">
        <v>685.27</v>
      </c>
      <c r="P16" s="111">
        <v>685.27</v>
      </c>
      <c r="Q16" s="111">
        <v>685.27</v>
      </c>
      <c r="R16" s="111">
        <v>685.27</v>
      </c>
      <c r="S16" s="111">
        <v>725.67</v>
      </c>
      <c r="T16" s="111">
        <v>725.67000000000019</v>
      </c>
      <c r="U16" s="111">
        <v>725.67000000000007</v>
      </c>
      <c r="V16" s="112">
        <v>780.08000000000015</v>
      </c>
      <c r="W16" s="112">
        <v>780.08000000000015</v>
      </c>
      <c r="X16" s="112">
        <v>780.08000000000015</v>
      </c>
      <c r="Y16" s="112">
        <v>818.22999999999979</v>
      </c>
      <c r="Z16" s="112">
        <v>818.22999999999979</v>
      </c>
      <c r="AA16" s="112">
        <v>695.52</v>
      </c>
      <c r="AB16" s="124">
        <f t="shared" si="0"/>
        <v>-0.14997005731884661</v>
      </c>
      <c r="AC16" s="124">
        <f t="shared" si="1"/>
        <v>2.1784703508196403E-3</v>
      </c>
    </row>
    <row r="17" spans="1:29" x14ac:dyDescent="0.2">
      <c r="A17" s="110" t="s">
        <v>67</v>
      </c>
      <c r="B17" s="111">
        <v>1911.79</v>
      </c>
      <c r="C17" s="111">
        <v>1912.1200000000001</v>
      </c>
      <c r="D17" s="111">
        <v>1917.1200000000001</v>
      </c>
      <c r="E17" s="111">
        <v>2009.3899599999997</v>
      </c>
      <c r="F17" s="111">
        <v>2013.2899600000001</v>
      </c>
      <c r="G17" s="111">
        <v>1959.8999600000002</v>
      </c>
      <c r="H17" s="111">
        <v>2023.4499999999998</v>
      </c>
      <c r="I17" s="111">
        <v>2022.1599999999999</v>
      </c>
      <c r="J17" s="111">
        <v>2017.15996</v>
      </c>
      <c r="K17" s="111">
        <v>1906</v>
      </c>
      <c r="L17" s="111">
        <v>1770.2800007519127</v>
      </c>
      <c r="M17" s="111">
        <v>1469.3200007519126</v>
      </c>
      <c r="N17" s="111">
        <v>1405.35</v>
      </c>
      <c r="O17" s="111">
        <v>1405.8299999999997</v>
      </c>
      <c r="P17" s="111">
        <v>1405.8299999999997</v>
      </c>
      <c r="Q17" s="111">
        <v>1094.0400000000002</v>
      </c>
      <c r="R17" s="111">
        <v>886.27000000000021</v>
      </c>
      <c r="S17" s="111">
        <v>887.33999999999958</v>
      </c>
      <c r="T17" s="111">
        <v>752.51999999999987</v>
      </c>
      <c r="U17" s="111">
        <v>664.67</v>
      </c>
      <c r="V17" s="112">
        <v>664.07999999999993</v>
      </c>
      <c r="W17" s="112">
        <v>608.82999999999993</v>
      </c>
      <c r="X17" s="112">
        <v>528.50999999999988</v>
      </c>
      <c r="Y17" s="112">
        <v>528.31999999999994</v>
      </c>
      <c r="Z17" s="112">
        <v>503.07</v>
      </c>
      <c r="AA17" s="112">
        <v>500.48999999999995</v>
      </c>
      <c r="AB17" s="124">
        <f t="shared" si="0"/>
        <v>-5.128510942811193E-3</v>
      </c>
      <c r="AC17" s="124">
        <f t="shared" si="1"/>
        <v>1.4066087233968842E-3</v>
      </c>
    </row>
    <row r="18" spans="1:29" x14ac:dyDescent="0.2">
      <c r="A18" s="110" t="s">
        <v>158</v>
      </c>
      <c r="B18" s="110"/>
      <c r="C18" s="110"/>
      <c r="D18" s="110"/>
      <c r="E18" s="111"/>
      <c r="F18" s="111"/>
      <c r="G18" s="111"/>
      <c r="H18" s="111"/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>
        <v>0.24</v>
      </c>
      <c r="T18" s="111">
        <v>0.24</v>
      </c>
      <c r="U18" s="111">
        <v>0.24</v>
      </c>
      <c r="V18" s="112">
        <v>0.17</v>
      </c>
      <c r="W18" s="112">
        <v>0.17</v>
      </c>
      <c r="X18" s="112">
        <v>0.17</v>
      </c>
      <c r="Y18" s="112">
        <v>0</v>
      </c>
      <c r="Z18" s="112">
        <v>0</v>
      </c>
      <c r="AA18" s="112"/>
      <c r="AB18" s="124"/>
      <c r="AC18" s="124"/>
    </row>
    <row r="19" spans="1:29" x14ac:dyDescent="0.2">
      <c r="A19" s="110" t="s">
        <v>68</v>
      </c>
      <c r="B19" s="111">
        <v>4197.9300000000012</v>
      </c>
      <c r="C19" s="111">
        <v>4193.34</v>
      </c>
      <c r="D19" s="111">
        <v>4190.95</v>
      </c>
      <c r="E19" s="111">
        <v>4150.17</v>
      </c>
      <c r="F19" s="111">
        <v>5005.0599999999995</v>
      </c>
      <c r="G19" s="111">
        <v>5678.5599999999995</v>
      </c>
      <c r="H19" s="111">
        <v>5599.9199999999983</v>
      </c>
      <c r="I19" s="111">
        <v>5599.9</v>
      </c>
      <c r="J19" s="111">
        <v>5589.07</v>
      </c>
      <c r="K19" s="111">
        <v>5256.7099999999991</v>
      </c>
      <c r="L19" s="111">
        <v>4396.1899002186001</v>
      </c>
      <c r="M19" s="111">
        <v>3249.0900602185998</v>
      </c>
      <c r="N19" s="111">
        <v>3216.78</v>
      </c>
      <c r="O19" s="111">
        <v>3223.3200000000024</v>
      </c>
      <c r="P19" s="111">
        <v>3204.0900000000033</v>
      </c>
      <c r="Q19" s="111">
        <v>2787.2800000000016</v>
      </c>
      <c r="R19" s="111">
        <v>2019.31</v>
      </c>
      <c r="S19" s="111">
        <v>2015.050000000002</v>
      </c>
      <c r="T19" s="111">
        <v>1999.6</v>
      </c>
      <c r="U19" s="111">
        <v>2107.8600000000006</v>
      </c>
      <c r="V19" s="112">
        <v>2116.2900000000004</v>
      </c>
      <c r="W19" s="112">
        <v>1901.9500000000003</v>
      </c>
      <c r="X19" s="112">
        <v>1859.74</v>
      </c>
      <c r="Y19" s="112">
        <v>1851.1599999999999</v>
      </c>
      <c r="Z19" s="112">
        <v>1759.57</v>
      </c>
      <c r="AA19" s="112">
        <v>1598.5399999999993</v>
      </c>
      <c r="AB19" s="124">
        <f t="shared" si="0"/>
        <v>-9.1516677370039656E-2</v>
      </c>
      <c r="AC19" s="124">
        <f t="shared" si="1"/>
        <v>4.9285618647853125E-3</v>
      </c>
    </row>
    <row r="20" spans="1:29" x14ac:dyDescent="0.2">
      <c r="A20" s="110" t="s">
        <v>181</v>
      </c>
      <c r="B20" s="111">
        <v>5470.0700000000006</v>
      </c>
      <c r="C20" s="111">
        <v>5470.1799999999994</v>
      </c>
      <c r="D20" s="111">
        <v>5605.13</v>
      </c>
      <c r="E20" s="111">
        <v>6098.86</v>
      </c>
      <c r="F20" s="111">
        <v>7447.8600000000006</v>
      </c>
      <c r="G20" s="111">
        <v>7282.9800000000005</v>
      </c>
      <c r="H20" s="111">
        <v>7324.1299999999992</v>
      </c>
      <c r="I20" s="111">
        <v>7326.079999999999</v>
      </c>
      <c r="J20" s="111">
        <v>7546.04</v>
      </c>
      <c r="K20" s="111">
        <v>8257.2200000000012</v>
      </c>
      <c r="L20" s="111">
        <v>10548.409998545796</v>
      </c>
      <c r="M20" s="111">
        <v>10675.779898545796</v>
      </c>
      <c r="N20" s="111">
        <v>10661.499999999982</v>
      </c>
      <c r="O20" s="111">
        <v>10657.779999999984</v>
      </c>
      <c r="P20" s="111">
        <v>10643.419999999984</v>
      </c>
      <c r="Q20" s="111">
        <v>10140.339999999997</v>
      </c>
      <c r="R20" s="111">
        <v>9520.550000000012</v>
      </c>
      <c r="S20" s="111">
        <v>9481.2700000000023</v>
      </c>
      <c r="T20" s="111">
        <v>9172.8499999999967</v>
      </c>
      <c r="U20" s="111">
        <v>8326.9999999999909</v>
      </c>
      <c r="V20" s="112">
        <v>8201.3299999999927</v>
      </c>
      <c r="W20" s="112">
        <v>7112.9899999999907</v>
      </c>
      <c r="X20" s="112">
        <v>5924.5200000000023</v>
      </c>
      <c r="Y20" s="112">
        <v>5813.9600000000028</v>
      </c>
      <c r="Z20" s="112">
        <v>5198.5600000000049</v>
      </c>
      <c r="AA20" s="112">
        <v>5115.9500000000025</v>
      </c>
      <c r="AB20" s="124">
        <f t="shared" si="0"/>
        <v>-1.5890939029270079E-2</v>
      </c>
      <c r="AC20" s="124">
        <f t="shared" si="1"/>
        <v>1.5479192257496504E-2</v>
      </c>
    </row>
    <row r="21" spans="1:29" x14ac:dyDescent="0.2">
      <c r="A21" s="110" t="s">
        <v>182</v>
      </c>
      <c r="B21" s="111"/>
      <c r="C21" s="111"/>
      <c r="D21" s="111"/>
      <c r="E21" s="111"/>
      <c r="F21" s="111"/>
      <c r="G21" s="111"/>
      <c r="H21" s="111"/>
      <c r="I21" s="111">
        <v>5.94</v>
      </c>
      <c r="J21" s="111">
        <v>5.94</v>
      </c>
      <c r="K21" s="111">
        <v>5.94</v>
      </c>
      <c r="L21" s="111">
        <v>5.94</v>
      </c>
      <c r="M21" s="111">
        <v>5.94</v>
      </c>
      <c r="N21" s="111">
        <v>5.94</v>
      </c>
      <c r="O21" s="111">
        <v>6.0300000000000011</v>
      </c>
      <c r="P21" s="111">
        <v>6.0300000000000011</v>
      </c>
      <c r="Q21" s="111">
        <v>6.0300000000000011</v>
      </c>
      <c r="R21" s="111">
        <v>6.0300000000000011</v>
      </c>
      <c r="S21" s="111"/>
      <c r="T21" s="111"/>
      <c r="U21" s="111"/>
      <c r="V21" s="112"/>
      <c r="W21" s="112"/>
      <c r="X21" s="112"/>
      <c r="Y21" s="112"/>
      <c r="Z21" s="112"/>
      <c r="AA21" s="112"/>
      <c r="AB21" s="124"/>
      <c r="AC21" s="124"/>
    </row>
    <row r="22" spans="1:29" x14ac:dyDescent="0.2">
      <c r="A22" s="110" t="s">
        <v>69</v>
      </c>
      <c r="B22" s="111">
        <v>29.279999999999998</v>
      </c>
      <c r="C22" s="111">
        <v>28.939999999999998</v>
      </c>
      <c r="D22" s="111">
        <v>24.46</v>
      </c>
      <c r="E22" s="111">
        <v>18.649999999999999</v>
      </c>
      <c r="F22" s="111">
        <v>13.889999999999999</v>
      </c>
      <c r="G22" s="111">
        <v>13.149999999999999</v>
      </c>
      <c r="H22" s="111">
        <v>12.96</v>
      </c>
      <c r="I22" s="111">
        <v>12.96</v>
      </c>
      <c r="J22" s="111">
        <v>10.930000400000001</v>
      </c>
      <c r="K22" s="111">
        <v>10.700000453644181</v>
      </c>
      <c r="L22" s="111">
        <v>3.8300000536441803</v>
      </c>
      <c r="M22" s="111">
        <v>4.2500000536441807</v>
      </c>
      <c r="N22" s="111">
        <v>3.35</v>
      </c>
      <c r="O22" s="111">
        <v>3.35</v>
      </c>
      <c r="P22" s="111">
        <v>3.35</v>
      </c>
      <c r="Q22" s="111">
        <v>1.05</v>
      </c>
      <c r="R22" s="111">
        <v>1.05</v>
      </c>
      <c r="S22" s="111">
        <v>1.41</v>
      </c>
      <c r="T22" s="111">
        <v>3.56</v>
      </c>
      <c r="U22" s="111">
        <v>3.56</v>
      </c>
      <c r="V22" s="112">
        <v>3.6</v>
      </c>
      <c r="W22" s="112">
        <v>3.3600000000000003</v>
      </c>
      <c r="X22" s="112">
        <v>3.3600000000000003</v>
      </c>
      <c r="Y22" s="112">
        <v>2.96</v>
      </c>
      <c r="Z22" s="112">
        <v>3.02</v>
      </c>
      <c r="AA22" s="112">
        <v>3.02</v>
      </c>
      <c r="AB22" s="124">
        <f t="shared" si="0"/>
        <v>0</v>
      </c>
      <c r="AC22" s="124">
        <f t="shared" si="1"/>
        <v>7.880757535688176E-6</v>
      </c>
    </row>
    <row r="23" spans="1:29" x14ac:dyDescent="0.2">
      <c r="A23" s="110" t="s">
        <v>70</v>
      </c>
      <c r="B23" s="111">
        <v>2898.49</v>
      </c>
      <c r="C23" s="111">
        <v>3472.49</v>
      </c>
      <c r="D23" s="111">
        <v>4700.7201999999997</v>
      </c>
      <c r="E23" s="111">
        <v>4664.9502000000002</v>
      </c>
      <c r="F23" s="111">
        <v>4590.9802000000009</v>
      </c>
      <c r="G23" s="111">
        <v>4530.900200000001</v>
      </c>
      <c r="H23" s="111">
        <v>4532.42</v>
      </c>
      <c r="I23" s="111">
        <v>4868.0200200000008</v>
      </c>
      <c r="J23" s="111">
        <v>4763.28</v>
      </c>
      <c r="K23" s="111">
        <v>4692.17</v>
      </c>
      <c r="L23" s="111">
        <v>4608.2500051955039</v>
      </c>
      <c r="M23" s="111">
        <v>4508.2600001955034</v>
      </c>
      <c r="N23" s="111">
        <v>4502.26</v>
      </c>
      <c r="O23" s="111">
        <v>4533.1500000000024</v>
      </c>
      <c r="P23" s="111">
        <v>3508.7199999999957</v>
      </c>
      <c r="Q23" s="111">
        <v>3468.6599999999971</v>
      </c>
      <c r="R23" s="111">
        <v>3452.4099999999971</v>
      </c>
      <c r="S23" s="111">
        <v>3185.5099999999989</v>
      </c>
      <c r="T23" s="111">
        <v>3186.7400000000021</v>
      </c>
      <c r="U23" s="111">
        <v>3204.3300000000027</v>
      </c>
      <c r="V23" s="112">
        <v>2680.8899999999981</v>
      </c>
      <c r="W23" s="112">
        <v>2675.5099999999979</v>
      </c>
      <c r="X23" s="112">
        <v>2646.2699999999977</v>
      </c>
      <c r="Y23" s="112">
        <v>2017.9600000000025</v>
      </c>
      <c r="Z23" s="112">
        <v>2018.7500000000025</v>
      </c>
      <c r="AA23" s="112">
        <v>2076.8499999999995</v>
      </c>
      <c r="AB23" s="124">
        <f t="shared" si="0"/>
        <v>2.8780185758512378E-2</v>
      </c>
      <c r="AC23" s="124">
        <f t="shared" si="1"/>
        <v>5.3726532015936938E-3</v>
      </c>
    </row>
    <row r="24" spans="1:29" x14ac:dyDescent="0.2">
      <c r="A24" s="110" t="s">
        <v>71</v>
      </c>
      <c r="B24" s="111">
        <v>13.8</v>
      </c>
      <c r="C24" s="111">
        <v>13.8</v>
      </c>
      <c r="D24" s="111">
        <v>13.8</v>
      </c>
      <c r="E24" s="111">
        <v>13.8</v>
      </c>
      <c r="F24" s="111">
        <v>13.8</v>
      </c>
      <c r="G24" s="111">
        <v>14.99</v>
      </c>
      <c r="H24" s="111">
        <v>74.84</v>
      </c>
      <c r="I24" s="111">
        <v>74.84</v>
      </c>
      <c r="J24" s="111">
        <v>90.240000000000009</v>
      </c>
      <c r="K24" s="111">
        <v>113.09</v>
      </c>
      <c r="L24" s="111">
        <v>123.56999996423723</v>
      </c>
      <c r="M24" s="111">
        <v>195.06999996423721</v>
      </c>
      <c r="N24" s="111">
        <v>724.62000000000012</v>
      </c>
      <c r="O24" s="111">
        <v>780.83</v>
      </c>
      <c r="P24" s="111">
        <v>885.12000000000023</v>
      </c>
      <c r="Q24" s="111">
        <v>1076.2900000000002</v>
      </c>
      <c r="R24" s="111">
        <v>1150.1899999999989</v>
      </c>
      <c r="S24" s="111">
        <v>1114.0599999999997</v>
      </c>
      <c r="T24" s="111">
        <v>961.76</v>
      </c>
      <c r="U24" s="111">
        <v>689.87</v>
      </c>
      <c r="V24" s="112">
        <v>651.31999999999982</v>
      </c>
      <c r="W24" s="112">
        <v>537.61999999999989</v>
      </c>
      <c r="X24" s="112">
        <v>370.42</v>
      </c>
      <c r="Y24" s="112">
        <v>297.93</v>
      </c>
      <c r="Z24" s="112">
        <v>283.69000000000005</v>
      </c>
      <c r="AA24" s="112">
        <v>250.07999999999996</v>
      </c>
      <c r="AB24" s="124">
        <f t="shared" si="0"/>
        <v>-0.11847439106066515</v>
      </c>
      <c r="AC24" s="124">
        <f t="shared" si="1"/>
        <v>7.9321422047553332E-4</v>
      </c>
    </row>
    <row r="25" spans="1:29" x14ac:dyDescent="0.2">
      <c r="A25" s="110" t="s">
        <v>72</v>
      </c>
      <c r="B25" s="111"/>
      <c r="C25" s="111"/>
      <c r="D25" s="111">
        <v>3.05</v>
      </c>
      <c r="E25" s="111">
        <v>3.05</v>
      </c>
      <c r="F25" s="111">
        <v>3.05</v>
      </c>
      <c r="G25" s="111">
        <v>3.05</v>
      </c>
      <c r="H25" s="111">
        <v>3.05</v>
      </c>
      <c r="I25" s="111">
        <v>7.36</v>
      </c>
      <c r="J25" s="111">
        <v>4.4000000000000004</v>
      </c>
      <c r="K25" s="111">
        <v>4.4000000000000004</v>
      </c>
      <c r="L25" s="111">
        <v>4.4000000000000004</v>
      </c>
      <c r="M25" s="111">
        <v>4.4000000000000004</v>
      </c>
      <c r="N25" s="111">
        <v>4.4000000000000004</v>
      </c>
      <c r="O25" s="111">
        <v>8.3999999999999986</v>
      </c>
      <c r="P25" s="111">
        <v>8.3099999999999987</v>
      </c>
      <c r="Q25" s="111">
        <v>8.3099999999999987</v>
      </c>
      <c r="R25" s="111">
        <v>8.3099999999999987</v>
      </c>
      <c r="S25" s="111">
        <v>18.62</v>
      </c>
      <c r="T25" s="111">
        <v>18.62</v>
      </c>
      <c r="U25" s="111">
        <v>18.62</v>
      </c>
      <c r="V25" s="112">
        <v>0.76</v>
      </c>
      <c r="W25" s="112">
        <v>0.76</v>
      </c>
      <c r="X25" s="112">
        <v>0.76</v>
      </c>
      <c r="Y25" s="112">
        <v>16.45</v>
      </c>
      <c r="Z25" s="112">
        <v>16.45</v>
      </c>
      <c r="AA25" s="112">
        <v>10.66</v>
      </c>
      <c r="AB25" s="124">
        <f t="shared" si="0"/>
        <v>-0.35197568389057743</v>
      </c>
      <c r="AC25" s="124">
        <f t="shared" si="1"/>
        <v>4.3796777520969767E-5</v>
      </c>
    </row>
    <row r="26" spans="1:29" x14ac:dyDescent="0.2">
      <c r="A26" s="110" t="s">
        <v>73</v>
      </c>
      <c r="B26" s="111">
        <v>0.2</v>
      </c>
      <c r="C26" s="111">
        <v>0.2</v>
      </c>
      <c r="D26" s="111">
        <v>0.2</v>
      </c>
      <c r="E26" s="111">
        <v>0.1</v>
      </c>
      <c r="F26" s="111">
        <v>0.1</v>
      </c>
      <c r="G26" s="111">
        <v>0.1</v>
      </c>
      <c r="H26" s="111">
        <v>1</v>
      </c>
      <c r="I26" s="111">
        <v>1</v>
      </c>
      <c r="J26" s="111">
        <v>1</v>
      </c>
      <c r="K26" s="111">
        <v>1.6499999761581421</v>
      </c>
      <c r="L26" s="111">
        <v>1.6499999761581421</v>
      </c>
      <c r="M26" s="111">
        <v>1.6499999761581421</v>
      </c>
      <c r="N26" s="111">
        <v>0.65</v>
      </c>
      <c r="O26" s="111">
        <v>0.65</v>
      </c>
      <c r="P26" s="111">
        <v>0.65</v>
      </c>
      <c r="Q26" s="111"/>
      <c r="R26" s="111"/>
      <c r="S26" s="111">
        <v>26.710000000000022</v>
      </c>
      <c r="T26" s="111">
        <v>26.70999999999998</v>
      </c>
      <c r="U26" s="111">
        <v>26.889999999999979</v>
      </c>
      <c r="V26" s="112">
        <v>39.969999999999978</v>
      </c>
      <c r="W26" s="112">
        <v>39.969999999999978</v>
      </c>
      <c r="X26" s="112">
        <v>39.789999999999978</v>
      </c>
      <c r="Y26" s="112">
        <v>43.879999999999995</v>
      </c>
      <c r="Z26" s="112">
        <v>43.879999999999995</v>
      </c>
      <c r="AA26" s="112">
        <v>43.879999999999981</v>
      </c>
      <c r="AB26" s="124">
        <f t="shared" si="0"/>
        <v>0</v>
      </c>
      <c r="AC26" s="124">
        <f t="shared" si="1"/>
        <v>1.1682690563040445E-4</v>
      </c>
    </row>
    <row r="27" spans="1:29" x14ac:dyDescent="0.2">
      <c r="A27" s="110" t="s">
        <v>74</v>
      </c>
      <c r="B27" s="111">
        <v>107.99000000000001</v>
      </c>
      <c r="C27" s="111">
        <v>101.27</v>
      </c>
      <c r="D27" s="111">
        <v>138.4</v>
      </c>
      <c r="E27" s="111">
        <v>138.32</v>
      </c>
      <c r="F27" s="111">
        <v>141.59000000000003</v>
      </c>
      <c r="G27" s="111">
        <v>133.89000000000001</v>
      </c>
      <c r="H27" s="111">
        <v>133.89000000000001</v>
      </c>
      <c r="I27" s="111">
        <v>129.21</v>
      </c>
      <c r="J27" s="111">
        <v>86.909999999999982</v>
      </c>
      <c r="K27" s="111">
        <v>86.789999999999992</v>
      </c>
      <c r="L27" s="111">
        <v>84.919999999999987</v>
      </c>
      <c r="M27" s="111">
        <v>82.169999999999987</v>
      </c>
      <c r="N27" s="111">
        <v>82.219999999999985</v>
      </c>
      <c r="O27" s="111">
        <v>84.02</v>
      </c>
      <c r="P27" s="111">
        <v>67.11</v>
      </c>
      <c r="Q27" s="111">
        <v>68.139999999999986</v>
      </c>
      <c r="R27" s="111">
        <v>60.659999999999989</v>
      </c>
      <c r="S27" s="111">
        <v>16.830000000000002</v>
      </c>
      <c r="T27" s="111">
        <v>12.39</v>
      </c>
      <c r="U27" s="111">
        <v>12.39</v>
      </c>
      <c r="V27" s="112">
        <v>3.9699999999999998</v>
      </c>
      <c r="W27" s="112">
        <v>3.9699999999999998</v>
      </c>
      <c r="X27" s="112">
        <v>3.9699999999999998</v>
      </c>
      <c r="Y27" s="112">
        <v>7.84</v>
      </c>
      <c r="Z27" s="112">
        <v>7.84</v>
      </c>
      <c r="AA27" s="112">
        <v>5.6400000000000006</v>
      </c>
      <c r="AB27" s="124">
        <f t="shared" si="0"/>
        <v>-0.28061224489795911</v>
      </c>
      <c r="AC27" s="124">
        <f t="shared" si="1"/>
        <v>2.0873357797228143E-5</v>
      </c>
    </row>
    <row r="28" spans="1:29" x14ac:dyDescent="0.2">
      <c r="A28" s="110" t="s">
        <v>172</v>
      </c>
      <c r="B28" s="110"/>
      <c r="C28" s="110"/>
      <c r="D28" s="110"/>
      <c r="E28" s="111"/>
      <c r="F28" s="111">
        <v>0.24</v>
      </c>
      <c r="G28" s="111">
        <v>1.8</v>
      </c>
      <c r="H28" s="111">
        <v>1.8</v>
      </c>
      <c r="I28" s="111">
        <v>13.82</v>
      </c>
      <c r="J28" s="111">
        <v>13.82</v>
      </c>
      <c r="K28" s="111">
        <v>13.82</v>
      </c>
      <c r="L28" s="111">
        <v>5.7100000000000009</v>
      </c>
      <c r="M28" s="111">
        <v>4.67</v>
      </c>
      <c r="N28" s="111">
        <v>16.689999999999998</v>
      </c>
      <c r="O28" s="111">
        <v>11.67</v>
      </c>
      <c r="P28" s="111">
        <v>11.67</v>
      </c>
      <c r="Q28" s="111">
        <v>11.15</v>
      </c>
      <c r="R28" s="111">
        <v>9.7900000000000009</v>
      </c>
      <c r="S28" s="111">
        <v>12.069999999999999</v>
      </c>
      <c r="T28" s="111">
        <v>13.44</v>
      </c>
      <c r="U28" s="111">
        <v>15.650000000000002</v>
      </c>
      <c r="V28" s="112">
        <v>13.330000000000002</v>
      </c>
      <c r="W28" s="112">
        <v>12.57</v>
      </c>
      <c r="X28" s="112">
        <v>12.420000000000002</v>
      </c>
      <c r="Y28" s="112">
        <v>8.7100000000000009</v>
      </c>
      <c r="Z28" s="112">
        <v>8.1</v>
      </c>
      <c r="AA28" s="112">
        <v>6.1</v>
      </c>
      <c r="AB28" s="124">
        <f t="shared" si="0"/>
        <v>-0.24691358024691357</v>
      </c>
      <c r="AC28" s="124">
        <f t="shared" si="1"/>
        <v>2.3189661532379739E-5</v>
      </c>
    </row>
    <row r="29" spans="1:29" x14ac:dyDescent="0.2">
      <c r="A29" s="114" t="s">
        <v>203</v>
      </c>
      <c r="B29" s="110"/>
      <c r="C29" s="110"/>
      <c r="D29" s="110"/>
      <c r="E29" s="111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2">
        <v>0.6</v>
      </c>
      <c r="W29" s="112">
        <v>0.6</v>
      </c>
      <c r="X29" s="112">
        <v>0.6</v>
      </c>
      <c r="Y29" s="112">
        <v>0</v>
      </c>
      <c r="Z29" s="112">
        <v>0</v>
      </c>
      <c r="AA29" s="112"/>
      <c r="AB29" s="124"/>
      <c r="AC29" s="124"/>
    </row>
    <row r="30" spans="1:29" x14ac:dyDescent="0.2">
      <c r="A30" s="110" t="s">
        <v>75</v>
      </c>
      <c r="B30" s="111">
        <v>19.39</v>
      </c>
      <c r="C30" s="111">
        <v>19.39</v>
      </c>
      <c r="D30" s="111">
        <v>19.39</v>
      </c>
      <c r="E30" s="111">
        <v>24.93</v>
      </c>
      <c r="F30" s="111">
        <v>23.25</v>
      </c>
      <c r="G30" s="111">
        <v>24.98</v>
      </c>
      <c r="H30" s="111">
        <v>55.53</v>
      </c>
      <c r="I30" s="111">
        <v>55.75</v>
      </c>
      <c r="J30" s="111">
        <v>55.75</v>
      </c>
      <c r="K30" s="111">
        <v>65.159999917298549</v>
      </c>
      <c r="L30" s="111">
        <v>98.959999917298546</v>
      </c>
      <c r="M30" s="111">
        <v>121.01999991729855</v>
      </c>
      <c r="N30" s="111">
        <v>102.30999999999997</v>
      </c>
      <c r="O30" s="111">
        <v>103.03999999999999</v>
      </c>
      <c r="P30" s="111">
        <v>113.70999999999998</v>
      </c>
      <c r="Q30" s="111">
        <v>110.76000000000002</v>
      </c>
      <c r="R30" s="111">
        <v>107.11000000000003</v>
      </c>
      <c r="S30" s="111">
        <v>104.2</v>
      </c>
      <c r="T30" s="111">
        <v>112.50000000000001</v>
      </c>
      <c r="U30" s="111">
        <v>66.769999999999982</v>
      </c>
      <c r="V30" s="112">
        <v>65.19</v>
      </c>
      <c r="W30" s="112">
        <v>76.69</v>
      </c>
      <c r="X30" s="112">
        <v>84.490000000000009</v>
      </c>
      <c r="Y30" s="112">
        <v>78.8</v>
      </c>
      <c r="Z30" s="112">
        <v>71.5</v>
      </c>
      <c r="AA30" s="112">
        <v>67.89</v>
      </c>
      <c r="AB30" s="124">
        <f t="shared" si="0"/>
        <v>-5.0489510489510447E-2</v>
      </c>
      <c r="AC30" s="124">
        <f t="shared" si="1"/>
        <v>2.0979854520683389E-4</v>
      </c>
    </row>
    <row r="31" spans="1:29" x14ac:dyDescent="0.2">
      <c r="A31" s="110" t="s">
        <v>76</v>
      </c>
      <c r="B31" s="111">
        <v>7.5</v>
      </c>
      <c r="C31" s="111">
        <v>7.5</v>
      </c>
      <c r="D31" s="111">
        <v>7.5</v>
      </c>
      <c r="E31" s="111">
        <v>7.5</v>
      </c>
      <c r="F31" s="111">
        <v>7.5</v>
      </c>
      <c r="G31" s="111">
        <v>7.5</v>
      </c>
      <c r="H31" s="111">
        <v>98</v>
      </c>
      <c r="I31" s="111">
        <v>98</v>
      </c>
      <c r="J31" s="111">
        <v>98</v>
      </c>
      <c r="K31" s="111">
        <v>98</v>
      </c>
      <c r="L31" s="111">
        <v>98</v>
      </c>
      <c r="M31" s="111">
        <v>98</v>
      </c>
      <c r="N31" s="111">
        <v>198.35999999999996</v>
      </c>
      <c r="O31" s="111">
        <v>198.35999999999996</v>
      </c>
      <c r="P31" s="111">
        <v>198.35999999999996</v>
      </c>
      <c r="Q31" s="111">
        <v>198.35999999999996</v>
      </c>
      <c r="R31" s="111">
        <v>104.72000000000004</v>
      </c>
      <c r="S31" s="111">
        <v>104.72000000000004</v>
      </c>
      <c r="T31" s="111">
        <v>104.72000000000006</v>
      </c>
      <c r="U31" s="111">
        <v>89.23</v>
      </c>
      <c r="V31" s="112">
        <v>89.23</v>
      </c>
      <c r="W31" s="112">
        <v>89.23</v>
      </c>
      <c r="X31" s="112">
        <v>82.90000000000002</v>
      </c>
      <c r="Y31" s="112">
        <v>82.90000000000002</v>
      </c>
      <c r="Z31" s="112">
        <v>82.90000000000002</v>
      </c>
      <c r="AA31" s="112">
        <v>49.08</v>
      </c>
      <c r="AB31" s="124">
        <f t="shared" si="0"/>
        <v>-0.40796139927623665</v>
      </c>
      <c r="AC31" s="124">
        <f t="shared" si="1"/>
        <v>2.2071445936099662E-4</v>
      </c>
    </row>
    <row r="32" spans="1:29" x14ac:dyDescent="0.2">
      <c r="A32" s="110" t="s">
        <v>77</v>
      </c>
      <c r="B32" s="111">
        <v>8297.77</v>
      </c>
      <c r="C32" s="111">
        <v>8208.85</v>
      </c>
      <c r="D32" s="111">
        <v>7774.81</v>
      </c>
      <c r="E32" s="111">
        <v>7143.7200000000012</v>
      </c>
      <c r="F32" s="111">
        <v>6943.6</v>
      </c>
      <c r="G32" s="111">
        <v>6600.96</v>
      </c>
      <c r="H32" s="111">
        <v>6599.71</v>
      </c>
      <c r="I32" s="111">
        <v>6688.3499999999995</v>
      </c>
      <c r="J32" s="111">
        <v>8663.7800000000007</v>
      </c>
      <c r="K32" s="111">
        <v>8670.2800000000007</v>
      </c>
      <c r="L32" s="111">
        <v>10764.109959511392</v>
      </c>
      <c r="M32" s="111">
        <v>10922.310029511391</v>
      </c>
      <c r="N32" s="111">
        <v>10856.689999999999</v>
      </c>
      <c r="O32" s="111">
        <v>11197.540000000015</v>
      </c>
      <c r="P32" s="111">
        <v>11086.070000000009</v>
      </c>
      <c r="Q32" s="111">
        <v>10632.120000000026</v>
      </c>
      <c r="R32" s="111">
        <v>9717.1100000000188</v>
      </c>
      <c r="S32" s="111">
        <v>8866.3599999999715</v>
      </c>
      <c r="T32" s="111">
        <v>8719.65</v>
      </c>
      <c r="U32" s="111">
        <v>8679.1600000000017</v>
      </c>
      <c r="V32" s="112">
        <v>7595.060000000004</v>
      </c>
      <c r="W32" s="112">
        <v>7500.2400000000043</v>
      </c>
      <c r="X32" s="112">
        <v>6973.3900000000067</v>
      </c>
      <c r="Y32" s="112">
        <v>6314.5199999999986</v>
      </c>
      <c r="Z32" s="112">
        <v>6204.6399999999985</v>
      </c>
      <c r="AA32" s="112">
        <v>7566.4999999999991</v>
      </c>
      <c r="AB32" s="124">
        <f t="shared" si="0"/>
        <v>0.21949057479563705</v>
      </c>
      <c r="AC32" s="124">
        <f t="shared" si="1"/>
        <v>1.6811892254815438E-2</v>
      </c>
    </row>
    <row r="33" spans="1:29" x14ac:dyDescent="0.2">
      <c r="A33" s="114" t="s">
        <v>204</v>
      </c>
      <c r="B33" s="110"/>
      <c r="C33" s="110"/>
      <c r="D33" s="110"/>
      <c r="E33" s="111"/>
      <c r="F33" s="111">
        <v>1.95</v>
      </c>
      <c r="G33" s="111"/>
      <c r="H33" s="111">
        <v>4.84</v>
      </c>
      <c r="I33" s="111">
        <v>4.84</v>
      </c>
      <c r="J33" s="111">
        <v>56.040000000000006</v>
      </c>
      <c r="K33" s="111">
        <v>56.040000000000006</v>
      </c>
      <c r="L33" s="111">
        <v>66.14</v>
      </c>
      <c r="M33" s="111">
        <v>97.42</v>
      </c>
      <c r="N33" s="111">
        <v>148.62</v>
      </c>
      <c r="O33" s="111">
        <v>112.41999999999996</v>
      </c>
      <c r="P33" s="111">
        <v>389.73999999999995</v>
      </c>
      <c r="Q33" s="111">
        <v>443.27999999999986</v>
      </c>
      <c r="R33" s="111">
        <v>701.48000000000059</v>
      </c>
      <c r="S33" s="111">
        <v>637.50999999999988</v>
      </c>
      <c r="T33" s="111">
        <v>583.67000000000019</v>
      </c>
      <c r="U33" s="111">
        <v>513.96</v>
      </c>
      <c r="V33" s="112">
        <v>397.57000000000005</v>
      </c>
      <c r="W33" s="112">
        <v>417.67</v>
      </c>
      <c r="X33" s="112">
        <v>400.71999999999997</v>
      </c>
      <c r="Y33" s="112">
        <v>323.16999999999996</v>
      </c>
      <c r="Z33" s="112">
        <v>319.96999999999997</v>
      </c>
      <c r="AA33" s="112">
        <v>181.08999999999997</v>
      </c>
      <c r="AB33" s="124">
        <f t="shared" si="0"/>
        <v>-0.43404069131481082</v>
      </c>
      <c r="AC33" s="124">
        <f t="shared" si="1"/>
        <v>8.604136529757932E-4</v>
      </c>
    </row>
    <row r="34" spans="1:29" x14ac:dyDescent="0.2">
      <c r="A34" s="114" t="s">
        <v>173</v>
      </c>
      <c r="B34" s="110"/>
      <c r="C34" s="110"/>
      <c r="D34" s="110"/>
      <c r="E34" s="111"/>
      <c r="F34" s="111"/>
      <c r="G34" s="111"/>
      <c r="H34" s="111"/>
      <c r="I34" s="111"/>
      <c r="J34" s="111">
        <v>0</v>
      </c>
      <c r="K34" s="111">
        <v>3.6</v>
      </c>
      <c r="L34" s="111">
        <v>3.6</v>
      </c>
      <c r="M34" s="111">
        <v>3.7</v>
      </c>
      <c r="N34" s="111">
        <v>3.7</v>
      </c>
      <c r="O34" s="111">
        <v>3.7</v>
      </c>
      <c r="P34" s="111">
        <v>3.7</v>
      </c>
      <c r="Q34" s="111">
        <v>4.8400000000000007</v>
      </c>
      <c r="R34" s="111">
        <v>4.8400000000000007</v>
      </c>
      <c r="S34" s="111">
        <v>4.8500000000000005</v>
      </c>
      <c r="T34" s="111">
        <v>3.21</v>
      </c>
      <c r="U34" s="111">
        <v>3.21</v>
      </c>
      <c r="V34" s="112">
        <v>3.2</v>
      </c>
      <c r="W34" s="112">
        <v>9.2000000000000011</v>
      </c>
      <c r="X34" s="112">
        <v>9.2000000000000011</v>
      </c>
      <c r="Y34" s="112">
        <v>9.2000000000000011</v>
      </c>
      <c r="Z34" s="112">
        <v>8.5</v>
      </c>
      <c r="AA34" s="112">
        <v>8.5</v>
      </c>
      <c r="AB34" s="124">
        <f t="shared" si="0"/>
        <v>0</v>
      </c>
      <c r="AC34" s="124">
        <f t="shared" si="1"/>
        <v>2.4494246394706497E-5</v>
      </c>
    </row>
    <row r="35" spans="1:29" x14ac:dyDescent="0.2">
      <c r="A35" s="110" t="s">
        <v>78</v>
      </c>
      <c r="B35" s="111">
        <v>45.410000000000004</v>
      </c>
      <c r="C35" s="111">
        <v>45.410000000000004</v>
      </c>
      <c r="D35" s="111">
        <v>45.410000000000004</v>
      </c>
      <c r="E35" s="111">
        <v>45.050000000000004</v>
      </c>
      <c r="F35" s="111">
        <v>43.46</v>
      </c>
      <c r="G35" s="111">
        <v>58.05</v>
      </c>
      <c r="H35" s="111">
        <v>89.57</v>
      </c>
      <c r="I35" s="111">
        <v>89.57</v>
      </c>
      <c r="J35" s="111">
        <v>89.570000000000007</v>
      </c>
      <c r="K35" s="111">
        <v>97.660000000000011</v>
      </c>
      <c r="L35" s="111">
        <v>97.710000090599067</v>
      </c>
      <c r="M35" s="111">
        <v>83.78000009059906</v>
      </c>
      <c r="N35" s="111">
        <v>37.26</v>
      </c>
      <c r="O35" s="111">
        <v>37.26</v>
      </c>
      <c r="P35" s="111">
        <v>37.26</v>
      </c>
      <c r="Q35" s="111">
        <v>26.99</v>
      </c>
      <c r="R35" s="111">
        <v>17.199999999999996</v>
      </c>
      <c r="S35" s="111">
        <v>82.409999999999968</v>
      </c>
      <c r="T35" s="111">
        <v>88.789999999999992</v>
      </c>
      <c r="U35" s="111">
        <v>97.069999999999979</v>
      </c>
      <c r="V35" s="112">
        <v>134.02000000000004</v>
      </c>
      <c r="W35" s="112">
        <v>127.49000000000005</v>
      </c>
      <c r="X35" s="112">
        <v>128.96000000000006</v>
      </c>
      <c r="Y35" s="112">
        <v>144.60000000000005</v>
      </c>
      <c r="Z35" s="112">
        <v>148.62000000000006</v>
      </c>
      <c r="AA35" s="112">
        <v>151.30000000000007</v>
      </c>
      <c r="AB35" s="124">
        <f t="shared" si="0"/>
        <v>1.803256627640959E-2</v>
      </c>
      <c r="AC35" s="124">
        <f t="shared" si="1"/>
        <v>3.8498565529071309E-4</v>
      </c>
    </row>
    <row r="36" spans="1:29" x14ac:dyDescent="0.2">
      <c r="A36" s="110" t="s">
        <v>79</v>
      </c>
      <c r="B36" s="111">
        <v>6441.119999999999</v>
      </c>
      <c r="C36" s="111">
        <v>6442.71</v>
      </c>
      <c r="D36" s="111">
        <v>6430.32</v>
      </c>
      <c r="E36" s="111">
        <v>6960.2199999999993</v>
      </c>
      <c r="F36" s="111">
        <v>6628.74</v>
      </c>
      <c r="G36" s="111">
        <v>6820.3900000000012</v>
      </c>
      <c r="H36" s="111">
        <v>7257.130000000001</v>
      </c>
      <c r="I36" s="111">
        <v>7250.7900000000009</v>
      </c>
      <c r="J36" s="111">
        <v>7190.0500000000011</v>
      </c>
      <c r="K36" s="111">
        <v>7934.6600000000008</v>
      </c>
      <c r="L36" s="111">
        <v>7649.3199949315185</v>
      </c>
      <c r="M36" s="111">
        <v>7235.339994931518</v>
      </c>
      <c r="N36" s="111">
        <v>7105.8000000000093</v>
      </c>
      <c r="O36" s="111">
        <v>7103.0700000000079</v>
      </c>
      <c r="P36" s="111">
        <v>7093.5800000000081</v>
      </c>
      <c r="Q36" s="111">
        <v>5992.5099999999975</v>
      </c>
      <c r="R36" s="111">
        <v>5904.5500000000011</v>
      </c>
      <c r="S36" s="111">
        <v>5910.5999999999976</v>
      </c>
      <c r="T36" s="111">
        <v>6297.0599999999995</v>
      </c>
      <c r="U36" s="111">
        <v>6516.3799999999992</v>
      </c>
      <c r="V36" s="112">
        <v>6520.5200000000068</v>
      </c>
      <c r="W36" s="112">
        <v>7389.9199999999992</v>
      </c>
      <c r="X36" s="112">
        <v>8038.2999999999984</v>
      </c>
      <c r="Y36" s="112">
        <v>8080.7999999999993</v>
      </c>
      <c r="Z36" s="112">
        <v>9309.8199999999906</v>
      </c>
      <c r="AA36" s="112">
        <v>9922.8599999999933</v>
      </c>
      <c r="AB36" s="124">
        <f t="shared" si="0"/>
        <v>6.584874895540449E-2</v>
      </c>
      <c r="AC36" s="124">
        <f t="shared" si="1"/>
        <v>2.1514468072428721E-2</v>
      </c>
    </row>
    <row r="37" spans="1:29" x14ac:dyDescent="0.2">
      <c r="A37" s="110" t="s">
        <v>80</v>
      </c>
      <c r="B37" s="111">
        <v>172.45999999999998</v>
      </c>
      <c r="C37" s="111">
        <v>172.45999999999998</v>
      </c>
      <c r="D37" s="111">
        <v>172.45999999999998</v>
      </c>
      <c r="E37" s="111">
        <v>140.1</v>
      </c>
      <c r="F37" s="111">
        <v>139.79</v>
      </c>
      <c r="G37" s="111">
        <v>130.81</v>
      </c>
      <c r="H37" s="111">
        <v>134.13999999999999</v>
      </c>
      <c r="I37" s="111">
        <v>134.13999999999999</v>
      </c>
      <c r="J37" s="111">
        <v>134.13999999999999</v>
      </c>
      <c r="K37" s="111">
        <v>135.08000000000001</v>
      </c>
      <c r="L37" s="111">
        <v>135.03999951541425</v>
      </c>
      <c r="M37" s="111">
        <v>131.17999951541424</v>
      </c>
      <c r="N37" s="111">
        <v>104.67000000000002</v>
      </c>
      <c r="O37" s="111">
        <v>104.67000000000002</v>
      </c>
      <c r="P37" s="111">
        <v>104.67000000000002</v>
      </c>
      <c r="Q37" s="111">
        <v>88.64</v>
      </c>
      <c r="R37" s="111">
        <v>88.15</v>
      </c>
      <c r="S37" s="111">
        <v>88.26</v>
      </c>
      <c r="T37" s="111">
        <v>35.70000000000001</v>
      </c>
      <c r="U37" s="111">
        <v>35.70000000000001</v>
      </c>
      <c r="V37" s="112">
        <v>35.590000000000003</v>
      </c>
      <c r="W37" s="112">
        <v>31.410000000000004</v>
      </c>
      <c r="X37" s="112">
        <v>31.410000000000004</v>
      </c>
      <c r="Y37" s="112">
        <v>31.410000000000004</v>
      </c>
      <c r="Z37" s="112">
        <v>30.049999999999997</v>
      </c>
      <c r="AA37" s="112">
        <v>30.049999999999997</v>
      </c>
      <c r="AB37" s="124">
        <f t="shared" si="0"/>
        <v>0</v>
      </c>
      <c r="AC37" s="124">
        <f t="shared" si="1"/>
        <v>8.3626552093231648E-5</v>
      </c>
    </row>
    <row r="38" spans="1:29" x14ac:dyDescent="0.2">
      <c r="A38" s="110" t="s">
        <v>81</v>
      </c>
      <c r="B38" s="111">
        <v>1435.24</v>
      </c>
      <c r="C38" s="111">
        <v>1435.43</v>
      </c>
      <c r="D38" s="111">
        <v>1437.66</v>
      </c>
      <c r="E38" s="111">
        <v>1689.9699799999999</v>
      </c>
      <c r="F38" s="111">
        <v>1718.4599799999999</v>
      </c>
      <c r="G38" s="111">
        <v>1806.78998</v>
      </c>
      <c r="H38" s="111">
        <v>2591.0099799999998</v>
      </c>
      <c r="I38" s="111">
        <v>2590.2199999999998</v>
      </c>
      <c r="J38" s="111">
        <v>2589.6399799999999</v>
      </c>
      <c r="K38" s="111">
        <v>2825.96</v>
      </c>
      <c r="L38" s="111">
        <v>2989.9000278338185</v>
      </c>
      <c r="M38" s="111">
        <v>3112.7299978338183</v>
      </c>
      <c r="N38" s="111">
        <v>3628.9100000000021</v>
      </c>
      <c r="O38" s="111">
        <v>3628.7700000000023</v>
      </c>
      <c r="P38" s="111">
        <v>3628.510000000002</v>
      </c>
      <c r="Q38" s="111">
        <v>3996.17</v>
      </c>
      <c r="R38" s="111">
        <v>4793.4999999999955</v>
      </c>
      <c r="S38" s="111">
        <v>4807.1199999999972</v>
      </c>
      <c r="T38" s="111">
        <v>5853.4999999999982</v>
      </c>
      <c r="U38" s="111">
        <v>7725.19</v>
      </c>
      <c r="V38" s="112">
        <v>7726.7699999999995</v>
      </c>
      <c r="W38" s="112">
        <v>8443.5299999999988</v>
      </c>
      <c r="X38" s="112">
        <v>11194.180000000004</v>
      </c>
      <c r="Y38" s="112">
        <v>11183.580000000002</v>
      </c>
      <c r="Z38" s="112">
        <v>11834.880000000005</v>
      </c>
      <c r="AA38" s="112">
        <v>12405.270000000006</v>
      </c>
      <c r="AB38" s="124">
        <f t="shared" si="0"/>
        <v>4.8195672452952643E-2</v>
      </c>
      <c r="AC38" s="124">
        <f t="shared" si="1"/>
        <v>2.9775365662490404E-2</v>
      </c>
    </row>
    <row r="39" spans="1:29" x14ac:dyDescent="0.2">
      <c r="A39" s="110" t="s">
        <v>82</v>
      </c>
      <c r="B39" s="111">
        <v>5.0999999999999996</v>
      </c>
      <c r="C39" s="111">
        <v>5.0999999999999996</v>
      </c>
      <c r="D39" s="111">
        <v>5.0999999999999996</v>
      </c>
      <c r="E39" s="111">
        <v>5</v>
      </c>
      <c r="F39" s="111">
        <v>5</v>
      </c>
      <c r="G39" s="111">
        <v>4.97</v>
      </c>
      <c r="H39" s="111">
        <v>5.38</v>
      </c>
      <c r="I39" s="111">
        <v>5.38</v>
      </c>
      <c r="J39" s="111">
        <v>5.38</v>
      </c>
      <c r="K39" s="111">
        <v>5.38</v>
      </c>
      <c r="L39" s="111">
        <v>5.38</v>
      </c>
      <c r="M39" s="111">
        <v>5.38</v>
      </c>
      <c r="N39" s="111">
        <v>5.56</v>
      </c>
      <c r="O39" s="111">
        <v>5.56</v>
      </c>
      <c r="P39" s="111">
        <v>5.9899999999999993</v>
      </c>
      <c r="Q39" s="111">
        <v>5.9899999999999993</v>
      </c>
      <c r="R39" s="111">
        <v>0.76</v>
      </c>
      <c r="S39" s="111">
        <v>140.76000000000016</v>
      </c>
      <c r="T39" s="111">
        <v>140.76000000000005</v>
      </c>
      <c r="U39" s="111">
        <v>143.15000000000006</v>
      </c>
      <c r="V39" s="112">
        <v>167.86999999999995</v>
      </c>
      <c r="W39" s="112">
        <v>167.86999999999995</v>
      </c>
      <c r="X39" s="112">
        <v>166.84999999999994</v>
      </c>
      <c r="Y39" s="112">
        <v>169.64000000000004</v>
      </c>
      <c r="Z39" s="112">
        <v>169.64000000000004</v>
      </c>
      <c r="AA39" s="112">
        <v>169.24</v>
      </c>
      <c r="AB39" s="124">
        <f t="shared" si="0"/>
        <v>-2.3579344494225607E-3</v>
      </c>
      <c r="AC39" s="124">
        <f t="shared" si="1"/>
        <v>4.5165260417369684E-4</v>
      </c>
    </row>
    <row r="40" spans="1:29" x14ac:dyDescent="0.2">
      <c r="A40" s="110" t="s">
        <v>20</v>
      </c>
      <c r="B40" s="111">
        <v>22968.35</v>
      </c>
      <c r="C40" s="111">
        <v>24823.95</v>
      </c>
      <c r="D40" s="111">
        <v>30075.710000000003</v>
      </c>
      <c r="E40" s="111">
        <v>30066.470010000005</v>
      </c>
      <c r="F40" s="111">
        <v>28379.190010000002</v>
      </c>
      <c r="G40" s="111">
        <v>28211.290010000004</v>
      </c>
      <c r="H40" s="111">
        <v>28202.630010000004</v>
      </c>
      <c r="I40" s="111">
        <v>28661.34001</v>
      </c>
      <c r="J40" s="111">
        <v>27697.319679999997</v>
      </c>
      <c r="K40" s="111">
        <v>27725.309999999998</v>
      </c>
      <c r="L40" s="111">
        <v>27700.899969730588</v>
      </c>
      <c r="M40" s="111">
        <v>27632.939979730585</v>
      </c>
      <c r="N40" s="111">
        <v>27633.079999999998</v>
      </c>
      <c r="O40" s="111">
        <v>28230.43999999997</v>
      </c>
      <c r="P40" s="111">
        <v>29888.390000000021</v>
      </c>
      <c r="Q40" s="111">
        <v>29698.010000000009</v>
      </c>
      <c r="R40" s="111">
        <v>29081.440000000017</v>
      </c>
      <c r="S40" s="111">
        <v>29168.330000000064</v>
      </c>
      <c r="T40" s="111">
        <v>29052.149999999969</v>
      </c>
      <c r="U40" s="111">
        <v>28260.379999999979</v>
      </c>
      <c r="V40" s="112">
        <v>26736.550000000032</v>
      </c>
      <c r="W40" s="112">
        <v>26710.870000000032</v>
      </c>
      <c r="X40" s="112">
        <v>25743.410000000022</v>
      </c>
      <c r="Y40" s="112">
        <v>23992.429999999975</v>
      </c>
      <c r="Z40" s="112">
        <v>23972.769999999971</v>
      </c>
      <c r="AA40" s="112">
        <v>20725.920000000024</v>
      </c>
      <c r="AB40" s="124">
        <f t="shared" si="0"/>
        <v>-0.13543908359359191</v>
      </c>
      <c r="AC40" s="124">
        <f t="shared" si="1"/>
        <v>6.3877879568233403E-2</v>
      </c>
    </row>
    <row r="41" spans="1:29" x14ac:dyDescent="0.2">
      <c r="A41" s="110" t="s">
        <v>21</v>
      </c>
      <c r="B41" s="111">
        <v>7414.74</v>
      </c>
      <c r="C41" s="111">
        <v>7413.37</v>
      </c>
      <c r="D41" s="111">
        <v>7289.9800000000005</v>
      </c>
      <c r="E41" s="111">
        <v>7252.1200000000008</v>
      </c>
      <c r="F41" s="111">
        <v>6650.44</v>
      </c>
      <c r="G41" s="111">
        <v>6624.57</v>
      </c>
      <c r="H41" s="111">
        <v>6624.57</v>
      </c>
      <c r="I41" s="111">
        <v>6585.8200000000006</v>
      </c>
      <c r="J41" s="111">
        <v>7274.8700000000008</v>
      </c>
      <c r="K41" s="111">
        <v>7237.3800193905427</v>
      </c>
      <c r="L41" s="111">
        <v>7374.4800193905421</v>
      </c>
      <c r="M41" s="111">
        <v>7396.369999390542</v>
      </c>
      <c r="N41" s="111">
        <v>7396.4000000000005</v>
      </c>
      <c r="O41" s="111">
        <v>7436.2200000000121</v>
      </c>
      <c r="P41" s="111">
        <v>7656.96000000002</v>
      </c>
      <c r="Q41" s="111">
        <v>7508.7800000000225</v>
      </c>
      <c r="R41" s="111">
        <v>7124.3200000000243</v>
      </c>
      <c r="S41" s="111">
        <v>6894.8800000000174</v>
      </c>
      <c r="T41" s="111">
        <v>6884.3700000000026</v>
      </c>
      <c r="U41" s="111">
        <v>6167.06</v>
      </c>
      <c r="V41" s="112">
        <v>5634.429999999983</v>
      </c>
      <c r="W41" s="112">
        <v>5602.8199999999842</v>
      </c>
      <c r="X41" s="112">
        <v>5223.9299999999903</v>
      </c>
      <c r="Y41" s="112">
        <v>5042.099999999994</v>
      </c>
      <c r="Z41" s="112">
        <v>5032.7499999999945</v>
      </c>
      <c r="AA41" s="112">
        <v>4268.57</v>
      </c>
      <c r="AB41" s="124">
        <f t="shared" si="0"/>
        <v>-0.15184143857731769</v>
      </c>
      <c r="AC41" s="124">
        <f t="shared" si="1"/>
        <v>1.3424178233342333E-2</v>
      </c>
    </row>
    <row r="42" spans="1:29" x14ac:dyDescent="0.2">
      <c r="A42" s="110" t="s">
        <v>159</v>
      </c>
      <c r="B42" s="111"/>
      <c r="C42" s="111"/>
      <c r="D42" s="111"/>
      <c r="E42" s="111"/>
      <c r="F42" s="111"/>
      <c r="G42" s="111"/>
      <c r="H42" s="111"/>
      <c r="I42" s="111"/>
      <c r="J42" s="111"/>
      <c r="K42" s="111"/>
      <c r="L42" s="111"/>
      <c r="M42" s="111"/>
      <c r="N42" s="111"/>
      <c r="O42" s="111"/>
      <c r="P42" s="111"/>
      <c r="Q42" s="111"/>
      <c r="R42" s="111"/>
      <c r="S42" s="111">
        <v>1.1500000000000001</v>
      </c>
      <c r="T42" s="111">
        <v>1.5100000000000002</v>
      </c>
      <c r="U42" s="111">
        <v>8.24</v>
      </c>
      <c r="V42" s="112">
        <v>27.71</v>
      </c>
      <c r="W42" s="112">
        <v>27.35</v>
      </c>
      <c r="X42" s="112">
        <v>21.22</v>
      </c>
      <c r="Y42" s="112">
        <v>79.260000000000005</v>
      </c>
      <c r="Z42" s="112">
        <v>79.260000000000005</v>
      </c>
      <c r="AA42" s="112">
        <v>110.58999999999999</v>
      </c>
      <c r="AB42" s="124">
        <f t="shared" si="0"/>
        <v>0.39528135251072394</v>
      </c>
      <c r="AC42" s="124">
        <f t="shared" si="1"/>
        <v>2.1102325752656923E-4</v>
      </c>
    </row>
    <row r="43" spans="1:29" x14ac:dyDescent="0.2">
      <c r="A43" s="110" t="s">
        <v>171</v>
      </c>
      <c r="B43" s="111">
        <v>2.5</v>
      </c>
      <c r="C43" s="111">
        <v>2.5</v>
      </c>
      <c r="D43" s="111">
        <v>2.5</v>
      </c>
      <c r="E43" s="111"/>
      <c r="F43" s="111"/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1">
        <v>20.829999999999995</v>
      </c>
      <c r="T43" s="111">
        <v>20.950000000000003</v>
      </c>
      <c r="U43" s="111">
        <v>20.950000000000003</v>
      </c>
      <c r="V43" s="112">
        <v>35.120000000000012</v>
      </c>
      <c r="W43" s="112">
        <v>35.000000000000014</v>
      </c>
      <c r="X43" s="112">
        <v>35.000000000000014</v>
      </c>
      <c r="Y43" s="112">
        <v>34.35</v>
      </c>
      <c r="Z43" s="112">
        <v>34.35</v>
      </c>
      <c r="AA43" s="112">
        <v>34.35</v>
      </c>
      <c r="AB43" s="124">
        <f t="shared" si="0"/>
        <v>0</v>
      </c>
      <c r="AC43" s="124">
        <f t="shared" si="1"/>
        <v>9.1454061267192189E-5</v>
      </c>
    </row>
    <row r="44" spans="1:29" x14ac:dyDescent="0.2">
      <c r="A44" s="110" t="s">
        <v>83</v>
      </c>
      <c r="B44" s="111">
        <v>553.95999999999992</v>
      </c>
      <c r="C44" s="111">
        <v>565.20999999999992</v>
      </c>
      <c r="D44" s="111">
        <v>517.3599999999999</v>
      </c>
      <c r="E44" s="111">
        <v>501.91999999999996</v>
      </c>
      <c r="F44" s="111">
        <v>436.14</v>
      </c>
      <c r="G44" s="111">
        <v>440.63000000000005</v>
      </c>
      <c r="H44" s="111">
        <v>430.22999999999996</v>
      </c>
      <c r="I44" s="111">
        <v>424.41</v>
      </c>
      <c r="J44" s="111">
        <v>413.16</v>
      </c>
      <c r="K44" s="111">
        <v>386.40999995470048</v>
      </c>
      <c r="L44" s="111">
        <v>379.02999995470049</v>
      </c>
      <c r="M44" s="111">
        <v>319.8699999547004</v>
      </c>
      <c r="N44" s="111">
        <v>326.35000000000002</v>
      </c>
      <c r="O44" s="111">
        <v>304.60000000000019</v>
      </c>
      <c r="P44" s="111">
        <v>292.5200000000001</v>
      </c>
      <c r="Q44" s="111">
        <v>303.3300000000001</v>
      </c>
      <c r="R44" s="111">
        <v>314.27000000000004</v>
      </c>
      <c r="S44" s="111">
        <v>308.71999999999997</v>
      </c>
      <c r="T44" s="111">
        <v>317.56999999999994</v>
      </c>
      <c r="U44" s="111">
        <v>313.02000000000004</v>
      </c>
      <c r="V44" s="112">
        <v>318.31000000000006</v>
      </c>
      <c r="W44" s="112">
        <v>321.28000000000003</v>
      </c>
      <c r="X44" s="112">
        <v>337.17</v>
      </c>
      <c r="Y44" s="112">
        <v>341.51</v>
      </c>
      <c r="Z44" s="112">
        <v>314.62</v>
      </c>
      <c r="AA44" s="112">
        <v>285.12</v>
      </c>
      <c r="AB44" s="124">
        <f t="shared" si="0"/>
        <v>-9.3763905663975633E-2</v>
      </c>
      <c r="AC44" s="124">
        <f t="shared" si="1"/>
        <v>9.0924240068002333E-4</v>
      </c>
    </row>
    <row r="45" spans="1:29" x14ac:dyDescent="0.2">
      <c r="A45" s="110" t="s">
        <v>205</v>
      </c>
      <c r="B45" s="111"/>
      <c r="C45" s="111"/>
      <c r="D45" s="111"/>
      <c r="E45" s="111"/>
      <c r="F45" s="111"/>
      <c r="G45" s="111"/>
      <c r="H45" s="111"/>
      <c r="I45" s="111"/>
      <c r="J45" s="111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2">
        <v>2.87</v>
      </c>
      <c r="W45" s="112">
        <v>2.87</v>
      </c>
      <c r="X45" s="112">
        <v>2.87</v>
      </c>
      <c r="Y45" s="112">
        <v>0.25</v>
      </c>
      <c r="Z45" s="112">
        <v>0.25</v>
      </c>
      <c r="AA45" s="112"/>
      <c r="AB45" s="124">
        <f t="shared" si="0"/>
        <v>-1</v>
      </c>
      <c r="AC45" s="124">
        <f t="shared" si="1"/>
        <v>6.6560452159528525E-7</v>
      </c>
    </row>
    <row r="46" spans="1:29" x14ac:dyDescent="0.2">
      <c r="A46" s="110" t="s">
        <v>160</v>
      </c>
      <c r="B46" s="111">
        <v>167.70000000000002</v>
      </c>
      <c r="C46" s="111">
        <v>114.96</v>
      </c>
      <c r="D46" s="111">
        <v>279.54999999999995</v>
      </c>
      <c r="E46" s="111">
        <v>279.55</v>
      </c>
      <c r="F46" s="111">
        <v>289.35000000000002</v>
      </c>
      <c r="G46" s="111">
        <v>259.89999999999998</v>
      </c>
      <c r="H46" s="111">
        <v>260.64</v>
      </c>
      <c r="I46" s="111">
        <v>296.72000000000003</v>
      </c>
      <c r="J46" s="111">
        <v>1656.0500000000002</v>
      </c>
      <c r="K46" s="111">
        <v>1677.3400000000001</v>
      </c>
      <c r="L46" s="111">
        <v>1772.7699996042254</v>
      </c>
      <c r="M46" s="111">
        <v>1768.8299996042253</v>
      </c>
      <c r="N46" s="111">
        <v>1768.13</v>
      </c>
      <c r="O46" s="111">
        <v>1797.6200000000008</v>
      </c>
      <c r="P46" s="111">
        <v>1180.7900000000016</v>
      </c>
      <c r="Q46" s="111">
        <v>1155.750000000002</v>
      </c>
      <c r="R46" s="111">
        <v>1088.3500000000013</v>
      </c>
      <c r="S46" s="111">
        <v>1597.4699999999964</v>
      </c>
      <c r="T46" s="111">
        <v>1597.47</v>
      </c>
      <c r="U46" s="111">
        <v>1605.34</v>
      </c>
      <c r="V46" s="112">
        <v>1207.08</v>
      </c>
      <c r="W46" s="112">
        <v>1207.2999999999997</v>
      </c>
      <c r="X46" s="112">
        <v>1178.1699999999998</v>
      </c>
      <c r="Y46" s="112">
        <v>796.4400000000004</v>
      </c>
      <c r="Z46" s="112">
        <v>796.62000000000046</v>
      </c>
      <c r="AA46" s="112">
        <v>751.21000000000049</v>
      </c>
      <c r="AB46" s="124">
        <f t="shared" si="0"/>
        <v>-5.7003339107730033E-2</v>
      </c>
      <c r="AC46" s="124">
        <f t="shared" si="1"/>
        <v>2.1204562607173966E-3</v>
      </c>
    </row>
    <row r="47" spans="1:29" x14ac:dyDescent="0.2">
      <c r="A47" s="110" t="s">
        <v>84</v>
      </c>
      <c r="B47" s="111">
        <v>1.2</v>
      </c>
      <c r="C47" s="111">
        <v>73</v>
      </c>
      <c r="D47" s="111">
        <v>73</v>
      </c>
      <c r="E47" s="111">
        <v>73</v>
      </c>
      <c r="F47" s="111">
        <v>143</v>
      </c>
      <c r="G47" s="111">
        <v>143</v>
      </c>
      <c r="H47" s="111">
        <v>143</v>
      </c>
      <c r="I47" s="111">
        <v>149.56</v>
      </c>
      <c r="J47" s="111">
        <v>149.56</v>
      </c>
      <c r="K47" s="111">
        <v>149.56</v>
      </c>
      <c r="L47" s="111">
        <v>156.96</v>
      </c>
      <c r="M47" s="111">
        <v>156.96</v>
      </c>
      <c r="N47" s="111">
        <v>156.96</v>
      </c>
      <c r="O47" s="111">
        <v>185.85</v>
      </c>
      <c r="P47" s="111">
        <v>185.85</v>
      </c>
      <c r="Q47" s="111">
        <v>185.85</v>
      </c>
      <c r="R47" s="111">
        <v>108.44999999999999</v>
      </c>
      <c r="S47" s="111">
        <v>65.969999999999985</v>
      </c>
      <c r="T47" s="111">
        <v>65.97</v>
      </c>
      <c r="U47" s="111">
        <v>65.97</v>
      </c>
      <c r="V47" s="112">
        <v>47.92</v>
      </c>
      <c r="W47" s="112">
        <v>47.92</v>
      </c>
      <c r="X47" s="112">
        <v>47.92</v>
      </c>
      <c r="Y47" s="112">
        <v>60.82</v>
      </c>
      <c r="Z47" s="112">
        <v>60.82</v>
      </c>
      <c r="AA47" s="112">
        <v>59.699999999999996</v>
      </c>
      <c r="AB47" s="124">
        <f t="shared" si="0"/>
        <v>-1.8414995067412065E-2</v>
      </c>
      <c r="AC47" s="124">
        <f t="shared" si="1"/>
        <v>1.6192826801370098E-4</v>
      </c>
    </row>
    <row r="48" spans="1:29" x14ac:dyDescent="0.2">
      <c r="A48" s="110" t="s">
        <v>85</v>
      </c>
      <c r="B48" s="111"/>
      <c r="C48" s="111"/>
      <c r="D48" s="111"/>
      <c r="E48" s="111"/>
      <c r="F48" s="111"/>
      <c r="G48" s="111"/>
      <c r="H48" s="111"/>
      <c r="I48" s="111">
        <v>1.84</v>
      </c>
      <c r="J48" s="111">
        <v>1.84</v>
      </c>
      <c r="K48" s="111">
        <v>1.84</v>
      </c>
      <c r="L48" s="111">
        <v>1.84</v>
      </c>
      <c r="M48" s="111">
        <v>1.84</v>
      </c>
      <c r="N48" s="111">
        <v>1.84</v>
      </c>
      <c r="O48" s="111">
        <v>10.020000000000001</v>
      </c>
      <c r="P48" s="111">
        <v>11.02</v>
      </c>
      <c r="Q48" s="111">
        <v>11.02</v>
      </c>
      <c r="R48" s="111">
        <v>11.02</v>
      </c>
      <c r="S48" s="111">
        <v>1.44</v>
      </c>
      <c r="T48" s="111">
        <v>1.44</v>
      </c>
      <c r="U48" s="111">
        <v>1.44</v>
      </c>
      <c r="V48" s="112">
        <v>3.56</v>
      </c>
      <c r="W48" s="112">
        <v>3.56</v>
      </c>
      <c r="X48" s="112">
        <v>3.56</v>
      </c>
      <c r="Y48" s="112">
        <v>5.63</v>
      </c>
      <c r="Z48" s="112">
        <v>5.63</v>
      </c>
      <c r="AA48" s="112">
        <v>5.63</v>
      </c>
      <c r="AB48" s="124">
        <f t="shared" si="0"/>
        <v>0</v>
      </c>
      <c r="AC48" s="124">
        <f t="shared" si="1"/>
        <v>1.4989413826325822E-5</v>
      </c>
    </row>
    <row r="49" spans="1:29" x14ac:dyDescent="0.2">
      <c r="A49" s="110" t="s">
        <v>86</v>
      </c>
      <c r="B49" s="111">
        <v>6154.89</v>
      </c>
      <c r="C49" s="111">
        <v>6151.8300001000007</v>
      </c>
      <c r="D49" s="111">
        <v>6156.0200001000003</v>
      </c>
      <c r="E49" s="111">
        <v>6840.2002001000001</v>
      </c>
      <c r="F49" s="111">
        <v>7119.8602000999999</v>
      </c>
      <c r="G49" s="111">
        <v>7668.7802001</v>
      </c>
      <c r="H49" s="111">
        <v>8227.8402001000013</v>
      </c>
      <c r="I49" s="111">
        <v>8227.3702000000012</v>
      </c>
      <c r="J49" s="111">
        <v>8212.9401999999991</v>
      </c>
      <c r="K49" s="111">
        <v>8867.6500000000015</v>
      </c>
      <c r="L49" s="111">
        <v>7472.7299980016051</v>
      </c>
      <c r="M49" s="111">
        <v>7434.5998980016057</v>
      </c>
      <c r="N49" s="111">
        <v>7838.7600000000039</v>
      </c>
      <c r="O49" s="111">
        <v>7837.4300000000048</v>
      </c>
      <c r="P49" s="111">
        <v>7835.6400000000049</v>
      </c>
      <c r="Q49" s="111">
        <v>7451.9299999999948</v>
      </c>
      <c r="R49" s="111">
        <v>6685.6499999999905</v>
      </c>
      <c r="S49" s="111">
        <v>6765.5300000000152</v>
      </c>
      <c r="T49" s="111">
        <v>6658.9200000000019</v>
      </c>
      <c r="U49" s="111">
        <v>6263.0300000000007</v>
      </c>
      <c r="V49" s="112">
        <v>6244.3499999999958</v>
      </c>
      <c r="W49" s="112">
        <v>6325.9299999999985</v>
      </c>
      <c r="X49" s="112">
        <v>6371.22</v>
      </c>
      <c r="Y49" s="112">
        <v>6362.2000000000007</v>
      </c>
      <c r="Z49" s="112">
        <v>6702.119999999999</v>
      </c>
      <c r="AA49" s="112">
        <v>7201.3299999999963</v>
      </c>
      <c r="AB49" s="124">
        <f t="shared" si="0"/>
        <v>7.4485386713457391E-2</v>
      </c>
      <c r="AC49" s="124">
        <f t="shared" si="1"/>
        <v>1.6938836349174095E-2</v>
      </c>
    </row>
    <row r="50" spans="1:29" x14ac:dyDescent="0.2">
      <c r="A50" s="110" t="s">
        <v>87</v>
      </c>
      <c r="B50" s="111">
        <v>6868.7599999999993</v>
      </c>
      <c r="C50" s="111">
        <v>6867.8899999999994</v>
      </c>
      <c r="D50" s="111">
        <v>6892.73</v>
      </c>
      <c r="E50" s="111">
        <v>6668.17</v>
      </c>
      <c r="F50" s="111">
        <v>7261.9400000000005</v>
      </c>
      <c r="G50" s="111">
        <v>6846.2900000000009</v>
      </c>
      <c r="H50" s="111">
        <v>6833.8200000000006</v>
      </c>
      <c r="I50" s="111">
        <v>6833.670000000001</v>
      </c>
      <c r="J50" s="111">
        <v>6836.1500000000005</v>
      </c>
      <c r="K50" s="111">
        <v>6620.67</v>
      </c>
      <c r="L50" s="111">
        <v>6045.1600003218655</v>
      </c>
      <c r="M50" s="111">
        <v>5375.8500003218651</v>
      </c>
      <c r="N50" s="111">
        <v>5356.5399999999991</v>
      </c>
      <c r="O50" s="111">
        <v>5347.6299999999846</v>
      </c>
      <c r="P50" s="111">
        <v>5337.8099999999831</v>
      </c>
      <c r="Q50" s="111">
        <v>5209.1500000000042</v>
      </c>
      <c r="R50" s="111">
        <v>5340.1699999999992</v>
      </c>
      <c r="S50" s="111">
        <v>5338.8800000000056</v>
      </c>
      <c r="T50" s="111">
        <v>5101.2499999999955</v>
      </c>
      <c r="U50" s="111">
        <v>5320.0199999999932</v>
      </c>
      <c r="V50" s="112">
        <v>5332.9299999999921</v>
      </c>
      <c r="W50" s="112">
        <v>5432.8899999999931</v>
      </c>
      <c r="X50" s="112">
        <v>6479.0499999999984</v>
      </c>
      <c r="Y50" s="112">
        <v>6623.7199999999984</v>
      </c>
      <c r="Z50" s="112">
        <v>6737.23</v>
      </c>
      <c r="AA50" s="112">
        <v>7597.150000000006</v>
      </c>
      <c r="AB50" s="124">
        <f t="shared" si="0"/>
        <v>0.12763702589936909</v>
      </c>
      <c r="AC50" s="124">
        <f t="shared" si="1"/>
        <v>1.7635111927124487E-2</v>
      </c>
    </row>
    <row r="51" spans="1:29" x14ac:dyDescent="0.2">
      <c r="A51" s="110" t="s">
        <v>88</v>
      </c>
      <c r="B51" s="111">
        <v>143.66999999999996</v>
      </c>
      <c r="C51" s="111">
        <v>143.41999999999999</v>
      </c>
      <c r="D51" s="111">
        <v>143.41999999999999</v>
      </c>
      <c r="E51" s="111">
        <v>126.03</v>
      </c>
      <c r="F51" s="111">
        <v>113.3</v>
      </c>
      <c r="G51" s="111">
        <v>98.04</v>
      </c>
      <c r="H51" s="111">
        <v>92.300000000000011</v>
      </c>
      <c r="I51" s="111">
        <v>93.100000000000023</v>
      </c>
      <c r="J51" s="111">
        <v>93.1</v>
      </c>
      <c r="K51" s="111">
        <v>79.220000000000013</v>
      </c>
      <c r="L51" s="111">
        <v>61.56999992370605</v>
      </c>
      <c r="M51" s="111">
        <v>55.56999992370605</v>
      </c>
      <c r="N51" s="111">
        <v>60.379999999999995</v>
      </c>
      <c r="O51" s="111">
        <v>59.94</v>
      </c>
      <c r="P51" s="111">
        <v>59.94</v>
      </c>
      <c r="Q51" s="111">
        <v>53.03</v>
      </c>
      <c r="R51" s="111">
        <v>49.279999999999987</v>
      </c>
      <c r="S51" s="111">
        <v>48.999999999999993</v>
      </c>
      <c r="T51" s="111">
        <v>38.21</v>
      </c>
      <c r="U51" s="111">
        <v>32.46</v>
      </c>
      <c r="V51" s="112">
        <v>32.349999999999994</v>
      </c>
      <c r="W51" s="112">
        <v>34.199999999999996</v>
      </c>
      <c r="X51" s="112">
        <v>29.7</v>
      </c>
      <c r="Y51" s="112">
        <v>29.65</v>
      </c>
      <c r="Z51" s="112">
        <v>29.719999999999995</v>
      </c>
      <c r="AA51" s="112">
        <v>28.979999999999997</v>
      </c>
      <c r="AB51" s="124">
        <f t="shared" si="0"/>
        <v>-2.4899057873485786E-2</v>
      </c>
      <c r="AC51" s="124">
        <f t="shared" si="1"/>
        <v>7.8940696261200821E-5</v>
      </c>
    </row>
    <row r="52" spans="1:29" x14ac:dyDescent="0.2">
      <c r="A52" s="110" t="s">
        <v>9</v>
      </c>
      <c r="B52" s="111">
        <v>6911.69</v>
      </c>
      <c r="C52" s="111">
        <v>6935.3499989999991</v>
      </c>
      <c r="D52" s="111">
        <v>7006.0699989999994</v>
      </c>
      <c r="E52" s="111">
        <v>7746.1401989999995</v>
      </c>
      <c r="F52" s="111">
        <v>7777.3201989999998</v>
      </c>
      <c r="G52" s="111">
        <v>9229.9001989999997</v>
      </c>
      <c r="H52" s="111">
        <v>9616.2699999999986</v>
      </c>
      <c r="I52" s="111">
        <v>9733.9499999999953</v>
      </c>
      <c r="J52" s="111">
        <v>10066.840200000001</v>
      </c>
      <c r="K52" s="111">
        <v>11128.240000000002</v>
      </c>
      <c r="L52" s="111">
        <v>12548.819699999998</v>
      </c>
      <c r="M52" s="111">
        <v>15451.429999999998</v>
      </c>
      <c r="N52" s="111">
        <v>16253.47</v>
      </c>
      <c r="O52" s="111">
        <v>17004.119999999974</v>
      </c>
      <c r="P52" s="111">
        <v>18988.84</v>
      </c>
      <c r="Q52" s="111">
        <v>24403.870000000003</v>
      </c>
      <c r="R52" s="111">
        <v>27941.330000000027</v>
      </c>
      <c r="S52" s="111">
        <v>30963.849999999984</v>
      </c>
      <c r="T52" s="111">
        <v>35277.399999999972</v>
      </c>
      <c r="U52" s="111">
        <v>36818.569999999985</v>
      </c>
      <c r="V52" s="112">
        <v>40800.85</v>
      </c>
      <c r="W52" s="112">
        <v>43327.969999999979</v>
      </c>
      <c r="X52" s="112">
        <v>43734.869999999981</v>
      </c>
      <c r="Y52" s="112">
        <v>46231.719999999987</v>
      </c>
      <c r="Z52" s="112">
        <v>44626.33</v>
      </c>
      <c r="AA52" s="112">
        <v>43990.439999999981</v>
      </c>
      <c r="AB52" s="124">
        <f t="shared" si="0"/>
        <v>-1.4249211171969978E-2</v>
      </c>
      <c r="AC52" s="124">
        <f t="shared" si="1"/>
        <v>0.12308816749250868</v>
      </c>
    </row>
    <row r="53" spans="1:29" x14ac:dyDescent="0.2">
      <c r="A53" s="110" t="s">
        <v>89</v>
      </c>
      <c r="B53" s="111">
        <v>0.37</v>
      </c>
      <c r="C53" s="111">
        <v>0.37</v>
      </c>
      <c r="D53" s="111">
        <v>0.37</v>
      </c>
      <c r="E53" s="111">
        <v>0.37</v>
      </c>
      <c r="F53" s="111">
        <v>0.37</v>
      </c>
      <c r="G53" s="111">
        <v>0.37</v>
      </c>
      <c r="H53" s="111">
        <v>0.05</v>
      </c>
      <c r="I53" s="111">
        <v>0.05</v>
      </c>
      <c r="J53" s="111">
        <v>0.05</v>
      </c>
      <c r="K53" s="111">
        <v>0.12000000000000001</v>
      </c>
      <c r="L53" s="111">
        <v>0.71000000029802324</v>
      </c>
      <c r="M53" s="111">
        <v>0.71000000029802324</v>
      </c>
      <c r="N53" s="111">
        <v>0.6100000000000001</v>
      </c>
      <c r="O53" s="111">
        <v>0.6100000000000001</v>
      </c>
      <c r="P53" s="111">
        <v>0.6100000000000001</v>
      </c>
      <c r="Q53" s="111">
        <v>0.79</v>
      </c>
      <c r="R53" s="111">
        <v>0.25</v>
      </c>
      <c r="S53" s="111">
        <v>0.25</v>
      </c>
      <c r="T53" s="111">
        <v>0.81</v>
      </c>
      <c r="U53" s="111">
        <v>0.81</v>
      </c>
      <c r="V53" s="112">
        <v>0.81</v>
      </c>
      <c r="W53" s="112">
        <v>1.2899999999999998</v>
      </c>
      <c r="X53" s="112">
        <v>1.2899999999999998</v>
      </c>
      <c r="Y53" s="112">
        <v>1.2899999999999998</v>
      </c>
      <c r="Z53" s="112">
        <v>0.9</v>
      </c>
      <c r="AA53" s="112">
        <v>0.9</v>
      </c>
      <c r="AB53" s="124">
        <f t="shared" si="0"/>
        <v>0</v>
      </c>
      <c r="AC53" s="124">
        <f t="shared" si="1"/>
        <v>3.4345193314316711E-6</v>
      </c>
    </row>
    <row r="54" spans="1:29" x14ac:dyDescent="0.2">
      <c r="A54" s="110" t="s">
        <v>90</v>
      </c>
      <c r="B54" s="111">
        <v>2515.27</v>
      </c>
      <c r="C54" s="111">
        <v>2536.5099999999998</v>
      </c>
      <c r="D54" s="111">
        <v>2889.6400000000003</v>
      </c>
      <c r="E54" s="111">
        <v>3123.7800200000006</v>
      </c>
      <c r="F54" s="111">
        <v>3605.4800200000009</v>
      </c>
      <c r="G54" s="111">
        <v>3927.5600200000008</v>
      </c>
      <c r="H54" s="111">
        <v>5741.6100000000006</v>
      </c>
      <c r="I54" s="111">
        <v>5794.8499999999995</v>
      </c>
      <c r="J54" s="111">
        <v>8001.0500199999997</v>
      </c>
      <c r="K54" s="111">
        <v>8596.5399996968372</v>
      </c>
      <c r="L54" s="111">
        <v>11984.889999696838</v>
      </c>
      <c r="M54" s="111">
        <v>12873.679999696837</v>
      </c>
      <c r="N54" s="111">
        <v>15091.310000000018</v>
      </c>
      <c r="O54" s="111">
        <v>15109.680000000033</v>
      </c>
      <c r="P54" s="111">
        <v>18307.250000000029</v>
      </c>
      <c r="Q54" s="111">
        <v>19736.730000000025</v>
      </c>
      <c r="R54" s="111">
        <v>20220.760000000002</v>
      </c>
      <c r="S54" s="111">
        <v>20343.419999999976</v>
      </c>
      <c r="T54" s="111">
        <v>21904.120000000003</v>
      </c>
      <c r="U54" s="111">
        <v>22210.299999999996</v>
      </c>
      <c r="V54" s="112">
        <v>21951.179999999993</v>
      </c>
      <c r="W54" s="112">
        <v>22152.019999999993</v>
      </c>
      <c r="X54" s="112">
        <v>21363.959999999988</v>
      </c>
      <c r="Y54" s="112">
        <v>21141.069999999985</v>
      </c>
      <c r="Z54" s="112">
        <v>20955.639999999985</v>
      </c>
      <c r="AA54" s="112">
        <v>19906.289999999997</v>
      </c>
      <c r="AB54" s="124">
        <f t="shared" si="0"/>
        <v>-5.0074824724989919E-2</v>
      </c>
      <c r="AC54" s="124">
        <f t="shared" si="1"/>
        <v>5.6286367133449706E-2</v>
      </c>
    </row>
    <row r="55" spans="1:29" x14ac:dyDescent="0.2">
      <c r="A55" s="110" t="s">
        <v>265</v>
      </c>
      <c r="B55" s="111"/>
      <c r="C55" s="111"/>
      <c r="D55" s="111"/>
      <c r="E55" s="111"/>
      <c r="F55" s="111"/>
      <c r="G55" s="111"/>
      <c r="H55" s="111"/>
      <c r="I55" s="111"/>
      <c r="J55" s="111"/>
      <c r="K55" s="111"/>
      <c r="L55" s="111"/>
      <c r="M55" s="111"/>
      <c r="N55" s="111"/>
      <c r="O55" s="111"/>
      <c r="P55" s="111"/>
      <c r="Q55" s="111"/>
      <c r="R55" s="111"/>
      <c r="S55" s="111"/>
      <c r="T55" s="111"/>
      <c r="U55" s="111"/>
      <c r="V55" s="112"/>
      <c r="W55" s="112"/>
      <c r="X55" s="48">
        <v>2.64</v>
      </c>
      <c r="Y55" s="112">
        <v>2.64</v>
      </c>
      <c r="Z55" s="112">
        <v>2.64</v>
      </c>
      <c r="AA55" s="112">
        <v>2.86</v>
      </c>
      <c r="AB55" s="124">
        <f t="shared" si="0"/>
        <v>8.3333333333333259E-2</v>
      </c>
      <c r="AC55" s="124">
        <f t="shared" si="1"/>
        <v>7.0287837480462119E-6</v>
      </c>
    </row>
    <row r="56" spans="1:29" x14ac:dyDescent="0.2">
      <c r="A56" s="110" t="s">
        <v>91</v>
      </c>
      <c r="B56" s="111">
        <v>14578.69</v>
      </c>
      <c r="C56" s="111">
        <v>14582.73</v>
      </c>
      <c r="D56" s="111">
        <v>14577.219998</v>
      </c>
      <c r="E56" s="111">
        <v>21439.869998000002</v>
      </c>
      <c r="F56" s="111">
        <v>21986.899997999997</v>
      </c>
      <c r="G56" s="111">
        <v>23892.369997999998</v>
      </c>
      <c r="H56" s="111">
        <v>26735.029998000002</v>
      </c>
      <c r="I56" s="111">
        <v>26747.629998</v>
      </c>
      <c r="J56" s="111">
        <v>26763.03</v>
      </c>
      <c r="K56" s="111">
        <v>33836.770000000004</v>
      </c>
      <c r="L56" s="111">
        <v>33531.389722001411</v>
      </c>
      <c r="M56" s="111">
        <v>34056.940022001414</v>
      </c>
      <c r="N56" s="111">
        <v>36387.640000000363</v>
      </c>
      <c r="O56" s="111">
        <v>36386.430000000379</v>
      </c>
      <c r="P56" s="111">
        <v>36354.700000000368</v>
      </c>
      <c r="Q56" s="111">
        <v>31727.030000000108</v>
      </c>
      <c r="R56" s="111">
        <v>29908.150000000031</v>
      </c>
      <c r="S56" s="111">
        <v>29933.000000000116</v>
      </c>
      <c r="T56" s="111">
        <v>30078.410000000047</v>
      </c>
      <c r="U56" s="111">
        <v>29166.030000000046</v>
      </c>
      <c r="V56" s="112">
        <v>29224.240000000074</v>
      </c>
      <c r="W56" s="112">
        <v>30143.060000000118</v>
      </c>
      <c r="X56" s="112">
        <v>32363.73000000012</v>
      </c>
      <c r="Y56" s="112">
        <v>32387.16000000012</v>
      </c>
      <c r="Z56" s="112">
        <v>33010.119999999952</v>
      </c>
      <c r="AA56" s="112">
        <v>33024.989999999954</v>
      </c>
      <c r="AB56" s="124">
        <f t="shared" si="0"/>
        <v>4.5046791711156331E-4</v>
      </c>
      <c r="AC56" s="124">
        <f t="shared" si="1"/>
        <v>8.6228160550520142E-2</v>
      </c>
    </row>
    <row r="57" spans="1:29" x14ac:dyDescent="0.2">
      <c r="A57" s="110" t="s">
        <v>92</v>
      </c>
      <c r="B57" s="111">
        <v>473.00999999999993</v>
      </c>
      <c r="C57" s="111">
        <v>477.80999999999995</v>
      </c>
      <c r="D57" s="111">
        <v>483.15</v>
      </c>
      <c r="E57" s="111">
        <v>438.18</v>
      </c>
      <c r="F57" s="111">
        <v>437.94</v>
      </c>
      <c r="G57" s="111">
        <v>437.94</v>
      </c>
      <c r="H57" s="111">
        <v>225.97</v>
      </c>
      <c r="I57" s="111">
        <v>222.28</v>
      </c>
      <c r="J57" s="111">
        <v>224.98999999999998</v>
      </c>
      <c r="K57" s="111">
        <v>214.63</v>
      </c>
      <c r="L57" s="111">
        <v>214.65</v>
      </c>
      <c r="M57" s="111">
        <v>214.65</v>
      </c>
      <c r="N57" s="111">
        <v>229.01000000000013</v>
      </c>
      <c r="O57" s="111">
        <v>227.79000000000019</v>
      </c>
      <c r="P57" s="111">
        <v>218.47</v>
      </c>
      <c r="Q57" s="111">
        <v>220.01</v>
      </c>
      <c r="R57" s="111">
        <v>163.65999999999991</v>
      </c>
      <c r="S57" s="111">
        <v>164.08999999999997</v>
      </c>
      <c r="T57" s="111">
        <v>155.28999999999996</v>
      </c>
      <c r="U57" s="111">
        <v>138.91</v>
      </c>
      <c r="V57" s="112">
        <v>150.56</v>
      </c>
      <c r="W57" s="112">
        <v>136.5</v>
      </c>
      <c r="X57" s="112">
        <v>139.66000000000003</v>
      </c>
      <c r="Y57" s="112">
        <v>135.77000000000004</v>
      </c>
      <c r="Z57" s="112">
        <v>135.04000000000005</v>
      </c>
      <c r="AA57" s="112">
        <v>124.38000000000001</v>
      </c>
      <c r="AB57" s="124">
        <f t="shared" si="0"/>
        <v>-7.8939573459715917E-2</v>
      </c>
      <c r="AC57" s="124">
        <f t="shared" si="1"/>
        <v>3.6147650358796761E-4</v>
      </c>
    </row>
    <row r="58" spans="1:29" x14ac:dyDescent="0.2">
      <c r="A58" s="110" t="s">
        <v>93</v>
      </c>
      <c r="B58" s="111">
        <v>12.35</v>
      </c>
      <c r="C58" s="111">
        <v>12.35</v>
      </c>
      <c r="D58" s="111">
        <v>9.2799999999999994</v>
      </c>
      <c r="E58" s="111">
        <v>9.2799999999999994</v>
      </c>
      <c r="F58" s="111">
        <v>6.7799999999999994</v>
      </c>
      <c r="G58" s="111">
        <v>6.7399999999999993</v>
      </c>
      <c r="H58" s="111">
        <v>36.879999999999995</v>
      </c>
      <c r="I58" s="111">
        <v>36.879999999999995</v>
      </c>
      <c r="J58" s="111">
        <v>35.379999999999995</v>
      </c>
      <c r="K58" s="111">
        <v>35.879999999999995</v>
      </c>
      <c r="L58" s="111">
        <v>35.86</v>
      </c>
      <c r="M58" s="111">
        <v>35.86</v>
      </c>
      <c r="N58" s="111">
        <v>19.590000000000003</v>
      </c>
      <c r="O58" s="111">
        <v>19.590000000000003</v>
      </c>
      <c r="P58" s="111">
        <v>19.590000000000003</v>
      </c>
      <c r="Q58" s="111">
        <v>19.090000000000003</v>
      </c>
      <c r="R58" s="111">
        <v>16.369999999999997</v>
      </c>
      <c r="S58" s="111">
        <v>21.959999999999997</v>
      </c>
      <c r="T58" s="111">
        <v>22.009999999999998</v>
      </c>
      <c r="U58" s="111">
        <v>17.010000000000002</v>
      </c>
      <c r="V58" s="112">
        <v>15.21</v>
      </c>
      <c r="W58" s="112">
        <v>15.16</v>
      </c>
      <c r="X58" s="112">
        <v>12.23</v>
      </c>
      <c r="Y58" s="112">
        <v>10.399999999999999</v>
      </c>
      <c r="Z58" s="112">
        <v>12.32</v>
      </c>
      <c r="AA58" s="112">
        <v>18.39</v>
      </c>
      <c r="AB58" s="124">
        <f t="shared" si="0"/>
        <v>0.49269480519480524</v>
      </c>
      <c r="AC58" s="124">
        <f t="shared" si="1"/>
        <v>2.7689148098363859E-5</v>
      </c>
    </row>
    <row r="59" spans="1:29" x14ac:dyDescent="0.2">
      <c r="A59" s="110" t="s">
        <v>94</v>
      </c>
      <c r="B59" s="111">
        <v>12541.93</v>
      </c>
      <c r="C59" s="111">
        <v>12115.09</v>
      </c>
      <c r="D59" s="111">
        <v>9787.25</v>
      </c>
      <c r="E59" s="111">
        <v>9469.16</v>
      </c>
      <c r="F59" s="111">
        <v>7280.4400000000005</v>
      </c>
      <c r="G59" s="111">
        <v>6547.5500000000011</v>
      </c>
      <c r="H59" s="111">
        <v>6556.09</v>
      </c>
      <c r="I59" s="111">
        <v>6470.06</v>
      </c>
      <c r="J59" s="111">
        <v>6226.880000000001</v>
      </c>
      <c r="K59" s="111">
        <v>6060.7800000000007</v>
      </c>
      <c r="L59" s="111">
        <v>6306.5400004434587</v>
      </c>
      <c r="M59" s="111">
        <v>6225.2499404434593</v>
      </c>
      <c r="N59" s="111">
        <v>6245.970000000003</v>
      </c>
      <c r="O59" s="111">
        <v>6271.27</v>
      </c>
      <c r="P59" s="111">
        <v>6990.6800000000057</v>
      </c>
      <c r="Q59" s="111">
        <v>7100.9799999999932</v>
      </c>
      <c r="R59" s="111">
        <v>8379.8300000000108</v>
      </c>
      <c r="S59" s="111">
        <v>8646.5499999999956</v>
      </c>
      <c r="T59" s="111">
        <v>8537.7400000000089</v>
      </c>
      <c r="U59" s="111">
        <v>8216.70999999999</v>
      </c>
      <c r="V59" s="112">
        <v>7272.0499999999884</v>
      </c>
      <c r="W59" s="112">
        <v>6950.3999999999869</v>
      </c>
      <c r="X59" s="112">
        <v>6164.9799999999977</v>
      </c>
      <c r="Y59" s="112">
        <v>5878.079999999999</v>
      </c>
      <c r="Z59" s="112">
        <v>5790.829999999999</v>
      </c>
      <c r="AA59" s="112">
        <v>5045.3499999999995</v>
      </c>
      <c r="AB59" s="124">
        <f t="shared" si="0"/>
        <v>-0.12873456827432328</v>
      </c>
      <c r="AC59" s="124">
        <f t="shared" si="1"/>
        <v>1.5649906505195252E-2</v>
      </c>
    </row>
    <row r="60" spans="1:29" x14ac:dyDescent="0.2">
      <c r="A60" s="110" t="s">
        <v>183</v>
      </c>
      <c r="B60" s="111">
        <v>852.2299999999999</v>
      </c>
      <c r="C60" s="111">
        <v>772.18000000000006</v>
      </c>
      <c r="D60" s="111">
        <v>597.75</v>
      </c>
      <c r="E60" s="111">
        <v>557.53</v>
      </c>
      <c r="F60" s="111">
        <v>438.64000299999998</v>
      </c>
      <c r="G60" s="111">
        <v>388.50999999999993</v>
      </c>
      <c r="H60" s="111">
        <v>388.50999999999993</v>
      </c>
      <c r="I60" s="111">
        <v>408.95</v>
      </c>
      <c r="J60" s="111">
        <v>412.17000300000001</v>
      </c>
      <c r="K60" s="111">
        <v>367.89</v>
      </c>
      <c r="L60" s="111">
        <v>326</v>
      </c>
      <c r="M60" s="111">
        <v>301.05</v>
      </c>
      <c r="N60" s="111">
        <v>301.04999999999995</v>
      </c>
      <c r="O60" s="111">
        <v>250.90999999999985</v>
      </c>
      <c r="P60" s="111">
        <v>194.68999999999994</v>
      </c>
      <c r="Q60" s="111">
        <v>198.38999999999993</v>
      </c>
      <c r="R60" s="111">
        <v>156.99999999999997</v>
      </c>
      <c r="S60" s="111">
        <v>134.59999999999994</v>
      </c>
      <c r="T60" s="111">
        <v>133.12</v>
      </c>
      <c r="U60" s="111">
        <v>132.32</v>
      </c>
      <c r="V60" s="112">
        <v>114.45</v>
      </c>
      <c r="W60" s="112">
        <v>111.32000000000001</v>
      </c>
      <c r="X60" s="112">
        <v>76.47</v>
      </c>
      <c r="Y60" s="112">
        <v>70.25</v>
      </c>
      <c r="Z60" s="112">
        <v>69.160000000000011</v>
      </c>
      <c r="AA60" s="112">
        <v>80.220000000000013</v>
      </c>
      <c r="AB60" s="124">
        <f t="shared" si="0"/>
        <v>0.15991902834008087</v>
      </c>
      <c r="AC60" s="124">
        <f t="shared" si="1"/>
        <v>1.8703487056827514E-4</v>
      </c>
    </row>
    <row r="61" spans="1:29" x14ac:dyDescent="0.2">
      <c r="A61" s="110" t="s">
        <v>95</v>
      </c>
      <c r="B61" s="111">
        <v>3.66</v>
      </c>
      <c r="C61" s="111">
        <v>3.66</v>
      </c>
      <c r="D61" s="111">
        <v>3.66</v>
      </c>
      <c r="E61" s="111">
        <v>3.77</v>
      </c>
      <c r="F61" s="111">
        <v>8.0699999999999985</v>
      </c>
      <c r="G61" s="111">
        <v>21.439999999999998</v>
      </c>
      <c r="H61" s="111">
        <v>24.23</v>
      </c>
      <c r="I61" s="111">
        <v>25.38</v>
      </c>
      <c r="J61" s="111">
        <v>42.599999699999991</v>
      </c>
      <c r="K61" s="111">
        <v>43.679999684204766</v>
      </c>
      <c r="L61" s="111">
        <v>65.31999998420477</v>
      </c>
      <c r="M61" s="111">
        <v>63.009999984204768</v>
      </c>
      <c r="N61" s="111">
        <v>62.589999999999996</v>
      </c>
      <c r="O61" s="111">
        <v>62.73</v>
      </c>
      <c r="P61" s="111">
        <v>61.25</v>
      </c>
      <c r="Q61" s="111">
        <v>72.11999999999999</v>
      </c>
      <c r="R61" s="111">
        <v>58.730000000000004</v>
      </c>
      <c r="S61" s="111">
        <v>61.329999999999984</v>
      </c>
      <c r="T61" s="111">
        <v>96.860000000000014</v>
      </c>
      <c r="U61" s="111">
        <v>97.53</v>
      </c>
      <c r="V61" s="112">
        <v>103.49</v>
      </c>
      <c r="W61" s="112">
        <v>149.29999999999995</v>
      </c>
      <c r="X61" s="112">
        <v>146.16999999999996</v>
      </c>
      <c r="Y61" s="112">
        <v>136.55999999999997</v>
      </c>
      <c r="Z61" s="112">
        <v>148.53999999999996</v>
      </c>
      <c r="AA61" s="112">
        <v>157.17999999999998</v>
      </c>
      <c r="AB61" s="124">
        <f t="shared" si="0"/>
        <v>5.8166150531843375E-2</v>
      </c>
      <c r="AC61" s="124">
        <f t="shared" si="1"/>
        <v>3.635798138762085E-4</v>
      </c>
    </row>
    <row r="62" spans="1:29" x14ac:dyDescent="0.2">
      <c r="A62" s="110" t="s">
        <v>174</v>
      </c>
      <c r="B62" s="110"/>
      <c r="C62" s="110"/>
      <c r="D62" s="110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O62" s="111"/>
      <c r="P62" s="111"/>
      <c r="Q62" s="111"/>
      <c r="R62" s="111"/>
      <c r="S62" s="111">
        <v>0.08</v>
      </c>
      <c r="T62" s="111">
        <v>0.08</v>
      </c>
      <c r="U62" s="111">
        <v>0.08</v>
      </c>
      <c r="V62" s="112"/>
      <c r="W62" s="112"/>
      <c r="X62" s="112">
        <v>0</v>
      </c>
      <c r="Y62" s="112">
        <v>0</v>
      </c>
      <c r="Z62" s="112">
        <v>0</v>
      </c>
      <c r="AA62" s="112"/>
      <c r="AB62" s="124"/>
      <c r="AC62" s="124"/>
    </row>
    <row r="63" spans="1:29" x14ac:dyDescent="0.2">
      <c r="A63" s="110" t="s">
        <v>96</v>
      </c>
      <c r="B63" s="111">
        <v>79.489999999999995</v>
      </c>
      <c r="C63" s="111">
        <v>79.489999999999995</v>
      </c>
      <c r="D63" s="111">
        <v>100.72999999999999</v>
      </c>
      <c r="E63" s="111">
        <v>122.33</v>
      </c>
      <c r="F63" s="111">
        <v>298.27</v>
      </c>
      <c r="G63" s="111">
        <v>402.02</v>
      </c>
      <c r="H63" s="111">
        <v>402.02</v>
      </c>
      <c r="I63" s="111">
        <v>402.02</v>
      </c>
      <c r="J63" s="111">
        <v>400.47999999999996</v>
      </c>
      <c r="K63" s="111">
        <v>401.50999999523162</v>
      </c>
      <c r="L63" s="111">
        <v>497.76999999523161</v>
      </c>
      <c r="M63" s="111">
        <v>436.20998999523164</v>
      </c>
      <c r="N63" s="111">
        <v>436.21000000000038</v>
      </c>
      <c r="O63" s="111">
        <v>436.21000000000038</v>
      </c>
      <c r="P63" s="111">
        <v>437.65000000000049</v>
      </c>
      <c r="Q63" s="111">
        <v>482.04000000000036</v>
      </c>
      <c r="R63" s="111">
        <v>675.74000000000069</v>
      </c>
      <c r="S63" s="111">
        <v>690.58000000000061</v>
      </c>
      <c r="T63" s="111">
        <v>696.29000000000019</v>
      </c>
      <c r="U63" s="111">
        <v>851.98999999999955</v>
      </c>
      <c r="V63" s="112">
        <v>842.34999999999968</v>
      </c>
      <c r="W63" s="112">
        <v>755.37999999999965</v>
      </c>
      <c r="X63" s="112">
        <v>806.78000000000043</v>
      </c>
      <c r="Y63" s="112">
        <v>802.08000000000038</v>
      </c>
      <c r="Z63" s="112">
        <v>782.26000000000045</v>
      </c>
      <c r="AA63" s="112">
        <v>732.96000000000049</v>
      </c>
      <c r="AB63" s="124">
        <f t="shared" si="0"/>
        <v>-6.3022524480351727E-2</v>
      </c>
      <c r="AC63" s="124">
        <f t="shared" si="1"/>
        <v>2.1354722987245865E-3</v>
      </c>
    </row>
    <row r="64" spans="1:29" x14ac:dyDescent="0.2">
      <c r="A64" s="110" t="s">
        <v>97</v>
      </c>
      <c r="B64" s="111">
        <v>192.97</v>
      </c>
      <c r="C64" s="111">
        <v>192.97</v>
      </c>
      <c r="D64" s="111">
        <v>192.97</v>
      </c>
      <c r="E64" s="111">
        <v>249.55</v>
      </c>
      <c r="F64" s="111">
        <v>271.12</v>
      </c>
      <c r="G64" s="111">
        <v>280.79999999999995</v>
      </c>
      <c r="H64" s="111">
        <v>287.45</v>
      </c>
      <c r="I64" s="111">
        <v>287.45</v>
      </c>
      <c r="J64" s="111">
        <v>287.42</v>
      </c>
      <c r="K64" s="111">
        <v>296.3</v>
      </c>
      <c r="L64" s="111">
        <v>291.15000056415795</v>
      </c>
      <c r="M64" s="111">
        <v>290.39000056415796</v>
      </c>
      <c r="N64" s="111">
        <v>287.0200000000001</v>
      </c>
      <c r="O64" s="111">
        <v>287.0200000000001</v>
      </c>
      <c r="P64" s="111">
        <v>287.0200000000001</v>
      </c>
      <c r="Q64" s="111">
        <v>231.75000000000003</v>
      </c>
      <c r="R64" s="111">
        <v>214.56000000000009</v>
      </c>
      <c r="S64" s="111">
        <v>219.19000000000003</v>
      </c>
      <c r="T64" s="111">
        <v>261.75</v>
      </c>
      <c r="U64" s="111">
        <v>271.64999999999998</v>
      </c>
      <c r="V64" s="112">
        <v>272.2299999999999</v>
      </c>
      <c r="W64" s="112">
        <v>251.39</v>
      </c>
      <c r="X64" s="112">
        <v>219.69</v>
      </c>
      <c r="Y64" s="112">
        <v>218.70999999999998</v>
      </c>
      <c r="Z64" s="112">
        <v>193.38</v>
      </c>
      <c r="AA64" s="112">
        <v>198.03</v>
      </c>
      <c r="AB64" s="124">
        <f t="shared" si="0"/>
        <v>2.4045919950356875E-2</v>
      </c>
      <c r="AC64" s="124">
        <f t="shared" si="1"/>
        <v>5.8229745967241923E-4</v>
      </c>
    </row>
    <row r="65" spans="1:29" x14ac:dyDescent="0.2">
      <c r="A65" s="110" t="s">
        <v>184</v>
      </c>
      <c r="B65" s="111"/>
      <c r="C65" s="111">
        <v>1.8</v>
      </c>
      <c r="D65" s="111">
        <v>3.1499999000000001</v>
      </c>
      <c r="E65" s="111">
        <v>3.1500000000000004</v>
      </c>
      <c r="F65" s="111">
        <v>3.1500000000000004</v>
      </c>
      <c r="G65" s="111">
        <v>3.1500000000000004</v>
      </c>
      <c r="H65" s="111">
        <v>3.1500000000000004</v>
      </c>
      <c r="I65" s="111">
        <v>7.35</v>
      </c>
      <c r="J65" s="111">
        <v>6</v>
      </c>
      <c r="K65" s="111">
        <v>6</v>
      </c>
      <c r="L65" s="111">
        <v>6</v>
      </c>
      <c r="M65" s="111">
        <v>6</v>
      </c>
      <c r="N65" s="111">
        <v>6</v>
      </c>
      <c r="O65" s="111">
        <v>6</v>
      </c>
      <c r="P65" s="111">
        <v>6</v>
      </c>
      <c r="Q65" s="111">
        <v>6</v>
      </c>
      <c r="R65" s="111">
        <v>6</v>
      </c>
      <c r="S65" s="111"/>
      <c r="T65" s="111"/>
      <c r="U65" s="111"/>
      <c r="V65" s="112"/>
      <c r="W65" s="112"/>
      <c r="X65" s="112"/>
      <c r="Y65" s="112"/>
      <c r="Z65" s="112"/>
      <c r="AA65" s="112"/>
      <c r="AB65" s="124"/>
      <c r="AC65" s="124"/>
    </row>
    <row r="66" spans="1:29" x14ac:dyDescent="0.2">
      <c r="A66" s="110" t="s">
        <v>98</v>
      </c>
      <c r="B66" s="110"/>
      <c r="C66" s="110"/>
      <c r="D66" s="110"/>
      <c r="E66" s="111"/>
      <c r="F66" s="111"/>
      <c r="G66" s="111"/>
      <c r="H66" s="111"/>
      <c r="I66" s="111"/>
      <c r="J66" s="111"/>
      <c r="K66" s="111"/>
      <c r="L66" s="111"/>
      <c r="M66" s="111"/>
      <c r="N66" s="111"/>
      <c r="O66" s="111">
        <v>0.26</v>
      </c>
      <c r="P66" s="111">
        <v>0.26</v>
      </c>
      <c r="Q66" s="111">
        <v>0.26</v>
      </c>
      <c r="R66" s="111">
        <v>0.26</v>
      </c>
      <c r="S66" s="111">
        <v>17.7</v>
      </c>
      <c r="T66" s="111">
        <v>17.700000000000003</v>
      </c>
      <c r="U66" s="111">
        <v>17.700000000000003</v>
      </c>
      <c r="V66" s="112">
        <v>2.2000000000000002</v>
      </c>
      <c r="W66" s="112">
        <v>2.2000000000000002</v>
      </c>
      <c r="X66" s="112">
        <v>2.2000000000000002</v>
      </c>
      <c r="Y66" s="112">
        <v>0</v>
      </c>
      <c r="Z66" s="112">
        <v>0</v>
      </c>
      <c r="AA66" s="112"/>
      <c r="AB66" s="124"/>
      <c r="AC66" s="124"/>
    </row>
    <row r="67" spans="1:29" x14ac:dyDescent="0.2">
      <c r="A67" s="110" t="s">
        <v>99</v>
      </c>
      <c r="B67" s="111">
        <v>41.41</v>
      </c>
      <c r="C67" s="111">
        <v>41.41</v>
      </c>
      <c r="D67" s="111">
        <v>41.41</v>
      </c>
      <c r="E67" s="111">
        <v>36.700000000000003</v>
      </c>
      <c r="F67" s="111">
        <v>35.54</v>
      </c>
      <c r="G67" s="111">
        <v>33.659999999999997</v>
      </c>
      <c r="H67" s="111">
        <v>35.130000000000003</v>
      </c>
      <c r="I67" s="111">
        <v>35.130000000000003</v>
      </c>
      <c r="J67" s="111">
        <v>35.129999999999995</v>
      </c>
      <c r="K67" s="111">
        <v>33.659999999999997</v>
      </c>
      <c r="L67" s="111">
        <v>32.170000004768369</v>
      </c>
      <c r="M67" s="111">
        <v>31.710000004768371</v>
      </c>
      <c r="N67" s="111">
        <v>32.36</v>
      </c>
      <c r="O67" s="111">
        <v>32.36</v>
      </c>
      <c r="P67" s="111">
        <v>32.36</v>
      </c>
      <c r="Q67" s="111">
        <v>26.339999999999993</v>
      </c>
      <c r="R67" s="111">
        <v>17.119999999999997</v>
      </c>
      <c r="S67" s="111">
        <v>73.099999999999994</v>
      </c>
      <c r="T67" s="111">
        <v>74.41</v>
      </c>
      <c r="U67" s="111">
        <v>68.53</v>
      </c>
      <c r="V67" s="112">
        <v>70.52</v>
      </c>
      <c r="W67" s="112">
        <v>71.23</v>
      </c>
      <c r="X67" s="112">
        <v>72.179999999999993</v>
      </c>
      <c r="Y67" s="112">
        <v>93.8</v>
      </c>
      <c r="Z67" s="112">
        <v>90.149999999999991</v>
      </c>
      <c r="AA67" s="112">
        <v>87.12</v>
      </c>
      <c r="AB67" s="124">
        <f t="shared" si="0"/>
        <v>-3.3610648918469099E-2</v>
      </c>
      <c r="AC67" s="124">
        <f t="shared" si="1"/>
        <v>2.49734816502551E-4</v>
      </c>
    </row>
    <row r="68" spans="1:29" x14ac:dyDescent="0.2">
      <c r="A68" s="110" t="s">
        <v>161</v>
      </c>
      <c r="B68" s="110"/>
      <c r="C68" s="110"/>
      <c r="D68" s="110"/>
      <c r="E68" s="111"/>
      <c r="F68" s="111"/>
      <c r="G68" s="111"/>
      <c r="H68" s="111"/>
      <c r="I68" s="111"/>
      <c r="J68" s="111"/>
      <c r="K68" s="111"/>
      <c r="L68" s="111"/>
      <c r="M68" s="111"/>
      <c r="N68" s="111"/>
      <c r="O68" s="111"/>
      <c r="P68" s="111"/>
      <c r="Q68" s="111"/>
      <c r="R68" s="111"/>
      <c r="S68" s="111">
        <v>0.46</v>
      </c>
      <c r="T68" s="111">
        <v>0.46</v>
      </c>
      <c r="U68" s="111">
        <v>0.46</v>
      </c>
      <c r="V68" s="112"/>
      <c r="W68" s="112"/>
      <c r="X68" s="112">
        <v>0</v>
      </c>
      <c r="Y68" s="112">
        <v>0</v>
      </c>
      <c r="Z68" s="112">
        <v>0</v>
      </c>
      <c r="AA68" s="112"/>
      <c r="AB68" s="124"/>
      <c r="AC68" s="124"/>
    </row>
    <row r="69" spans="1:29" x14ac:dyDescent="0.2">
      <c r="A69" s="110" t="s">
        <v>100</v>
      </c>
      <c r="B69" s="111">
        <v>1060.3399999999999</v>
      </c>
      <c r="C69" s="111">
        <v>1061.1399999999999</v>
      </c>
      <c r="D69" s="111">
        <v>1053.7600001000001</v>
      </c>
      <c r="E69" s="111">
        <v>1001.9300040999999</v>
      </c>
      <c r="F69" s="111">
        <v>1031.7000041000001</v>
      </c>
      <c r="G69" s="111">
        <v>1076.3300040999998</v>
      </c>
      <c r="H69" s="111">
        <v>1482.1299999999999</v>
      </c>
      <c r="I69" s="111">
        <v>1481.06</v>
      </c>
      <c r="J69" s="111">
        <v>1480.6400039999999</v>
      </c>
      <c r="K69" s="111">
        <v>1452.26</v>
      </c>
      <c r="L69" s="111">
        <v>1442.2099996355175</v>
      </c>
      <c r="M69" s="111">
        <v>1240.1100396355175</v>
      </c>
      <c r="N69" s="111">
        <v>950.38</v>
      </c>
      <c r="O69" s="111">
        <v>950.35</v>
      </c>
      <c r="P69" s="111">
        <v>959.12000000000012</v>
      </c>
      <c r="Q69" s="111">
        <v>934.40000000000009</v>
      </c>
      <c r="R69" s="111">
        <v>799.54999999999984</v>
      </c>
      <c r="S69" s="111">
        <v>799.37999999999931</v>
      </c>
      <c r="T69" s="111">
        <v>784.8599999999999</v>
      </c>
      <c r="U69" s="111">
        <v>769.39999999999986</v>
      </c>
      <c r="V69" s="112">
        <v>766.57999999999993</v>
      </c>
      <c r="W69" s="112">
        <v>596.79999999999961</v>
      </c>
      <c r="X69" s="112">
        <v>602.75999999999954</v>
      </c>
      <c r="Y69" s="112">
        <v>598.76999999999953</v>
      </c>
      <c r="Z69" s="112">
        <v>573.64999999999986</v>
      </c>
      <c r="AA69" s="112">
        <v>521.76999999999987</v>
      </c>
      <c r="AB69" s="124">
        <f t="shared" si="0"/>
        <v>-9.0438420639762929E-2</v>
      </c>
      <c r="AC69" s="124">
        <f t="shared" si="1"/>
        <v>1.5941760775824345E-3</v>
      </c>
    </row>
    <row r="70" spans="1:29" x14ac:dyDescent="0.2">
      <c r="A70" s="110" t="s">
        <v>13</v>
      </c>
      <c r="B70" s="111">
        <v>46030.280000000006</v>
      </c>
      <c r="C70" s="111">
        <v>46010.560000000005</v>
      </c>
      <c r="D70" s="111">
        <v>45390.080000000002</v>
      </c>
      <c r="E70" s="111">
        <v>44919.019</v>
      </c>
      <c r="F70" s="111">
        <v>47732.848999999995</v>
      </c>
      <c r="G70" s="111">
        <v>48504.118999999992</v>
      </c>
      <c r="H70" s="111">
        <v>50983.358999999997</v>
      </c>
      <c r="I70" s="111">
        <v>50975.349000000002</v>
      </c>
      <c r="J70" s="111">
        <v>50869.31</v>
      </c>
      <c r="K70" s="111">
        <v>52185.380999999994</v>
      </c>
      <c r="L70" s="111">
        <v>53338.510999999999</v>
      </c>
      <c r="M70" s="111">
        <v>52654.948999999993</v>
      </c>
      <c r="N70" s="111">
        <v>53850.730000000309</v>
      </c>
      <c r="O70" s="111">
        <v>53849.88000000031</v>
      </c>
      <c r="P70" s="111">
        <v>53727.16000000036</v>
      </c>
      <c r="Q70" s="111">
        <v>52234.060000000056</v>
      </c>
      <c r="R70" s="111">
        <v>48593.239999999962</v>
      </c>
      <c r="S70" s="111">
        <v>48582.179999999942</v>
      </c>
      <c r="T70" s="111">
        <v>48202.189999999988</v>
      </c>
      <c r="U70" s="111">
        <v>47799.800000000047</v>
      </c>
      <c r="V70" s="112">
        <v>47834.190000000031</v>
      </c>
      <c r="W70" s="112">
        <v>45489.490000000042</v>
      </c>
      <c r="X70" s="112">
        <v>43104.049999999996</v>
      </c>
      <c r="Y70" s="112">
        <v>43024.909999999996</v>
      </c>
      <c r="Z70" s="112">
        <v>39930.579999999987</v>
      </c>
      <c r="AA70" s="112">
        <v>33154.559999999998</v>
      </c>
      <c r="AB70" s="124">
        <f t="shared" ref="AB70:AB74" si="2">+AA70/Z70-1</f>
        <v>-0.16969500568236151</v>
      </c>
      <c r="AC70" s="124">
        <f t="shared" ref="AC70:AC74" si="3">+Y70/$Y$74</f>
        <v>0.11455029854892079</v>
      </c>
    </row>
    <row r="71" spans="1:29" x14ac:dyDescent="0.2">
      <c r="A71" s="110" t="s">
        <v>101</v>
      </c>
      <c r="B71" s="111">
        <v>56.34</v>
      </c>
      <c r="C71" s="111">
        <v>31.45</v>
      </c>
      <c r="D71" s="111">
        <v>6.45</v>
      </c>
      <c r="E71" s="111">
        <v>6.45</v>
      </c>
      <c r="F71" s="111">
        <v>1.75</v>
      </c>
      <c r="G71" s="111">
        <v>1.75</v>
      </c>
      <c r="H71" s="111">
        <v>1.75</v>
      </c>
      <c r="I71" s="111">
        <v>2.75</v>
      </c>
      <c r="J71" s="111">
        <v>9.06</v>
      </c>
      <c r="K71" s="111">
        <v>9.06</v>
      </c>
      <c r="L71" s="111">
        <v>9.06</v>
      </c>
      <c r="M71" s="111">
        <v>9.06</v>
      </c>
      <c r="N71" s="111">
        <v>9.06</v>
      </c>
      <c r="O71" s="111">
        <v>9.4400000000000013</v>
      </c>
      <c r="P71" s="111">
        <v>1.38</v>
      </c>
      <c r="Q71" s="111">
        <v>1.38</v>
      </c>
      <c r="R71" s="111">
        <v>1.38</v>
      </c>
      <c r="S71" s="111">
        <v>0.8</v>
      </c>
      <c r="T71" s="111">
        <v>0.8</v>
      </c>
      <c r="U71" s="111">
        <v>0.8</v>
      </c>
      <c r="V71" s="112">
        <v>2</v>
      </c>
      <c r="W71" s="112">
        <v>2</v>
      </c>
      <c r="X71" s="112">
        <v>2</v>
      </c>
      <c r="Y71" s="112">
        <v>0</v>
      </c>
      <c r="Z71" s="112">
        <v>0</v>
      </c>
      <c r="AA71" s="112"/>
      <c r="AB71" s="124"/>
      <c r="AC71" s="124"/>
    </row>
    <row r="72" spans="1:29" x14ac:dyDescent="0.2">
      <c r="A72" s="110" t="s">
        <v>102</v>
      </c>
      <c r="B72" s="111">
        <v>60.21</v>
      </c>
      <c r="C72" s="111">
        <v>50.32</v>
      </c>
      <c r="D72" s="111">
        <v>25.88</v>
      </c>
      <c r="E72" s="111">
        <v>25.88</v>
      </c>
      <c r="F72" s="111">
        <v>31.68</v>
      </c>
      <c r="G72" s="111">
        <v>27.32</v>
      </c>
      <c r="H72" s="111">
        <v>27.32</v>
      </c>
      <c r="I72" s="111">
        <v>31.56</v>
      </c>
      <c r="J72" s="111">
        <v>50.109999999999992</v>
      </c>
      <c r="K72" s="111">
        <v>50.109999999999992</v>
      </c>
      <c r="L72" s="111">
        <v>46.019999999999996</v>
      </c>
      <c r="M72" s="111">
        <v>46.989999999999995</v>
      </c>
      <c r="N72" s="111">
        <v>46.989999999999995</v>
      </c>
      <c r="O72" s="111">
        <v>69.970000000000013</v>
      </c>
      <c r="P72" s="111">
        <v>73.289999999999992</v>
      </c>
      <c r="Q72" s="111">
        <v>72.77</v>
      </c>
      <c r="R72" s="111">
        <v>71.06</v>
      </c>
      <c r="S72" s="111">
        <v>117.61999999999996</v>
      </c>
      <c r="T72" s="111">
        <v>117.16999999999999</v>
      </c>
      <c r="U72" s="111">
        <v>117.16999999999999</v>
      </c>
      <c r="V72" s="112">
        <v>57.349999999999994</v>
      </c>
      <c r="W72" s="112">
        <v>57.349999999999994</v>
      </c>
      <c r="X72" s="112">
        <v>57.349999999999994</v>
      </c>
      <c r="Y72" s="112">
        <v>121.91</v>
      </c>
      <c r="Z72" s="112">
        <v>121.91</v>
      </c>
      <c r="AA72" s="112">
        <v>147.47999999999996</v>
      </c>
      <c r="AB72" s="124">
        <f t="shared" si="2"/>
        <v>0.20974489377409533</v>
      </c>
      <c r="AC72" s="124">
        <f t="shared" si="3"/>
        <v>3.2457538891072487E-4</v>
      </c>
    </row>
    <row r="73" spans="1:29" x14ac:dyDescent="0.2">
      <c r="A73" s="110"/>
      <c r="B73" s="111"/>
      <c r="C73" s="111"/>
      <c r="D73" s="111"/>
      <c r="E73" s="111"/>
      <c r="F73" s="111"/>
      <c r="G73" s="111"/>
      <c r="H73" s="111"/>
      <c r="I73" s="111"/>
      <c r="J73" s="111"/>
      <c r="K73" s="111"/>
      <c r="L73" s="111"/>
      <c r="M73" s="111"/>
      <c r="N73" s="111"/>
      <c r="O73" s="111"/>
      <c r="P73" s="111"/>
      <c r="Q73" s="111"/>
      <c r="R73" s="111"/>
      <c r="S73" s="111"/>
      <c r="T73" s="111"/>
      <c r="U73" s="111"/>
      <c r="V73" s="112"/>
      <c r="W73" s="112"/>
      <c r="X73" s="112"/>
      <c r="Y73" s="112"/>
      <c r="Z73" s="112"/>
      <c r="AA73" s="112"/>
      <c r="AB73" s="124"/>
      <c r="AC73" s="124"/>
    </row>
    <row r="74" spans="1:29" s="107" customFormat="1" x14ac:dyDescent="0.2">
      <c r="A74" s="115" t="s">
        <v>175</v>
      </c>
      <c r="B74" s="116">
        <v>182555.91999999998</v>
      </c>
      <c r="C74" s="116">
        <v>186102.7599791</v>
      </c>
      <c r="D74" s="116">
        <v>192407.67027710006</v>
      </c>
      <c r="E74" s="116">
        <v>200089.00964820001</v>
      </c>
      <c r="F74" s="116">
        <v>206344.17965119999</v>
      </c>
      <c r="G74" s="116">
        <v>211293.78964819998</v>
      </c>
      <c r="H74" s="116">
        <v>221139.97916820005</v>
      </c>
      <c r="I74" s="116">
        <v>225884.26922800002</v>
      </c>
      <c r="J74" s="116">
        <v>237707.81004410001</v>
      </c>
      <c r="K74" s="115">
        <v>249544.40101953654</v>
      </c>
      <c r="L74" s="116">
        <v>264818.5702745833</v>
      </c>
      <c r="M74" s="116">
        <v>267490.95862928318</v>
      </c>
      <c r="N74" s="116">
        <v>276120.61000000063</v>
      </c>
      <c r="O74" s="116">
        <v>286307.90000000055</v>
      </c>
      <c r="P74" s="116">
        <v>300061.35000000079</v>
      </c>
      <c r="Q74" s="116">
        <v>297043.97000000044</v>
      </c>
      <c r="R74" s="116">
        <v>296586.61000000039</v>
      </c>
      <c r="S74" s="116">
        <v>309526.89999999991</v>
      </c>
      <c r="T74" s="116">
        <v>315735.43</v>
      </c>
      <c r="U74" s="116">
        <v>321589.59000000008</v>
      </c>
      <c r="V74" s="116">
        <v>342654.2100000002</v>
      </c>
      <c r="W74" s="116">
        <v>344281.54000000015</v>
      </c>
      <c r="X74" s="116">
        <v>352970.2100000002</v>
      </c>
      <c r="Y74" s="116">
        <v>375598.41000000032</v>
      </c>
      <c r="Z74" s="116">
        <v>373122.57</v>
      </c>
      <c r="AA74" s="116">
        <v>386572.73000000016</v>
      </c>
      <c r="AB74" s="139">
        <f t="shared" si="2"/>
        <v>3.6047564745279592E-2</v>
      </c>
      <c r="AC74" s="139">
        <f t="shared" si="3"/>
        <v>1</v>
      </c>
    </row>
    <row r="75" spans="1:29" x14ac:dyDescent="0.2">
      <c r="A75" s="106" t="s">
        <v>199</v>
      </c>
      <c r="E75" s="117"/>
      <c r="F75" s="117"/>
      <c r="G75" s="117"/>
      <c r="H75" s="117"/>
      <c r="I75" s="117"/>
      <c r="J75" s="117"/>
      <c r="K75" s="117"/>
      <c r="L75" s="118"/>
      <c r="M75" s="118"/>
      <c r="N75" s="118"/>
      <c r="O75" s="118"/>
      <c r="P75" s="118"/>
      <c r="Q75" s="118"/>
      <c r="R75" s="118"/>
      <c r="S75" s="118"/>
      <c r="T75" s="118"/>
      <c r="U75" s="119"/>
      <c r="V75" s="120"/>
      <c r="W75" s="120"/>
      <c r="X75" s="120"/>
      <c r="Y75" s="120"/>
      <c r="Z75" s="120"/>
      <c r="AA75" s="120"/>
      <c r="AB75" s="113"/>
      <c r="AC75" s="121"/>
    </row>
    <row r="76" spans="1:29" x14ac:dyDescent="0.2">
      <c r="A76" s="106" t="s">
        <v>185</v>
      </c>
      <c r="U76" s="122"/>
      <c r="V76" s="120"/>
      <c r="W76" s="120"/>
      <c r="X76" s="120"/>
      <c r="Y76" s="120"/>
      <c r="Z76" s="120"/>
      <c r="AA76" s="120"/>
      <c r="AB76" s="113"/>
    </row>
    <row r="77" spans="1:29" x14ac:dyDescent="0.2">
      <c r="A77" s="21" t="s">
        <v>416</v>
      </c>
      <c r="U77" s="122"/>
      <c r="V77" s="120"/>
      <c r="W77" s="120"/>
      <c r="X77" s="120"/>
      <c r="Y77" s="120"/>
      <c r="Z77" s="120"/>
      <c r="AA77" s="120"/>
      <c r="AB77" s="113"/>
    </row>
    <row r="78" spans="1:29" x14ac:dyDescent="0.2">
      <c r="A78" s="21" t="s">
        <v>405</v>
      </c>
      <c r="U78" s="122"/>
      <c r="V78" s="120"/>
      <c r="W78" s="120"/>
      <c r="X78" s="120"/>
      <c r="Y78" s="120"/>
      <c r="Z78" s="120"/>
      <c r="AA78" s="120"/>
      <c r="AB78" s="113"/>
    </row>
    <row r="79" spans="1:29" x14ac:dyDescent="0.2">
      <c r="A79" s="21" t="s">
        <v>384</v>
      </c>
      <c r="U79" s="122"/>
      <c r="V79" s="120"/>
      <c r="W79" s="120"/>
      <c r="X79" s="120"/>
      <c r="Y79" s="120"/>
      <c r="Z79" s="120"/>
      <c r="AA79" s="120"/>
      <c r="AB79" s="113"/>
    </row>
    <row r="80" spans="1:29" x14ac:dyDescent="0.2">
      <c r="A80" s="21" t="s">
        <v>266</v>
      </c>
      <c r="U80" s="122"/>
      <c r="V80" s="120"/>
      <c r="W80" s="120"/>
      <c r="X80" s="120"/>
      <c r="Y80" s="120"/>
      <c r="Z80" s="120"/>
      <c r="AA80" s="120"/>
      <c r="AB80" s="113"/>
    </row>
    <row r="81" spans="1:28" x14ac:dyDescent="0.2">
      <c r="A81" s="21" t="s">
        <v>215</v>
      </c>
      <c r="U81" s="122"/>
      <c r="V81" s="120"/>
      <c r="W81" s="120"/>
      <c r="X81" s="120"/>
      <c r="Y81" s="120"/>
      <c r="Z81" s="120"/>
      <c r="AA81" s="120"/>
      <c r="AB81" s="113"/>
    </row>
    <row r="82" spans="1:28" x14ac:dyDescent="0.2">
      <c r="A82" s="21" t="s">
        <v>206</v>
      </c>
      <c r="U82" s="122"/>
      <c r="V82" s="120"/>
      <c r="W82" s="120"/>
      <c r="X82" s="120"/>
      <c r="Y82" s="120"/>
      <c r="Z82" s="120"/>
      <c r="AA82" s="120"/>
      <c r="AB82" s="113"/>
    </row>
    <row r="83" spans="1:28" x14ac:dyDescent="0.2">
      <c r="A83" s="21" t="s">
        <v>200</v>
      </c>
      <c r="U83" s="122"/>
      <c r="V83" s="120"/>
      <c r="W83" s="120"/>
      <c r="X83" s="120"/>
      <c r="Y83" s="120"/>
      <c r="Z83" s="120"/>
      <c r="AA83" s="120"/>
      <c r="AB83" s="113"/>
    </row>
    <row r="84" spans="1:28" s="11" customFormat="1" x14ac:dyDescent="0.2">
      <c r="A84" s="21" t="s">
        <v>186</v>
      </c>
      <c r="B84" s="21"/>
      <c r="C84" s="21"/>
      <c r="D84" s="21"/>
      <c r="E84" s="20"/>
      <c r="F84" s="20"/>
      <c r="G84" s="20"/>
      <c r="H84" s="20"/>
      <c r="I84" s="20"/>
      <c r="J84" s="20"/>
      <c r="K84" s="20"/>
      <c r="L84" s="20"/>
      <c r="M84" s="20"/>
      <c r="N84" s="20"/>
      <c r="R84" s="12"/>
      <c r="U84" s="119"/>
      <c r="V84" s="104"/>
      <c r="W84" s="104"/>
      <c r="X84" s="104"/>
      <c r="Y84" s="104"/>
      <c r="Z84" s="104"/>
      <c r="AA84" s="104"/>
      <c r="AB84" s="113"/>
    </row>
    <row r="85" spans="1:28" s="11" customFormat="1" x14ac:dyDescent="0.2">
      <c r="A85" s="21" t="s">
        <v>187</v>
      </c>
      <c r="B85" s="21"/>
      <c r="C85" s="21"/>
      <c r="D85" s="21"/>
      <c r="E85" s="20"/>
      <c r="F85" s="20"/>
      <c r="G85" s="20"/>
      <c r="H85" s="20"/>
      <c r="I85" s="20"/>
      <c r="J85" s="20"/>
      <c r="K85" s="20"/>
      <c r="L85" s="20"/>
      <c r="M85" s="20"/>
      <c r="N85" s="20"/>
      <c r="R85" s="12"/>
      <c r="U85" s="119"/>
      <c r="AB85" s="113"/>
    </row>
    <row r="86" spans="1:28" s="11" customFormat="1" x14ac:dyDescent="0.2">
      <c r="A86" s="21" t="s">
        <v>32</v>
      </c>
      <c r="B86" s="21"/>
      <c r="C86" s="21"/>
      <c r="D86" s="21"/>
      <c r="E86" s="20"/>
      <c r="F86" s="20"/>
      <c r="G86" s="20"/>
      <c r="H86" s="20"/>
      <c r="I86" s="20"/>
      <c r="J86" s="20"/>
      <c r="K86" s="20"/>
      <c r="L86" s="20"/>
      <c r="M86" s="20"/>
      <c r="N86" s="20"/>
      <c r="R86" s="12"/>
      <c r="U86" s="101"/>
      <c r="AB86" s="113"/>
    </row>
    <row r="87" spans="1:28" s="11" customFormat="1" x14ac:dyDescent="0.2">
      <c r="A87" s="21" t="s">
        <v>33</v>
      </c>
      <c r="B87" s="21"/>
      <c r="C87" s="21"/>
      <c r="D87" s="21"/>
      <c r="E87" s="20"/>
      <c r="F87" s="20"/>
      <c r="G87" s="20"/>
      <c r="H87" s="20"/>
      <c r="I87" s="20"/>
      <c r="J87" s="20"/>
      <c r="K87" s="20"/>
      <c r="L87" s="20"/>
      <c r="M87" s="20"/>
      <c r="N87" s="20"/>
      <c r="R87" s="12"/>
      <c r="U87" s="101"/>
      <c r="AB87" s="113"/>
    </row>
    <row r="88" spans="1:28" s="11" customFormat="1" x14ac:dyDescent="0.2">
      <c r="A88" s="21" t="s">
        <v>34</v>
      </c>
      <c r="B88" s="21"/>
      <c r="C88" s="21"/>
      <c r="D88" s="21"/>
      <c r="E88" s="20"/>
      <c r="F88" s="20"/>
      <c r="G88" s="20"/>
      <c r="H88" s="20"/>
      <c r="I88" s="20"/>
      <c r="J88" s="20"/>
      <c r="K88" s="20"/>
      <c r="L88" s="20"/>
      <c r="M88" s="20"/>
      <c r="N88" s="20"/>
      <c r="R88" s="12"/>
      <c r="U88" s="101"/>
      <c r="AB88" s="113"/>
    </row>
    <row r="89" spans="1:28" s="11" customFormat="1" x14ac:dyDescent="0.2">
      <c r="A89" s="21" t="s">
        <v>35</v>
      </c>
      <c r="B89" s="21"/>
      <c r="C89" s="21"/>
      <c r="D89" s="21"/>
      <c r="E89" s="20"/>
      <c r="F89" s="20"/>
      <c r="G89" s="20"/>
      <c r="H89" s="20"/>
      <c r="I89" s="20"/>
      <c r="J89" s="20"/>
      <c r="K89" s="20"/>
      <c r="L89" s="20"/>
      <c r="M89" s="20"/>
      <c r="N89" s="20"/>
      <c r="R89" s="12"/>
      <c r="U89" s="102"/>
      <c r="V89" s="87"/>
      <c r="W89" s="87"/>
      <c r="X89" s="87"/>
      <c r="Y89" s="87"/>
      <c r="Z89" s="87"/>
      <c r="AA89" s="87"/>
      <c r="AB89" s="113"/>
    </row>
    <row r="90" spans="1:28" s="17" customFormat="1" ht="12.75" customHeight="1" x14ac:dyDescent="0.2">
      <c r="A90" s="21" t="s">
        <v>36</v>
      </c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P90" s="123"/>
      <c r="Q90" s="123"/>
      <c r="R90" s="123"/>
      <c r="U90" s="102"/>
      <c r="V90" s="87"/>
      <c r="W90" s="87"/>
      <c r="X90" s="87"/>
      <c r="Y90" s="87"/>
      <c r="Z90" s="87"/>
      <c r="AA90" s="87"/>
      <c r="AB90" s="113"/>
    </row>
    <row r="91" spans="1:28" s="17" customFormat="1" x14ac:dyDescent="0.2">
      <c r="A91" s="21" t="s">
        <v>37</v>
      </c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16"/>
      <c r="P91" s="88"/>
      <c r="Q91" s="88"/>
      <c r="R91" s="88"/>
      <c r="U91" s="102"/>
      <c r="V91" s="87"/>
      <c r="W91" s="87"/>
      <c r="X91" s="87"/>
      <c r="Y91" s="87"/>
      <c r="Z91" s="87"/>
      <c r="AA91" s="87"/>
      <c r="AB91" s="113"/>
    </row>
    <row r="92" spans="1:28" s="17" customFormat="1" x14ac:dyDescent="0.2">
      <c r="A92" s="21" t="s">
        <v>38</v>
      </c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88"/>
      <c r="P92" s="16"/>
      <c r="Q92" s="16"/>
      <c r="R92" s="16"/>
      <c r="U92" s="103"/>
      <c r="V92" s="90"/>
      <c r="W92" s="90"/>
      <c r="X92" s="90"/>
      <c r="Y92" s="90"/>
      <c r="Z92" s="90"/>
      <c r="AA92" s="90"/>
      <c r="AB92" s="113"/>
    </row>
    <row r="93" spans="1:28" s="17" customFormat="1" x14ac:dyDescent="0.2">
      <c r="A93" s="21" t="s">
        <v>39</v>
      </c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16"/>
      <c r="P93" s="88"/>
      <c r="Q93" s="16"/>
      <c r="R93" s="16"/>
      <c r="U93" s="103"/>
      <c r="V93" s="89"/>
      <c r="W93" s="89"/>
      <c r="X93" s="89"/>
      <c r="Y93" s="89"/>
      <c r="Z93" s="89"/>
      <c r="AA93" s="89"/>
      <c r="AB93" s="113"/>
    </row>
    <row r="94" spans="1:28" s="17" customFormat="1" x14ac:dyDescent="0.2">
      <c r="A94" s="21" t="s">
        <v>40</v>
      </c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16"/>
      <c r="P94" s="16"/>
      <c r="Q94" s="16"/>
      <c r="R94" s="88"/>
      <c r="U94" s="103"/>
      <c r="V94" s="89"/>
      <c r="W94" s="89"/>
      <c r="X94" s="89"/>
      <c r="Y94" s="89"/>
      <c r="Z94" s="89"/>
      <c r="AA94" s="89"/>
      <c r="AB94" s="113"/>
    </row>
    <row r="95" spans="1:28" s="17" customFormat="1" x14ac:dyDescent="0.2">
      <c r="A95" s="21" t="s">
        <v>41</v>
      </c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16"/>
      <c r="P95" s="16"/>
      <c r="Q95" s="16"/>
      <c r="R95" s="16"/>
      <c r="U95" s="103"/>
      <c r="V95" s="89"/>
      <c r="W95" s="89"/>
      <c r="X95" s="89"/>
      <c r="Y95" s="89"/>
      <c r="Z95" s="89"/>
      <c r="AA95" s="89"/>
      <c r="AB95" s="113"/>
    </row>
    <row r="96" spans="1:28" s="17" customFormat="1" x14ac:dyDescent="0.2">
      <c r="A96" s="21" t="s">
        <v>42</v>
      </c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16"/>
      <c r="P96" s="16"/>
      <c r="Q96" s="16"/>
      <c r="R96" s="16"/>
      <c r="U96" s="103"/>
      <c r="V96" s="89"/>
      <c r="W96" s="89"/>
      <c r="X96" s="89"/>
      <c r="Y96" s="89"/>
      <c r="Z96" s="89"/>
      <c r="AA96" s="89"/>
      <c r="AB96" s="113"/>
    </row>
    <row r="97" spans="1:28" s="17" customFormat="1" x14ac:dyDescent="0.2">
      <c r="A97" s="21" t="s">
        <v>43</v>
      </c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16"/>
      <c r="P97" s="16"/>
      <c r="Q97" s="16"/>
      <c r="R97" s="16"/>
      <c r="U97" s="103"/>
      <c r="V97" s="90"/>
      <c r="W97" s="90"/>
      <c r="X97" s="90"/>
      <c r="Y97" s="90"/>
      <c r="Z97" s="90"/>
      <c r="AA97" s="90"/>
      <c r="AB97" s="113"/>
    </row>
    <row r="98" spans="1:28" s="17" customFormat="1" x14ac:dyDescent="0.2">
      <c r="A98" s="21" t="s">
        <v>44</v>
      </c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16"/>
      <c r="P98" s="16"/>
      <c r="Q98" s="16"/>
      <c r="R98" s="16"/>
      <c r="U98" s="103"/>
      <c r="V98" s="90"/>
      <c r="W98" s="90"/>
      <c r="X98" s="90"/>
      <c r="Y98" s="90"/>
      <c r="Z98" s="90"/>
      <c r="AA98" s="90"/>
      <c r="AB98" s="113"/>
    </row>
    <row r="99" spans="1:28" s="17" customFormat="1" x14ac:dyDescent="0.2">
      <c r="A99" s="21" t="s">
        <v>45</v>
      </c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16"/>
      <c r="P99" s="16"/>
      <c r="Q99" s="16"/>
      <c r="R99" s="16"/>
      <c r="U99" s="103"/>
      <c r="V99" s="90"/>
      <c r="W99" s="90"/>
      <c r="X99" s="90"/>
      <c r="Y99" s="90"/>
      <c r="Z99" s="90"/>
      <c r="AA99" s="90"/>
      <c r="AB99" s="113"/>
    </row>
    <row r="100" spans="1:28" x14ac:dyDescent="0.2">
      <c r="A100" s="21" t="s">
        <v>196</v>
      </c>
      <c r="AB100" s="113"/>
    </row>
    <row r="101" spans="1:28" x14ac:dyDescent="0.2">
      <c r="A101" s="21" t="s">
        <v>197</v>
      </c>
      <c r="AB101" s="113"/>
    </row>
    <row r="102" spans="1:28" x14ac:dyDescent="0.2">
      <c r="A102" s="21" t="s">
        <v>195</v>
      </c>
      <c r="AB102" s="113"/>
    </row>
  </sheetData>
  <sortState xmlns:xlrd2="http://schemas.microsoft.com/office/spreadsheetml/2017/richdata2" ref="A5:AC73">
    <sortCondition descending="1" ref="AC5:AC73"/>
    <sortCondition descending="1" ref="AB5:AB73"/>
  </sortState>
  <mergeCells count="2">
    <mergeCell ref="A1:AC1"/>
    <mergeCell ref="A2:AC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H46"/>
  <sheetViews>
    <sheetView workbookViewId="0"/>
  </sheetViews>
  <sheetFormatPr baseColWidth="10" defaultRowHeight="14" x14ac:dyDescent="0.2"/>
  <cols>
    <col min="1" max="1" width="26.5" style="13" customWidth="1"/>
    <col min="2" max="3" width="12.5" style="13" customWidth="1"/>
    <col min="4" max="6" width="11.5" style="13"/>
    <col min="7" max="7" width="20.6640625" style="13" customWidth="1"/>
    <col min="8" max="236" width="11.5" style="13"/>
    <col min="237" max="237" width="26.5" style="13" customWidth="1"/>
    <col min="238" max="239" width="12.5" style="13" customWidth="1"/>
    <col min="240" max="250" width="11.5" style="13"/>
    <col min="251" max="251" width="12" style="13" bestFit="1" customWidth="1"/>
    <col min="252" max="252" width="11.5" style="13"/>
    <col min="253" max="253" width="11.5" style="13" bestFit="1" customWidth="1"/>
    <col min="254" max="255" width="11.5" style="13" customWidth="1"/>
    <col min="256" max="492" width="11.5" style="13"/>
    <col min="493" max="493" width="26.5" style="13" customWidth="1"/>
    <col min="494" max="495" width="12.5" style="13" customWidth="1"/>
    <col min="496" max="506" width="11.5" style="13"/>
    <col min="507" max="507" width="12" style="13" bestFit="1" customWidth="1"/>
    <col min="508" max="508" width="11.5" style="13"/>
    <col min="509" max="509" width="11.5" style="13" bestFit="1" customWidth="1"/>
    <col min="510" max="511" width="11.5" style="13" customWidth="1"/>
    <col min="512" max="748" width="11.5" style="13"/>
    <col min="749" max="749" width="26.5" style="13" customWidth="1"/>
    <col min="750" max="751" width="12.5" style="13" customWidth="1"/>
    <col min="752" max="762" width="11.5" style="13"/>
    <col min="763" max="763" width="12" style="13" bestFit="1" customWidth="1"/>
    <col min="764" max="764" width="11.5" style="13"/>
    <col min="765" max="765" width="11.5" style="13" bestFit="1" customWidth="1"/>
    <col min="766" max="767" width="11.5" style="13" customWidth="1"/>
    <col min="768" max="1004" width="11.5" style="13"/>
    <col min="1005" max="1005" width="26.5" style="13" customWidth="1"/>
    <col min="1006" max="1007" width="12.5" style="13" customWidth="1"/>
    <col min="1008" max="1018" width="11.5" style="13"/>
    <col min="1019" max="1019" width="12" style="13" bestFit="1" customWidth="1"/>
    <col min="1020" max="1020" width="11.5" style="13"/>
    <col min="1021" max="1021" width="11.5" style="13" bestFit="1" customWidth="1"/>
    <col min="1022" max="1023" width="11.5" style="13" customWidth="1"/>
    <col min="1024" max="1260" width="11.5" style="13"/>
    <col min="1261" max="1261" width="26.5" style="13" customWidth="1"/>
    <col min="1262" max="1263" width="12.5" style="13" customWidth="1"/>
    <col min="1264" max="1274" width="11.5" style="13"/>
    <col min="1275" max="1275" width="12" style="13" bestFit="1" customWidth="1"/>
    <col min="1276" max="1276" width="11.5" style="13"/>
    <col min="1277" max="1277" width="11.5" style="13" bestFit="1" customWidth="1"/>
    <col min="1278" max="1279" width="11.5" style="13" customWidth="1"/>
    <col min="1280" max="1516" width="11.5" style="13"/>
    <col min="1517" max="1517" width="26.5" style="13" customWidth="1"/>
    <col min="1518" max="1519" width="12.5" style="13" customWidth="1"/>
    <col min="1520" max="1530" width="11.5" style="13"/>
    <col min="1531" max="1531" width="12" style="13" bestFit="1" customWidth="1"/>
    <col min="1532" max="1532" width="11.5" style="13"/>
    <col min="1533" max="1533" width="11.5" style="13" bestFit="1" customWidth="1"/>
    <col min="1534" max="1535" width="11.5" style="13" customWidth="1"/>
    <col min="1536" max="1772" width="11.5" style="13"/>
    <col min="1773" max="1773" width="26.5" style="13" customWidth="1"/>
    <col min="1774" max="1775" width="12.5" style="13" customWidth="1"/>
    <col min="1776" max="1786" width="11.5" style="13"/>
    <col min="1787" max="1787" width="12" style="13" bestFit="1" customWidth="1"/>
    <col min="1788" max="1788" width="11.5" style="13"/>
    <col min="1789" max="1789" width="11.5" style="13" bestFit="1" customWidth="1"/>
    <col min="1790" max="1791" width="11.5" style="13" customWidth="1"/>
    <col min="1792" max="2028" width="11.5" style="13"/>
    <col min="2029" max="2029" width="26.5" style="13" customWidth="1"/>
    <col min="2030" max="2031" width="12.5" style="13" customWidth="1"/>
    <col min="2032" max="2042" width="11.5" style="13"/>
    <col min="2043" max="2043" width="12" style="13" bestFit="1" customWidth="1"/>
    <col min="2044" max="2044" width="11.5" style="13"/>
    <col min="2045" max="2045" width="11.5" style="13" bestFit="1" customWidth="1"/>
    <col min="2046" max="2047" width="11.5" style="13" customWidth="1"/>
    <col min="2048" max="2284" width="11.5" style="13"/>
    <col min="2285" max="2285" width="26.5" style="13" customWidth="1"/>
    <col min="2286" max="2287" width="12.5" style="13" customWidth="1"/>
    <col min="2288" max="2298" width="11.5" style="13"/>
    <col min="2299" max="2299" width="12" style="13" bestFit="1" customWidth="1"/>
    <col min="2300" max="2300" width="11.5" style="13"/>
    <col min="2301" max="2301" width="11.5" style="13" bestFit="1" customWidth="1"/>
    <col min="2302" max="2303" width="11.5" style="13" customWidth="1"/>
    <col min="2304" max="2540" width="11.5" style="13"/>
    <col min="2541" max="2541" width="26.5" style="13" customWidth="1"/>
    <col min="2542" max="2543" width="12.5" style="13" customWidth="1"/>
    <col min="2544" max="2554" width="11.5" style="13"/>
    <col min="2555" max="2555" width="12" style="13" bestFit="1" customWidth="1"/>
    <col min="2556" max="2556" width="11.5" style="13"/>
    <col min="2557" max="2557" width="11.5" style="13" bestFit="1" customWidth="1"/>
    <col min="2558" max="2559" width="11.5" style="13" customWidth="1"/>
    <col min="2560" max="2796" width="11.5" style="13"/>
    <col min="2797" max="2797" width="26.5" style="13" customWidth="1"/>
    <col min="2798" max="2799" width="12.5" style="13" customWidth="1"/>
    <col min="2800" max="2810" width="11.5" style="13"/>
    <col min="2811" max="2811" width="12" style="13" bestFit="1" customWidth="1"/>
    <col min="2812" max="2812" width="11.5" style="13"/>
    <col min="2813" max="2813" width="11.5" style="13" bestFit="1" customWidth="1"/>
    <col min="2814" max="2815" width="11.5" style="13" customWidth="1"/>
    <col min="2816" max="3052" width="11.5" style="13"/>
    <col min="3053" max="3053" width="26.5" style="13" customWidth="1"/>
    <col min="3054" max="3055" width="12.5" style="13" customWidth="1"/>
    <col min="3056" max="3066" width="11.5" style="13"/>
    <col min="3067" max="3067" width="12" style="13" bestFit="1" customWidth="1"/>
    <col min="3068" max="3068" width="11.5" style="13"/>
    <col min="3069" max="3069" width="11.5" style="13" bestFit="1" customWidth="1"/>
    <col min="3070" max="3071" width="11.5" style="13" customWidth="1"/>
    <col min="3072" max="3308" width="11.5" style="13"/>
    <col min="3309" max="3309" width="26.5" style="13" customWidth="1"/>
    <col min="3310" max="3311" width="12.5" style="13" customWidth="1"/>
    <col min="3312" max="3322" width="11.5" style="13"/>
    <col min="3323" max="3323" width="12" style="13" bestFit="1" customWidth="1"/>
    <col min="3324" max="3324" width="11.5" style="13"/>
    <col min="3325" max="3325" width="11.5" style="13" bestFit="1" customWidth="1"/>
    <col min="3326" max="3327" width="11.5" style="13" customWidth="1"/>
    <col min="3328" max="3564" width="11.5" style="13"/>
    <col min="3565" max="3565" width="26.5" style="13" customWidth="1"/>
    <col min="3566" max="3567" width="12.5" style="13" customWidth="1"/>
    <col min="3568" max="3578" width="11.5" style="13"/>
    <col min="3579" max="3579" width="12" style="13" bestFit="1" customWidth="1"/>
    <col min="3580" max="3580" width="11.5" style="13"/>
    <col min="3581" max="3581" width="11.5" style="13" bestFit="1" customWidth="1"/>
    <col min="3582" max="3583" width="11.5" style="13" customWidth="1"/>
    <col min="3584" max="3820" width="11.5" style="13"/>
    <col min="3821" max="3821" width="26.5" style="13" customWidth="1"/>
    <col min="3822" max="3823" width="12.5" style="13" customWidth="1"/>
    <col min="3824" max="3834" width="11.5" style="13"/>
    <col min="3835" max="3835" width="12" style="13" bestFit="1" customWidth="1"/>
    <col min="3836" max="3836" width="11.5" style="13"/>
    <col min="3837" max="3837" width="11.5" style="13" bestFit="1" customWidth="1"/>
    <col min="3838" max="3839" width="11.5" style="13" customWidth="1"/>
    <col min="3840" max="4076" width="11.5" style="13"/>
    <col min="4077" max="4077" width="26.5" style="13" customWidth="1"/>
    <col min="4078" max="4079" width="12.5" style="13" customWidth="1"/>
    <col min="4080" max="4090" width="11.5" style="13"/>
    <col min="4091" max="4091" width="12" style="13" bestFit="1" customWidth="1"/>
    <col min="4092" max="4092" width="11.5" style="13"/>
    <col min="4093" max="4093" width="11.5" style="13" bestFit="1" customWidth="1"/>
    <col min="4094" max="4095" width="11.5" style="13" customWidth="1"/>
    <col min="4096" max="4332" width="11.5" style="13"/>
    <col min="4333" max="4333" width="26.5" style="13" customWidth="1"/>
    <col min="4334" max="4335" width="12.5" style="13" customWidth="1"/>
    <col min="4336" max="4346" width="11.5" style="13"/>
    <col min="4347" max="4347" width="12" style="13" bestFit="1" customWidth="1"/>
    <col min="4348" max="4348" width="11.5" style="13"/>
    <col min="4349" max="4349" width="11.5" style="13" bestFit="1" customWidth="1"/>
    <col min="4350" max="4351" width="11.5" style="13" customWidth="1"/>
    <col min="4352" max="4588" width="11.5" style="13"/>
    <col min="4589" max="4589" width="26.5" style="13" customWidth="1"/>
    <col min="4590" max="4591" width="12.5" style="13" customWidth="1"/>
    <col min="4592" max="4602" width="11.5" style="13"/>
    <col min="4603" max="4603" width="12" style="13" bestFit="1" customWidth="1"/>
    <col min="4604" max="4604" width="11.5" style="13"/>
    <col min="4605" max="4605" width="11.5" style="13" bestFit="1" customWidth="1"/>
    <col min="4606" max="4607" width="11.5" style="13" customWidth="1"/>
    <col min="4608" max="4844" width="11.5" style="13"/>
    <col min="4845" max="4845" width="26.5" style="13" customWidth="1"/>
    <col min="4846" max="4847" width="12.5" style="13" customWidth="1"/>
    <col min="4848" max="4858" width="11.5" style="13"/>
    <col min="4859" max="4859" width="12" style="13" bestFit="1" customWidth="1"/>
    <col min="4860" max="4860" width="11.5" style="13"/>
    <col min="4861" max="4861" width="11.5" style="13" bestFit="1" customWidth="1"/>
    <col min="4862" max="4863" width="11.5" style="13" customWidth="1"/>
    <col min="4864" max="5100" width="11.5" style="13"/>
    <col min="5101" max="5101" width="26.5" style="13" customWidth="1"/>
    <col min="5102" max="5103" width="12.5" style="13" customWidth="1"/>
    <col min="5104" max="5114" width="11.5" style="13"/>
    <col min="5115" max="5115" width="12" style="13" bestFit="1" customWidth="1"/>
    <col min="5116" max="5116" width="11.5" style="13"/>
    <col min="5117" max="5117" width="11.5" style="13" bestFit="1" customWidth="1"/>
    <col min="5118" max="5119" width="11.5" style="13" customWidth="1"/>
    <col min="5120" max="5356" width="11.5" style="13"/>
    <col min="5357" max="5357" width="26.5" style="13" customWidth="1"/>
    <col min="5358" max="5359" width="12.5" style="13" customWidth="1"/>
    <col min="5360" max="5370" width="11.5" style="13"/>
    <col min="5371" max="5371" width="12" style="13" bestFit="1" customWidth="1"/>
    <col min="5372" max="5372" width="11.5" style="13"/>
    <col min="5373" max="5373" width="11.5" style="13" bestFit="1" customWidth="1"/>
    <col min="5374" max="5375" width="11.5" style="13" customWidth="1"/>
    <col min="5376" max="5612" width="11.5" style="13"/>
    <col min="5613" max="5613" width="26.5" style="13" customWidth="1"/>
    <col min="5614" max="5615" width="12.5" style="13" customWidth="1"/>
    <col min="5616" max="5626" width="11.5" style="13"/>
    <col min="5627" max="5627" width="12" style="13" bestFit="1" customWidth="1"/>
    <col min="5628" max="5628" width="11.5" style="13"/>
    <col min="5629" max="5629" width="11.5" style="13" bestFit="1" customWidth="1"/>
    <col min="5630" max="5631" width="11.5" style="13" customWidth="1"/>
    <col min="5632" max="5868" width="11.5" style="13"/>
    <col min="5869" max="5869" width="26.5" style="13" customWidth="1"/>
    <col min="5870" max="5871" width="12.5" style="13" customWidth="1"/>
    <col min="5872" max="5882" width="11.5" style="13"/>
    <col min="5883" max="5883" width="12" style="13" bestFit="1" customWidth="1"/>
    <col min="5884" max="5884" width="11.5" style="13"/>
    <col min="5885" max="5885" width="11.5" style="13" bestFit="1" customWidth="1"/>
    <col min="5886" max="5887" width="11.5" style="13" customWidth="1"/>
    <col min="5888" max="6124" width="11.5" style="13"/>
    <col min="6125" max="6125" width="26.5" style="13" customWidth="1"/>
    <col min="6126" max="6127" width="12.5" style="13" customWidth="1"/>
    <col min="6128" max="6138" width="11.5" style="13"/>
    <col min="6139" max="6139" width="12" style="13" bestFit="1" customWidth="1"/>
    <col min="6140" max="6140" width="11.5" style="13"/>
    <col min="6141" max="6141" width="11.5" style="13" bestFit="1" customWidth="1"/>
    <col min="6142" max="6143" width="11.5" style="13" customWidth="1"/>
    <col min="6144" max="6380" width="11.5" style="13"/>
    <col min="6381" max="6381" width="26.5" style="13" customWidth="1"/>
    <col min="6382" max="6383" width="12.5" style="13" customWidth="1"/>
    <col min="6384" max="6394" width="11.5" style="13"/>
    <col min="6395" max="6395" width="12" style="13" bestFit="1" customWidth="1"/>
    <col min="6396" max="6396" width="11.5" style="13"/>
    <col min="6397" max="6397" width="11.5" style="13" bestFit="1" customWidth="1"/>
    <col min="6398" max="6399" width="11.5" style="13" customWidth="1"/>
    <col min="6400" max="6636" width="11.5" style="13"/>
    <col min="6637" max="6637" width="26.5" style="13" customWidth="1"/>
    <col min="6638" max="6639" width="12.5" style="13" customWidth="1"/>
    <col min="6640" max="6650" width="11.5" style="13"/>
    <col min="6651" max="6651" width="12" style="13" bestFit="1" customWidth="1"/>
    <col min="6652" max="6652" width="11.5" style="13"/>
    <col min="6653" max="6653" width="11.5" style="13" bestFit="1" customWidth="1"/>
    <col min="6654" max="6655" width="11.5" style="13" customWidth="1"/>
    <col min="6656" max="6892" width="11.5" style="13"/>
    <col min="6893" max="6893" width="26.5" style="13" customWidth="1"/>
    <col min="6894" max="6895" width="12.5" style="13" customWidth="1"/>
    <col min="6896" max="6906" width="11.5" style="13"/>
    <col min="6907" max="6907" width="12" style="13" bestFit="1" customWidth="1"/>
    <col min="6908" max="6908" width="11.5" style="13"/>
    <col min="6909" max="6909" width="11.5" style="13" bestFit="1" customWidth="1"/>
    <col min="6910" max="6911" width="11.5" style="13" customWidth="1"/>
    <col min="6912" max="7148" width="11.5" style="13"/>
    <col min="7149" max="7149" width="26.5" style="13" customWidth="1"/>
    <col min="7150" max="7151" width="12.5" style="13" customWidth="1"/>
    <col min="7152" max="7162" width="11.5" style="13"/>
    <col min="7163" max="7163" width="12" style="13" bestFit="1" customWidth="1"/>
    <col min="7164" max="7164" width="11.5" style="13"/>
    <col min="7165" max="7165" width="11.5" style="13" bestFit="1" customWidth="1"/>
    <col min="7166" max="7167" width="11.5" style="13" customWidth="1"/>
    <col min="7168" max="7404" width="11.5" style="13"/>
    <col min="7405" max="7405" width="26.5" style="13" customWidth="1"/>
    <col min="7406" max="7407" width="12.5" style="13" customWidth="1"/>
    <col min="7408" max="7418" width="11.5" style="13"/>
    <col min="7419" max="7419" width="12" style="13" bestFit="1" customWidth="1"/>
    <col min="7420" max="7420" width="11.5" style="13"/>
    <col min="7421" max="7421" width="11.5" style="13" bestFit="1" customWidth="1"/>
    <col min="7422" max="7423" width="11.5" style="13" customWidth="1"/>
    <col min="7424" max="7660" width="11.5" style="13"/>
    <col min="7661" max="7661" width="26.5" style="13" customWidth="1"/>
    <col min="7662" max="7663" width="12.5" style="13" customWidth="1"/>
    <col min="7664" max="7674" width="11.5" style="13"/>
    <col min="7675" max="7675" width="12" style="13" bestFit="1" customWidth="1"/>
    <col min="7676" max="7676" width="11.5" style="13"/>
    <col min="7677" max="7677" width="11.5" style="13" bestFit="1" customWidth="1"/>
    <col min="7678" max="7679" width="11.5" style="13" customWidth="1"/>
    <col min="7680" max="7916" width="11.5" style="13"/>
    <col min="7917" max="7917" width="26.5" style="13" customWidth="1"/>
    <col min="7918" max="7919" width="12.5" style="13" customWidth="1"/>
    <col min="7920" max="7930" width="11.5" style="13"/>
    <col min="7931" max="7931" width="12" style="13" bestFit="1" customWidth="1"/>
    <col min="7932" max="7932" width="11.5" style="13"/>
    <col min="7933" max="7933" width="11.5" style="13" bestFit="1" customWidth="1"/>
    <col min="7934" max="7935" width="11.5" style="13" customWidth="1"/>
    <col min="7936" max="8172" width="11.5" style="13"/>
    <col min="8173" max="8173" width="26.5" style="13" customWidth="1"/>
    <col min="8174" max="8175" width="12.5" style="13" customWidth="1"/>
    <col min="8176" max="8186" width="11.5" style="13"/>
    <col min="8187" max="8187" width="12" style="13" bestFit="1" customWidth="1"/>
    <col min="8188" max="8188" width="11.5" style="13"/>
    <col min="8189" max="8189" width="11.5" style="13" bestFit="1" customWidth="1"/>
    <col min="8190" max="8191" width="11.5" style="13" customWidth="1"/>
    <col min="8192" max="8428" width="11.5" style="13"/>
    <col min="8429" max="8429" width="26.5" style="13" customWidth="1"/>
    <col min="8430" max="8431" width="12.5" style="13" customWidth="1"/>
    <col min="8432" max="8442" width="11.5" style="13"/>
    <col min="8443" max="8443" width="12" style="13" bestFit="1" customWidth="1"/>
    <col min="8444" max="8444" width="11.5" style="13"/>
    <col min="8445" max="8445" width="11.5" style="13" bestFit="1" customWidth="1"/>
    <col min="8446" max="8447" width="11.5" style="13" customWidth="1"/>
    <col min="8448" max="8684" width="11.5" style="13"/>
    <col min="8685" max="8685" width="26.5" style="13" customWidth="1"/>
    <col min="8686" max="8687" width="12.5" style="13" customWidth="1"/>
    <col min="8688" max="8698" width="11.5" style="13"/>
    <col min="8699" max="8699" width="12" style="13" bestFit="1" customWidth="1"/>
    <col min="8700" max="8700" width="11.5" style="13"/>
    <col min="8701" max="8701" width="11.5" style="13" bestFit="1" customWidth="1"/>
    <col min="8702" max="8703" width="11.5" style="13" customWidth="1"/>
    <col min="8704" max="8940" width="11.5" style="13"/>
    <col min="8941" max="8941" width="26.5" style="13" customWidth="1"/>
    <col min="8942" max="8943" width="12.5" style="13" customWidth="1"/>
    <col min="8944" max="8954" width="11.5" style="13"/>
    <col min="8955" max="8955" width="12" style="13" bestFit="1" customWidth="1"/>
    <col min="8956" max="8956" width="11.5" style="13"/>
    <col min="8957" max="8957" width="11.5" style="13" bestFit="1" customWidth="1"/>
    <col min="8958" max="8959" width="11.5" style="13" customWidth="1"/>
    <col min="8960" max="9196" width="11.5" style="13"/>
    <col min="9197" max="9197" width="26.5" style="13" customWidth="1"/>
    <col min="9198" max="9199" width="12.5" style="13" customWidth="1"/>
    <col min="9200" max="9210" width="11.5" style="13"/>
    <col min="9211" max="9211" width="12" style="13" bestFit="1" customWidth="1"/>
    <col min="9212" max="9212" width="11.5" style="13"/>
    <col min="9213" max="9213" width="11.5" style="13" bestFit="1" customWidth="1"/>
    <col min="9214" max="9215" width="11.5" style="13" customWidth="1"/>
    <col min="9216" max="9452" width="11.5" style="13"/>
    <col min="9453" max="9453" width="26.5" style="13" customWidth="1"/>
    <col min="9454" max="9455" width="12.5" style="13" customWidth="1"/>
    <col min="9456" max="9466" width="11.5" style="13"/>
    <col min="9467" max="9467" width="12" style="13" bestFit="1" customWidth="1"/>
    <col min="9468" max="9468" width="11.5" style="13"/>
    <col min="9469" max="9469" width="11.5" style="13" bestFit="1" customWidth="1"/>
    <col min="9470" max="9471" width="11.5" style="13" customWidth="1"/>
    <col min="9472" max="9708" width="11.5" style="13"/>
    <col min="9709" max="9709" width="26.5" style="13" customWidth="1"/>
    <col min="9710" max="9711" width="12.5" style="13" customWidth="1"/>
    <col min="9712" max="9722" width="11.5" style="13"/>
    <col min="9723" max="9723" width="12" style="13" bestFit="1" customWidth="1"/>
    <col min="9724" max="9724" width="11.5" style="13"/>
    <col min="9725" max="9725" width="11.5" style="13" bestFit="1" customWidth="1"/>
    <col min="9726" max="9727" width="11.5" style="13" customWidth="1"/>
    <col min="9728" max="9964" width="11.5" style="13"/>
    <col min="9965" max="9965" width="26.5" style="13" customWidth="1"/>
    <col min="9966" max="9967" width="12.5" style="13" customWidth="1"/>
    <col min="9968" max="9978" width="11.5" style="13"/>
    <col min="9979" max="9979" width="12" style="13" bestFit="1" customWidth="1"/>
    <col min="9980" max="9980" width="11.5" style="13"/>
    <col min="9981" max="9981" width="11.5" style="13" bestFit="1" customWidth="1"/>
    <col min="9982" max="9983" width="11.5" style="13" customWidth="1"/>
    <col min="9984" max="10220" width="11.5" style="13"/>
    <col min="10221" max="10221" width="26.5" style="13" customWidth="1"/>
    <col min="10222" max="10223" width="12.5" style="13" customWidth="1"/>
    <col min="10224" max="10234" width="11.5" style="13"/>
    <col min="10235" max="10235" width="12" style="13" bestFit="1" customWidth="1"/>
    <col min="10236" max="10236" width="11.5" style="13"/>
    <col min="10237" max="10237" width="11.5" style="13" bestFit="1" customWidth="1"/>
    <col min="10238" max="10239" width="11.5" style="13" customWidth="1"/>
    <col min="10240" max="10476" width="11.5" style="13"/>
    <col min="10477" max="10477" width="26.5" style="13" customWidth="1"/>
    <col min="10478" max="10479" width="12.5" style="13" customWidth="1"/>
    <col min="10480" max="10490" width="11.5" style="13"/>
    <col min="10491" max="10491" width="12" style="13" bestFit="1" customWidth="1"/>
    <col min="10492" max="10492" width="11.5" style="13"/>
    <col min="10493" max="10493" width="11.5" style="13" bestFit="1" customWidth="1"/>
    <col min="10494" max="10495" width="11.5" style="13" customWidth="1"/>
    <col min="10496" max="10732" width="11.5" style="13"/>
    <col min="10733" max="10733" width="26.5" style="13" customWidth="1"/>
    <col min="10734" max="10735" width="12.5" style="13" customWidth="1"/>
    <col min="10736" max="10746" width="11.5" style="13"/>
    <col min="10747" max="10747" width="12" style="13" bestFit="1" customWidth="1"/>
    <col min="10748" max="10748" width="11.5" style="13"/>
    <col min="10749" max="10749" width="11.5" style="13" bestFit="1" customWidth="1"/>
    <col min="10750" max="10751" width="11.5" style="13" customWidth="1"/>
    <col min="10752" max="10988" width="11.5" style="13"/>
    <col min="10989" max="10989" width="26.5" style="13" customWidth="1"/>
    <col min="10990" max="10991" width="12.5" style="13" customWidth="1"/>
    <col min="10992" max="11002" width="11.5" style="13"/>
    <col min="11003" max="11003" width="12" style="13" bestFit="1" customWidth="1"/>
    <col min="11004" max="11004" width="11.5" style="13"/>
    <col min="11005" max="11005" width="11.5" style="13" bestFit="1" customWidth="1"/>
    <col min="11006" max="11007" width="11.5" style="13" customWidth="1"/>
    <col min="11008" max="11244" width="11.5" style="13"/>
    <col min="11245" max="11245" width="26.5" style="13" customWidth="1"/>
    <col min="11246" max="11247" width="12.5" style="13" customWidth="1"/>
    <col min="11248" max="11258" width="11.5" style="13"/>
    <col min="11259" max="11259" width="12" style="13" bestFit="1" customWidth="1"/>
    <col min="11260" max="11260" width="11.5" style="13"/>
    <col min="11261" max="11261" width="11.5" style="13" bestFit="1" customWidth="1"/>
    <col min="11262" max="11263" width="11.5" style="13" customWidth="1"/>
    <col min="11264" max="11500" width="11.5" style="13"/>
    <col min="11501" max="11501" width="26.5" style="13" customWidth="1"/>
    <col min="11502" max="11503" width="12.5" style="13" customWidth="1"/>
    <col min="11504" max="11514" width="11.5" style="13"/>
    <col min="11515" max="11515" width="12" style="13" bestFit="1" customWidth="1"/>
    <col min="11516" max="11516" width="11.5" style="13"/>
    <col min="11517" max="11517" width="11.5" style="13" bestFit="1" customWidth="1"/>
    <col min="11518" max="11519" width="11.5" style="13" customWidth="1"/>
    <col min="11520" max="11756" width="11.5" style="13"/>
    <col min="11757" max="11757" width="26.5" style="13" customWidth="1"/>
    <col min="11758" max="11759" width="12.5" style="13" customWidth="1"/>
    <col min="11760" max="11770" width="11.5" style="13"/>
    <col min="11771" max="11771" width="12" style="13" bestFit="1" customWidth="1"/>
    <col min="11772" max="11772" width="11.5" style="13"/>
    <col min="11773" max="11773" width="11.5" style="13" bestFit="1" customWidth="1"/>
    <col min="11774" max="11775" width="11.5" style="13" customWidth="1"/>
    <col min="11776" max="12012" width="11.5" style="13"/>
    <col min="12013" max="12013" width="26.5" style="13" customWidth="1"/>
    <col min="12014" max="12015" width="12.5" style="13" customWidth="1"/>
    <col min="12016" max="12026" width="11.5" style="13"/>
    <col min="12027" max="12027" width="12" style="13" bestFit="1" customWidth="1"/>
    <col min="12028" max="12028" width="11.5" style="13"/>
    <col min="12029" max="12029" width="11.5" style="13" bestFit="1" customWidth="1"/>
    <col min="12030" max="12031" width="11.5" style="13" customWidth="1"/>
    <col min="12032" max="12268" width="11.5" style="13"/>
    <col min="12269" max="12269" width="26.5" style="13" customWidth="1"/>
    <col min="12270" max="12271" width="12.5" style="13" customWidth="1"/>
    <col min="12272" max="12282" width="11.5" style="13"/>
    <col min="12283" max="12283" width="12" style="13" bestFit="1" customWidth="1"/>
    <col min="12284" max="12284" width="11.5" style="13"/>
    <col min="12285" max="12285" width="11.5" style="13" bestFit="1" customWidth="1"/>
    <col min="12286" max="12287" width="11.5" style="13" customWidth="1"/>
    <col min="12288" max="12524" width="11.5" style="13"/>
    <col min="12525" max="12525" width="26.5" style="13" customWidth="1"/>
    <col min="12526" max="12527" width="12.5" style="13" customWidth="1"/>
    <col min="12528" max="12538" width="11.5" style="13"/>
    <col min="12539" max="12539" width="12" style="13" bestFit="1" customWidth="1"/>
    <col min="12540" max="12540" width="11.5" style="13"/>
    <col min="12541" max="12541" width="11.5" style="13" bestFit="1" customWidth="1"/>
    <col min="12542" max="12543" width="11.5" style="13" customWidth="1"/>
    <col min="12544" max="12780" width="11.5" style="13"/>
    <col min="12781" max="12781" width="26.5" style="13" customWidth="1"/>
    <col min="12782" max="12783" width="12.5" style="13" customWidth="1"/>
    <col min="12784" max="12794" width="11.5" style="13"/>
    <col min="12795" max="12795" width="12" style="13" bestFit="1" customWidth="1"/>
    <col min="12796" max="12796" width="11.5" style="13"/>
    <col min="12797" max="12797" width="11.5" style="13" bestFit="1" customWidth="1"/>
    <col min="12798" max="12799" width="11.5" style="13" customWidth="1"/>
    <col min="12800" max="13036" width="11.5" style="13"/>
    <col min="13037" max="13037" width="26.5" style="13" customWidth="1"/>
    <col min="13038" max="13039" width="12.5" style="13" customWidth="1"/>
    <col min="13040" max="13050" width="11.5" style="13"/>
    <col min="13051" max="13051" width="12" style="13" bestFit="1" customWidth="1"/>
    <col min="13052" max="13052" width="11.5" style="13"/>
    <col min="13053" max="13053" width="11.5" style="13" bestFit="1" customWidth="1"/>
    <col min="13054" max="13055" width="11.5" style="13" customWidth="1"/>
    <col min="13056" max="13292" width="11.5" style="13"/>
    <col min="13293" max="13293" width="26.5" style="13" customWidth="1"/>
    <col min="13294" max="13295" width="12.5" style="13" customWidth="1"/>
    <col min="13296" max="13306" width="11.5" style="13"/>
    <col min="13307" max="13307" width="12" style="13" bestFit="1" customWidth="1"/>
    <col min="13308" max="13308" width="11.5" style="13"/>
    <col min="13309" max="13309" width="11.5" style="13" bestFit="1" customWidth="1"/>
    <col min="13310" max="13311" width="11.5" style="13" customWidth="1"/>
    <col min="13312" max="13548" width="11.5" style="13"/>
    <col min="13549" max="13549" width="26.5" style="13" customWidth="1"/>
    <col min="13550" max="13551" width="12.5" style="13" customWidth="1"/>
    <col min="13552" max="13562" width="11.5" style="13"/>
    <col min="13563" max="13563" width="12" style="13" bestFit="1" customWidth="1"/>
    <col min="13564" max="13564" width="11.5" style="13"/>
    <col min="13565" max="13565" width="11.5" style="13" bestFit="1" customWidth="1"/>
    <col min="13566" max="13567" width="11.5" style="13" customWidth="1"/>
    <col min="13568" max="13804" width="11.5" style="13"/>
    <col min="13805" max="13805" width="26.5" style="13" customWidth="1"/>
    <col min="13806" max="13807" width="12.5" style="13" customWidth="1"/>
    <col min="13808" max="13818" width="11.5" style="13"/>
    <col min="13819" max="13819" width="12" style="13" bestFit="1" customWidth="1"/>
    <col min="13820" max="13820" width="11.5" style="13"/>
    <col min="13821" max="13821" width="11.5" style="13" bestFit="1" customWidth="1"/>
    <col min="13822" max="13823" width="11.5" style="13" customWidth="1"/>
    <col min="13824" max="14060" width="11.5" style="13"/>
    <col min="14061" max="14061" width="26.5" style="13" customWidth="1"/>
    <col min="14062" max="14063" width="12.5" style="13" customWidth="1"/>
    <col min="14064" max="14074" width="11.5" style="13"/>
    <col min="14075" max="14075" width="12" style="13" bestFit="1" customWidth="1"/>
    <col min="14076" max="14076" width="11.5" style="13"/>
    <col min="14077" max="14077" width="11.5" style="13" bestFit="1" customWidth="1"/>
    <col min="14078" max="14079" width="11.5" style="13" customWidth="1"/>
    <col min="14080" max="14316" width="11.5" style="13"/>
    <col min="14317" max="14317" width="26.5" style="13" customWidth="1"/>
    <col min="14318" max="14319" width="12.5" style="13" customWidth="1"/>
    <col min="14320" max="14330" width="11.5" style="13"/>
    <col min="14331" max="14331" width="12" style="13" bestFit="1" customWidth="1"/>
    <col min="14332" max="14332" width="11.5" style="13"/>
    <col min="14333" max="14333" width="11.5" style="13" bestFit="1" customWidth="1"/>
    <col min="14334" max="14335" width="11.5" style="13" customWidth="1"/>
    <col min="14336" max="14572" width="11.5" style="13"/>
    <col min="14573" max="14573" width="26.5" style="13" customWidth="1"/>
    <col min="14574" max="14575" width="12.5" style="13" customWidth="1"/>
    <col min="14576" max="14586" width="11.5" style="13"/>
    <col min="14587" max="14587" width="12" style="13" bestFit="1" customWidth="1"/>
    <col min="14588" max="14588" width="11.5" style="13"/>
    <col min="14589" max="14589" width="11.5" style="13" bestFit="1" customWidth="1"/>
    <col min="14590" max="14591" width="11.5" style="13" customWidth="1"/>
    <col min="14592" max="14828" width="11.5" style="13"/>
    <col min="14829" max="14829" width="26.5" style="13" customWidth="1"/>
    <col min="14830" max="14831" width="12.5" style="13" customWidth="1"/>
    <col min="14832" max="14842" width="11.5" style="13"/>
    <col min="14843" max="14843" width="12" style="13" bestFit="1" customWidth="1"/>
    <col min="14844" max="14844" width="11.5" style="13"/>
    <col min="14845" max="14845" width="11.5" style="13" bestFit="1" customWidth="1"/>
    <col min="14846" max="14847" width="11.5" style="13" customWidth="1"/>
    <col min="14848" max="15084" width="11.5" style="13"/>
    <col min="15085" max="15085" width="26.5" style="13" customWidth="1"/>
    <col min="15086" max="15087" width="12.5" style="13" customWidth="1"/>
    <col min="15088" max="15098" width="11.5" style="13"/>
    <col min="15099" max="15099" width="12" style="13" bestFit="1" customWidth="1"/>
    <col min="15100" max="15100" width="11.5" style="13"/>
    <col min="15101" max="15101" width="11.5" style="13" bestFit="1" customWidth="1"/>
    <col min="15102" max="15103" width="11.5" style="13" customWidth="1"/>
    <col min="15104" max="15340" width="11.5" style="13"/>
    <col min="15341" max="15341" width="26.5" style="13" customWidth="1"/>
    <col min="15342" max="15343" width="12.5" style="13" customWidth="1"/>
    <col min="15344" max="15354" width="11.5" style="13"/>
    <col min="15355" max="15355" width="12" style="13" bestFit="1" customWidth="1"/>
    <col min="15356" max="15356" width="11.5" style="13"/>
    <col min="15357" max="15357" width="11.5" style="13" bestFit="1" customWidth="1"/>
    <col min="15358" max="15359" width="11.5" style="13" customWidth="1"/>
    <col min="15360" max="15596" width="11.5" style="13"/>
    <col min="15597" max="15597" width="26.5" style="13" customWidth="1"/>
    <col min="15598" max="15599" width="12.5" style="13" customWidth="1"/>
    <col min="15600" max="15610" width="11.5" style="13"/>
    <col min="15611" max="15611" width="12" style="13" bestFit="1" customWidth="1"/>
    <col min="15612" max="15612" width="11.5" style="13"/>
    <col min="15613" max="15613" width="11.5" style="13" bestFit="1" customWidth="1"/>
    <col min="15614" max="15615" width="11.5" style="13" customWidth="1"/>
    <col min="15616" max="15852" width="11.5" style="13"/>
    <col min="15853" max="15853" width="26.5" style="13" customWidth="1"/>
    <col min="15854" max="15855" width="12.5" style="13" customWidth="1"/>
    <col min="15856" max="15866" width="11.5" style="13"/>
    <col min="15867" max="15867" width="12" style="13" bestFit="1" customWidth="1"/>
    <col min="15868" max="15868" width="11.5" style="13"/>
    <col min="15869" max="15869" width="11.5" style="13" bestFit="1" customWidth="1"/>
    <col min="15870" max="15871" width="11.5" style="13" customWidth="1"/>
    <col min="15872" max="16108" width="11.5" style="13"/>
    <col min="16109" max="16109" width="26.5" style="13" customWidth="1"/>
    <col min="16110" max="16111" width="12.5" style="13" customWidth="1"/>
    <col min="16112" max="16122" width="11.5" style="13"/>
    <col min="16123" max="16123" width="12" style="13" bestFit="1" customWidth="1"/>
    <col min="16124" max="16124" width="11.5" style="13"/>
    <col min="16125" max="16125" width="11.5" style="13" bestFit="1" customWidth="1"/>
    <col min="16126" max="16127" width="11.5" style="13" customWidth="1"/>
    <col min="16128" max="16364" width="11.5" style="13"/>
    <col min="16365" max="16384" width="11.5" style="13" customWidth="1"/>
  </cols>
  <sheetData>
    <row r="2" spans="1:8" x14ac:dyDescent="0.2">
      <c r="A2" s="265" t="s">
        <v>0</v>
      </c>
      <c r="B2" s="265"/>
      <c r="C2" s="265"/>
      <c r="D2" s="265"/>
      <c r="E2" s="265"/>
    </row>
    <row r="3" spans="1:8" ht="16" x14ac:dyDescent="0.2">
      <c r="A3" s="266" t="s">
        <v>144</v>
      </c>
      <c r="B3" s="266"/>
      <c r="C3" s="266"/>
      <c r="D3" s="266"/>
      <c r="E3" s="266"/>
    </row>
    <row r="4" spans="1:8" ht="17" x14ac:dyDescent="0.2">
      <c r="A4" s="2" t="s">
        <v>1</v>
      </c>
      <c r="B4" s="3">
        <v>1990</v>
      </c>
      <c r="C4" s="3">
        <v>1996</v>
      </c>
      <c r="D4" s="3" t="s">
        <v>145</v>
      </c>
      <c r="E4" s="3">
        <v>1998</v>
      </c>
    </row>
    <row r="5" spans="1:8" ht="15" x14ac:dyDescent="0.2">
      <c r="A5" s="14" t="s">
        <v>2</v>
      </c>
      <c r="B5" s="15">
        <v>3750</v>
      </c>
      <c r="C5" s="15">
        <v>4930</v>
      </c>
      <c r="D5" s="15">
        <v>5860</v>
      </c>
      <c r="E5" s="15">
        <v>5742</v>
      </c>
      <c r="F5" s="14"/>
      <c r="G5" s="14"/>
      <c r="H5" s="51"/>
    </row>
    <row r="6" spans="1:8" ht="15" x14ac:dyDescent="0.2">
      <c r="A6" s="14" t="s">
        <v>3</v>
      </c>
      <c r="B6" s="15">
        <v>2970</v>
      </c>
      <c r="C6" s="15">
        <v>3990</v>
      </c>
      <c r="D6" s="15">
        <v>4902</v>
      </c>
      <c r="E6" s="15">
        <v>4509</v>
      </c>
      <c r="F6" s="14"/>
      <c r="G6" s="14"/>
      <c r="H6" s="51"/>
    </row>
    <row r="7" spans="1:8" ht="15" x14ac:dyDescent="0.2">
      <c r="A7" s="14" t="s">
        <v>22</v>
      </c>
      <c r="B7" s="15">
        <v>8566.41</v>
      </c>
      <c r="C7" s="15">
        <v>11747</v>
      </c>
      <c r="D7" s="15">
        <v>12398</v>
      </c>
      <c r="E7" s="15">
        <v>13039</v>
      </c>
      <c r="F7" s="14"/>
      <c r="G7" s="14"/>
      <c r="H7" s="40"/>
    </row>
    <row r="8" spans="1:8" s="6" customFormat="1" ht="15" x14ac:dyDescent="0.2">
      <c r="A8" s="4" t="s">
        <v>23</v>
      </c>
      <c r="B8" s="5">
        <v>5402.5190847457625</v>
      </c>
      <c r="C8" s="5">
        <v>6125.3050847457625</v>
      </c>
      <c r="D8" s="5">
        <v>5605</v>
      </c>
      <c r="E8" s="5">
        <v>6799</v>
      </c>
      <c r="F8" s="14"/>
      <c r="G8" s="14"/>
      <c r="H8" s="52"/>
    </row>
    <row r="9" spans="1:8" s="6" customFormat="1" ht="15" x14ac:dyDescent="0.2">
      <c r="A9" s="4" t="s">
        <v>24</v>
      </c>
      <c r="B9" s="5">
        <v>3163.8909152542392</v>
      </c>
      <c r="C9" s="5">
        <v>5621.6949152542365</v>
      </c>
      <c r="D9" s="5">
        <v>6793</v>
      </c>
      <c r="E9" s="5">
        <v>6240</v>
      </c>
      <c r="F9" s="14"/>
      <c r="G9" s="14"/>
      <c r="H9" s="51"/>
    </row>
    <row r="10" spans="1:8" ht="15" x14ac:dyDescent="0.2">
      <c r="A10" s="14" t="s">
        <v>4</v>
      </c>
      <c r="B10" s="15">
        <v>1990</v>
      </c>
      <c r="C10" s="15">
        <v>2130</v>
      </c>
      <c r="D10" s="15">
        <v>2333</v>
      </c>
      <c r="E10" s="15">
        <v>2285</v>
      </c>
      <c r="F10" s="14"/>
      <c r="G10" s="14"/>
      <c r="H10" s="51"/>
    </row>
    <row r="11" spans="1:8" ht="15" x14ac:dyDescent="0.2">
      <c r="A11" s="14" t="s">
        <v>25</v>
      </c>
      <c r="B11" s="15">
        <v>10150</v>
      </c>
      <c r="C11" s="15">
        <v>11335</v>
      </c>
      <c r="D11" s="15">
        <v>11828</v>
      </c>
      <c r="E11" s="15">
        <v>11682</v>
      </c>
      <c r="F11" s="14"/>
      <c r="G11" s="14"/>
      <c r="H11" s="51"/>
    </row>
    <row r="12" spans="1:8" s="6" customFormat="1" ht="15" x14ac:dyDescent="0.2">
      <c r="A12" s="4" t="s">
        <v>26</v>
      </c>
      <c r="B12" s="5">
        <v>4991.5916795069343</v>
      </c>
      <c r="C12" s="5">
        <v>5546.2129772299268</v>
      </c>
      <c r="D12" s="7" t="s">
        <v>27</v>
      </c>
      <c r="E12" s="5">
        <v>5716</v>
      </c>
      <c r="F12" s="14"/>
      <c r="G12" s="14"/>
      <c r="H12" s="51"/>
    </row>
    <row r="13" spans="1:8" s="6" customFormat="1" ht="15" x14ac:dyDescent="0.2">
      <c r="A13" s="4" t="s">
        <v>28</v>
      </c>
      <c r="B13" s="5">
        <v>5158.4083204930657</v>
      </c>
      <c r="C13" s="5">
        <v>5788.7870227700741</v>
      </c>
      <c r="D13" s="7" t="s">
        <v>27</v>
      </c>
      <c r="E13" s="5">
        <v>5966</v>
      </c>
      <c r="F13" s="14"/>
      <c r="G13" s="14"/>
      <c r="H13" s="51"/>
    </row>
    <row r="14" spans="1:8" ht="15" x14ac:dyDescent="0.2">
      <c r="A14" s="14" t="s">
        <v>5</v>
      </c>
      <c r="B14" s="15">
        <v>12260</v>
      </c>
      <c r="C14" s="15">
        <v>8310</v>
      </c>
      <c r="D14" s="15">
        <v>7710</v>
      </c>
      <c r="E14" s="15">
        <v>7882</v>
      </c>
      <c r="F14" s="14"/>
      <c r="G14" s="14"/>
      <c r="H14" s="51"/>
    </row>
    <row r="15" spans="1:8" ht="15" x14ac:dyDescent="0.2">
      <c r="A15" s="14" t="s">
        <v>6</v>
      </c>
      <c r="B15" s="15">
        <v>6025</v>
      </c>
      <c r="C15" s="15">
        <v>6780</v>
      </c>
      <c r="D15" s="15">
        <v>7663</v>
      </c>
      <c r="E15" s="15">
        <v>7335</v>
      </c>
      <c r="F15" s="14"/>
      <c r="G15" s="50"/>
      <c r="H15" s="51"/>
    </row>
    <row r="16" spans="1:8" ht="15" x14ac:dyDescent="0.2">
      <c r="A16" s="14" t="s">
        <v>29</v>
      </c>
      <c r="B16" s="15">
        <v>23260</v>
      </c>
      <c r="C16" s="15">
        <v>34800</v>
      </c>
      <c r="D16" s="15">
        <v>39902</v>
      </c>
      <c r="E16" s="15">
        <v>38361</v>
      </c>
      <c r="F16" s="14"/>
      <c r="G16" s="14"/>
      <c r="H16" s="52"/>
    </row>
    <row r="17" spans="1:8" s="6" customFormat="1" ht="15" x14ac:dyDescent="0.2">
      <c r="A17" s="4" t="s">
        <v>30</v>
      </c>
      <c r="B17" s="5">
        <v>14710</v>
      </c>
      <c r="C17" s="5">
        <v>26380</v>
      </c>
      <c r="D17" s="5">
        <v>29636</v>
      </c>
      <c r="E17" s="5">
        <v>30252</v>
      </c>
      <c r="F17" s="14"/>
      <c r="G17" s="14"/>
      <c r="H17" s="51"/>
    </row>
    <row r="18" spans="1:8" s="6" customFormat="1" ht="15" x14ac:dyDescent="0.2">
      <c r="A18" s="4" t="s">
        <v>31</v>
      </c>
      <c r="B18" s="5">
        <v>8550</v>
      </c>
      <c r="C18" s="5">
        <v>8420</v>
      </c>
      <c r="D18" s="5">
        <v>10265</v>
      </c>
      <c r="E18" s="5">
        <v>8109</v>
      </c>
      <c r="F18" s="14"/>
      <c r="G18" s="14"/>
      <c r="H18" s="51"/>
    </row>
    <row r="19" spans="1:8" ht="15" x14ac:dyDescent="0.2">
      <c r="A19" s="14" t="s">
        <v>7</v>
      </c>
      <c r="B19" s="15">
        <v>6100</v>
      </c>
      <c r="C19" s="15">
        <v>6494</v>
      </c>
      <c r="D19" s="15">
        <v>7294</v>
      </c>
      <c r="E19" s="15">
        <v>7033</v>
      </c>
      <c r="F19" s="14"/>
      <c r="G19" s="14"/>
      <c r="H19" s="51"/>
    </row>
    <row r="20" spans="1:8" ht="15" x14ac:dyDescent="0.2">
      <c r="A20" s="14" t="s">
        <v>8</v>
      </c>
      <c r="B20" s="15">
        <v>6600</v>
      </c>
      <c r="C20" s="15">
        <v>6925</v>
      </c>
      <c r="D20" s="15">
        <v>6120</v>
      </c>
      <c r="E20" s="15">
        <v>6485</v>
      </c>
      <c r="F20" s="14"/>
      <c r="G20" s="14"/>
      <c r="H20" s="52"/>
    </row>
    <row r="21" spans="1:8" ht="15" x14ac:dyDescent="0.2">
      <c r="A21" s="14" t="s">
        <v>9</v>
      </c>
      <c r="B21" s="15">
        <v>6955</v>
      </c>
      <c r="C21" s="15">
        <v>6880</v>
      </c>
      <c r="D21" s="15">
        <v>7575</v>
      </c>
      <c r="E21" s="15">
        <v>7412</v>
      </c>
      <c r="F21" s="14"/>
      <c r="G21" s="14"/>
      <c r="H21" s="52"/>
    </row>
    <row r="22" spans="1:8" ht="15" x14ac:dyDescent="0.2">
      <c r="A22" s="14" t="s">
        <v>10</v>
      </c>
      <c r="B22" s="15">
        <v>3025</v>
      </c>
      <c r="C22" s="15">
        <v>3735</v>
      </c>
      <c r="D22" s="15">
        <v>4507</v>
      </c>
      <c r="E22" s="15">
        <v>4158</v>
      </c>
      <c r="F22" s="14"/>
      <c r="G22" s="14"/>
      <c r="H22" s="51"/>
    </row>
    <row r="23" spans="1:8" ht="15" x14ac:dyDescent="0.2">
      <c r="A23" s="14" t="s">
        <v>11</v>
      </c>
      <c r="B23" s="15">
        <v>8190</v>
      </c>
      <c r="C23" s="15">
        <v>15050</v>
      </c>
      <c r="D23" s="15">
        <v>17047</v>
      </c>
      <c r="E23" s="15">
        <v>18463</v>
      </c>
      <c r="G23" s="14"/>
      <c r="H23" s="40"/>
    </row>
    <row r="24" spans="1:8" ht="15" x14ac:dyDescent="0.2">
      <c r="A24" s="14" t="s">
        <v>12</v>
      </c>
      <c r="B24" s="15">
        <v>15425</v>
      </c>
      <c r="C24" s="15">
        <v>12436</v>
      </c>
      <c r="D24" s="15">
        <v>11882</v>
      </c>
      <c r="E24" s="15">
        <v>11225</v>
      </c>
      <c r="G24" s="8"/>
      <c r="H24" s="10"/>
    </row>
    <row r="25" spans="1:8" ht="15" x14ac:dyDescent="0.2">
      <c r="A25" s="14" t="s">
        <v>13</v>
      </c>
      <c r="B25" s="15">
        <v>48460</v>
      </c>
      <c r="C25" s="15">
        <v>45880</v>
      </c>
      <c r="D25" s="15">
        <v>43854</v>
      </c>
      <c r="E25" s="15">
        <v>43975</v>
      </c>
    </row>
    <row r="26" spans="1:8" ht="15" x14ac:dyDescent="0.2">
      <c r="A26" s="14" t="s">
        <v>14</v>
      </c>
      <c r="B26" s="15">
        <v>7950</v>
      </c>
      <c r="C26" s="15">
        <v>14823</v>
      </c>
      <c r="D26" s="15">
        <v>20042</v>
      </c>
      <c r="E26" s="15">
        <v>14417</v>
      </c>
    </row>
    <row r="27" spans="1:8" ht="15" x14ac:dyDescent="0.2">
      <c r="A27" s="8" t="s">
        <v>15</v>
      </c>
      <c r="B27" s="9">
        <v>171676.41</v>
      </c>
      <c r="C27" s="9">
        <v>196245</v>
      </c>
      <c r="D27" s="9">
        <v>210917</v>
      </c>
      <c r="E27" s="9">
        <v>204003</v>
      </c>
    </row>
    <row r="28" spans="1:8" s="11" customFormat="1" ht="15" thickBot="1" x14ac:dyDescent="0.25">
      <c r="A28" s="267" t="s">
        <v>16</v>
      </c>
      <c r="B28" s="268"/>
      <c r="C28" s="268"/>
      <c r="D28" s="268"/>
      <c r="E28" s="268"/>
    </row>
    <row r="29" spans="1:8" s="11" customFormat="1" ht="15" thickTop="1" x14ac:dyDescent="0.2">
      <c r="A29" s="269"/>
      <c r="B29" s="269"/>
      <c r="C29" s="269"/>
      <c r="D29" s="269"/>
      <c r="E29" s="269"/>
    </row>
    <row r="30" spans="1:8" s="11" customFormat="1" x14ac:dyDescent="0.2">
      <c r="A30" s="18" t="s">
        <v>17</v>
      </c>
      <c r="B30" s="18"/>
      <c r="C30" s="18"/>
      <c r="D30" s="18"/>
      <c r="E30" s="18"/>
    </row>
    <row r="31" spans="1:8" s="11" customFormat="1" x14ac:dyDescent="0.2">
      <c r="A31" s="264" t="s">
        <v>146</v>
      </c>
      <c r="B31" s="264"/>
      <c r="C31" s="264"/>
      <c r="D31" s="264"/>
      <c r="E31" s="264"/>
    </row>
    <row r="32" spans="1:8" s="11" customFormat="1" x14ac:dyDescent="0.2">
      <c r="A32" s="264" t="s">
        <v>147</v>
      </c>
      <c r="B32" s="264"/>
      <c r="C32" s="264"/>
      <c r="D32" s="264"/>
      <c r="E32" s="264"/>
    </row>
    <row r="33" spans="1:5" s="11" customFormat="1" x14ac:dyDescent="0.2">
      <c r="A33" s="19"/>
      <c r="B33" s="20"/>
      <c r="C33" s="20"/>
      <c r="D33" s="20"/>
      <c r="E33" s="20"/>
    </row>
    <row r="34" spans="1:5" s="11" customFormat="1" x14ac:dyDescent="0.2">
      <c r="A34" s="19"/>
      <c r="B34" s="20"/>
      <c r="C34" s="20"/>
      <c r="D34" s="20"/>
      <c r="E34" s="20"/>
    </row>
    <row r="35" spans="1:5" s="11" customFormat="1" x14ac:dyDescent="0.2">
      <c r="A35" s="19"/>
      <c r="B35" s="20"/>
      <c r="C35" s="20"/>
      <c r="D35" s="20"/>
      <c r="E35" s="20"/>
    </row>
    <row r="36" spans="1:5" s="11" customFormat="1" x14ac:dyDescent="0.2">
      <c r="A36" s="19"/>
      <c r="B36" s="20"/>
      <c r="C36" s="20"/>
      <c r="D36" s="20"/>
      <c r="E36" s="20"/>
    </row>
    <row r="37" spans="1:5" ht="12.75" customHeight="1" x14ac:dyDescent="0.2">
      <c r="A37" s="19"/>
      <c r="B37" s="19"/>
      <c r="C37" s="19"/>
      <c r="D37" s="19"/>
      <c r="E37" s="19"/>
    </row>
    <row r="38" spans="1:5" s="17" customFormat="1" x14ac:dyDescent="0.2">
      <c r="A38" s="19"/>
      <c r="B38" s="19"/>
      <c r="C38" s="19"/>
      <c r="D38" s="19"/>
      <c r="E38" s="19"/>
    </row>
    <row r="39" spans="1:5" s="17" customFormat="1" x14ac:dyDescent="0.2">
      <c r="A39" s="19"/>
      <c r="B39" s="21"/>
      <c r="C39" s="21"/>
      <c r="D39" s="21"/>
      <c r="E39" s="21"/>
    </row>
    <row r="40" spans="1:5" s="17" customFormat="1" x14ac:dyDescent="0.2">
      <c r="A40" s="19"/>
      <c r="B40" s="21"/>
      <c r="C40" s="21"/>
      <c r="D40" s="21"/>
      <c r="E40" s="21"/>
    </row>
    <row r="41" spans="1:5" s="17" customFormat="1" x14ac:dyDescent="0.2">
      <c r="A41" s="19"/>
      <c r="B41" s="21"/>
      <c r="C41" s="21"/>
      <c r="D41" s="21"/>
      <c r="E41" s="21"/>
    </row>
    <row r="42" spans="1:5" s="17" customFormat="1" x14ac:dyDescent="0.2">
      <c r="A42" s="19"/>
      <c r="B42" s="21"/>
      <c r="C42" s="21"/>
      <c r="D42" s="21"/>
      <c r="E42" s="21"/>
    </row>
    <row r="43" spans="1:5" s="17" customFormat="1" x14ac:dyDescent="0.2">
      <c r="A43" s="19"/>
      <c r="B43" s="21"/>
      <c r="C43" s="21"/>
      <c r="D43" s="21"/>
      <c r="E43" s="21"/>
    </row>
    <row r="44" spans="1:5" s="17" customFormat="1" x14ac:dyDescent="0.2">
      <c r="A44" s="19"/>
      <c r="B44" s="21"/>
      <c r="C44" s="21"/>
      <c r="D44" s="21"/>
      <c r="E44" s="21"/>
    </row>
    <row r="45" spans="1:5" s="17" customFormat="1" x14ac:dyDescent="0.2">
      <c r="A45" s="19"/>
      <c r="B45" s="21"/>
      <c r="C45" s="21"/>
      <c r="D45" s="21"/>
      <c r="E45" s="21"/>
    </row>
    <row r="46" spans="1:5" s="17" customFormat="1" x14ac:dyDescent="0.2">
      <c r="A46" s="19"/>
      <c r="B46" s="21"/>
      <c r="C46" s="21"/>
      <c r="D46" s="21"/>
      <c r="E46" s="21"/>
    </row>
  </sheetData>
  <sortState xmlns:xlrd2="http://schemas.microsoft.com/office/spreadsheetml/2017/richdata2" ref="F5:G22">
    <sortCondition ref="F5:F22"/>
  </sortState>
  <mergeCells count="6">
    <mergeCell ref="A32:E32"/>
    <mergeCell ref="A2:E2"/>
    <mergeCell ref="A3:E3"/>
    <mergeCell ref="A28:E28"/>
    <mergeCell ref="A29:E29"/>
    <mergeCell ref="A31:E31"/>
  </mergeCells>
  <pageMargins left="0.25" right="0.25" top="0.75" bottom="0.75" header="0.3" footer="0.3"/>
  <pageSetup scale="7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817A5-55A1-45A5-B74E-854B825AEB22}">
  <dimension ref="A1:Q32"/>
  <sheetViews>
    <sheetView topLeftCell="B1" workbookViewId="0">
      <selection activeCell="P31" sqref="P31"/>
    </sheetView>
  </sheetViews>
  <sheetFormatPr baseColWidth="10" defaultRowHeight="15" x14ac:dyDescent="0.2"/>
  <cols>
    <col min="1" max="1" width="31" bestFit="1" customWidth="1"/>
    <col min="2" max="2" width="16.6640625" bestFit="1" customWidth="1"/>
    <col min="7" max="7" width="13.83203125" bestFit="1" customWidth="1"/>
  </cols>
  <sheetData>
    <row r="1" spans="1:17" x14ac:dyDescent="0.2">
      <c r="A1" s="272" t="s">
        <v>219</v>
      </c>
      <c r="B1" s="272"/>
      <c r="C1" s="272"/>
      <c r="D1" s="272"/>
      <c r="E1" s="272"/>
      <c r="F1" s="272"/>
      <c r="G1" s="272"/>
      <c r="H1" s="272"/>
      <c r="I1" s="272"/>
      <c r="J1" s="272"/>
      <c r="K1" s="272"/>
      <c r="L1" s="272"/>
      <c r="M1" s="272"/>
      <c r="N1" s="272"/>
      <c r="O1" s="272"/>
      <c r="P1" s="272"/>
    </row>
    <row r="2" spans="1:17" x14ac:dyDescent="0.2">
      <c r="A2" s="272" t="s">
        <v>213</v>
      </c>
      <c r="B2" s="272"/>
      <c r="C2" s="272"/>
      <c r="D2" s="272"/>
      <c r="E2" s="272"/>
      <c r="F2" s="272"/>
      <c r="G2" s="272"/>
      <c r="H2" s="272"/>
      <c r="I2" s="272"/>
      <c r="J2" s="272"/>
      <c r="K2" s="272"/>
      <c r="L2" s="272"/>
      <c r="M2" s="272"/>
      <c r="N2" s="272"/>
      <c r="O2" s="272"/>
    </row>
    <row r="3" spans="1:17" x14ac:dyDescent="0.2">
      <c r="A3" s="270" t="s">
        <v>216</v>
      </c>
      <c r="B3" s="130" t="s">
        <v>156</v>
      </c>
      <c r="C3" s="130" t="s">
        <v>162</v>
      </c>
      <c r="D3" s="130" t="s">
        <v>49</v>
      </c>
      <c r="E3" s="130" t="s">
        <v>157</v>
      </c>
      <c r="F3" s="130" t="s">
        <v>165</v>
      </c>
      <c r="G3" s="130" t="s">
        <v>163</v>
      </c>
      <c r="H3" s="130" t="s">
        <v>211</v>
      </c>
      <c r="I3" s="130" t="s">
        <v>54</v>
      </c>
      <c r="J3" s="130" t="s">
        <v>201</v>
      </c>
      <c r="K3" s="130" t="s">
        <v>212</v>
      </c>
      <c r="L3" s="130" t="s">
        <v>166</v>
      </c>
      <c r="M3" s="130" t="s">
        <v>167</v>
      </c>
      <c r="N3" s="130" t="s">
        <v>57</v>
      </c>
      <c r="O3" s="130" t="s">
        <v>168</v>
      </c>
      <c r="P3" s="128" t="s">
        <v>15</v>
      </c>
      <c r="Q3" s="128" t="s">
        <v>214</v>
      </c>
    </row>
    <row r="4" spans="1:17" x14ac:dyDescent="0.2">
      <c r="A4" s="271"/>
      <c r="B4" s="129">
        <v>2022</v>
      </c>
      <c r="C4" s="129">
        <v>2022</v>
      </c>
      <c r="D4" s="129">
        <v>2024</v>
      </c>
      <c r="E4" s="129">
        <v>2024</v>
      </c>
      <c r="F4" s="129">
        <v>2023</v>
      </c>
      <c r="G4" s="129">
        <v>2023</v>
      </c>
      <c r="H4" s="129">
        <v>2024</v>
      </c>
      <c r="I4" s="129">
        <v>2024</v>
      </c>
      <c r="J4" s="129">
        <v>2024</v>
      </c>
      <c r="K4" s="129">
        <v>2024</v>
      </c>
      <c r="L4" s="129">
        <v>2024</v>
      </c>
      <c r="M4" s="129">
        <v>2024</v>
      </c>
      <c r="N4" s="129">
        <v>2024</v>
      </c>
      <c r="O4" s="129">
        <v>2022</v>
      </c>
      <c r="P4" s="131"/>
      <c r="Q4" s="131"/>
    </row>
    <row r="5" spans="1:17" x14ac:dyDescent="0.2">
      <c r="A5" t="s">
        <v>188</v>
      </c>
      <c r="B5" s="134">
        <v>138.18999999999991</v>
      </c>
      <c r="C5" s="134">
        <v>84.76</v>
      </c>
      <c r="D5" s="134">
        <v>59.42</v>
      </c>
      <c r="E5" s="134">
        <v>204.03999999999996</v>
      </c>
      <c r="F5" s="134">
        <v>368.73999999999967</v>
      </c>
      <c r="G5" s="134">
        <v>71.47</v>
      </c>
      <c r="H5" s="134">
        <v>223.94</v>
      </c>
      <c r="I5" s="134">
        <v>432.52999999999957</v>
      </c>
      <c r="J5" s="134">
        <v>115.73999999999998</v>
      </c>
      <c r="K5" s="134">
        <v>6.01</v>
      </c>
      <c r="L5" s="134">
        <v>39.610000000000007</v>
      </c>
      <c r="M5" s="134">
        <v>11.94</v>
      </c>
      <c r="N5" s="134">
        <v>0.98000000000000009</v>
      </c>
      <c r="O5" s="134">
        <v>4.13</v>
      </c>
      <c r="P5" s="134">
        <v>1761.4999999999993</v>
      </c>
      <c r="Q5" s="54">
        <f>+P5/$P$12</f>
        <v>4.5567104539422617E-3</v>
      </c>
    </row>
    <row r="6" spans="1:17" x14ac:dyDescent="0.2">
      <c r="A6" t="s">
        <v>189</v>
      </c>
      <c r="B6" s="134">
        <v>259.08</v>
      </c>
      <c r="C6" s="134">
        <v>104.98000000000006</v>
      </c>
      <c r="D6" s="134">
        <v>320.45999999999992</v>
      </c>
      <c r="E6" s="134">
        <v>1338.3000000000002</v>
      </c>
      <c r="F6" s="134">
        <v>3098.3500000000017</v>
      </c>
      <c r="G6" s="134">
        <v>1148.2799999999995</v>
      </c>
      <c r="H6" s="134">
        <v>2488.4999999999986</v>
      </c>
      <c r="I6" s="134">
        <v>3101.0499999999988</v>
      </c>
      <c r="J6" s="134">
        <v>987.94999999999993</v>
      </c>
      <c r="K6" s="134">
        <v>105.26000000000003</v>
      </c>
      <c r="L6" s="134">
        <v>332.61999999999995</v>
      </c>
      <c r="M6" s="134">
        <v>70.009999999999991</v>
      </c>
      <c r="N6" s="134">
        <v>35.869999999999997</v>
      </c>
      <c r="O6" s="134">
        <v>27.549999999999997</v>
      </c>
      <c r="P6" s="134">
        <v>13418.260000000002</v>
      </c>
      <c r="Q6" s="54">
        <f t="shared" ref="Q6:Q12" si="0">+P6/$P$12</f>
        <v>3.4710829188597969E-2</v>
      </c>
    </row>
    <row r="7" spans="1:17" x14ac:dyDescent="0.2">
      <c r="A7" t="s">
        <v>190</v>
      </c>
      <c r="B7" s="134">
        <v>96.79</v>
      </c>
      <c r="C7" s="134">
        <v>54.239999999999995</v>
      </c>
      <c r="D7" s="134">
        <v>155.81</v>
      </c>
      <c r="E7" s="134">
        <v>987.99999999999989</v>
      </c>
      <c r="F7" s="134">
        <v>3301.0099999999993</v>
      </c>
      <c r="G7" s="134">
        <v>2036.0599999999997</v>
      </c>
      <c r="H7" s="134">
        <v>4624.09</v>
      </c>
      <c r="I7" s="134">
        <v>3865.66</v>
      </c>
      <c r="J7" s="134">
        <v>1021.8299999999999</v>
      </c>
      <c r="K7" s="134">
        <v>242.77</v>
      </c>
      <c r="L7" s="134">
        <v>472.87999999999982</v>
      </c>
      <c r="M7" s="134">
        <v>56.13</v>
      </c>
      <c r="N7" s="134">
        <v>114.16999999999999</v>
      </c>
      <c r="O7" s="134">
        <v>9.8000000000000007</v>
      </c>
      <c r="P7" s="134">
        <v>17039.239999999998</v>
      </c>
      <c r="Q7" s="54">
        <f t="shared" si="0"/>
        <v>4.4077708223236541E-2</v>
      </c>
    </row>
    <row r="8" spans="1:17" x14ac:dyDescent="0.2">
      <c r="A8" t="s">
        <v>191</v>
      </c>
      <c r="B8" s="134">
        <v>101</v>
      </c>
      <c r="C8" s="134">
        <v>33.100000000000009</v>
      </c>
      <c r="D8" s="134">
        <v>445.08</v>
      </c>
      <c r="E8" s="134">
        <v>1525.3299999999992</v>
      </c>
      <c r="F8" s="134">
        <v>4770.4100000000035</v>
      </c>
      <c r="G8" s="134">
        <v>3857</v>
      </c>
      <c r="H8" s="134">
        <v>8169.5999999999995</v>
      </c>
      <c r="I8" s="134">
        <v>7519.7999999999956</v>
      </c>
      <c r="J8" s="134">
        <v>1524.4199999999998</v>
      </c>
      <c r="K8" s="134">
        <v>523.40999999999985</v>
      </c>
      <c r="L8" s="134">
        <v>951.08000000000015</v>
      </c>
      <c r="M8" s="134">
        <v>270.21999999999997</v>
      </c>
      <c r="N8" s="134">
        <v>147.22999999999999</v>
      </c>
      <c r="O8" s="134">
        <v>42.65</v>
      </c>
      <c r="P8" s="134">
        <v>29880.329999999998</v>
      </c>
      <c r="Q8" s="54">
        <f t="shared" si="0"/>
        <v>7.7295493657816988E-2</v>
      </c>
    </row>
    <row r="9" spans="1:17" x14ac:dyDescent="0.2">
      <c r="A9" t="s">
        <v>192</v>
      </c>
      <c r="B9" s="134">
        <v>71.239999999999995</v>
      </c>
      <c r="C9" s="134"/>
      <c r="D9" s="134">
        <v>1108.1499999999999</v>
      </c>
      <c r="E9" s="134">
        <v>3546.1700000000014</v>
      </c>
      <c r="F9" s="134">
        <v>7335.7699999999986</v>
      </c>
      <c r="G9" s="134">
        <v>9524.220000000003</v>
      </c>
      <c r="H9" s="134">
        <v>19331.589999999986</v>
      </c>
      <c r="I9" s="134">
        <v>15579.910000000009</v>
      </c>
      <c r="J9" s="134">
        <v>3562.5099999999993</v>
      </c>
      <c r="K9" s="134">
        <v>1689.8799999999997</v>
      </c>
      <c r="L9" s="134">
        <v>3555.9100000000003</v>
      </c>
      <c r="M9" s="134">
        <v>1008.1400000000001</v>
      </c>
      <c r="N9" s="134">
        <v>1103.05</v>
      </c>
      <c r="O9" s="134">
        <v>106.57</v>
      </c>
      <c r="P9" s="134">
        <v>67523.110000000015</v>
      </c>
      <c r="Q9" s="54">
        <f t="shared" si="0"/>
        <v>0.17467116731177601</v>
      </c>
    </row>
    <row r="10" spans="1:17" x14ac:dyDescent="0.2">
      <c r="A10" t="s">
        <v>193</v>
      </c>
      <c r="B10" s="134">
        <v>71.27</v>
      </c>
      <c r="C10" s="134"/>
      <c r="D10" s="134">
        <v>1235.2600000000004</v>
      </c>
      <c r="E10" s="134">
        <v>3938.0200000000004</v>
      </c>
      <c r="F10" s="134">
        <v>7839.3600000000015</v>
      </c>
      <c r="G10" s="134">
        <v>9309.9</v>
      </c>
      <c r="H10" s="134">
        <v>21435.829999999991</v>
      </c>
      <c r="I10" s="134">
        <v>17653.669999999995</v>
      </c>
      <c r="J10" s="134">
        <v>4013.0499999999988</v>
      </c>
      <c r="K10" s="134">
        <v>2731.8800000000006</v>
      </c>
      <c r="L10" s="134">
        <v>3673.9000000000005</v>
      </c>
      <c r="M10" s="134">
        <v>1369.8299999999997</v>
      </c>
      <c r="N10" s="134">
        <v>671.15</v>
      </c>
      <c r="O10" s="134">
        <v>58.689999999999984</v>
      </c>
      <c r="P10" s="134">
        <v>74001.809999999983</v>
      </c>
      <c r="Q10" s="54">
        <f t="shared" si="0"/>
        <v>0.19143049743834747</v>
      </c>
    </row>
    <row r="11" spans="1:17" x14ac:dyDescent="0.2">
      <c r="A11" t="s">
        <v>194</v>
      </c>
      <c r="B11" s="134"/>
      <c r="C11" s="134"/>
      <c r="D11" s="134">
        <v>4204.2800000000016</v>
      </c>
      <c r="E11" s="134">
        <v>10901.94</v>
      </c>
      <c r="F11" s="134">
        <v>20051.189999999995</v>
      </c>
      <c r="G11" s="134">
        <v>28525.519999999979</v>
      </c>
      <c r="H11" s="134">
        <v>43627.939999999988</v>
      </c>
      <c r="I11" s="134">
        <v>49265.340000000026</v>
      </c>
      <c r="J11" s="134">
        <v>9394.2700000000023</v>
      </c>
      <c r="K11" s="134">
        <v>4765.25</v>
      </c>
      <c r="L11" s="134">
        <v>8288.489999999998</v>
      </c>
      <c r="M11" s="134">
        <v>2646.1099999999992</v>
      </c>
      <c r="N11" s="134">
        <v>1278.1500000000001</v>
      </c>
      <c r="O11" s="134"/>
      <c r="P11" s="134">
        <v>182948.47999999995</v>
      </c>
      <c r="Q11" s="54">
        <f t="shared" si="0"/>
        <v>0.47325759372628268</v>
      </c>
    </row>
    <row r="12" spans="1:17" s="92" customFormat="1" x14ac:dyDescent="0.2">
      <c r="A12" s="169"/>
      <c r="B12" s="141">
        <v>737.56999999999994</v>
      </c>
      <c r="C12" s="141">
        <v>277.0800000000001</v>
      </c>
      <c r="D12" s="141">
        <v>7528.4600000000019</v>
      </c>
      <c r="E12" s="141">
        <v>22441.800000000003</v>
      </c>
      <c r="F12" s="141">
        <v>46764.83</v>
      </c>
      <c r="G12" s="141">
        <v>54472.449999999983</v>
      </c>
      <c r="H12" s="141">
        <v>99901.489999999962</v>
      </c>
      <c r="I12" s="141">
        <v>97417.960000000021</v>
      </c>
      <c r="J12" s="141">
        <v>20619.77</v>
      </c>
      <c r="K12" s="141">
        <v>10064.459999999999</v>
      </c>
      <c r="L12" s="141">
        <v>17314.489999999998</v>
      </c>
      <c r="M12" s="141">
        <v>5432.3799999999992</v>
      </c>
      <c r="N12" s="141">
        <v>3350.6</v>
      </c>
      <c r="O12" s="141">
        <v>249.39</v>
      </c>
      <c r="P12" s="141">
        <v>386572.73</v>
      </c>
      <c r="Q12" s="133">
        <f t="shared" si="0"/>
        <v>1</v>
      </c>
    </row>
    <row r="13" spans="1:17" x14ac:dyDescent="0.2">
      <c r="A13" t="s">
        <v>217</v>
      </c>
    </row>
    <row r="14" spans="1:17" x14ac:dyDescent="0.2">
      <c r="A14" t="s">
        <v>103</v>
      </c>
    </row>
    <row r="15" spans="1:17" ht="21" x14ac:dyDescent="0.25">
      <c r="A15" s="140"/>
    </row>
    <row r="16" spans="1:17" x14ac:dyDescent="0.2">
      <c r="A16" s="272" t="s">
        <v>218</v>
      </c>
      <c r="B16" s="272"/>
      <c r="C16" s="272"/>
      <c r="D16" s="272"/>
      <c r="E16" s="272"/>
      <c r="F16" s="272"/>
      <c r="G16" s="272"/>
      <c r="H16" s="272"/>
      <c r="I16" s="272"/>
      <c r="J16" s="272"/>
      <c r="K16" s="272"/>
      <c r="L16" s="272"/>
      <c r="M16" s="272"/>
      <c r="N16" s="272"/>
      <c r="O16" s="272"/>
      <c r="P16" s="272"/>
    </row>
    <row r="17" spans="1:17" x14ac:dyDescent="0.2">
      <c r="A17" s="272" t="s">
        <v>213</v>
      </c>
      <c r="B17" s="272"/>
      <c r="C17" s="272"/>
      <c r="D17" s="272"/>
      <c r="E17" s="272"/>
      <c r="F17" s="272"/>
      <c r="G17" s="272"/>
      <c r="H17" s="272"/>
      <c r="I17" s="272"/>
      <c r="J17" s="272"/>
      <c r="K17" s="272"/>
      <c r="L17" s="272"/>
      <c r="M17" s="272"/>
      <c r="N17" s="272"/>
      <c r="O17" s="272"/>
    </row>
    <row r="18" spans="1:17" x14ac:dyDescent="0.2">
      <c r="A18" s="270" t="s">
        <v>216</v>
      </c>
      <c r="B18" s="130" t="s">
        <v>156</v>
      </c>
      <c r="C18" s="130" t="s">
        <v>162</v>
      </c>
      <c r="D18" s="130" t="s">
        <v>49</v>
      </c>
      <c r="E18" s="130" t="s">
        <v>157</v>
      </c>
      <c r="F18" s="130" t="s">
        <v>165</v>
      </c>
      <c r="G18" s="130" t="s">
        <v>163</v>
      </c>
      <c r="H18" s="130" t="s">
        <v>211</v>
      </c>
      <c r="I18" s="130" t="s">
        <v>54</v>
      </c>
      <c r="J18" s="130" t="s">
        <v>201</v>
      </c>
      <c r="K18" s="130" t="s">
        <v>212</v>
      </c>
      <c r="L18" s="130" t="s">
        <v>166</v>
      </c>
      <c r="M18" s="130" t="s">
        <v>167</v>
      </c>
      <c r="N18" s="130" t="s">
        <v>57</v>
      </c>
      <c r="O18" s="130" t="s">
        <v>168</v>
      </c>
      <c r="P18" s="128" t="s">
        <v>15</v>
      </c>
      <c r="Q18" s="128" t="s">
        <v>214</v>
      </c>
    </row>
    <row r="19" spans="1:17" x14ac:dyDescent="0.2">
      <c r="A19" s="271"/>
      <c r="B19" s="129">
        <v>2022</v>
      </c>
      <c r="C19" s="129">
        <v>2022</v>
      </c>
      <c r="D19" s="129">
        <v>2024</v>
      </c>
      <c r="E19" s="129">
        <v>2024</v>
      </c>
      <c r="F19" s="129">
        <v>2023</v>
      </c>
      <c r="G19" s="129">
        <v>2023</v>
      </c>
      <c r="H19" s="129">
        <v>2024</v>
      </c>
      <c r="I19" s="129">
        <v>2024</v>
      </c>
      <c r="J19" s="129">
        <v>2024</v>
      </c>
      <c r="K19" s="129">
        <v>2024</v>
      </c>
      <c r="L19" s="129">
        <v>2024</v>
      </c>
      <c r="M19" s="129">
        <v>2024</v>
      </c>
      <c r="N19" s="129">
        <v>2024</v>
      </c>
      <c r="O19" s="129">
        <v>2022</v>
      </c>
      <c r="P19" s="131"/>
      <c r="Q19" s="131"/>
    </row>
    <row r="20" spans="1:17" x14ac:dyDescent="0.2">
      <c r="A20" t="s">
        <v>188</v>
      </c>
      <c r="B20" s="134">
        <v>339</v>
      </c>
      <c r="C20" s="134">
        <v>165</v>
      </c>
      <c r="D20" s="134">
        <v>85</v>
      </c>
      <c r="E20" s="134">
        <v>282</v>
      </c>
      <c r="F20" s="134">
        <v>513</v>
      </c>
      <c r="G20" s="134">
        <v>93</v>
      </c>
      <c r="H20" s="134">
        <v>298</v>
      </c>
      <c r="I20" s="134">
        <v>587</v>
      </c>
      <c r="J20" s="134">
        <v>158</v>
      </c>
      <c r="K20" s="134">
        <v>7</v>
      </c>
      <c r="L20" s="134">
        <v>51</v>
      </c>
      <c r="M20" s="134">
        <v>15</v>
      </c>
      <c r="N20" s="134">
        <v>1</v>
      </c>
      <c r="O20" s="134">
        <v>10</v>
      </c>
      <c r="P20" s="134">
        <v>2604</v>
      </c>
      <c r="Q20" s="54">
        <f>+P20/$P$27</f>
        <v>0.15742699957680914</v>
      </c>
    </row>
    <row r="21" spans="1:17" x14ac:dyDescent="0.2">
      <c r="A21" t="s">
        <v>189</v>
      </c>
      <c r="B21" s="134">
        <v>122</v>
      </c>
      <c r="C21" s="134">
        <v>60</v>
      </c>
      <c r="D21" s="134">
        <v>149</v>
      </c>
      <c r="E21" s="134">
        <v>598</v>
      </c>
      <c r="F21" s="134">
        <v>1242</v>
      </c>
      <c r="G21" s="134">
        <v>417</v>
      </c>
      <c r="H21" s="134">
        <v>970</v>
      </c>
      <c r="I21" s="134">
        <v>1268</v>
      </c>
      <c r="J21" s="134">
        <v>422</v>
      </c>
      <c r="K21" s="134">
        <v>44</v>
      </c>
      <c r="L21" s="134">
        <v>135</v>
      </c>
      <c r="M21" s="134">
        <v>26</v>
      </c>
      <c r="N21" s="134">
        <v>15</v>
      </c>
      <c r="O21" s="134">
        <v>11</v>
      </c>
      <c r="P21" s="134">
        <v>5479</v>
      </c>
      <c r="Q21" s="54">
        <f t="shared" ref="Q21:Q27" si="1">+P21/$P$27</f>
        <v>0.33123753098361647</v>
      </c>
    </row>
    <row r="22" spans="1:17" x14ac:dyDescent="0.2">
      <c r="A22" t="s">
        <v>190</v>
      </c>
      <c r="B22" s="134">
        <v>14</v>
      </c>
      <c r="C22" s="134">
        <v>7</v>
      </c>
      <c r="D22" s="134">
        <v>23</v>
      </c>
      <c r="E22" s="134">
        <v>140</v>
      </c>
      <c r="F22" s="134">
        <v>466</v>
      </c>
      <c r="G22" s="134">
        <v>284</v>
      </c>
      <c r="H22" s="134">
        <v>623</v>
      </c>
      <c r="I22" s="134">
        <v>541</v>
      </c>
      <c r="J22" s="134">
        <v>143</v>
      </c>
      <c r="K22" s="134">
        <v>33</v>
      </c>
      <c r="L22" s="134">
        <v>69</v>
      </c>
      <c r="M22" s="134">
        <v>7</v>
      </c>
      <c r="N22" s="134">
        <v>14</v>
      </c>
      <c r="O22" s="134">
        <v>1</v>
      </c>
      <c r="P22" s="134">
        <v>2365</v>
      </c>
      <c r="Q22" s="54">
        <f t="shared" si="1"/>
        <v>0.14297805453116499</v>
      </c>
    </row>
    <row r="23" spans="1:17" x14ac:dyDescent="0.2">
      <c r="A23" t="s">
        <v>191</v>
      </c>
      <c r="B23" s="134">
        <v>7</v>
      </c>
      <c r="C23" s="134">
        <v>3</v>
      </c>
      <c r="D23" s="134">
        <v>32</v>
      </c>
      <c r="E23" s="134">
        <v>104</v>
      </c>
      <c r="F23" s="134">
        <v>337</v>
      </c>
      <c r="G23" s="134">
        <v>270</v>
      </c>
      <c r="H23" s="134">
        <v>572</v>
      </c>
      <c r="I23" s="134">
        <v>523</v>
      </c>
      <c r="J23" s="134">
        <v>110</v>
      </c>
      <c r="K23" s="134">
        <v>38</v>
      </c>
      <c r="L23" s="134">
        <v>67</v>
      </c>
      <c r="M23" s="134">
        <v>19</v>
      </c>
      <c r="N23" s="134">
        <v>10</v>
      </c>
      <c r="O23" s="134">
        <v>3</v>
      </c>
      <c r="P23" s="134">
        <v>2095</v>
      </c>
      <c r="Q23" s="54">
        <f t="shared" si="1"/>
        <v>0.12665497853817786</v>
      </c>
    </row>
    <row r="24" spans="1:17" x14ac:dyDescent="0.2">
      <c r="A24" t="s">
        <v>192</v>
      </c>
      <c r="B24" s="134">
        <v>3</v>
      </c>
      <c r="C24" s="134"/>
      <c r="D24" s="134">
        <v>32</v>
      </c>
      <c r="E24" s="134">
        <v>110</v>
      </c>
      <c r="F24" s="134">
        <v>240</v>
      </c>
      <c r="G24" s="134">
        <v>289</v>
      </c>
      <c r="H24" s="134">
        <v>604</v>
      </c>
      <c r="I24" s="134">
        <v>493</v>
      </c>
      <c r="J24" s="134">
        <v>116</v>
      </c>
      <c r="K24" s="134">
        <v>52</v>
      </c>
      <c r="L24" s="134">
        <v>104</v>
      </c>
      <c r="M24" s="134">
        <v>31</v>
      </c>
      <c r="N24" s="134">
        <v>35</v>
      </c>
      <c r="O24" s="134">
        <v>3</v>
      </c>
      <c r="P24" s="134">
        <v>2112</v>
      </c>
      <c r="Q24" s="54">
        <f t="shared" si="1"/>
        <v>0.12768272776736594</v>
      </c>
    </row>
    <row r="25" spans="1:17" x14ac:dyDescent="0.2">
      <c r="A25" t="s">
        <v>193</v>
      </c>
      <c r="B25" s="134">
        <v>1</v>
      </c>
      <c r="C25" s="134"/>
      <c r="D25" s="134">
        <v>18</v>
      </c>
      <c r="E25" s="134">
        <v>54</v>
      </c>
      <c r="F25" s="134">
        <v>108</v>
      </c>
      <c r="G25" s="134">
        <v>133</v>
      </c>
      <c r="H25" s="134">
        <v>307</v>
      </c>
      <c r="I25" s="134">
        <v>252</v>
      </c>
      <c r="J25" s="134">
        <v>57</v>
      </c>
      <c r="K25" s="134">
        <v>38</v>
      </c>
      <c r="L25" s="134">
        <v>54</v>
      </c>
      <c r="M25" s="134">
        <v>20</v>
      </c>
      <c r="N25" s="134">
        <v>11</v>
      </c>
      <c r="O25" s="134">
        <v>1</v>
      </c>
      <c r="P25" s="134">
        <v>1054</v>
      </c>
      <c r="Q25" s="54">
        <f t="shared" si="1"/>
        <v>6.3720452209660841E-2</v>
      </c>
    </row>
    <row r="26" spans="1:17" x14ac:dyDescent="0.2">
      <c r="A26" t="s">
        <v>194</v>
      </c>
      <c r="B26" s="134"/>
      <c r="C26" s="134"/>
      <c r="D26" s="134">
        <v>17</v>
      </c>
      <c r="E26" s="134">
        <v>50</v>
      </c>
      <c r="F26" s="134">
        <v>90</v>
      </c>
      <c r="G26" s="134">
        <v>122</v>
      </c>
      <c r="H26" s="134">
        <v>204</v>
      </c>
      <c r="I26" s="134">
        <v>217</v>
      </c>
      <c r="J26" s="134">
        <v>43</v>
      </c>
      <c r="K26" s="134">
        <v>24</v>
      </c>
      <c r="L26" s="134">
        <v>43</v>
      </c>
      <c r="M26" s="134">
        <v>14</v>
      </c>
      <c r="N26" s="134">
        <v>8</v>
      </c>
      <c r="O26" s="134"/>
      <c r="P26" s="134">
        <v>832</v>
      </c>
      <c r="Q26" s="54">
        <f t="shared" si="1"/>
        <v>5.0299256393204761E-2</v>
      </c>
    </row>
    <row r="27" spans="1:17" s="134" customFormat="1" x14ac:dyDescent="0.2">
      <c r="A27" s="141"/>
      <c r="B27" s="141">
        <v>486</v>
      </c>
      <c r="C27" s="141">
        <v>235</v>
      </c>
      <c r="D27" s="141">
        <v>356</v>
      </c>
      <c r="E27" s="141">
        <v>1338</v>
      </c>
      <c r="F27" s="141">
        <v>2996</v>
      </c>
      <c r="G27" s="141">
        <v>1608</v>
      </c>
      <c r="H27" s="141">
        <v>3578</v>
      </c>
      <c r="I27" s="141">
        <v>3881</v>
      </c>
      <c r="J27" s="141">
        <v>1049</v>
      </c>
      <c r="K27" s="141">
        <v>236</v>
      </c>
      <c r="L27" s="141">
        <v>523</v>
      </c>
      <c r="M27" s="141">
        <v>132</v>
      </c>
      <c r="N27" s="141">
        <v>94</v>
      </c>
      <c r="O27" s="141">
        <v>29</v>
      </c>
      <c r="P27" s="141">
        <v>16541</v>
      </c>
      <c r="Q27" s="133">
        <f t="shared" si="1"/>
        <v>1</v>
      </c>
    </row>
    <row r="28" spans="1:17" x14ac:dyDescent="0.2">
      <c r="A28" t="s">
        <v>217</v>
      </c>
    </row>
    <row r="29" spans="1:17" x14ac:dyDescent="0.2">
      <c r="A29" t="s">
        <v>103</v>
      </c>
    </row>
    <row r="32" spans="1:17" x14ac:dyDescent="0.2">
      <c r="P32" s="247"/>
    </row>
  </sheetData>
  <mergeCells count="6">
    <mergeCell ref="A18:A19"/>
    <mergeCell ref="A3:A4"/>
    <mergeCell ref="A1:P1"/>
    <mergeCell ref="A2:O2"/>
    <mergeCell ref="A16:P16"/>
    <mergeCell ref="A17:O1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5BF8A-C7A0-4D26-BD76-9D05760F8832}">
  <dimension ref="A1:V224"/>
  <sheetViews>
    <sheetView workbookViewId="0">
      <selection activeCell="A13" sqref="A13:A14"/>
    </sheetView>
  </sheetViews>
  <sheetFormatPr baseColWidth="10" defaultRowHeight="15" x14ac:dyDescent="0.2"/>
  <cols>
    <col min="1" max="1" width="16.33203125" customWidth="1"/>
    <col min="12" max="12" width="29.33203125" bestFit="1" customWidth="1"/>
  </cols>
  <sheetData>
    <row r="1" spans="1:22" ht="33" customHeight="1" x14ac:dyDescent="0.2">
      <c r="A1" s="280" t="s">
        <v>403</v>
      </c>
      <c r="B1" s="280"/>
      <c r="C1" s="280"/>
      <c r="D1" s="280"/>
      <c r="E1" s="280"/>
      <c r="F1" s="280"/>
      <c r="G1" s="280"/>
      <c r="H1" s="280"/>
      <c r="I1" s="280"/>
    </row>
    <row r="2" spans="1:22" x14ac:dyDescent="0.2">
      <c r="A2" s="276" t="s">
        <v>388</v>
      </c>
      <c r="B2" s="277" t="s">
        <v>387</v>
      </c>
      <c r="C2" s="278"/>
      <c r="D2" s="278"/>
      <c r="E2" s="278"/>
      <c r="F2" s="278"/>
      <c r="G2" s="278"/>
      <c r="H2" s="278"/>
      <c r="I2" s="279"/>
    </row>
    <row r="3" spans="1:22" x14ac:dyDescent="0.2">
      <c r="A3" s="276"/>
      <c r="B3" s="273" t="s">
        <v>389</v>
      </c>
      <c r="C3" s="274"/>
      <c r="D3" s="274"/>
      <c r="E3" s="275"/>
      <c r="F3" s="273" t="s">
        <v>390</v>
      </c>
      <c r="G3" s="274"/>
      <c r="H3" s="274"/>
      <c r="I3" s="275"/>
    </row>
    <row r="4" spans="1:22" x14ac:dyDescent="0.2">
      <c r="A4" s="276"/>
      <c r="B4" s="215" t="s">
        <v>391</v>
      </c>
      <c r="C4" s="216" t="s">
        <v>392</v>
      </c>
      <c r="D4" s="216" t="s">
        <v>393</v>
      </c>
      <c r="E4" s="217" t="s">
        <v>394</v>
      </c>
      <c r="F4" s="215" t="s">
        <v>391</v>
      </c>
      <c r="G4" s="216" t="s">
        <v>392</v>
      </c>
      <c r="H4" s="216" t="s">
        <v>393</v>
      </c>
      <c r="I4" s="217" t="s">
        <v>394</v>
      </c>
    </row>
    <row r="5" spans="1:22" x14ac:dyDescent="0.2">
      <c r="A5" s="195" t="s">
        <v>395</v>
      </c>
      <c r="B5" s="196">
        <v>698</v>
      </c>
      <c r="C5" s="197">
        <v>1740</v>
      </c>
      <c r="D5" s="197">
        <v>166</v>
      </c>
      <c r="E5" s="198">
        <v>2604</v>
      </c>
      <c r="F5" s="196">
        <v>448.49000000000035</v>
      </c>
      <c r="G5" s="197">
        <v>1194.2200000000005</v>
      </c>
      <c r="H5" s="197">
        <v>118.79000000000003</v>
      </c>
      <c r="I5" s="198">
        <v>1761.5000000000014</v>
      </c>
      <c r="V5" s="134"/>
    </row>
    <row r="6" spans="1:22" x14ac:dyDescent="0.2">
      <c r="A6" s="199" t="s">
        <v>396</v>
      </c>
      <c r="B6" s="200">
        <v>819</v>
      </c>
      <c r="C6" s="201">
        <v>3764</v>
      </c>
      <c r="D6" s="201">
        <v>896</v>
      </c>
      <c r="E6" s="202">
        <v>5479</v>
      </c>
      <c r="F6" s="200">
        <v>1812.4699999999993</v>
      </c>
      <c r="G6" s="201">
        <v>8967.5800000000036</v>
      </c>
      <c r="H6" s="201">
        <v>2638.2099999999987</v>
      </c>
      <c r="I6" s="202">
        <v>13418.260000000002</v>
      </c>
      <c r="V6" s="134"/>
    </row>
    <row r="7" spans="1:22" x14ac:dyDescent="0.2">
      <c r="A7" s="199" t="s">
        <v>397</v>
      </c>
      <c r="B7" s="200">
        <v>249</v>
      </c>
      <c r="C7" s="201">
        <v>1149</v>
      </c>
      <c r="D7" s="201">
        <v>967</v>
      </c>
      <c r="E7" s="202">
        <v>2365</v>
      </c>
      <c r="F7" s="200">
        <v>1770.0900000000006</v>
      </c>
      <c r="G7" s="201">
        <v>8129.7100000000046</v>
      </c>
      <c r="H7" s="201">
        <v>7139.4400000000032</v>
      </c>
      <c r="I7" s="202">
        <v>17039.240000000005</v>
      </c>
      <c r="M7" s="154"/>
      <c r="N7" s="154"/>
      <c r="O7" s="154"/>
      <c r="Q7" s="154"/>
      <c r="R7" s="154"/>
      <c r="S7" s="154"/>
      <c r="T7" s="154"/>
      <c r="V7" s="134"/>
    </row>
    <row r="8" spans="1:22" x14ac:dyDescent="0.2">
      <c r="A8" s="199" t="s">
        <v>398</v>
      </c>
      <c r="B8" s="200">
        <v>158</v>
      </c>
      <c r="C8" s="201">
        <v>751</v>
      </c>
      <c r="D8" s="201">
        <v>1186</v>
      </c>
      <c r="E8" s="202">
        <v>2095</v>
      </c>
      <c r="F8" s="200">
        <v>2174.7300000000009</v>
      </c>
      <c r="G8" s="201">
        <v>10496.729999999992</v>
      </c>
      <c r="H8" s="201">
        <v>17208.869999999988</v>
      </c>
      <c r="I8" s="202">
        <v>29880.330000000064</v>
      </c>
      <c r="M8" s="154"/>
      <c r="N8" s="154"/>
      <c r="O8" s="154"/>
      <c r="Q8" s="154"/>
      <c r="R8" s="154"/>
      <c r="S8" s="154"/>
      <c r="T8" s="154"/>
      <c r="V8" s="134"/>
    </row>
    <row r="9" spans="1:22" x14ac:dyDescent="0.2">
      <c r="A9" s="206" t="s">
        <v>399</v>
      </c>
      <c r="B9" s="200">
        <v>93</v>
      </c>
      <c r="C9" s="201">
        <v>426</v>
      </c>
      <c r="D9" s="201">
        <v>1593</v>
      </c>
      <c r="E9" s="202">
        <v>2112</v>
      </c>
      <c r="F9" s="200">
        <v>2720.74</v>
      </c>
      <c r="G9" s="201">
        <v>12979.390000000007</v>
      </c>
      <c r="H9" s="201">
        <v>51822.980000000054</v>
      </c>
      <c r="I9" s="202">
        <v>67523.11000000003</v>
      </c>
      <c r="M9" s="154"/>
      <c r="N9" s="154"/>
      <c r="O9" s="154"/>
      <c r="Q9" s="154"/>
      <c r="R9" s="154"/>
      <c r="S9" s="154"/>
      <c r="T9" s="154"/>
      <c r="V9" s="134"/>
    </row>
    <row r="10" spans="1:22" x14ac:dyDescent="0.2">
      <c r="A10" s="199" t="s">
        <v>400</v>
      </c>
      <c r="B10" s="200">
        <v>15</v>
      </c>
      <c r="C10" s="201">
        <v>100</v>
      </c>
      <c r="D10" s="201">
        <v>939</v>
      </c>
      <c r="E10" s="202">
        <v>1054</v>
      </c>
      <c r="F10" s="200">
        <v>909.36999999999978</v>
      </c>
      <c r="G10" s="201">
        <v>6933.9199999999992</v>
      </c>
      <c r="H10" s="201">
        <v>66158.51999999999</v>
      </c>
      <c r="I10" s="202">
        <v>74001.809999999954</v>
      </c>
      <c r="M10" s="154"/>
      <c r="N10" s="154"/>
      <c r="O10" s="154"/>
      <c r="Q10" s="154"/>
      <c r="R10" s="154"/>
      <c r="S10" s="154"/>
      <c r="T10" s="154"/>
      <c r="V10" s="134"/>
    </row>
    <row r="11" spans="1:22" x14ac:dyDescent="0.2">
      <c r="A11" s="207" t="s">
        <v>401</v>
      </c>
      <c r="B11" s="208">
        <v>3</v>
      </c>
      <c r="C11" s="209">
        <v>35</v>
      </c>
      <c r="D11" s="209">
        <v>794</v>
      </c>
      <c r="E11" s="210">
        <v>832</v>
      </c>
      <c r="F11" s="208">
        <v>339.98</v>
      </c>
      <c r="G11" s="209">
        <v>5418.2399999999989</v>
      </c>
      <c r="H11" s="209">
        <v>177190.25999999986</v>
      </c>
      <c r="I11" s="210">
        <v>182948.47999999978</v>
      </c>
      <c r="M11" s="154"/>
      <c r="N11" s="154"/>
      <c r="O11" s="154"/>
      <c r="Q11" s="154"/>
      <c r="R11" s="154"/>
      <c r="S11" s="154"/>
      <c r="T11" s="154"/>
      <c r="V11" s="134"/>
    </row>
    <row r="12" spans="1:22" x14ac:dyDescent="0.2">
      <c r="A12" s="207" t="s">
        <v>15</v>
      </c>
      <c r="B12" s="211">
        <v>2035</v>
      </c>
      <c r="C12" s="212">
        <v>7965</v>
      </c>
      <c r="D12" s="212">
        <v>6541</v>
      </c>
      <c r="E12" s="213">
        <v>16541</v>
      </c>
      <c r="F12" s="211">
        <v>10175.869999999997</v>
      </c>
      <c r="G12" s="212">
        <v>54119.790000000045</v>
      </c>
      <c r="H12" s="212">
        <v>322277.06999999989</v>
      </c>
      <c r="I12" s="213">
        <v>386572.72999999986</v>
      </c>
      <c r="K12" s="168"/>
      <c r="L12" s="54"/>
      <c r="M12" s="154"/>
      <c r="N12" s="154"/>
      <c r="O12" s="154"/>
      <c r="Q12" s="154"/>
      <c r="R12" s="154"/>
      <c r="S12" s="154"/>
      <c r="T12" s="154"/>
      <c r="V12" s="134"/>
    </row>
    <row r="13" spans="1:22" x14ac:dyDescent="0.2">
      <c r="A13" t="s">
        <v>217</v>
      </c>
    </row>
    <row r="14" spans="1:22" x14ac:dyDescent="0.2">
      <c r="A14" t="s">
        <v>103</v>
      </c>
    </row>
    <row r="16" spans="1:22" ht="29.5" customHeight="1" x14ac:dyDescent="0.2">
      <c r="A16" s="280" t="s">
        <v>402</v>
      </c>
      <c r="B16" s="280"/>
      <c r="C16" s="280"/>
      <c r="D16" s="280"/>
      <c r="E16" s="280"/>
      <c r="F16" s="280"/>
      <c r="G16" s="280"/>
      <c r="H16" s="280"/>
      <c r="I16" s="280"/>
    </row>
    <row r="17" spans="1:9" ht="14.5" customHeight="1" x14ac:dyDescent="0.2">
      <c r="A17" s="276" t="s">
        <v>388</v>
      </c>
      <c r="B17" s="277" t="s">
        <v>411</v>
      </c>
      <c r="C17" s="278"/>
      <c r="D17" s="278"/>
      <c r="E17" s="278"/>
      <c r="F17" s="278"/>
      <c r="G17" s="278"/>
      <c r="H17" s="278"/>
      <c r="I17" s="279"/>
    </row>
    <row r="18" spans="1:9" ht="14.5" customHeight="1" x14ac:dyDescent="0.2">
      <c r="A18" s="276"/>
      <c r="B18" s="273" t="s">
        <v>389</v>
      </c>
      <c r="C18" s="274"/>
      <c r="D18" s="274"/>
      <c r="E18" s="275"/>
      <c r="F18" s="273" t="s">
        <v>390</v>
      </c>
      <c r="G18" s="274"/>
      <c r="H18" s="274"/>
      <c r="I18" s="275"/>
    </row>
    <row r="19" spans="1:9" x14ac:dyDescent="0.2">
      <c r="A19" s="276"/>
      <c r="B19" s="215" t="s">
        <v>391</v>
      </c>
      <c r="C19" s="216" t="s">
        <v>392</v>
      </c>
      <c r="D19" s="216" t="s">
        <v>393</v>
      </c>
      <c r="E19" s="217" t="s">
        <v>394</v>
      </c>
      <c r="F19" s="215" t="s">
        <v>391</v>
      </c>
      <c r="G19" s="216" t="s">
        <v>392</v>
      </c>
      <c r="H19" s="216" t="s">
        <v>393</v>
      </c>
      <c r="I19" s="217" t="s">
        <v>394</v>
      </c>
    </row>
    <row r="20" spans="1:9" x14ac:dyDescent="0.2">
      <c r="A20" s="195" t="s">
        <v>395</v>
      </c>
      <c r="B20" s="196">
        <v>121</v>
      </c>
      <c r="C20" s="197">
        <v>212</v>
      </c>
      <c r="D20" s="197">
        <v>6</v>
      </c>
      <c r="E20" s="198">
        <v>339</v>
      </c>
      <c r="F20" s="196">
        <v>46.29</v>
      </c>
      <c r="G20" s="197">
        <v>88.84</v>
      </c>
      <c r="H20" s="197">
        <v>3.06</v>
      </c>
      <c r="I20" s="198">
        <v>138.19</v>
      </c>
    </row>
    <row r="21" spans="1:9" x14ac:dyDescent="0.2">
      <c r="A21" s="199" t="s">
        <v>396</v>
      </c>
      <c r="B21" s="200">
        <v>29</v>
      </c>
      <c r="C21" s="201">
        <v>87</v>
      </c>
      <c r="D21" s="201">
        <v>6</v>
      </c>
      <c r="E21" s="202">
        <v>122</v>
      </c>
      <c r="F21" s="200">
        <v>64.459999999999994</v>
      </c>
      <c r="G21" s="201">
        <v>180.23</v>
      </c>
      <c r="H21" s="201">
        <v>14.39</v>
      </c>
      <c r="I21" s="202">
        <v>259.08</v>
      </c>
    </row>
    <row r="22" spans="1:9" x14ac:dyDescent="0.2">
      <c r="A22" s="199" t="s">
        <v>397</v>
      </c>
      <c r="B22" s="200">
        <v>3</v>
      </c>
      <c r="C22" s="201">
        <v>11</v>
      </c>
      <c r="D22" s="201"/>
      <c r="E22" s="202">
        <v>14</v>
      </c>
      <c r="F22" s="200">
        <v>20.59</v>
      </c>
      <c r="G22" s="201">
        <v>76.2</v>
      </c>
      <c r="H22" s="201"/>
      <c r="I22" s="202">
        <v>96.79</v>
      </c>
    </row>
    <row r="23" spans="1:9" x14ac:dyDescent="0.2">
      <c r="A23" s="199" t="s">
        <v>398</v>
      </c>
      <c r="B23" s="200">
        <v>1</v>
      </c>
      <c r="C23" s="201">
        <v>4</v>
      </c>
      <c r="D23" s="201">
        <v>2</v>
      </c>
      <c r="E23" s="202">
        <v>7</v>
      </c>
      <c r="F23" s="200">
        <v>18.899999999999999</v>
      </c>
      <c r="G23" s="201">
        <v>56.04</v>
      </c>
      <c r="H23" s="201">
        <v>26.06</v>
      </c>
      <c r="I23" s="202">
        <v>101</v>
      </c>
    </row>
    <row r="24" spans="1:9" x14ac:dyDescent="0.2">
      <c r="A24" s="206" t="s">
        <v>399</v>
      </c>
      <c r="B24" s="200">
        <v>1</v>
      </c>
      <c r="C24" s="201"/>
      <c r="D24" s="201">
        <v>2</v>
      </c>
      <c r="E24" s="202">
        <v>3</v>
      </c>
      <c r="F24" s="200">
        <v>25.5</v>
      </c>
      <c r="G24" s="201"/>
      <c r="H24" s="201">
        <v>45.74</v>
      </c>
      <c r="I24" s="202">
        <v>71.240000000000009</v>
      </c>
    </row>
    <row r="25" spans="1:9" x14ac:dyDescent="0.2">
      <c r="A25" s="199" t="s">
        <v>400</v>
      </c>
      <c r="B25" s="200"/>
      <c r="C25" s="201"/>
      <c r="D25" s="201">
        <v>1</v>
      </c>
      <c r="E25" s="202">
        <v>1</v>
      </c>
      <c r="F25" s="200"/>
      <c r="G25" s="201"/>
      <c r="H25" s="201">
        <v>71.27</v>
      </c>
      <c r="I25" s="202">
        <v>71.27</v>
      </c>
    </row>
    <row r="26" spans="1:9" x14ac:dyDescent="0.2">
      <c r="A26" s="207" t="s">
        <v>401</v>
      </c>
      <c r="B26" s="208"/>
      <c r="C26" s="209"/>
      <c r="D26" s="209"/>
      <c r="E26" s="210">
        <v>0</v>
      </c>
      <c r="F26" s="208"/>
      <c r="G26" s="209"/>
      <c r="H26" s="209"/>
      <c r="I26" s="210">
        <v>0</v>
      </c>
    </row>
    <row r="27" spans="1:9" x14ac:dyDescent="0.2">
      <c r="A27" s="207" t="s">
        <v>15</v>
      </c>
      <c r="B27" s="211">
        <v>155</v>
      </c>
      <c r="C27" s="212">
        <v>314</v>
      </c>
      <c r="D27" s="212">
        <v>17</v>
      </c>
      <c r="E27" s="213">
        <v>486</v>
      </c>
      <c r="F27" s="211">
        <v>175.74</v>
      </c>
      <c r="G27" s="212">
        <v>401.31</v>
      </c>
      <c r="H27" s="212">
        <v>160.51999999999998</v>
      </c>
      <c r="I27" s="213">
        <v>737.56999999999994</v>
      </c>
    </row>
    <row r="28" spans="1:9" x14ac:dyDescent="0.2">
      <c r="A28" t="s">
        <v>217</v>
      </c>
    </row>
    <row r="29" spans="1:9" x14ac:dyDescent="0.2">
      <c r="A29" t="s">
        <v>103</v>
      </c>
    </row>
    <row r="31" spans="1:9" ht="30" customHeight="1" x14ac:dyDescent="0.2">
      <c r="A31" s="280" t="s">
        <v>402</v>
      </c>
      <c r="B31" s="280"/>
      <c r="C31" s="280"/>
      <c r="D31" s="280"/>
      <c r="E31" s="280"/>
      <c r="F31" s="280"/>
      <c r="G31" s="280"/>
      <c r="H31" s="280"/>
      <c r="I31" s="280"/>
    </row>
    <row r="32" spans="1:9" x14ac:dyDescent="0.2">
      <c r="A32" s="276" t="s">
        <v>388</v>
      </c>
      <c r="B32" s="277" t="s">
        <v>385</v>
      </c>
      <c r="C32" s="278"/>
      <c r="D32" s="278"/>
      <c r="E32" s="278"/>
      <c r="F32" s="278"/>
      <c r="G32" s="278"/>
      <c r="H32" s="278"/>
      <c r="I32" s="279"/>
    </row>
    <row r="33" spans="1:9" ht="14.5" customHeight="1" x14ac:dyDescent="0.2">
      <c r="A33" s="276"/>
      <c r="B33" s="273" t="s">
        <v>389</v>
      </c>
      <c r="C33" s="274"/>
      <c r="D33" s="274"/>
      <c r="E33" s="275"/>
      <c r="F33" s="273" t="s">
        <v>390</v>
      </c>
      <c r="G33" s="274"/>
      <c r="H33" s="274"/>
      <c r="I33" s="275"/>
    </row>
    <row r="34" spans="1:9" x14ac:dyDescent="0.2">
      <c r="A34" s="276"/>
      <c r="B34" s="215" t="s">
        <v>391</v>
      </c>
      <c r="C34" s="216" t="s">
        <v>392</v>
      </c>
      <c r="D34" s="216" t="s">
        <v>393</v>
      </c>
      <c r="E34" s="217" t="s">
        <v>394</v>
      </c>
      <c r="F34" s="215" t="s">
        <v>391</v>
      </c>
      <c r="G34" s="216" t="s">
        <v>392</v>
      </c>
      <c r="H34" s="216" t="s">
        <v>393</v>
      </c>
      <c r="I34" s="217" t="s">
        <v>394</v>
      </c>
    </row>
    <row r="35" spans="1:9" x14ac:dyDescent="0.2">
      <c r="A35" s="195" t="s">
        <v>395</v>
      </c>
      <c r="B35" s="196">
        <v>62</v>
      </c>
      <c r="C35" s="197">
        <v>94</v>
      </c>
      <c r="D35" s="197">
        <v>9</v>
      </c>
      <c r="E35" s="198">
        <v>165</v>
      </c>
      <c r="F35" s="196">
        <v>30.21</v>
      </c>
      <c r="G35" s="197">
        <v>48.87</v>
      </c>
      <c r="H35" s="197">
        <v>5.68</v>
      </c>
      <c r="I35" s="198">
        <v>84.759999999999991</v>
      </c>
    </row>
    <row r="36" spans="1:9" x14ac:dyDescent="0.2">
      <c r="A36" s="199" t="s">
        <v>396</v>
      </c>
      <c r="B36" s="200">
        <v>15</v>
      </c>
      <c r="C36" s="201">
        <v>42</v>
      </c>
      <c r="D36" s="201">
        <v>3</v>
      </c>
      <c r="E36" s="202">
        <v>60</v>
      </c>
      <c r="F36" s="200">
        <v>28.24</v>
      </c>
      <c r="G36" s="201">
        <v>71.41</v>
      </c>
      <c r="H36" s="201">
        <v>5.33</v>
      </c>
      <c r="I36" s="202">
        <v>104.97999999999999</v>
      </c>
    </row>
    <row r="37" spans="1:9" x14ac:dyDescent="0.2">
      <c r="A37" s="199" t="s">
        <v>397</v>
      </c>
      <c r="B37" s="200">
        <v>0</v>
      </c>
      <c r="C37" s="201">
        <v>6</v>
      </c>
      <c r="D37" s="201">
        <v>1</v>
      </c>
      <c r="E37" s="202">
        <v>7</v>
      </c>
      <c r="F37" s="200">
        <v>0</v>
      </c>
      <c r="G37" s="201">
        <v>45.51</v>
      </c>
      <c r="H37" s="201">
        <v>8.73</v>
      </c>
      <c r="I37" s="202">
        <v>54.239999999999995</v>
      </c>
    </row>
    <row r="38" spans="1:9" x14ac:dyDescent="0.2">
      <c r="A38" s="199" t="s">
        <v>398</v>
      </c>
      <c r="B38" s="200">
        <v>0</v>
      </c>
      <c r="C38" s="201">
        <v>3</v>
      </c>
      <c r="D38" s="201"/>
      <c r="E38" s="202">
        <v>3</v>
      </c>
      <c r="F38" s="200">
        <v>0</v>
      </c>
      <c r="G38" s="201">
        <v>33.1</v>
      </c>
      <c r="H38" s="201"/>
      <c r="I38" s="202">
        <v>33.1</v>
      </c>
    </row>
    <row r="39" spans="1:9" x14ac:dyDescent="0.2">
      <c r="A39" s="206" t="s">
        <v>399</v>
      </c>
      <c r="B39" s="200">
        <v>0</v>
      </c>
      <c r="C39" s="201">
        <v>0</v>
      </c>
      <c r="D39" s="201"/>
      <c r="E39" s="202">
        <v>0</v>
      </c>
      <c r="F39" s="200">
        <v>0</v>
      </c>
      <c r="G39" s="201">
        <v>0</v>
      </c>
      <c r="H39" s="201"/>
      <c r="I39" s="202">
        <v>0</v>
      </c>
    </row>
    <row r="40" spans="1:9" x14ac:dyDescent="0.2">
      <c r="A40" s="199" t="s">
        <v>400</v>
      </c>
      <c r="B40" s="200">
        <v>0</v>
      </c>
      <c r="C40" s="201">
        <v>0</v>
      </c>
      <c r="D40" s="201"/>
      <c r="E40" s="202">
        <v>0</v>
      </c>
      <c r="F40" s="200">
        <v>0</v>
      </c>
      <c r="G40" s="201">
        <v>0</v>
      </c>
      <c r="H40" s="201"/>
      <c r="I40" s="202">
        <v>0</v>
      </c>
    </row>
    <row r="41" spans="1:9" x14ac:dyDescent="0.2">
      <c r="A41" s="207" t="s">
        <v>401</v>
      </c>
      <c r="B41" s="208">
        <v>0</v>
      </c>
      <c r="C41" s="209">
        <v>0</v>
      </c>
      <c r="D41" s="209"/>
      <c r="E41" s="210">
        <v>0</v>
      </c>
      <c r="F41" s="208">
        <v>0</v>
      </c>
      <c r="G41" s="209">
        <v>0</v>
      </c>
      <c r="H41" s="209"/>
      <c r="I41" s="210">
        <v>0</v>
      </c>
    </row>
    <row r="42" spans="1:9" x14ac:dyDescent="0.2">
      <c r="A42" s="207" t="s">
        <v>15</v>
      </c>
      <c r="B42" s="211">
        <v>77</v>
      </c>
      <c r="C42" s="212">
        <v>145</v>
      </c>
      <c r="D42" s="212">
        <v>13</v>
      </c>
      <c r="E42" s="214">
        <v>235</v>
      </c>
      <c r="F42" s="211">
        <v>58.45</v>
      </c>
      <c r="G42" s="212">
        <v>198.89</v>
      </c>
      <c r="H42" s="212">
        <v>19.740000000000002</v>
      </c>
      <c r="I42" s="213">
        <v>277.08</v>
      </c>
    </row>
    <row r="43" spans="1:9" x14ac:dyDescent="0.2">
      <c r="A43" t="s">
        <v>217</v>
      </c>
    </row>
    <row r="44" spans="1:9" x14ac:dyDescent="0.2">
      <c r="A44" t="s">
        <v>103</v>
      </c>
    </row>
    <row r="46" spans="1:9" ht="34.75" customHeight="1" x14ac:dyDescent="0.2">
      <c r="A46" s="280" t="s">
        <v>402</v>
      </c>
      <c r="B46" s="280"/>
      <c r="C46" s="280"/>
      <c r="D46" s="280"/>
      <c r="E46" s="280"/>
      <c r="F46" s="280"/>
      <c r="G46" s="280"/>
      <c r="H46" s="280"/>
      <c r="I46" s="280"/>
    </row>
    <row r="47" spans="1:9" x14ac:dyDescent="0.2">
      <c r="A47" s="276" t="s">
        <v>388</v>
      </c>
      <c r="B47" s="277" t="s">
        <v>412</v>
      </c>
      <c r="C47" s="278"/>
      <c r="D47" s="278"/>
      <c r="E47" s="278"/>
      <c r="F47" s="278"/>
      <c r="G47" s="278"/>
      <c r="H47" s="278"/>
      <c r="I47" s="279"/>
    </row>
    <row r="48" spans="1:9" x14ac:dyDescent="0.2">
      <c r="A48" s="276"/>
      <c r="B48" s="273" t="s">
        <v>389</v>
      </c>
      <c r="C48" s="274"/>
      <c r="D48" s="274"/>
      <c r="E48" s="275"/>
      <c r="F48" s="273" t="s">
        <v>390</v>
      </c>
      <c r="G48" s="274"/>
      <c r="H48" s="274"/>
      <c r="I48" s="275"/>
    </row>
    <row r="49" spans="1:9" x14ac:dyDescent="0.2">
      <c r="A49" s="276"/>
      <c r="B49" s="215" t="s">
        <v>391</v>
      </c>
      <c r="C49" s="216" t="s">
        <v>392</v>
      </c>
      <c r="D49" s="216" t="s">
        <v>393</v>
      </c>
      <c r="E49" s="217" t="s">
        <v>394</v>
      </c>
      <c r="F49" s="215" t="s">
        <v>391</v>
      </c>
      <c r="G49" s="216" t="s">
        <v>392</v>
      </c>
      <c r="H49" s="216" t="s">
        <v>393</v>
      </c>
      <c r="I49" s="217" t="s">
        <v>394</v>
      </c>
    </row>
    <row r="50" spans="1:9" x14ac:dyDescent="0.2">
      <c r="A50" s="195" t="s">
        <v>395</v>
      </c>
      <c r="B50" s="230">
        <v>30</v>
      </c>
      <c r="C50" s="231">
        <v>49</v>
      </c>
      <c r="D50" s="231">
        <v>6</v>
      </c>
      <c r="E50" s="238">
        <v>85</v>
      </c>
      <c r="F50" s="196">
        <v>21.39</v>
      </c>
      <c r="G50" s="197">
        <v>34.1</v>
      </c>
      <c r="H50" s="197">
        <v>3.9299999999999997</v>
      </c>
      <c r="I50" s="198">
        <v>59.42</v>
      </c>
    </row>
    <row r="51" spans="1:9" x14ac:dyDescent="0.2">
      <c r="A51" s="199" t="s">
        <v>396</v>
      </c>
      <c r="B51" s="232">
        <v>32</v>
      </c>
      <c r="C51" s="233">
        <v>99</v>
      </c>
      <c r="D51" s="233">
        <v>18</v>
      </c>
      <c r="E51" s="239">
        <v>149</v>
      </c>
      <c r="F51" s="200">
        <v>65.960000000000008</v>
      </c>
      <c r="G51" s="201">
        <v>214.13000000000002</v>
      </c>
      <c r="H51" s="201">
        <v>40.370000000000005</v>
      </c>
      <c r="I51" s="202">
        <v>320.46000000000004</v>
      </c>
    </row>
    <row r="52" spans="1:9" x14ac:dyDescent="0.2">
      <c r="A52" s="199" t="s">
        <v>397</v>
      </c>
      <c r="B52" s="232">
        <v>1</v>
      </c>
      <c r="C52" s="233">
        <v>15</v>
      </c>
      <c r="D52" s="233">
        <v>7</v>
      </c>
      <c r="E52" s="239">
        <v>23</v>
      </c>
      <c r="F52" s="200">
        <v>5.5</v>
      </c>
      <c r="G52" s="201">
        <v>101.5</v>
      </c>
      <c r="H52" s="201">
        <v>48.81</v>
      </c>
      <c r="I52" s="202">
        <v>155.81</v>
      </c>
    </row>
    <row r="53" spans="1:9" x14ac:dyDescent="0.2">
      <c r="A53" s="199" t="s">
        <v>398</v>
      </c>
      <c r="B53" s="232">
        <v>3</v>
      </c>
      <c r="C53" s="233">
        <v>17</v>
      </c>
      <c r="D53" s="233">
        <v>12</v>
      </c>
      <c r="E53" s="239">
        <v>32</v>
      </c>
      <c r="F53" s="200">
        <v>40.4</v>
      </c>
      <c r="G53" s="201">
        <v>236.5</v>
      </c>
      <c r="H53" s="201">
        <v>168.18</v>
      </c>
      <c r="I53" s="202">
        <v>445.08</v>
      </c>
    </row>
    <row r="54" spans="1:9" x14ac:dyDescent="0.2">
      <c r="A54" s="206" t="s">
        <v>399</v>
      </c>
      <c r="B54" s="232">
        <v>1</v>
      </c>
      <c r="C54" s="233">
        <v>10</v>
      </c>
      <c r="D54" s="233">
        <v>21</v>
      </c>
      <c r="E54" s="239">
        <v>32</v>
      </c>
      <c r="F54" s="200">
        <v>38.799999999999997</v>
      </c>
      <c r="G54" s="201">
        <v>343.52</v>
      </c>
      <c r="H54" s="201">
        <v>725.83</v>
      </c>
      <c r="I54" s="202">
        <v>1108.1500000000001</v>
      </c>
    </row>
    <row r="55" spans="1:9" x14ac:dyDescent="0.2">
      <c r="A55" s="199" t="s">
        <v>400</v>
      </c>
      <c r="B55" s="232">
        <v>1</v>
      </c>
      <c r="C55" s="233">
        <v>1</v>
      </c>
      <c r="D55" s="233">
        <v>16</v>
      </c>
      <c r="E55" s="239">
        <v>18</v>
      </c>
      <c r="F55" s="200">
        <v>56.099999999999994</v>
      </c>
      <c r="G55" s="201">
        <v>50.480000000000004</v>
      </c>
      <c r="H55" s="201">
        <v>1128.68</v>
      </c>
      <c r="I55" s="202">
        <v>1235.26</v>
      </c>
    </row>
    <row r="56" spans="1:9" x14ac:dyDescent="0.2">
      <c r="A56" s="207" t="s">
        <v>401</v>
      </c>
      <c r="B56" s="234"/>
      <c r="C56" s="235"/>
      <c r="D56" s="235">
        <v>17</v>
      </c>
      <c r="E56" s="240">
        <v>17</v>
      </c>
      <c r="F56" s="208"/>
      <c r="G56" s="209"/>
      <c r="H56" s="209">
        <v>4204.2800000000007</v>
      </c>
      <c r="I56" s="210">
        <v>4204.2800000000007</v>
      </c>
    </row>
    <row r="57" spans="1:9" x14ac:dyDescent="0.2">
      <c r="A57" s="207" t="s">
        <v>15</v>
      </c>
      <c r="B57" s="236">
        <v>68</v>
      </c>
      <c r="C57" s="237">
        <v>191</v>
      </c>
      <c r="D57" s="237">
        <v>97</v>
      </c>
      <c r="E57" s="241">
        <v>356</v>
      </c>
      <c r="F57" s="211">
        <v>228.15</v>
      </c>
      <c r="G57" s="212">
        <v>980.23</v>
      </c>
      <c r="H57" s="212">
        <v>6320.0800000000008</v>
      </c>
      <c r="I57" s="213">
        <v>7528.4600000000009</v>
      </c>
    </row>
    <row r="58" spans="1:9" x14ac:dyDescent="0.2">
      <c r="A58" t="s">
        <v>217</v>
      </c>
    </row>
    <row r="59" spans="1:9" x14ac:dyDescent="0.2">
      <c r="A59" t="s">
        <v>103</v>
      </c>
    </row>
    <row r="61" spans="1:9" ht="39" customHeight="1" x14ac:dyDescent="0.2">
      <c r="A61" s="280" t="s">
        <v>402</v>
      </c>
      <c r="B61" s="280"/>
      <c r="C61" s="280"/>
      <c r="D61" s="280"/>
      <c r="E61" s="280"/>
      <c r="F61" s="280"/>
      <c r="G61" s="280"/>
      <c r="H61" s="280"/>
      <c r="I61" s="280"/>
    </row>
    <row r="62" spans="1:9" x14ac:dyDescent="0.2">
      <c r="A62" s="276" t="s">
        <v>388</v>
      </c>
      <c r="B62" s="277" t="s">
        <v>413</v>
      </c>
      <c r="C62" s="278"/>
      <c r="D62" s="278"/>
      <c r="E62" s="278"/>
      <c r="F62" s="278"/>
      <c r="G62" s="278"/>
      <c r="H62" s="278"/>
      <c r="I62" s="279"/>
    </row>
    <row r="63" spans="1:9" x14ac:dyDescent="0.2">
      <c r="A63" s="276"/>
      <c r="B63" s="273" t="s">
        <v>389</v>
      </c>
      <c r="C63" s="274"/>
      <c r="D63" s="274"/>
      <c r="E63" s="275"/>
      <c r="F63" s="273" t="s">
        <v>390</v>
      </c>
      <c r="G63" s="274"/>
      <c r="H63" s="274"/>
      <c r="I63" s="275"/>
    </row>
    <row r="64" spans="1:9" x14ac:dyDescent="0.2">
      <c r="A64" s="276"/>
      <c r="B64" s="215" t="s">
        <v>391</v>
      </c>
      <c r="C64" s="216" t="s">
        <v>392</v>
      </c>
      <c r="D64" s="216" t="s">
        <v>393</v>
      </c>
      <c r="E64" s="217" t="s">
        <v>394</v>
      </c>
      <c r="F64" s="215" t="s">
        <v>391</v>
      </c>
      <c r="G64" s="216" t="s">
        <v>392</v>
      </c>
      <c r="H64" s="216" t="s">
        <v>393</v>
      </c>
      <c r="I64" s="217" t="s">
        <v>394</v>
      </c>
    </row>
    <row r="65" spans="1:20" x14ac:dyDescent="0.2">
      <c r="A65" s="195" t="s">
        <v>395</v>
      </c>
      <c r="B65" s="196">
        <v>60</v>
      </c>
      <c r="C65" s="197">
        <v>198</v>
      </c>
      <c r="D65" s="197">
        <v>24</v>
      </c>
      <c r="E65" s="198">
        <v>282</v>
      </c>
      <c r="F65" s="196">
        <v>43.590000000000011</v>
      </c>
      <c r="G65" s="197">
        <v>143.48999999999998</v>
      </c>
      <c r="H65" s="197">
        <v>16.959999999999997</v>
      </c>
      <c r="I65" s="198">
        <v>204.04</v>
      </c>
    </row>
    <row r="66" spans="1:20" x14ac:dyDescent="0.2">
      <c r="A66" s="199" t="s">
        <v>396</v>
      </c>
      <c r="B66" s="200">
        <v>89</v>
      </c>
      <c r="C66" s="201">
        <v>407</v>
      </c>
      <c r="D66" s="201">
        <v>102</v>
      </c>
      <c r="E66" s="202">
        <v>598</v>
      </c>
      <c r="F66" s="200">
        <v>194.04999999999998</v>
      </c>
      <c r="G66" s="201">
        <v>858.2099999999997</v>
      </c>
      <c r="H66" s="201">
        <v>286.03999999999991</v>
      </c>
      <c r="I66" s="202">
        <v>1338.2999999999997</v>
      </c>
    </row>
    <row r="67" spans="1:20" x14ac:dyDescent="0.2">
      <c r="A67" s="199" t="s">
        <v>397</v>
      </c>
      <c r="B67" s="200">
        <v>23</v>
      </c>
      <c r="C67" s="201">
        <v>53</v>
      </c>
      <c r="D67" s="201">
        <v>64</v>
      </c>
      <c r="E67" s="202">
        <v>140</v>
      </c>
      <c r="F67" s="200">
        <v>173.03</v>
      </c>
      <c r="G67" s="201">
        <v>358.03999999999996</v>
      </c>
      <c r="H67" s="201">
        <v>456.92999999999995</v>
      </c>
      <c r="I67" s="202">
        <v>987.99999999999989</v>
      </c>
    </row>
    <row r="68" spans="1:20" x14ac:dyDescent="0.2">
      <c r="A68" s="199" t="s">
        <v>398</v>
      </c>
      <c r="B68" s="200">
        <v>1</v>
      </c>
      <c r="C68" s="201">
        <v>42</v>
      </c>
      <c r="D68" s="201">
        <v>61</v>
      </c>
      <c r="E68" s="202">
        <v>104</v>
      </c>
      <c r="F68" s="200">
        <v>18.600000000000001</v>
      </c>
      <c r="G68" s="201">
        <v>602.4799999999999</v>
      </c>
      <c r="H68" s="201">
        <v>904.24999999999977</v>
      </c>
      <c r="I68" s="202">
        <v>1525.3299999999997</v>
      </c>
    </row>
    <row r="69" spans="1:20" x14ac:dyDescent="0.2">
      <c r="A69" s="206" t="s">
        <v>399</v>
      </c>
      <c r="B69" s="200">
        <v>4</v>
      </c>
      <c r="C69" s="201">
        <v>17</v>
      </c>
      <c r="D69" s="201">
        <v>89</v>
      </c>
      <c r="E69" s="202">
        <v>110</v>
      </c>
      <c r="F69" s="200">
        <v>115.77</v>
      </c>
      <c r="G69" s="201">
        <v>505.14999999999992</v>
      </c>
      <c r="H69" s="201">
        <v>2925.25</v>
      </c>
      <c r="I69" s="202">
        <v>3546.17</v>
      </c>
    </row>
    <row r="70" spans="1:20" x14ac:dyDescent="0.2">
      <c r="A70" s="199" t="s">
        <v>400</v>
      </c>
      <c r="B70" s="200"/>
      <c r="C70" s="201">
        <v>2</v>
      </c>
      <c r="D70" s="201">
        <v>52</v>
      </c>
      <c r="E70" s="202">
        <v>54</v>
      </c>
      <c r="F70" s="200"/>
      <c r="G70" s="201">
        <v>130.79</v>
      </c>
      <c r="H70" s="201">
        <v>3807.2300000000005</v>
      </c>
      <c r="I70" s="202">
        <v>3938.0200000000004</v>
      </c>
    </row>
    <row r="71" spans="1:20" x14ac:dyDescent="0.2">
      <c r="A71" s="207" t="s">
        <v>401</v>
      </c>
      <c r="B71" s="208"/>
      <c r="C71" s="209">
        <v>1</v>
      </c>
      <c r="D71" s="209">
        <v>49</v>
      </c>
      <c r="E71" s="210">
        <v>50</v>
      </c>
      <c r="F71" s="208"/>
      <c r="G71" s="209">
        <v>187.61999999999998</v>
      </c>
      <c r="H71" s="209">
        <v>10714.320000000002</v>
      </c>
      <c r="I71" s="210">
        <v>10901.940000000002</v>
      </c>
    </row>
    <row r="72" spans="1:20" x14ac:dyDescent="0.2">
      <c r="A72" s="207" t="s">
        <v>15</v>
      </c>
      <c r="B72" s="211">
        <v>177</v>
      </c>
      <c r="C72" s="212">
        <v>720</v>
      </c>
      <c r="D72" s="212">
        <v>441</v>
      </c>
      <c r="E72" s="213">
        <v>1338</v>
      </c>
      <c r="F72" s="211">
        <v>545.04</v>
      </c>
      <c r="G72" s="212">
        <v>2785.7799999999997</v>
      </c>
      <c r="H72" s="212">
        <v>19110.980000000003</v>
      </c>
      <c r="I72" s="213">
        <v>22441.800000000003</v>
      </c>
    </row>
    <row r="73" spans="1:20" x14ac:dyDescent="0.2">
      <c r="A73" t="s">
        <v>217</v>
      </c>
    </row>
    <row r="74" spans="1:20" x14ac:dyDescent="0.2">
      <c r="A74" t="s">
        <v>103</v>
      </c>
    </row>
    <row r="76" spans="1:20" ht="27.5" customHeight="1" x14ac:dyDescent="0.2">
      <c r="A76" s="280" t="s">
        <v>402</v>
      </c>
      <c r="B76" s="280"/>
      <c r="C76" s="280"/>
      <c r="D76" s="280"/>
      <c r="E76" s="280"/>
      <c r="F76" s="280"/>
      <c r="G76" s="280"/>
      <c r="H76" s="280"/>
      <c r="I76" s="280"/>
    </row>
    <row r="77" spans="1:20" x14ac:dyDescent="0.2">
      <c r="A77" s="276" t="s">
        <v>388</v>
      </c>
      <c r="B77" s="277" t="s">
        <v>406</v>
      </c>
      <c r="C77" s="278"/>
      <c r="D77" s="278"/>
      <c r="E77" s="278"/>
      <c r="F77" s="278"/>
      <c r="G77" s="278"/>
      <c r="H77" s="278"/>
      <c r="I77" s="279"/>
    </row>
    <row r="78" spans="1:20" x14ac:dyDescent="0.2">
      <c r="A78" s="276"/>
      <c r="B78" s="273" t="s">
        <v>389</v>
      </c>
      <c r="C78" s="274"/>
      <c r="D78" s="274"/>
      <c r="E78" s="275"/>
      <c r="F78" s="273" t="s">
        <v>390</v>
      </c>
      <c r="G78" s="274"/>
      <c r="H78" s="274"/>
      <c r="I78" s="275"/>
    </row>
    <row r="79" spans="1:20" x14ac:dyDescent="0.2">
      <c r="A79" s="276"/>
      <c r="B79" s="215" t="s">
        <v>391</v>
      </c>
      <c r="C79" s="216" t="s">
        <v>392</v>
      </c>
      <c r="D79" s="216" t="s">
        <v>393</v>
      </c>
      <c r="E79" s="217" t="s">
        <v>394</v>
      </c>
      <c r="F79" s="215" t="s">
        <v>391</v>
      </c>
      <c r="G79" s="216" t="s">
        <v>392</v>
      </c>
      <c r="H79" s="216" t="s">
        <v>393</v>
      </c>
      <c r="I79" s="217" t="s">
        <v>394</v>
      </c>
      <c r="R79" s="219"/>
      <c r="S79" s="219"/>
      <c r="T79" s="219"/>
    </row>
    <row r="80" spans="1:20" x14ac:dyDescent="0.2">
      <c r="A80" s="195" t="s">
        <v>395</v>
      </c>
      <c r="B80" s="196">
        <v>127</v>
      </c>
      <c r="C80" s="197">
        <v>334</v>
      </c>
      <c r="D80" s="197">
        <v>52</v>
      </c>
      <c r="E80" s="198">
        <v>513</v>
      </c>
      <c r="F80" s="196">
        <v>90.070000000000022</v>
      </c>
      <c r="G80" s="197">
        <v>240.12999999999985</v>
      </c>
      <c r="H80" s="197">
        <v>38.539999999999992</v>
      </c>
      <c r="I80" s="198">
        <v>368.7399999999999</v>
      </c>
      <c r="J80" s="220"/>
      <c r="K80" s="53"/>
      <c r="L80" s="53"/>
      <c r="M80" s="53"/>
      <c r="N80" s="53"/>
      <c r="O80" s="53"/>
      <c r="P80" s="53"/>
      <c r="Q80" s="53"/>
    </row>
    <row r="81" spans="1:21" x14ac:dyDescent="0.2">
      <c r="A81" s="199" t="s">
        <v>396</v>
      </c>
      <c r="B81" s="200">
        <v>176</v>
      </c>
      <c r="C81" s="201">
        <v>836</v>
      </c>
      <c r="D81" s="201">
        <v>230</v>
      </c>
      <c r="E81" s="202">
        <v>1242</v>
      </c>
      <c r="F81" s="200">
        <v>383.95999999999981</v>
      </c>
      <c r="G81" s="201">
        <v>2049.2299999999991</v>
      </c>
      <c r="H81" s="201">
        <v>665.16000000000008</v>
      </c>
      <c r="I81" s="202">
        <v>3098.3499999999985</v>
      </c>
      <c r="J81" s="220"/>
      <c r="K81" s="53"/>
      <c r="L81" s="53"/>
      <c r="M81" s="53"/>
      <c r="N81" s="53"/>
      <c r="O81" s="53"/>
      <c r="P81" s="53"/>
      <c r="Q81" s="53"/>
    </row>
    <row r="82" spans="1:21" x14ac:dyDescent="0.2">
      <c r="A82" s="199" t="s">
        <v>397</v>
      </c>
      <c r="B82" s="203">
        <v>51</v>
      </c>
      <c r="C82" s="204">
        <v>231</v>
      </c>
      <c r="D82" s="204">
        <v>184</v>
      </c>
      <c r="E82" s="205">
        <v>466</v>
      </c>
      <c r="F82" s="203">
        <v>352.65000000000009</v>
      </c>
      <c r="G82" s="204">
        <v>1590.5700000000002</v>
      </c>
      <c r="H82" s="204">
        <v>1357.7899999999993</v>
      </c>
      <c r="I82" s="205">
        <v>3301.0099999999993</v>
      </c>
      <c r="J82" s="220"/>
      <c r="K82" s="53"/>
      <c r="L82" s="53"/>
      <c r="M82" s="53"/>
      <c r="N82" s="53"/>
      <c r="O82" s="53"/>
      <c r="P82" s="53"/>
      <c r="Q82" s="53"/>
    </row>
    <row r="83" spans="1:21" x14ac:dyDescent="0.2">
      <c r="A83" s="199" t="s">
        <v>398</v>
      </c>
      <c r="B83" s="200">
        <v>21</v>
      </c>
      <c r="C83" s="201">
        <v>138</v>
      </c>
      <c r="D83" s="201">
        <v>178</v>
      </c>
      <c r="E83" s="202">
        <v>337</v>
      </c>
      <c r="F83" s="200">
        <v>290.23</v>
      </c>
      <c r="G83" s="201">
        <v>1878.7499999999993</v>
      </c>
      <c r="H83" s="201">
        <v>2601.4299999999994</v>
      </c>
      <c r="I83" s="202">
        <v>4770.4099999999989</v>
      </c>
      <c r="J83" s="134"/>
    </row>
    <row r="84" spans="1:21" x14ac:dyDescent="0.2">
      <c r="A84" s="206" t="s">
        <v>399</v>
      </c>
      <c r="B84" s="200">
        <v>9</v>
      </c>
      <c r="C84" s="201">
        <v>56</v>
      </c>
      <c r="D84" s="201">
        <v>175</v>
      </c>
      <c r="E84" s="202">
        <v>240</v>
      </c>
      <c r="F84" s="200">
        <v>266.89</v>
      </c>
      <c r="G84" s="201">
        <v>1586.3799999999997</v>
      </c>
      <c r="H84" s="201">
        <v>5482.5000000000009</v>
      </c>
      <c r="I84" s="202">
        <v>7335.77</v>
      </c>
      <c r="J84" s="134"/>
    </row>
    <row r="85" spans="1:21" x14ac:dyDescent="0.2">
      <c r="A85" s="199" t="s">
        <v>400</v>
      </c>
      <c r="B85" s="200">
        <v>1</v>
      </c>
      <c r="C85" s="201">
        <v>8</v>
      </c>
      <c r="D85" s="201">
        <v>99</v>
      </c>
      <c r="E85" s="202">
        <v>108</v>
      </c>
      <c r="F85" s="200">
        <v>71.460000000000008</v>
      </c>
      <c r="G85" s="201">
        <v>586.59999999999991</v>
      </c>
      <c r="H85" s="201">
        <v>7181.3</v>
      </c>
      <c r="I85" s="202">
        <v>7839.3600000000006</v>
      </c>
      <c r="J85" s="134"/>
    </row>
    <row r="86" spans="1:21" x14ac:dyDescent="0.2">
      <c r="A86" s="207" t="s">
        <v>401</v>
      </c>
      <c r="B86" s="208"/>
      <c r="C86" s="209">
        <v>7</v>
      </c>
      <c r="D86" s="209">
        <v>83</v>
      </c>
      <c r="E86" s="210">
        <v>90</v>
      </c>
      <c r="F86" s="208"/>
      <c r="G86" s="209">
        <v>1290.43</v>
      </c>
      <c r="H86" s="209">
        <v>18760.759999999995</v>
      </c>
      <c r="I86" s="210">
        <v>20051.189999999995</v>
      </c>
      <c r="J86" s="134"/>
    </row>
    <row r="87" spans="1:21" x14ac:dyDescent="0.2">
      <c r="A87" s="207" t="s">
        <v>15</v>
      </c>
      <c r="B87" s="211">
        <v>385</v>
      </c>
      <c r="C87" s="212">
        <v>1610</v>
      </c>
      <c r="D87" s="212">
        <v>1001</v>
      </c>
      <c r="E87" s="213">
        <v>2996</v>
      </c>
      <c r="F87" s="211">
        <v>1455.2599999999998</v>
      </c>
      <c r="G87" s="212">
        <v>9222.0899999999983</v>
      </c>
      <c r="H87" s="212">
        <v>36087.479999999996</v>
      </c>
      <c r="I87" s="213">
        <v>46764.829999999994</v>
      </c>
      <c r="J87" s="134"/>
      <c r="R87" s="127"/>
      <c r="S87" s="127"/>
      <c r="T87" s="127"/>
    </row>
    <row r="88" spans="1:21" x14ac:dyDescent="0.2">
      <c r="A88" t="s">
        <v>217</v>
      </c>
      <c r="J88" s="134"/>
    </row>
    <row r="89" spans="1:21" x14ac:dyDescent="0.2">
      <c r="A89" t="s">
        <v>103</v>
      </c>
      <c r="J89" s="134"/>
    </row>
    <row r="91" spans="1:21" ht="27.5" customHeight="1" x14ac:dyDescent="0.2">
      <c r="A91" s="280" t="s">
        <v>402</v>
      </c>
      <c r="B91" s="280"/>
      <c r="C91" s="280"/>
      <c r="D91" s="280"/>
      <c r="E91" s="280"/>
      <c r="F91" s="280"/>
      <c r="G91" s="280"/>
      <c r="H91" s="280"/>
      <c r="I91" s="280"/>
    </row>
    <row r="92" spans="1:21" x14ac:dyDescent="0.2">
      <c r="A92" s="276" t="s">
        <v>388</v>
      </c>
      <c r="B92" s="277" t="s">
        <v>407</v>
      </c>
      <c r="C92" s="278"/>
      <c r="D92" s="278"/>
      <c r="E92" s="278"/>
      <c r="F92" s="278"/>
      <c r="G92" s="278"/>
      <c r="H92" s="278"/>
      <c r="I92" s="279"/>
    </row>
    <row r="93" spans="1:21" x14ac:dyDescent="0.2">
      <c r="A93" s="276"/>
      <c r="B93" s="273" t="s">
        <v>389</v>
      </c>
      <c r="C93" s="274"/>
      <c r="D93" s="274"/>
      <c r="E93" s="275"/>
      <c r="F93" s="273" t="s">
        <v>390</v>
      </c>
      <c r="G93" s="274"/>
      <c r="H93" s="274"/>
      <c r="I93" s="275"/>
    </row>
    <row r="94" spans="1:21" x14ac:dyDescent="0.2">
      <c r="A94" s="276"/>
      <c r="B94" s="215" t="s">
        <v>391</v>
      </c>
      <c r="C94" s="216" t="s">
        <v>392</v>
      </c>
      <c r="D94" s="216" t="s">
        <v>393</v>
      </c>
      <c r="E94" s="217" t="s">
        <v>394</v>
      </c>
      <c r="F94" s="215" t="s">
        <v>391</v>
      </c>
      <c r="G94" s="216" t="s">
        <v>392</v>
      </c>
      <c r="H94" s="216" t="s">
        <v>393</v>
      </c>
      <c r="I94" s="217" t="s">
        <v>394</v>
      </c>
    </row>
    <row r="95" spans="1:21" x14ac:dyDescent="0.2">
      <c r="A95" s="195" t="s">
        <v>395</v>
      </c>
      <c r="B95" s="196">
        <v>30</v>
      </c>
      <c r="C95" s="197">
        <v>56</v>
      </c>
      <c r="D95" s="197">
        <v>7</v>
      </c>
      <c r="E95" s="198">
        <v>93</v>
      </c>
      <c r="F95" s="196">
        <v>22.170000000000005</v>
      </c>
      <c r="G95" s="197">
        <v>44.069999999999993</v>
      </c>
      <c r="H95" s="197">
        <v>5.23</v>
      </c>
      <c r="I95" s="198">
        <v>71.47</v>
      </c>
      <c r="L95" s="134"/>
      <c r="M95" s="134"/>
      <c r="N95" s="134"/>
      <c r="O95" s="134"/>
      <c r="P95" s="134"/>
      <c r="Q95" s="134"/>
      <c r="U95" s="92"/>
    </row>
    <row r="96" spans="1:21" x14ac:dyDescent="0.2">
      <c r="A96" s="199" t="s">
        <v>396</v>
      </c>
      <c r="B96" s="203">
        <v>52</v>
      </c>
      <c r="C96" s="204">
        <v>290</v>
      </c>
      <c r="D96" s="204">
        <v>75</v>
      </c>
      <c r="E96" s="205">
        <v>417</v>
      </c>
      <c r="F96" s="203">
        <v>127.15</v>
      </c>
      <c r="G96" s="204">
        <v>785.25999999999954</v>
      </c>
      <c r="H96" s="204">
        <v>235.87</v>
      </c>
      <c r="I96" s="205">
        <v>1148.2799999999995</v>
      </c>
      <c r="L96" s="134"/>
      <c r="M96" s="134"/>
      <c r="N96" s="134"/>
      <c r="O96" s="134"/>
      <c r="P96" s="134"/>
      <c r="Q96" s="134"/>
      <c r="U96" s="92"/>
    </row>
    <row r="97" spans="1:21" x14ac:dyDescent="0.2">
      <c r="A97" s="199" t="s">
        <v>397</v>
      </c>
      <c r="B97" s="200">
        <v>41</v>
      </c>
      <c r="C97" s="201">
        <v>130</v>
      </c>
      <c r="D97" s="201">
        <v>113</v>
      </c>
      <c r="E97" s="202">
        <v>284</v>
      </c>
      <c r="F97" s="200">
        <v>292.61999999999995</v>
      </c>
      <c r="G97" s="201">
        <v>907.93999999999983</v>
      </c>
      <c r="H97" s="201">
        <v>835.5</v>
      </c>
      <c r="I97" s="202">
        <v>2036.0599999999997</v>
      </c>
      <c r="L97" s="134"/>
      <c r="M97" s="134"/>
      <c r="N97" s="134"/>
      <c r="O97" s="134"/>
      <c r="P97" s="134"/>
      <c r="Q97" s="134"/>
      <c r="U97" s="92"/>
    </row>
    <row r="98" spans="1:21" x14ac:dyDescent="0.2">
      <c r="A98" s="199" t="s">
        <v>398</v>
      </c>
      <c r="B98" s="200">
        <v>29</v>
      </c>
      <c r="C98" s="201">
        <v>94</v>
      </c>
      <c r="D98" s="201">
        <v>147</v>
      </c>
      <c r="E98" s="202">
        <v>270</v>
      </c>
      <c r="F98" s="200">
        <v>395.97</v>
      </c>
      <c r="G98" s="201">
        <v>1337.0300000000002</v>
      </c>
      <c r="H98" s="201">
        <v>2124.0000000000009</v>
      </c>
      <c r="I98" s="202">
        <v>3857.0000000000009</v>
      </c>
      <c r="L98" s="134"/>
      <c r="M98" s="134"/>
      <c r="N98" s="134"/>
      <c r="O98" s="134"/>
      <c r="P98" s="134"/>
      <c r="Q98" s="134"/>
      <c r="U98" s="92"/>
    </row>
    <row r="99" spans="1:21" x14ac:dyDescent="0.2">
      <c r="A99" s="206" t="s">
        <v>399</v>
      </c>
      <c r="B99" s="200">
        <v>12</v>
      </c>
      <c r="C99" s="201">
        <v>52</v>
      </c>
      <c r="D99" s="201">
        <v>225</v>
      </c>
      <c r="E99" s="202">
        <v>289</v>
      </c>
      <c r="F99" s="200">
        <v>363.45</v>
      </c>
      <c r="G99" s="201">
        <v>1638.4199999999996</v>
      </c>
      <c r="H99" s="201">
        <v>7522.3499999999985</v>
      </c>
      <c r="I99" s="202">
        <v>9524.2199999999975</v>
      </c>
      <c r="L99" s="134"/>
      <c r="M99" s="134"/>
      <c r="N99" s="134"/>
      <c r="O99" s="134"/>
      <c r="P99" s="134"/>
      <c r="Q99" s="134"/>
      <c r="U99" s="92"/>
    </row>
    <row r="100" spans="1:21" x14ac:dyDescent="0.2">
      <c r="A100" s="199" t="s">
        <v>400</v>
      </c>
      <c r="B100" s="200">
        <v>2</v>
      </c>
      <c r="C100" s="201">
        <v>11</v>
      </c>
      <c r="D100" s="201">
        <v>120</v>
      </c>
      <c r="E100" s="202">
        <v>133</v>
      </c>
      <c r="F100" s="200">
        <v>124.98999999999998</v>
      </c>
      <c r="G100" s="201">
        <v>731.5200000000001</v>
      </c>
      <c r="H100" s="201">
        <v>8453.3900000000031</v>
      </c>
      <c r="I100" s="202">
        <v>9309.9000000000033</v>
      </c>
      <c r="L100" s="134"/>
      <c r="M100" s="134"/>
      <c r="N100" s="134"/>
      <c r="O100" s="134"/>
      <c r="P100" s="134"/>
      <c r="Q100" s="134"/>
      <c r="U100" s="92"/>
    </row>
    <row r="101" spans="1:21" x14ac:dyDescent="0.2">
      <c r="A101" s="207" t="s">
        <v>401</v>
      </c>
      <c r="B101" s="208">
        <v>1</v>
      </c>
      <c r="C101" s="209">
        <v>3</v>
      </c>
      <c r="D101" s="209">
        <v>118</v>
      </c>
      <c r="E101" s="210">
        <v>122</v>
      </c>
      <c r="F101" s="208">
        <v>123.6</v>
      </c>
      <c r="G101" s="209">
        <v>440.81999999999994</v>
      </c>
      <c r="H101" s="209">
        <v>27961.100000000002</v>
      </c>
      <c r="I101" s="210">
        <v>28525.52</v>
      </c>
      <c r="L101" s="134"/>
      <c r="M101" s="134"/>
      <c r="N101" s="134"/>
      <c r="O101" s="134"/>
      <c r="P101" s="134"/>
      <c r="Q101" s="134"/>
      <c r="U101" s="92"/>
    </row>
    <row r="102" spans="1:21" x14ac:dyDescent="0.2">
      <c r="A102" s="207" t="s">
        <v>15</v>
      </c>
      <c r="B102" s="211">
        <v>167</v>
      </c>
      <c r="C102" s="212">
        <v>636</v>
      </c>
      <c r="D102" s="212">
        <v>805</v>
      </c>
      <c r="E102" s="213">
        <v>1608</v>
      </c>
      <c r="F102" s="211">
        <v>1449.9499999999998</v>
      </c>
      <c r="G102" s="212">
        <v>5885.0599999999995</v>
      </c>
      <c r="H102" s="212">
        <v>47137.440000000002</v>
      </c>
      <c r="I102" s="213">
        <v>54472.45</v>
      </c>
      <c r="L102" s="134"/>
      <c r="M102" s="134"/>
      <c r="N102" s="134"/>
      <c r="O102" s="134"/>
      <c r="P102" s="134"/>
      <c r="Q102" s="134"/>
      <c r="U102" s="92"/>
    </row>
    <row r="103" spans="1:21" x14ac:dyDescent="0.2">
      <c r="A103" t="s">
        <v>217</v>
      </c>
    </row>
    <row r="104" spans="1:21" x14ac:dyDescent="0.2">
      <c r="A104" t="s">
        <v>103</v>
      </c>
    </row>
    <row r="106" spans="1:21" ht="36" customHeight="1" x14ac:dyDescent="0.2">
      <c r="A106" s="280" t="s">
        <v>402</v>
      </c>
      <c r="B106" s="280"/>
      <c r="C106" s="280"/>
      <c r="D106" s="280"/>
      <c r="E106" s="280"/>
      <c r="F106" s="280"/>
      <c r="G106" s="280"/>
      <c r="H106" s="280"/>
      <c r="I106" s="280"/>
    </row>
    <row r="107" spans="1:21" x14ac:dyDescent="0.2">
      <c r="A107" s="276" t="s">
        <v>388</v>
      </c>
      <c r="B107" s="277" t="s">
        <v>414</v>
      </c>
      <c r="C107" s="278"/>
      <c r="D107" s="278"/>
      <c r="E107" s="278"/>
      <c r="F107" s="278"/>
      <c r="G107" s="278"/>
      <c r="H107" s="278"/>
      <c r="I107" s="279"/>
    </row>
    <row r="108" spans="1:21" x14ac:dyDescent="0.2">
      <c r="A108" s="276"/>
      <c r="B108" s="273" t="s">
        <v>389</v>
      </c>
      <c r="C108" s="274"/>
      <c r="D108" s="274"/>
      <c r="E108" s="275"/>
      <c r="F108" s="273" t="s">
        <v>390</v>
      </c>
      <c r="G108" s="274"/>
      <c r="H108" s="274"/>
      <c r="I108" s="275"/>
    </row>
    <row r="109" spans="1:21" x14ac:dyDescent="0.2">
      <c r="A109" s="276"/>
      <c r="B109" s="215" t="s">
        <v>391</v>
      </c>
      <c r="C109" s="216" t="s">
        <v>392</v>
      </c>
      <c r="D109" s="216" t="s">
        <v>393</v>
      </c>
      <c r="E109" s="217" t="s">
        <v>394</v>
      </c>
      <c r="F109" s="215" t="s">
        <v>391</v>
      </c>
      <c r="G109" s="216" t="s">
        <v>392</v>
      </c>
      <c r="H109" s="216" t="s">
        <v>393</v>
      </c>
      <c r="I109" s="217" t="s">
        <v>394</v>
      </c>
    </row>
    <row r="110" spans="1:21" x14ac:dyDescent="0.2">
      <c r="A110" s="195" t="s">
        <v>395</v>
      </c>
      <c r="B110" s="196">
        <v>79</v>
      </c>
      <c r="C110" s="197">
        <v>205</v>
      </c>
      <c r="D110" s="197">
        <v>14</v>
      </c>
      <c r="E110" s="198">
        <v>298</v>
      </c>
      <c r="F110" s="196">
        <v>59.199999999999989</v>
      </c>
      <c r="G110" s="197">
        <v>154.10000000000005</v>
      </c>
      <c r="H110" s="197">
        <v>10.64</v>
      </c>
      <c r="I110" s="198">
        <v>223.94000000000005</v>
      </c>
    </row>
    <row r="111" spans="1:21" x14ac:dyDescent="0.2">
      <c r="A111" s="199" t="s">
        <v>396</v>
      </c>
      <c r="B111" s="200">
        <v>122</v>
      </c>
      <c r="C111" s="201">
        <v>656</v>
      </c>
      <c r="D111" s="201">
        <v>192</v>
      </c>
      <c r="E111" s="202">
        <v>970</v>
      </c>
      <c r="F111" s="200">
        <v>272.77999999999986</v>
      </c>
      <c r="G111" s="201">
        <v>1640.4399999999996</v>
      </c>
      <c r="H111" s="201">
        <v>575.28000000000031</v>
      </c>
      <c r="I111" s="202">
        <v>2488.4999999999995</v>
      </c>
    </row>
    <row r="112" spans="1:21" x14ac:dyDescent="0.2">
      <c r="A112" s="199" t="s">
        <v>397</v>
      </c>
      <c r="B112" s="200">
        <v>56</v>
      </c>
      <c r="C112" s="201">
        <v>316</v>
      </c>
      <c r="D112" s="201">
        <v>251</v>
      </c>
      <c r="E112" s="202">
        <v>623</v>
      </c>
      <c r="F112" s="200">
        <v>406.89999999999986</v>
      </c>
      <c r="G112" s="201">
        <v>2318.4100000000026</v>
      </c>
      <c r="H112" s="201">
        <v>1898.7800000000004</v>
      </c>
      <c r="I112" s="202">
        <v>4624.0900000000029</v>
      </c>
    </row>
    <row r="113" spans="1:9" x14ac:dyDescent="0.2">
      <c r="A113" s="199" t="s">
        <v>398</v>
      </c>
      <c r="B113" s="200">
        <v>41</v>
      </c>
      <c r="C113" s="201">
        <v>221</v>
      </c>
      <c r="D113" s="201">
        <v>310</v>
      </c>
      <c r="E113" s="202">
        <v>572</v>
      </c>
      <c r="F113" s="200">
        <v>573.76000000000022</v>
      </c>
      <c r="G113" s="201">
        <v>3074.3899999999967</v>
      </c>
      <c r="H113" s="201">
        <v>4521.4500000000025</v>
      </c>
      <c r="I113" s="202">
        <v>8169.5999999999995</v>
      </c>
    </row>
    <row r="114" spans="1:9" x14ac:dyDescent="0.2">
      <c r="A114" s="206" t="s">
        <v>399</v>
      </c>
      <c r="B114" s="200">
        <v>30</v>
      </c>
      <c r="C114" s="201">
        <v>123</v>
      </c>
      <c r="D114" s="201">
        <v>451</v>
      </c>
      <c r="E114" s="202">
        <v>604</v>
      </c>
      <c r="F114" s="200">
        <v>839.2600000000001</v>
      </c>
      <c r="G114" s="201">
        <v>3875.8199999999997</v>
      </c>
      <c r="H114" s="201">
        <v>14616.509999999991</v>
      </c>
      <c r="I114" s="202">
        <v>19331.589999999989</v>
      </c>
    </row>
    <row r="115" spans="1:9" x14ac:dyDescent="0.2">
      <c r="A115" s="199" t="s">
        <v>400</v>
      </c>
      <c r="B115" s="200">
        <v>5</v>
      </c>
      <c r="C115" s="201">
        <v>38</v>
      </c>
      <c r="D115" s="201">
        <v>264</v>
      </c>
      <c r="E115" s="202">
        <v>307</v>
      </c>
      <c r="F115" s="200">
        <v>312.02999999999997</v>
      </c>
      <c r="G115" s="201">
        <v>2734.1</v>
      </c>
      <c r="H115" s="201">
        <v>18389.700000000012</v>
      </c>
      <c r="I115" s="202">
        <v>21435.830000000013</v>
      </c>
    </row>
    <row r="116" spans="1:9" x14ac:dyDescent="0.2">
      <c r="A116" s="207" t="s">
        <v>401</v>
      </c>
      <c r="B116" s="208">
        <v>1</v>
      </c>
      <c r="C116" s="209">
        <v>12</v>
      </c>
      <c r="D116" s="209">
        <v>191</v>
      </c>
      <c r="E116" s="210">
        <v>204</v>
      </c>
      <c r="F116" s="208">
        <v>110.60000000000001</v>
      </c>
      <c r="G116" s="209">
        <v>1997.19</v>
      </c>
      <c r="H116" s="209">
        <v>41520.149999999943</v>
      </c>
      <c r="I116" s="210">
        <v>43627.939999999944</v>
      </c>
    </row>
    <row r="117" spans="1:9" x14ac:dyDescent="0.2">
      <c r="A117" s="207" t="s">
        <v>15</v>
      </c>
      <c r="B117" s="211">
        <v>334</v>
      </c>
      <c r="C117" s="212">
        <v>1571</v>
      </c>
      <c r="D117" s="212">
        <v>1673</v>
      </c>
      <c r="E117" s="213">
        <v>3578</v>
      </c>
      <c r="F117" s="211">
        <v>2574.5300000000002</v>
      </c>
      <c r="G117" s="212">
        <v>15794.45</v>
      </c>
      <c r="H117" s="212">
        <v>81532.509999999951</v>
      </c>
      <c r="I117" s="213">
        <v>99901.489999999947</v>
      </c>
    </row>
    <row r="118" spans="1:9" x14ac:dyDescent="0.2">
      <c r="A118" t="s">
        <v>217</v>
      </c>
    </row>
    <row r="119" spans="1:9" x14ac:dyDescent="0.2">
      <c r="A119" t="s">
        <v>103</v>
      </c>
    </row>
    <row r="121" spans="1:9" ht="37.25" customHeight="1" x14ac:dyDescent="0.2">
      <c r="A121" s="280" t="s">
        <v>402</v>
      </c>
      <c r="B121" s="280"/>
      <c r="C121" s="280"/>
      <c r="D121" s="280"/>
      <c r="E121" s="280"/>
      <c r="F121" s="280"/>
      <c r="G121" s="280"/>
      <c r="H121" s="280"/>
      <c r="I121" s="280"/>
    </row>
    <row r="122" spans="1:9" x14ac:dyDescent="0.2">
      <c r="A122" s="276" t="s">
        <v>388</v>
      </c>
      <c r="B122" s="277" t="s">
        <v>417</v>
      </c>
      <c r="C122" s="278"/>
      <c r="D122" s="278"/>
      <c r="E122" s="278"/>
      <c r="F122" s="278"/>
      <c r="G122" s="278"/>
      <c r="H122" s="278"/>
      <c r="I122" s="279"/>
    </row>
    <row r="123" spans="1:9" x14ac:dyDescent="0.2">
      <c r="A123" s="276"/>
      <c r="B123" s="273" t="s">
        <v>389</v>
      </c>
      <c r="C123" s="274"/>
      <c r="D123" s="274"/>
      <c r="E123" s="275"/>
      <c r="F123" s="273" t="s">
        <v>390</v>
      </c>
      <c r="G123" s="274"/>
      <c r="H123" s="274"/>
      <c r="I123" s="275"/>
    </row>
    <row r="124" spans="1:9" x14ac:dyDescent="0.2">
      <c r="A124" s="276"/>
      <c r="B124" s="215" t="s">
        <v>391</v>
      </c>
      <c r="C124" s="216" t="s">
        <v>392</v>
      </c>
      <c r="D124" s="216" t="s">
        <v>393</v>
      </c>
      <c r="E124" s="217" t="s">
        <v>394</v>
      </c>
      <c r="F124" s="215" t="s">
        <v>391</v>
      </c>
      <c r="G124" s="216" t="s">
        <v>392</v>
      </c>
      <c r="H124" s="216" t="s">
        <v>393</v>
      </c>
      <c r="I124" s="217" t="s">
        <v>394</v>
      </c>
    </row>
    <row r="125" spans="1:9" x14ac:dyDescent="0.2">
      <c r="A125" s="195" t="s">
        <v>395</v>
      </c>
      <c r="B125" s="230">
        <v>136</v>
      </c>
      <c r="C125" s="231">
        <v>420</v>
      </c>
      <c r="D125" s="231">
        <v>31</v>
      </c>
      <c r="E125" s="238">
        <v>587</v>
      </c>
      <c r="F125" s="196">
        <v>97.22999999999999</v>
      </c>
      <c r="G125" s="197">
        <v>311.86</v>
      </c>
      <c r="H125" s="197">
        <v>23.440000000000005</v>
      </c>
      <c r="I125" s="198">
        <v>432.5299999999998</v>
      </c>
    </row>
    <row r="126" spans="1:9" x14ac:dyDescent="0.2">
      <c r="A126" s="199" t="s">
        <v>396</v>
      </c>
      <c r="B126" s="232">
        <v>182</v>
      </c>
      <c r="C126" s="233">
        <v>909</v>
      </c>
      <c r="D126" s="233">
        <v>177</v>
      </c>
      <c r="E126" s="239">
        <v>1268</v>
      </c>
      <c r="F126" s="200">
        <v>397.5</v>
      </c>
      <c r="G126" s="201">
        <v>2141.7699999999991</v>
      </c>
      <c r="H126" s="201">
        <v>561.77999999999986</v>
      </c>
      <c r="I126" s="202">
        <v>3101.0500000000061</v>
      </c>
    </row>
    <row r="127" spans="1:9" x14ac:dyDescent="0.2">
      <c r="A127" s="199" t="s">
        <v>397</v>
      </c>
      <c r="B127" s="232">
        <v>55</v>
      </c>
      <c r="C127" s="233">
        <v>270</v>
      </c>
      <c r="D127" s="233">
        <v>216</v>
      </c>
      <c r="E127" s="239">
        <v>541</v>
      </c>
      <c r="F127" s="200">
        <v>385.38</v>
      </c>
      <c r="G127" s="201">
        <v>1901.6699999999992</v>
      </c>
      <c r="H127" s="201">
        <v>1578.61</v>
      </c>
      <c r="I127" s="202">
        <v>3865.6599999999976</v>
      </c>
    </row>
    <row r="128" spans="1:9" x14ac:dyDescent="0.2">
      <c r="A128" s="199" t="s">
        <v>398</v>
      </c>
      <c r="B128" s="232">
        <v>44</v>
      </c>
      <c r="C128" s="233">
        <v>162</v>
      </c>
      <c r="D128" s="233">
        <v>317</v>
      </c>
      <c r="E128" s="239">
        <v>523</v>
      </c>
      <c r="F128" s="200">
        <v>593.26</v>
      </c>
      <c r="G128" s="201">
        <v>2299.9399999999982</v>
      </c>
      <c r="H128" s="201">
        <v>4626.6000000000004</v>
      </c>
      <c r="I128" s="202">
        <v>7519.8000000000047</v>
      </c>
    </row>
    <row r="129" spans="1:9" x14ac:dyDescent="0.2">
      <c r="A129" s="206" t="s">
        <v>399</v>
      </c>
      <c r="B129" s="232">
        <v>20</v>
      </c>
      <c r="C129" s="233">
        <v>98</v>
      </c>
      <c r="D129" s="233">
        <v>375</v>
      </c>
      <c r="E129" s="239">
        <v>493</v>
      </c>
      <c r="F129" s="200">
        <v>609.16999999999996</v>
      </c>
      <c r="G129" s="201">
        <v>2809.4700000000007</v>
      </c>
      <c r="H129" s="201">
        <v>12161.269999999999</v>
      </c>
      <c r="I129" s="202">
        <v>15579.909999999993</v>
      </c>
    </row>
    <row r="130" spans="1:9" x14ac:dyDescent="0.2">
      <c r="A130" s="199" t="s">
        <v>400</v>
      </c>
      <c r="B130" s="232">
        <v>3</v>
      </c>
      <c r="C130" s="233">
        <v>23</v>
      </c>
      <c r="D130" s="233">
        <v>226</v>
      </c>
      <c r="E130" s="239">
        <v>252</v>
      </c>
      <c r="F130" s="200">
        <v>165.26999999999998</v>
      </c>
      <c r="G130" s="201">
        <v>1533.3799999999999</v>
      </c>
      <c r="H130" s="201">
        <v>15955.020000000006</v>
      </c>
      <c r="I130" s="202">
        <v>17653.669999999998</v>
      </c>
    </row>
    <row r="131" spans="1:9" x14ac:dyDescent="0.2">
      <c r="A131" s="207" t="s">
        <v>401</v>
      </c>
      <c r="B131" s="234">
        <v>1</v>
      </c>
      <c r="C131" s="235">
        <v>6</v>
      </c>
      <c r="D131" s="235">
        <v>210</v>
      </c>
      <c r="E131" s="240">
        <v>217</v>
      </c>
      <c r="F131" s="208">
        <v>105.78000000000003</v>
      </c>
      <c r="G131" s="209">
        <v>734.18</v>
      </c>
      <c r="H131" s="209">
        <v>48425.37999999999</v>
      </c>
      <c r="I131" s="210">
        <v>49265.34</v>
      </c>
    </row>
    <row r="132" spans="1:9" x14ac:dyDescent="0.2">
      <c r="A132" s="207" t="s">
        <v>15</v>
      </c>
      <c r="B132" s="236">
        <v>441</v>
      </c>
      <c r="C132" s="237">
        <v>1888</v>
      </c>
      <c r="D132" s="237">
        <v>1552</v>
      </c>
      <c r="E132" s="241">
        <v>3881</v>
      </c>
      <c r="F132" s="211">
        <v>2353.5900000000011</v>
      </c>
      <c r="G132" s="212">
        <v>11732.270000000002</v>
      </c>
      <c r="H132" s="212">
        <v>83332.100000000064</v>
      </c>
      <c r="I132" s="213">
        <v>97417.959999999992</v>
      </c>
    </row>
    <row r="133" spans="1:9" x14ac:dyDescent="0.2">
      <c r="A133" t="s">
        <v>217</v>
      </c>
    </row>
    <row r="134" spans="1:9" x14ac:dyDescent="0.2">
      <c r="A134" t="s">
        <v>103</v>
      </c>
    </row>
    <row r="136" spans="1:9" ht="25.75" customHeight="1" x14ac:dyDescent="0.2">
      <c r="A136" s="280" t="s">
        <v>402</v>
      </c>
      <c r="B136" s="280"/>
      <c r="C136" s="280"/>
      <c r="D136" s="280"/>
      <c r="E136" s="280"/>
      <c r="F136" s="280"/>
      <c r="G136" s="280"/>
      <c r="H136" s="280"/>
      <c r="I136" s="280"/>
    </row>
    <row r="137" spans="1:9" x14ac:dyDescent="0.2">
      <c r="A137" s="276" t="s">
        <v>388</v>
      </c>
      <c r="B137" s="277" t="s">
        <v>418</v>
      </c>
      <c r="C137" s="278"/>
      <c r="D137" s="278"/>
      <c r="E137" s="278"/>
      <c r="F137" s="278"/>
      <c r="G137" s="278"/>
      <c r="H137" s="278"/>
      <c r="I137" s="279"/>
    </row>
    <row r="138" spans="1:9" x14ac:dyDescent="0.2">
      <c r="A138" s="276"/>
      <c r="B138" s="273" t="s">
        <v>389</v>
      </c>
      <c r="C138" s="274"/>
      <c r="D138" s="274"/>
      <c r="E138" s="275"/>
      <c r="F138" s="273" t="s">
        <v>390</v>
      </c>
      <c r="G138" s="274"/>
      <c r="H138" s="274"/>
      <c r="I138" s="275"/>
    </row>
    <row r="139" spans="1:9" x14ac:dyDescent="0.2">
      <c r="A139" s="276"/>
      <c r="B139" s="215" t="s">
        <v>391</v>
      </c>
      <c r="C139" s="216" t="s">
        <v>392</v>
      </c>
      <c r="D139" s="216" t="s">
        <v>393</v>
      </c>
      <c r="E139" s="217" t="s">
        <v>394</v>
      </c>
      <c r="F139" s="215" t="s">
        <v>391</v>
      </c>
      <c r="G139" s="216" t="s">
        <v>392</v>
      </c>
      <c r="H139" s="216" t="s">
        <v>393</v>
      </c>
      <c r="I139" s="217" t="s">
        <v>394</v>
      </c>
    </row>
    <row r="140" spans="1:9" x14ac:dyDescent="0.2">
      <c r="A140" s="195" t="s">
        <v>395</v>
      </c>
      <c r="B140" s="230">
        <v>37</v>
      </c>
      <c r="C140" s="231">
        <v>112</v>
      </c>
      <c r="D140" s="231">
        <v>9</v>
      </c>
      <c r="E140" s="198">
        <f>SUM(B140:D140)</f>
        <v>158</v>
      </c>
      <c r="F140" s="230">
        <v>25.87</v>
      </c>
      <c r="G140" s="231">
        <v>83.63</v>
      </c>
      <c r="H140" s="231">
        <v>6.24</v>
      </c>
      <c r="I140" s="198">
        <f>SUM(F140:H140)</f>
        <v>115.74</v>
      </c>
    </row>
    <row r="141" spans="1:9" x14ac:dyDescent="0.2">
      <c r="A141" s="199" t="s">
        <v>396</v>
      </c>
      <c r="B141" s="232">
        <v>79</v>
      </c>
      <c r="C141" s="233">
        <v>292</v>
      </c>
      <c r="D141" s="233">
        <v>51</v>
      </c>
      <c r="E141" s="202">
        <f>SUM(B141:D141)</f>
        <v>422</v>
      </c>
      <c r="F141" s="232">
        <v>178.87000000000003</v>
      </c>
      <c r="G141" s="233">
        <v>670.99</v>
      </c>
      <c r="H141" s="233">
        <v>138.09</v>
      </c>
      <c r="I141" s="202">
        <f>SUM(F141:H141)</f>
        <v>987.95</v>
      </c>
    </row>
    <row r="142" spans="1:9" x14ac:dyDescent="0.2">
      <c r="A142" s="199" t="s">
        <v>397</v>
      </c>
      <c r="B142" s="232">
        <v>12</v>
      </c>
      <c r="C142" s="233">
        <v>67</v>
      </c>
      <c r="D142" s="233">
        <v>64</v>
      </c>
      <c r="E142" s="202">
        <f t="shared" ref="E142:E145" si="0">SUM(B142:D142)</f>
        <v>143</v>
      </c>
      <c r="F142" s="232">
        <v>83.289999999999992</v>
      </c>
      <c r="G142" s="233">
        <v>478.30000000000013</v>
      </c>
      <c r="H142" s="233">
        <v>460.23999999999984</v>
      </c>
      <c r="I142" s="202">
        <f t="shared" ref="I142:I145" si="1">SUM(F142:H142)</f>
        <v>1021.8299999999999</v>
      </c>
    </row>
    <row r="143" spans="1:9" x14ac:dyDescent="0.2">
      <c r="A143" s="199" t="s">
        <v>398</v>
      </c>
      <c r="B143" s="232">
        <v>8</v>
      </c>
      <c r="C143" s="233">
        <v>35</v>
      </c>
      <c r="D143" s="233">
        <v>67</v>
      </c>
      <c r="E143" s="202">
        <f t="shared" si="0"/>
        <v>110</v>
      </c>
      <c r="F143" s="232">
        <v>101.5</v>
      </c>
      <c r="G143" s="233">
        <v>481.55000000000007</v>
      </c>
      <c r="H143" s="233">
        <v>941.37000000000023</v>
      </c>
      <c r="I143" s="202">
        <f t="shared" si="1"/>
        <v>1524.4200000000003</v>
      </c>
    </row>
    <row r="144" spans="1:9" x14ac:dyDescent="0.2">
      <c r="A144" s="206" t="s">
        <v>399</v>
      </c>
      <c r="B144" s="232">
        <v>7</v>
      </c>
      <c r="C144" s="233">
        <v>26</v>
      </c>
      <c r="D144" s="233">
        <v>83</v>
      </c>
      <c r="E144" s="202">
        <f t="shared" si="0"/>
        <v>116</v>
      </c>
      <c r="F144" s="232">
        <v>191.83000000000004</v>
      </c>
      <c r="G144" s="233">
        <v>800.88</v>
      </c>
      <c r="H144" s="233">
        <v>2569.8000000000011</v>
      </c>
      <c r="I144" s="202">
        <f t="shared" si="1"/>
        <v>3562.5100000000011</v>
      </c>
    </row>
    <row r="145" spans="1:9" x14ac:dyDescent="0.2">
      <c r="A145" s="199" t="s">
        <v>400</v>
      </c>
      <c r="B145" s="232">
        <v>2</v>
      </c>
      <c r="C145" s="233">
        <v>5</v>
      </c>
      <c r="D145" s="233">
        <v>50</v>
      </c>
      <c r="E145" s="202">
        <f t="shared" si="0"/>
        <v>57</v>
      </c>
      <c r="F145" s="232">
        <v>127.37999999999998</v>
      </c>
      <c r="G145" s="233">
        <v>340.16</v>
      </c>
      <c r="H145" s="233">
        <v>3545.5100000000007</v>
      </c>
      <c r="I145" s="202">
        <f t="shared" si="1"/>
        <v>4013.0500000000006</v>
      </c>
    </row>
    <row r="146" spans="1:9" x14ac:dyDescent="0.2">
      <c r="A146" s="207" t="s">
        <v>401</v>
      </c>
      <c r="B146" s="234"/>
      <c r="C146" s="235">
        <v>4</v>
      </c>
      <c r="D146" s="235">
        <v>39</v>
      </c>
      <c r="E146" s="210">
        <f>SUM(B146:D146)</f>
        <v>43</v>
      </c>
      <c r="F146" s="234"/>
      <c r="G146" s="235">
        <v>556.33999999999992</v>
      </c>
      <c r="H146" s="235">
        <v>8837.93</v>
      </c>
      <c r="I146" s="210">
        <f>SUM(F146:H146)</f>
        <v>9394.27</v>
      </c>
    </row>
    <row r="147" spans="1:9" x14ac:dyDescent="0.2">
      <c r="A147" s="207" t="s">
        <v>15</v>
      </c>
      <c r="B147" s="236">
        <v>145</v>
      </c>
      <c r="C147" s="237">
        <v>541</v>
      </c>
      <c r="D147" s="237">
        <v>363</v>
      </c>
      <c r="E147" s="213">
        <f>SUM(B147:D147)</f>
        <v>1049</v>
      </c>
      <c r="F147" s="236">
        <v>708.74000000000012</v>
      </c>
      <c r="G147" s="237">
        <v>3411.849999999999</v>
      </c>
      <c r="H147" s="237">
        <v>16499.180000000004</v>
      </c>
      <c r="I147" s="213">
        <f>SUM(F147:H147)</f>
        <v>20619.770000000004</v>
      </c>
    </row>
    <row r="148" spans="1:9" x14ac:dyDescent="0.2">
      <c r="A148" t="s">
        <v>217</v>
      </c>
    </row>
    <row r="149" spans="1:9" x14ac:dyDescent="0.2">
      <c r="A149" t="s">
        <v>103</v>
      </c>
    </row>
    <row r="151" spans="1:9" ht="25.75" customHeight="1" x14ac:dyDescent="0.2">
      <c r="A151" s="280" t="s">
        <v>402</v>
      </c>
      <c r="B151" s="280"/>
      <c r="C151" s="280"/>
      <c r="D151" s="280"/>
      <c r="E151" s="280"/>
      <c r="F151" s="280"/>
      <c r="G151" s="280"/>
      <c r="H151" s="280"/>
      <c r="I151" s="280"/>
    </row>
    <row r="152" spans="1:9" x14ac:dyDescent="0.2">
      <c r="A152" s="276" t="s">
        <v>388</v>
      </c>
      <c r="B152" s="277" t="s">
        <v>419</v>
      </c>
      <c r="C152" s="278"/>
      <c r="D152" s="278"/>
      <c r="E152" s="278"/>
      <c r="F152" s="278"/>
      <c r="G152" s="278"/>
      <c r="H152" s="278"/>
      <c r="I152" s="279"/>
    </row>
    <row r="153" spans="1:9" x14ac:dyDescent="0.2">
      <c r="A153" s="276"/>
      <c r="B153" s="273" t="s">
        <v>389</v>
      </c>
      <c r="C153" s="274"/>
      <c r="D153" s="274"/>
      <c r="E153" s="275"/>
      <c r="F153" s="273" t="s">
        <v>390</v>
      </c>
      <c r="G153" s="274"/>
      <c r="H153" s="274"/>
      <c r="I153" s="275"/>
    </row>
    <row r="154" spans="1:9" x14ac:dyDescent="0.2">
      <c r="A154" s="276"/>
      <c r="B154" s="215" t="s">
        <v>391</v>
      </c>
      <c r="C154" s="216" t="s">
        <v>392</v>
      </c>
      <c r="D154" s="216" t="s">
        <v>393</v>
      </c>
      <c r="E154" s="217" t="s">
        <v>394</v>
      </c>
      <c r="F154" s="215" t="s">
        <v>391</v>
      </c>
      <c r="G154" s="216" t="s">
        <v>392</v>
      </c>
      <c r="H154" s="216" t="s">
        <v>393</v>
      </c>
      <c r="I154" s="217" t="s">
        <v>394</v>
      </c>
    </row>
    <row r="155" spans="1:9" x14ac:dyDescent="0.2">
      <c r="A155" s="195" t="s">
        <v>395</v>
      </c>
      <c r="B155" s="230">
        <v>2</v>
      </c>
      <c r="C155" s="231">
        <v>5</v>
      </c>
      <c r="D155" s="231"/>
      <c r="E155" s="198">
        <f>SUM(B155:D155)</f>
        <v>7</v>
      </c>
      <c r="F155" s="196">
        <v>1.79</v>
      </c>
      <c r="G155" s="197">
        <v>4.22</v>
      </c>
      <c r="H155" s="197"/>
      <c r="I155" s="198">
        <f>SUM(F155:H155)</f>
        <v>6.01</v>
      </c>
    </row>
    <row r="156" spans="1:9" x14ac:dyDescent="0.2">
      <c r="A156" s="199" t="s">
        <v>396</v>
      </c>
      <c r="B156" s="232">
        <v>6</v>
      </c>
      <c r="C156" s="233">
        <v>29</v>
      </c>
      <c r="D156" s="233">
        <v>9</v>
      </c>
      <c r="E156" s="202">
        <f>SUM(B156:D156)</f>
        <v>44</v>
      </c>
      <c r="F156" s="200">
        <v>13.209999999999999</v>
      </c>
      <c r="G156" s="201">
        <v>69.02</v>
      </c>
      <c r="H156" s="201">
        <v>23.03</v>
      </c>
      <c r="I156" s="202">
        <f>SUM(F156:H156)</f>
        <v>105.25999999999999</v>
      </c>
    </row>
    <row r="157" spans="1:9" x14ac:dyDescent="0.2">
      <c r="A157" s="199" t="s">
        <v>397</v>
      </c>
      <c r="B157" s="232">
        <v>1</v>
      </c>
      <c r="C157" s="233">
        <v>15</v>
      </c>
      <c r="D157" s="233">
        <v>17</v>
      </c>
      <c r="E157" s="202">
        <f t="shared" ref="E157:E160" si="2">SUM(B157:D157)</f>
        <v>33</v>
      </c>
      <c r="F157" s="200">
        <v>6.66</v>
      </c>
      <c r="G157" s="201">
        <v>112.86999999999999</v>
      </c>
      <c r="H157" s="201">
        <v>123.24000000000001</v>
      </c>
      <c r="I157" s="202">
        <f t="shared" ref="I157:I160" si="3">SUM(F157:H157)</f>
        <v>242.76999999999998</v>
      </c>
    </row>
    <row r="158" spans="1:9" x14ac:dyDescent="0.2">
      <c r="A158" s="199" t="s">
        <v>398</v>
      </c>
      <c r="B158" s="232">
        <v>3</v>
      </c>
      <c r="C158" s="233">
        <v>6</v>
      </c>
      <c r="D158" s="233">
        <v>29</v>
      </c>
      <c r="E158" s="202">
        <f t="shared" si="2"/>
        <v>38</v>
      </c>
      <c r="F158" s="200">
        <v>35.380000000000003</v>
      </c>
      <c r="G158" s="201">
        <v>76.67</v>
      </c>
      <c r="H158" s="201">
        <v>411.36</v>
      </c>
      <c r="I158" s="202">
        <f t="shared" si="3"/>
        <v>523.41000000000008</v>
      </c>
    </row>
    <row r="159" spans="1:9" x14ac:dyDescent="0.2">
      <c r="A159" s="206" t="s">
        <v>399</v>
      </c>
      <c r="B159" s="232">
        <v>2</v>
      </c>
      <c r="C159" s="233">
        <v>10</v>
      </c>
      <c r="D159" s="233">
        <v>40</v>
      </c>
      <c r="E159" s="202">
        <f t="shared" si="2"/>
        <v>52</v>
      </c>
      <c r="F159" s="200">
        <v>57.519999999999996</v>
      </c>
      <c r="G159" s="201">
        <v>302.27999999999997</v>
      </c>
      <c r="H159" s="201">
        <v>1330.08</v>
      </c>
      <c r="I159" s="202">
        <f t="shared" si="3"/>
        <v>1689.8799999999999</v>
      </c>
    </row>
    <row r="160" spans="1:9" x14ac:dyDescent="0.2">
      <c r="A160" s="199" t="s">
        <v>400</v>
      </c>
      <c r="B160" s="232"/>
      <c r="C160" s="233">
        <v>6</v>
      </c>
      <c r="D160" s="233">
        <v>32</v>
      </c>
      <c r="E160" s="202">
        <f t="shared" si="2"/>
        <v>38</v>
      </c>
      <c r="F160" s="200"/>
      <c r="G160" s="201">
        <v>434.23</v>
      </c>
      <c r="H160" s="201">
        <v>2297.65</v>
      </c>
      <c r="I160" s="202">
        <f t="shared" si="3"/>
        <v>2731.88</v>
      </c>
    </row>
    <row r="161" spans="1:9" x14ac:dyDescent="0.2">
      <c r="A161" s="207" t="s">
        <v>401</v>
      </c>
      <c r="B161" s="234"/>
      <c r="C161" s="235"/>
      <c r="D161" s="235">
        <v>24</v>
      </c>
      <c r="E161" s="210">
        <f>SUM(B161:D161)</f>
        <v>24</v>
      </c>
      <c r="F161" s="208"/>
      <c r="G161" s="209"/>
      <c r="H161" s="209">
        <v>4765.25</v>
      </c>
      <c r="I161" s="210">
        <f>SUM(F161:H161)</f>
        <v>4765.25</v>
      </c>
    </row>
    <row r="162" spans="1:9" x14ac:dyDescent="0.2">
      <c r="A162" s="207" t="s">
        <v>15</v>
      </c>
      <c r="B162" s="236">
        <v>14</v>
      </c>
      <c r="C162" s="237">
        <v>71</v>
      </c>
      <c r="D162" s="237">
        <v>151</v>
      </c>
      <c r="E162" s="213">
        <f>SUM(B162:D162)</f>
        <v>236</v>
      </c>
      <c r="F162" s="211">
        <v>114.56</v>
      </c>
      <c r="G162" s="212">
        <v>999.29</v>
      </c>
      <c r="H162" s="212">
        <v>8950.61</v>
      </c>
      <c r="I162" s="213">
        <f>SUM(F162:H162)</f>
        <v>10064.460000000001</v>
      </c>
    </row>
    <row r="163" spans="1:9" x14ac:dyDescent="0.2">
      <c r="A163" t="s">
        <v>217</v>
      </c>
    </row>
    <row r="164" spans="1:9" x14ac:dyDescent="0.2">
      <c r="A164" t="s">
        <v>103</v>
      </c>
    </row>
    <row r="166" spans="1:9" ht="33" customHeight="1" x14ac:dyDescent="0.2">
      <c r="A166" s="280" t="s">
        <v>402</v>
      </c>
      <c r="B166" s="280"/>
      <c r="C166" s="280"/>
      <c r="D166" s="280"/>
      <c r="E166" s="280"/>
      <c r="F166" s="280"/>
      <c r="G166" s="280"/>
      <c r="H166" s="280"/>
      <c r="I166" s="280"/>
    </row>
    <row r="167" spans="1:9" x14ac:dyDescent="0.2">
      <c r="A167" s="276" t="s">
        <v>388</v>
      </c>
      <c r="B167" s="277" t="s">
        <v>420</v>
      </c>
      <c r="C167" s="278"/>
      <c r="D167" s="278"/>
      <c r="E167" s="278"/>
      <c r="F167" s="278"/>
      <c r="G167" s="278"/>
      <c r="H167" s="278"/>
      <c r="I167" s="279"/>
    </row>
    <row r="168" spans="1:9" x14ac:dyDescent="0.2">
      <c r="A168" s="276"/>
      <c r="B168" s="273" t="s">
        <v>389</v>
      </c>
      <c r="C168" s="274"/>
      <c r="D168" s="274"/>
      <c r="E168" s="275"/>
      <c r="F168" s="273" t="s">
        <v>390</v>
      </c>
      <c r="G168" s="274"/>
      <c r="H168" s="274"/>
      <c r="I168" s="275"/>
    </row>
    <row r="169" spans="1:9" x14ac:dyDescent="0.2">
      <c r="A169" s="276"/>
      <c r="B169" s="215" t="s">
        <v>391</v>
      </c>
      <c r="C169" s="216" t="s">
        <v>392</v>
      </c>
      <c r="D169" s="216" t="s">
        <v>393</v>
      </c>
      <c r="E169" s="217" t="s">
        <v>394</v>
      </c>
      <c r="F169" s="215" t="s">
        <v>391</v>
      </c>
      <c r="G169" s="216" t="s">
        <v>392</v>
      </c>
      <c r="H169" s="216" t="s">
        <v>393</v>
      </c>
      <c r="I169" s="217" t="s">
        <v>394</v>
      </c>
    </row>
    <row r="170" spans="1:9" x14ac:dyDescent="0.2">
      <c r="A170" s="195" t="s">
        <v>395</v>
      </c>
      <c r="B170" s="230">
        <v>9</v>
      </c>
      <c r="C170" s="231">
        <v>40</v>
      </c>
      <c r="D170" s="231">
        <v>2</v>
      </c>
      <c r="E170" s="238">
        <v>51</v>
      </c>
      <c r="F170" s="196">
        <v>6.99</v>
      </c>
      <c r="G170" s="197">
        <v>30.939999999999998</v>
      </c>
      <c r="H170" s="197">
        <v>1.68</v>
      </c>
      <c r="I170" s="198">
        <v>39.61</v>
      </c>
    </row>
    <row r="171" spans="1:9" x14ac:dyDescent="0.2">
      <c r="A171" s="199" t="s">
        <v>396</v>
      </c>
      <c r="B171" s="232">
        <v>28</v>
      </c>
      <c r="C171" s="233">
        <v>90</v>
      </c>
      <c r="D171" s="233">
        <v>17</v>
      </c>
      <c r="E171" s="239">
        <v>135</v>
      </c>
      <c r="F171" s="200">
        <v>71.650000000000006</v>
      </c>
      <c r="G171" s="201">
        <v>215.12999999999985</v>
      </c>
      <c r="H171" s="201">
        <v>45.84</v>
      </c>
      <c r="I171" s="202">
        <v>332.61999999999989</v>
      </c>
    </row>
    <row r="172" spans="1:9" x14ac:dyDescent="0.2">
      <c r="A172" s="199" t="s">
        <v>397</v>
      </c>
      <c r="B172" s="232">
        <v>4</v>
      </c>
      <c r="C172" s="233">
        <v>30</v>
      </c>
      <c r="D172" s="233">
        <v>35</v>
      </c>
      <c r="E172" s="239">
        <v>69</v>
      </c>
      <c r="F172" s="200">
        <v>27.48</v>
      </c>
      <c r="G172" s="201">
        <v>203.60999999999996</v>
      </c>
      <c r="H172" s="201">
        <v>241.79</v>
      </c>
      <c r="I172" s="202">
        <v>472.87999999999994</v>
      </c>
    </row>
    <row r="173" spans="1:9" x14ac:dyDescent="0.2">
      <c r="A173" s="199" t="s">
        <v>398</v>
      </c>
      <c r="B173" s="232">
        <v>5</v>
      </c>
      <c r="C173" s="233">
        <v>25</v>
      </c>
      <c r="D173" s="233">
        <v>37</v>
      </c>
      <c r="E173" s="239">
        <v>67</v>
      </c>
      <c r="F173" s="200">
        <v>74.66</v>
      </c>
      <c r="G173" s="201">
        <v>365.45000000000005</v>
      </c>
      <c r="H173" s="201">
        <v>510.96999999999991</v>
      </c>
      <c r="I173" s="202">
        <v>951.07999999999993</v>
      </c>
    </row>
    <row r="174" spans="1:9" x14ac:dyDescent="0.2">
      <c r="A174" s="206" t="s">
        <v>399</v>
      </c>
      <c r="B174" s="232">
        <v>4</v>
      </c>
      <c r="C174" s="233">
        <v>28</v>
      </c>
      <c r="D174" s="233">
        <v>72</v>
      </c>
      <c r="E174" s="239">
        <v>104</v>
      </c>
      <c r="F174" s="200">
        <v>142.79</v>
      </c>
      <c r="G174" s="201">
        <v>949.30999999999983</v>
      </c>
      <c r="H174" s="201">
        <v>2463.8100000000004</v>
      </c>
      <c r="I174" s="202">
        <v>3555.9100000000003</v>
      </c>
    </row>
    <row r="175" spans="1:9" x14ac:dyDescent="0.2">
      <c r="A175" s="199" t="s">
        <v>400</v>
      </c>
      <c r="B175" s="232"/>
      <c r="C175" s="233">
        <v>6</v>
      </c>
      <c r="D175" s="233">
        <v>48</v>
      </c>
      <c r="E175" s="239">
        <v>54</v>
      </c>
      <c r="F175" s="200"/>
      <c r="G175" s="201">
        <v>392.65999999999997</v>
      </c>
      <c r="H175" s="201">
        <v>3281.2400000000002</v>
      </c>
      <c r="I175" s="202">
        <v>3673.9</v>
      </c>
    </row>
    <row r="176" spans="1:9" x14ac:dyDescent="0.2">
      <c r="A176" s="207" t="s">
        <v>401</v>
      </c>
      <c r="B176" s="234"/>
      <c r="C176" s="235">
        <v>2</v>
      </c>
      <c r="D176" s="235">
        <v>41</v>
      </c>
      <c r="E176" s="240">
        <v>43</v>
      </c>
      <c r="F176" s="208"/>
      <c r="G176" s="209">
        <v>211.65999999999997</v>
      </c>
      <c r="H176" s="209">
        <v>8076.8300000000008</v>
      </c>
      <c r="I176" s="210">
        <v>8288.4900000000016</v>
      </c>
    </row>
    <row r="177" spans="1:9" x14ac:dyDescent="0.2">
      <c r="A177" s="207" t="s">
        <v>15</v>
      </c>
      <c r="B177" s="236">
        <v>50</v>
      </c>
      <c r="C177" s="237">
        <v>221</v>
      </c>
      <c r="D177" s="237">
        <v>252</v>
      </c>
      <c r="E177" s="241">
        <v>523</v>
      </c>
      <c r="F177" s="211">
        <v>323.57</v>
      </c>
      <c r="G177" s="212">
        <v>2368.7599999999993</v>
      </c>
      <c r="H177" s="212">
        <v>14622.16</v>
      </c>
      <c r="I177" s="213">
        <v>17314.490000000002</v>
      </c>
    </row>
    <row r="178" spans="1:9" x14ac:dyDescent="0.2">
      <c r="A178" t="s">
        <v>217</v>
      </c>
    </row>
    <row r="179" spans="1:9" x14ac:dyDescent="0.2">
      <c r="A179" t="s">
        <v>103</v>
      </c>
    </row>
    <row r="181" spans="1:9" ht="30" customHeight="1" x14ac:dyDescent="0.2">
      <c r="A181" s="280" t="s">
        <v>402</v>
      </c>
      <c r="B181" s="280"/>
      <c r="C181" s="280"/>
      <c r="D181" s="280"/>
      <c r="E181" s="280"/>
      <c r="F181" s="280"/>
      <c r="G181" s="280"/>
      <c r="H181" s="280"/>
      <c r="I181" s="280"/>
    </row>
    <row r="182" spans="1:9" x14ac:dyDescent="0.2">
      <c r="A182" s="276" t="s">
        <v>388</v>
      </c>
      <c r="B182" s="277" t="s">
        <v>421</v>
      </c>
      <c r="C182" s="278"/>
      <c r="D182" s="278"/>
      <c r="E182" s="278"/>
      <c r="F182" s="278"/>
      <c r="G182" s="278"/>
      <c r="H182" s="278"/>
      <c r="I182" s="279"/>
    </row>
    <row r="183" spans="1:9" x14ac:dyDescent="0.2">
      <c r="A183" s="276"/>
      <c r="B183" s="273" t="s">
        <v>389</v>
      </c>
      <c r="C183" s="274"/>
      <c r="D183" s="274"/>
      <c r="E183" s="275"/>
      <c r="F183" s="273" t="s">
        <v>390</v>
      </c>
      <c r="G183" s="274"/>
      <c r="H183" s="274"/>
      <c r="I183" s="275"/>
    </row>
    <row r="184" spans="1:9" x14ac:dyDescent="0.2">
      <c r="A184" s="276"/>
      <c r="B184" s="215" t="s">
        <v>391</v>
      </c>
      <c r="C184" s="216" t="s">
        <v>392</v>
      </c>
      <c r="D184" s="216" t="s">
        <v>393</v>
      </c>
      <c r="E184" s="217" t="s">
        <v>394</v>
      </c>
      <c r="F184" s="215" t="s">
        <v>391</v>
      </c>
      <c r="G184" s="216" t="s">
        <v>392</v>
      </c>
      <c r="H184" s="216" t="s">
        <v>393</v>
      </c>
      <c r="I184" s="217" t="s">
        <v>394</v>
      </c>
    </row>
    <row r="185" spans="1:9" x14ac:dyDescent="0.2">
      <c r="A185" s="195" t="s">
        <v>395</v>
      </c>
      <c r="B185" s="230">
        <v>3</v>
      </c>
      <c r="C185" s="231">
        <v>9</v>
      </c>
      <c r="D185" s="231">
        <v>3</v>
      </c>
      <c r="E185" s="238">
        <v>15</v>
      </c>
      <c r="F185" s="196">
        <v>2.48</v>
      </c>
      <c r="G185" s="197">
        <v>7.2799999999999994</v>
      </c>
      <c r="H185" s="197">
        <v>2.1800000000000002</v>
      </c>
      <c r="I185" s="198">
        <v>11.94</v>
      </c>
    </row>
    <row r="186" spans="1:9" x14ac:dyDescent="0.2">
      <c r="A186" s="199" t="s">
        <v>396</v>
      </c>
      <c r="B186" s="232">
        <v>3</v>
      </c>
      <c r="C186" s="233">
        <v>16</v>
      </c>
      <c r="D186" s="233">
        <v>7</v>
      </c>
      <c r="E186" s="239">
        <v>26</v>
      </c>
      <c r="F186" s="200">
        <v>6.18</v>
      </c>
      <c r="G186" s="201">
        <v>40.659999999999989</v>
      </c>
      <c r="H186" s="201">
        <v>23.169999999999998</v>
      </c>
      <c r="I186" s="202">
        <v>70.009999999999991</v>
      </c>
    </row>
    <row r="187" spans="1:9" x14ac:dyDescent="0.2">
      <c r="A187" s="199" t="s">
        <v>397</v>
      </c>
      <c r="B187" s="232"/>
      <c r="C187" s="233">
        <v>2</v>
      </c>
      <c r="D187" s="233">
        <v>5</v>
      </c>
      <c r="E187" s="239">
        <v>7</v>
      </c>
      <c r="F187" s="200"/>
      <c r="G187" s="201">
        <v>15.92</v>
      </c>
      <c r="H187" s="201">
        <v>40.21</v>
      </c>
      <c r="I187" s="202">
        <v>56.13</v>
      </c>
    </row>
    <row r="188" spans="1:9" x14ac:dyDescent="0.2">
      <c r="A188" s="199" t="s">
        <v>398</v>
      </c>
      <c r="B188" s="232"/>
      <c r="C188" s="233">
        <v>4</v>
      </c>
      <c r="D188" s="233">
        <v>15</v>
      </c>
      <c r="E188" s="239">
        <v>19</v>
      </c>
      <c r="F188" s="200"/>
      <c r="G188" s="201">
        <v>54.83</v>
      </c>
      <c r="H188" s="201">
        <v>215.39000000000001</v>
      </c>
      <c r="I188" s="202">
        <v>270.22000000000003</v>
      </c>
    </row>
    <row r="189" spans="1:9" x14ac:dyDescent="0.2">
      <c r="A189" s="206" t="s">
        <v>399</v>
      </c>
      <c r="B189" s="232">
        <v>1</v>
      </c>
      <c r="C189" s="233">
        <v>1</v>
      </c>
      <c r="D189" s="233">
        <v>29</v>
      </c>
      <c r="E189" s="239">
        <v>31</v>
      </c>
      <c r="F189" s="200">
        <v>21.01</v>
      </c>
      <c r="G189" s="201">
        <v>22.1</v>
      </c>
      <c r="H189" s="201">
        <v>965.03000000000009</v>
      </c>
      <c r="I189" s="202">
        <v>1008.1400000000001</v>
      </c>
    </row>
    <row r="190" spans="1:9" x14ac:dyDescent="0.2">
      <c r="A190" s="199" t="s">
        <v>400</v>
      </c>
      <c r="B190" s="232"/>
      <c r="C190" s="233"/>
      <c r="D190" s="233">
        <v>20</v>
      </c>
      <c r="E190" s="239">
        <v>20</v>
      </c>
      <c r="F190" s="200"/>
      <c r="G190" s="201"/>
      <c r="H190" s="201">
        <v>1369.8299999999997</v>
      </c>
      <c r="I190" s="202">
        <v>1369.8299999999997</v>
      </c>
    </row>
    <row r="191" spans="1:9" x14ac:dyDescent="0.2">
      <c r="A191" s="207" t="s">
        <v>401</v>
      </c>
      <c r="B191" s="234"/>
      <c r="C191" s="235"/>
      <c r="D191" s="235">
        <v>14</v>
      </c>
      <c r="E191" s="240">
        <v>14</v>
      </c>
      <c r="F191" s="208"/>
      <c r="G191" s="209"/>
      <c r="H191" s="209">
        <v>2646.1099999999992</v>
      </c>
      <c r="I191" s="210">
        <v>2646.1099999999992</v>
      </c>
    </row>
    <row r="192" spans="1:9" x14ac:dyDescent="0.2">
      <c r="A192" s="207" t="s">
        <v>15</v>
      </c>
      <c r="B192" s="236">
        <v>7</v>
      </c>
      <c r="C192" s="237">
        <v>32</v>
      </c>
      <c r="D192" s="237">
        <v>93</v>
      </c>
      <c r="E192" s="241">
        <v>132</v>
      </c>
      <c r="F192" s="211">
        <v>29.67</v>
      </c>
      <c r="G192" s="212">
        <v>140.79</v>
      </c>
      <c r="H192" s="212">
        <v>5261.9199999999983</v>
      </c>
      <c r="I192" s="213">
        <v>5432.3799999999992</v>
      </c>
    </row>
    <row r="193" spans="1:9" x14ac:dyDescent="0.2">
      <c r="A193" t="s">
        <v>217</v>
      </c>
    </row>
    <row r="194" spans="1:9" x14ac:dyDescent="0.2">
      <c r="A194" t="s">
        <v>103</v>
      </c>
    </row>
    <row r="196" spans="1:9" ht="31.75" customHeight="1" x14ac:dyDescent="0.2">
      <c r="A196" s="280" t="s">
        <v>402</v>
      </c>
      <c r="B196" s="280"/>
      <c r="C196" s="280"/>
      <c r="D196" s="280"/>
      <c r="E196" s="280"/>
      <c r="F196" s="280"/>
      <c r="G196" s="280"/>
      <c r="H196" s="280"/>
      <c r="I196" s="280"/>
    </row>
    <row r="197" spans="1:9" x14ac:dyDescent="0.2">
      <c r="A197" s="276" t="s">
        <v>388</v>
      </c>
      <c r="B197" s="277" t="s">
        <v>422</v>
      </c>
      <c r="C197" s="278"/>
      <c r="D197" s="278"/>
      <c r="E197" s="278"/>
      <c r="F197" s="278"/>
      <c r="G197" s="278"/>
      <c r="H197" s="278"/>
      <c r="I197" s="279"/>
    </row>
    <row r="198" spans="1:9" x14ac:dyDescent="0.2">
      <c r="A198" s="276"/>
      <c r="B198" s="273" t="s">
        <v>389</v>
      </c>
      <c r="C198" s="274"/>
      <c r="D198" s="274"/>
      <c r="E198" s="275"/>
      <c r="F198" s="273" t="s">
        <v>390</v>
      </c>
      <c r="G198" s="274"/>
      <c r="H198" s="274"/>
      <c r="I198" s="275"/>
    </row>
    <row r="199" spans="1:9" x14ac:dyDescent="0.2">
      <c r="A199" s="276"/>
      <c r="B199" s="215" t="s">
        <v>391</v>
      </c>
      <c r="C199" s="216" t="s">
        <v>392</v>
      </c>
      <c r="D199" s="216" t="s">
        <v>393</v>
      </c>
      <c r="E199" s="217" t="s">
        <v>394</v>
      </c>
      <c r="F199" s="215" t="s">
        <v>391</v>
      </c>
      <c r="G199" s="216" t="s">
        <v>392</v>
      </c>
      <c r="H199" s="216" t="s">
        <v>393</v>
      </c>
      <c r="I199" s="217" t="s">
        <v>394</v>
      </c>
    </row>
    <row r="200" spans="1:9" x14ac:dyDescent="0.2">
      <c r="A200" s="195" t="s">
        <v>395</v>
      </c>
      <c r="B200" s="230">
        <v>1</v>
      </c>
      <c r="C200" s="231"/>
      <c r="D200" s="231"/>
      <c r="E200" s="238">
        <v>1</v>
      </c>
      <c r="F200" s="196">
        <v>0.98000000000000009</v>
      </c>
      <c r="G200" s="197"/>
      <c r="H200" s="197"/>
      <c r="I200" s="198">
        <v>0.98000000000000009</v>
      </c>
    </row>
    <row r="201" spans="1:9" x14ac:dyDescent="0.2">
      <c r="A201" s="199" t="s">
        <v>396</v>
      </c>
      <c r="B201" s="232">
        <v>2</v>
      </c>
      <c r="C201" s="233">
        <v>4</v>
      </c>
      <c r="D201" s="233">
        <v>9</v>
      </c>
      <c r="E201" s="239">
        <v>15</v>
      </c>
      <c r="F201" s="200">
        <v>3.1</v>
      </c>
      <c r="G201" s="201">
        <v>8.91</v>
      </c>
      <c r="H201" s="201">
        <v>23.86</v>
      </c>
      <c r="I201" s="202">
        <v>35.869999999999997</v>
      </c>
    </row>
    <row r="202" spans="1:9" x14ac:dyDescent="0.2">
      <c r="A202" s="199" t="s">
        <v>397</v>
      </c>
      <c r="B202" s="232">
        <v>2</v>
      </c>
      <c r="C202" s="233">
        <v>3</v>
      </c>
      <c r="D202" s="233">
        <v>9</v>
      </c>
      <c r="E202" s="239">
        <v>14</v>
      </c>
      <c r="F202" s="200">
        <v>15.99</v>
      </c>
      <c r="G202" s="201">
        <v>19.170000000000002</v>
      </c>
      <c r="H202" s="201">
        <v>79.010000000000005</v>
      </c>
      <c r="I202" s="202">
        <v>114.17000000000002</v>
      </c>
    </row>
    <row r="203" spans="1:9" x14ac:dyDescent="0.2">
      <c r="A203" s="199" t="s">
        <v>398</v>
      </c>
      <c r="B203" s="232">
        <v>2</v>
      </c>
      <c r="C203" s="233"/>
      <c r="D203" s="233">
        <v>8</v>
      </c>
      <c r="E203" s="239">
        <v>10</v>
      </c>
      <c r="F203" s="200">
        <v>32.07</v>
      </c>
      <c r="G203" s="201"/>
      <c r="H203" s="201">
        <v>115.16</v>
      </c>
      <c r="I203" s="202">
        <v>147.22999999999999</v>
      </c>
    </row>
    <row r="204" spans="1:9" x14ac:dyDescent="0.2">
      <c r="A204" s="206" t="s">
        <v>399</v>
      </c>
      <c r="B204" s="232">
        <v>2</v>
      </c>
      <c r="C204" s="233">
        <v>5</v>
      </c>
      <c r="D204" s="233">
        <v>28</v>
      </c>
      <c r="E204" s="239">
        <v>35</v>
      </c>
      <c r="F204" s="200">
        <v>48.75</v>
      </c>
      <c r="G204" s="201">
        <v>146.06</v>
      </c>
      <c r="H204" s="201">
        <v>908.24</v>
      </c>
      <c r="I204" s="202">
        <v>1103.05</v>
      </c>
    </row>
    <row r="205" spans="1:9" x14ac:dyDescent="0.2">
      <c r="A205" s="199" t="s">
        <v>400</v>
      </c>
      <c r="B205" s="232">
        <v>1</v>
      </c>
      <c r="C205" s="233"/>
      <c r="D205" s="233">
        <v>10</v>
      </c>
      <c r="E205" s="239">
        <v>11</v>
      </c>
      <c r="F205" s="200">
        <v>52.139999999999993</v>
      </c>
      <c r="G205" s="201"/>
      <c r="H205" s="201">
        <v>619.00999999999988</v>
      </c>
      <c r="I205" s="202">
        <v>671.14999999999986</v>
      </c>
    </row>
    <row r="206" spans="1:9" x14ac:dyDescent="0.2">
      <c r="A206" s="207" t="s">
        <v>401</v>
      </c>
      <c r="B206" s="234"/>
      <c r="C206" s="235"/>
      <c r="D206" s="235">
        <v>8</v>
      </c>
      <c r="E206" s="240">
        <v>8</v>
      </c>
      <c r="F206" s="208"/>
      <c r="G206" s="209"/>
      <c r="H206" s="209">
        <v>1278.1500000000001</v>
      </c>
      <c r="I206" s="210">
        <v>1278.1500000000001</v>
      </c>
    </row>
    <row r="207" spans="1:9" x14ac:dyDescent="0.2">
      <c r="A207" s="207" t="s">
        <v>15</v>
      </c>
      <c r="B207" s="236">
        <v>10</v>
      </c>
      <c r="C207" s="237">
        <v>12</v>
      </c>
      <c r="D207" s="237">
        <v>72</v>
      </c>
      <c r="E207" s="241">
        <v>94</v>
      </c>
      <c r="F207" s="211">
        <v>153.03</v>
      </c>
      <c r="G207" s="212">
        <v>174.14000000000001</v>
      </c>
      <c r="H207" s="212">
        <v>3023.43</v>
      </c>
      <c r="I207" s="213">
        <v>3350.6</v>
      </c>
    </row>
    <row r="208" spans="1:9" x14ac:dyDescent="0.2">
      <c r="A208" t="s">
        <v>217</v>
      </c>
    </row>
    <row r="209" spans="1:9" x14ac:dyDescent="0.2">
      <c r="A209" t="s">
        <v>103</v>
      </c>
    </row>
    <row r="211" spans="1:9" ht="25.25" customHeight="1" x14ac:dyDescent="0.2">
      <c r="A211" s="280" t="s">
        <v>402</v>
      </c>
      <c r="B211" s="280"/>
      <c r="C211" s="280"/>
      <c r="D211" s="280"/>
      <c r="E211" s="280"/>
      <c r="F211" s="280"/>
      <c r="G211" s="280"/>
      <c r="H211" s="280"/>
      <c r="I211" s="280"/>
    </row>
    <row r="212" spans="1:9" x14ac:dyDescent="0.2">
      <c r="A212" s="276" t="s">
        <v>388</v>
      </c>
      <c r="B212" s="277" t="s">
        <v>386</v>
      </c>
      <c r="C212" s="278"/>
      <c r="D212" s="278"/>
      <c r="E212" s="278"/>
      <c r="F212" s="278"/>
      <c r="G212" s="278"/>
      <c r="H212" s="278"/>
      <c r="I212" s="279"/>
    </row>
    <row r="213" spans="1:9" x14ac:dyDescent="0.2">
      <c r="A213" s="276"/>
      <c r="B213" s="273" t="s">
        <v>389</v>
      </c>
      <c r="C213" s="274"/>
      <c r="D213" s="274"/>
      <c r="E213" s="275"/>
      <c r="F213" s="273" t="s">
        <v>390</v>
      </c>
      <c r="G213" s="274"/>
      <c r="H213" s="274"/>
      <c r="I213" s="275"/>
    </row>
    <row r="214" spans="1:9" x14ac:dyDescent="0.2">
      <c r="A214" s="276"/>
      <c r="B214" s="215" t="s">
        <v>391</v>
      </c>
      <c r="C214" s="216" t="s">
        <v>392</v>
      </c>
      <c r="D214" s="216" t="s">
        <v>393</v>
      </c>
      <c r="E214" s="217" t="s">
        <v>394</v>
      </c>
      <c r="F214" s="215" t="s">
        <v>391</v>
      </c>
      <c r="G214" s="216" t="s">
        <v>392</v>
      </c>
      <c r="H214" s="216" t="s">
        <v>393</v>
      </c>
      <c r="I214" s="217" t="s">
        <v>394</v>
      </c>
    </row>
    <row r="215" spans="1:9" x14ac:dyDescent="0.2">
      <c r="A215" s="195" t="s">
        <v>395</v>
      </c>
      <c r="B215" s="196">
        <v>1</v>
      </c>
      <c r="C215" s="197">
        <v>6</v>
      </c>
      <c r="D215" s="197">
        <v>3</v>
      </c>
      <c r="E215" s="198">
        <v>10</v>
      </c>
      <c r="F215" s="196">
        <v>0.23</v>
      </c>
      <c r="G215" s="197">
        <v>2.69</v>
      </c>
      <c r="H215" s="197">
        <v>1.21</v>
      </c>
      <c r="I215" s="198">
        <v>4.13</v>
      </c>
    </row>
    <row r="216" spans="1:9" x14ac:dyDescent="0.2">
      <c r="A216" s="199" t="s">
        <v>396</v>
      </c>
      <c r="B216" s="200">
        <v>4</v>
      </c>
      <c r="C216" s="201">
        <v>7</v>
      </c>
      <c r="D216" s="201">
        <v>0</v>
      </c>
      <c r="E216" s="202">
        <v>11</v>
      </c>
      <c r="F216" s="200">
        <v>8.02</v>
      </c>
      <c r="G216" s="201">
        <v>19.53</v>
      </c>
      <c r="H216" s="201">
        <v>0</v>
      </c>
      <c r="I216" s="202">
        <v>27.55</v>
      </c>
    </row>
    <row r="217" spans="1:9" x14ac:dyDescent="0.2">
      <c r="A217" s="199" t="s">
        <v>397</v>
      </c>
      <c r="B217" s="200">
        <v>0</v>
      </c>
      <c r="C217" s="201">
        <v>0</v>
      </c>
      <c r="D217" s="201">
        <v>1</v>
      </c>
      <c r="E217" s="202">
        <v>1</v>
      </c>
      <c r="F217" s="200">
        <v>0</v>
      </c>
      <c r="G217" s="201">
        <v>0</v>
      </c>
      <c r="H217" s="201">
        <v>9.8000000000000007</v>
      </c>
      <c r="I217" s="202">
        <v>9.8000000000000007</v>
      </c>
    </row>
    <row r="218" spans="1:9" x14ac:dyDescent="0.2">
      <c r="A218" s="199" t="s">
        <v>398</v>
      </c>
      <c r="B218" s="200">
        <v>0</v>
      </c>
      <c r="C218" s="201">
        <v>0</v>
      </c>
      <c r="D218" s="201">
        <v>3</v>
      </c>
      <c r="E218" s="202">
        <v>3</v>
      </c>
      <c r="F218" s="200">
        <v>0</v>
      </c>
      <c r="G218" s="201">
        <v>0</v>
      </c>
      <c r="H218" s="201">
        <v>42.65</v>
      </c>
      <c r="I218" s="202">
        <v>42.65</v>
      </c>
    </row>
    <row r="219" spans="1:9" x14ac:dyDescent="0.2">
      <c r="A219" s="206" t="s">
        <v>399</v>
      </c>
      <c r="B219" s="200">
        <v>0</v>
      </c>
      <c r="C219" s="201">
        <v>0</v>
      </c>
      <c r="D219" s="201">
        <v>3</v>
      </c>
      <c r="E219" s="202">
        <v>3</v>
      </c>
      <c r="F219" s="200">
        <v>0</v>
      </c>
      <c r="G219" s="201">
        <v>0</v>
      </c>
      <c r="H219" s="201">
        <v>106.57</v>
      </c>
      <c r="I219" s="202">
        <v>106.57</v>
      </c>
    </row>
    <row r="220" spans="1:9" x14ac:dyDescent="0.2">
      <c r="A220" s="199" t="s">
        <v>400</v>
      </c>
      <c r="B220" s="200">
        <v>0</v>
      </c>
      <c r="C220" s="201">
        <v>0</v>
      </c>
      <c r="D220" s="201">
        <v>1</v>
      </c>
      <c r="E220" s="202">
        <v>1</v>
      </c>
      <c r="F220" s="200">
        <v>0</v>
      </c>
      <c r="G220" s="201">
        <v>0</v>
      </c>
      <c r="H220" s="201">
        <v>58.69</v>
      </c>
      <c r="I220" s="202">
        <v>58.69</v>
      </c>
    </row>
    <row r="221" spans="1:9" x14ac:dyDescent="0.2">
      <c r="A221" s="207" t="s">
        <v>401</v>
      </c>
      <c r="B221" s="208">
        <v>0</v>
      </c>
      <c r="C221" s="209">
        <v>0</v>
      </c>
      <c r="D221" s="209">
        <v>0</v>
      </c>
      <c r="E221" s="210">
        <v>0</v>
      </c>
      <c r="F221" s="208">
        <v>0</v>
      </c>
      <c r="G221" s="209">
        <v>0</v>
      </c>
      <c r="H221" s="209">
        <v>0</v>
      </c>
      <c r="I221" s="210">
        <v>0</v>
      </c>
    </row>
    <row r="222" spans="1:9" x14ac:dyDescent="0.2">
      <c r="A222" s="207" t="s">
        <v>15</v>
      </c>
      <c r="B222" s="211">
        <v>5</v>
      </c>
      <c r="C222" s="212">
        <v>13</v>
      </c>
      <c r="D222" s="212">
        <v>11</v>
      </c>
      <c r="E222" s="213">
        <v>29</v>
      </c>
      <c r="F222" s="211">
        <v>8.25</v>
      </c>
      <c r="G222" s="212">
        <v>22.220000000000002</v>
      </c>
      <c r="H222" s="212">
        <v>218.92</v>
      </c>
      <c r="I222" s="213">
        <v>249.39</v>
      </c>
    </row>
    <row r="223" spans="1:9" x14ac:dyDescent="0.2">
      <c r="A223" t="s">
        <v>217</v>
      </c>
    </row>
    <row r="224" spans="1:9" x14ac:dyDescent="0.2">
      <c r="A224" t="s">
        <v>103</v>
      </c>
    </row>
  </sheetData>
  <mergeCells count="75">
    <mergeCell ref="B123:E123"/>
    <mergeCell ref="F123:I123"/>
    <mergeCell ref="B122:I122"/>
    <mergeCell ref="B137:I137"/>
    <mergeCell ref="B152:I152"/>
    <mergeCell ref="A136:I136"/>
    <mergeCell ref="A151:I151"/>
    <mergeCell ref="A152:A154"/>
    <mergeCell ref="B138:E138"/>
    <mergeCell ref="F138:I138"/>
    <mergeCell ref="B153:E153"/>
    <mergeCell ref="F153:I153"/>
    <mergeCell ref="A137:A139"/>
    <mergeCell ref="A1:I1"/>
    <mergeCell ref="A31:I31"/>
    <mergeCell ref="A46:I46"/>
    <mergeCell ref="A61:I61"/>
    <mergeCell ref="A76:I76"/>
    <mergeCell ref="F63:I63"/>
    <mergeCell ref="A2:A4"/>
    <mergeCell ref="B2:I2"/>
    <mergeCell ref="B3:E3"/>
    <mergeCell ref="F3:I3"/>
    <mergeCell ref="A16:I16"/>
    <mergeCell ref="A32:A34"/>
    <mergeCell ref="B32:I32"/>
    <mergeCell ref="B33:E33"/>
    <mergeCell ref="F33:I33"/>
    <mergeCell ref="A47:A49"/>
    <mergeCell ref="B213:E213"/>
    <mergeCell ref="F213:I213"/>
    <mergeCell ref="A212:A214"/>
    <mergeCell ref="B198:E198"/>
    <mergeCell ref="F198:I198"/>
    <mergeCell ref="A211:I211"/>
    <mergeCell ref="B212:I212"/>
    <mergeCell ref="A196:I196"/>
    <mergeCell ref="A182:A184"/>
    <mergeCell ref="A197:A199"/>
    <mergeCell ref="B197:I197"/>
    <mergeCell ref="A166:I166"/>
    <mergeCell ref="B168:E168"/>
    <mergeCell ref="F168:I168"/>
    <mergeCell ref="B183:E183"/>
    <mergeCell ref="F183:I183"/>
    <mergeCell ref="A181:I181"/>
    <mergeCell ref="B182:I182"/>
    <mergeCell ref="B167:I167"/>
    <mergeCell ref="A167:A169"/>
    <mergeCell ref="A62:A64"/>
    <mergeCell ref="A77:A79"/>
    <mergeCell ref="A92:A94"/>
    <mergeCell ref="A107:A109"/>
    <mergeCell ref="B47:I47"/>
    <mergeCell ref="B48:E48"/>
    <mergeCell ref="F48:I48"/>
    <mergeCell ref="B62:I62"/>
    <mergeCell ref="B63:E63"/>
    <mergeCell ref="F108:I108"/>
    <mergeCell ref="B18:E18"/>
    <mergeCell ref="F18:I18"/>
    <mergeCell ref="A17:A19"/>
    <mergeCell ref="B17:I17"/>
    <mergeCell ref="A122:A124"/>
    <mergeCell ref="B92:I92"/>
    <mergeCell ref="B93:E93"/>
    <mergeCell ref="B107:I107"/>
    <mergeCell ref="A106:I106"/>
    <mergeCell ref="A121:I121"/>
    <mergeCell ref="B77:I77"/>
    <mergeCell ref="B78:E78"/>
    <mergeCell ref="F78:I78"/>
    <mergeCell ref="A91:I91"/>
    <mergeCell ref="F93:I93"/>
    <mergeCell ref="B108:E10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2AEF-E8D4-4277-BEC3-FD9E3CCEA911}">
  <dimension ref="A1:CC77"/>
  <sheetViews>
    <sheetView workbookViewId="0">
      <pane xSplit="1" ySplit="5" topLeftCell="B72" activePane="bottomRight" state="frozen"/>
      <selection pane="topRight" activeCell="B1" sqref="B1"/>
      <selection pane="bottomLeft" activeCell="A6" sqref="A6"/>
      <selection pane="bottomRight" activeCell="A76" sqref="A76"/>
    </sheetView>
  </sheetViews>
  <sheetFormatPr baseColWidth="10" defaultRowHeight="15" x14ac:dyDescent="0.2"/>
  <cols>
    <col min="1" max="1" width="29.6640625" bestFit="1" customWidth="1"/>
    <col min="2" max="4" width="9" customWidth="1"/>
    <col min="5" max="5" width="10.6640625" bestFit="1" customWidth="1"/>
    <col min="6" max="6" width="5.1640625" bestFit="1" customWidth="1"/>
    <col min="7" max="7" width="5.1640625" customWidth="1"/>
    <col min="8" max="8" width="5" bestFit="1" customWidth="1"/>
    <col min="9" max="12" width="5.1640625" bestFit="1" customWidth="1"/>
    <col min="13" max="14" width="5.1640625" customWidth="1"/>
    <col min="15" max="19" width="6.5" bestFit="1" customWidth="1"/>
    <col min="20" max="20" width="6.5" customWidth="1"/>
    <col min="21" max="26" width="6.5" bestFit="1" customWidth="1"/>
    <col min="27" max="27" width="6.5" customWidth="1"/>
    <col min="28" max="32" width="6.5" bestFit="1" customWidth="1"/>
    <col min="33" max="33" width="6.5" customWidth="1"/>
    <col min="34" max="37" width="6.5" bestFit="1" customWidth="1"/>
    <col min="38" max="38" width="6.5" customWidth="1"/>
    <col min="39" max="44" width="6.5" bestFit="1" customWidth="1"/>
    <col min="45" max="46" width="6.5" customWidth="1"/>
    <col min="47" max="47" width="8.5" bestFit="1" customWidth="1"/>
    <col min="48" max="49" width="8.5" customWidth="1"/>
    <col min="50" max="53" width="6.5" bestFit="1" customWidth="1"/>
    <col min="54" max="54" width="5.1640625" bestFit="1" customWidth="1"/>
    <col min="55" max="56" width="5.1640625" customWidth="1"/>
    <col min="57" max="57" width="5" bestFit="1" customWidth="1"/>
    <col min="58" max="61" width="5.1640625" bestFit="1" customWidth="1"/>
    <col min="62" max="63" width="5.1640625" customWidth="1"/>
    <col min="64" max="64" width="5" bestFit="1" customWidth="1"/>
    <col min="65" max="68" width="5.1640625" bestFit="1" customWidth="1"/>
    <col min="69" max="70" width="5.1640625" customWidth="1"/>
    <col min="71" max="71" width="5" bestFit="1" customWidth="1"/>
    <col min="72" max="75" width="5.1640625" bestFit="1" customWidth="1"/>
    <col min="76" max="77" width="5.1640625" customWidth="1"/>
    <col min="78" max="78" width="5" bestFit="1" customWidth="1"/>
    <col min="79" max="79" width="5.1640625" bestFit="1" customWidth="1"/>
    <col min="80" max="80" width="5" bestFit="1" customWidth="1"/>
    <col min="81" max="81" width="25.5" bestFit="1" customWidth="1"/>
    <col min="82" max="83" width="5" bestFit="1" customWidth="1"/>
    <col min="84" max="84" width="12.83203125" bestFit="1" customWidth="1"/>
    <col min="85" max="85" width="11" bestFit="1" customWidth="1"/>
    <col min="86" max="89" width="5" bestFit="1" customWidth="1"/>
    <col min="90" max="90" width="14" bestFit="1" customWidth="1"/>
    <col min="91" max="91" width="8.33203125" bestFit="1" customWidth="1"/>
    <col min="92" max="92" width="5" bestFit="1" customWidth="1"/>
    <col min="93" max="93" width="11.33203125" bestFit="1" customWidth="1"/>
    <col min="94" max="94" width="12.83203125" bestFit="1" customWidth="1"/>
    <col min="95" max="95" width="15.83203125" bestFit="1" customWidth="1"/>
    <col min="96" max="96" width="7.83203125" bestFit="1" customWidth="1"/>
    <col min="97" max="97" width="11" bestFit="1" customWidth="1"/>
    <col min="98" max="101" width="5" bestFit="1" customWidth="1"/>
    <col min="102" max="102" width="14" bestFit="1" customWidth="1"/>
    <col min="103" max="103" width="7.83203125" bestFit="1" customWidth="1"/>
    <col min="104" max="104" width="8.33203125" bestFit="1" customWidth="1"/>
    <col min="105" max="105" width="5" bestFit="1" customWidth="1"/>
    <col min="106" max="106" width="11.33203125" bestFit="1" customWidth="1"/>
    <col min="107" max="107" width="7.83203125" bestFit="1" customWidth="1"/>
    <col min="108" max="108" width="12.83203125" bestFit="1" customWidth="1"/>
    <col min="109" max="110" width="15.83203125" bestFit="1" customWidth="1"/>
    <col min="111" max="111" width="12.5" bestFit="1" customWidth="1"/>
  </cols>
  <sheetData>
    <row r="1" spans="1:81" x14ac:dyDescent="0.2">
      <c r="A1" s="284" t="s">
        <v>236</v>
      </c>
      <c r="B1" s="284"/>
      <c r="C1" s="284"/>
      <c r="D1" s="284"/>
      <c r="E1" s="284"/>
      <c r="F1" s="284"/>
      <c r="G1" s="284"/>
      <c r="H1" s="284"/>
      <c r="I1" s="284"/>
      <c r="J1" s="284"/>
      <c r="K1" s="284"/>
      <c r="L1" s="284"/>
      <c r="M1" s="284"/>
      <c r="N1" s="284"/>
      <c r="O1" s="284"/>
      <c r="P1" s="284"/>
      <c r="Q1" s="284"/>
      <c r="R1" s="284"/>
      <c r="S1" s="284"/>
      <c r="T1" s="284"/>
      <c r="U1" s="284"/>
      <c r="V1" s="284"/>
    </row>
    <row r="2" spans="1:81" x14ac:dyDescent="0.2">
      <c r="A2" s="53" t="s">
        <v>220</v>
      </c>
    </row>
    <row r="4" spans="1:81" s="53" customFormat="1" x14ac:dyDescent="0.2">
      <c r="A4" s="142" t="s">
        <v>221</v>
      </c>
      <c r="B4" s="281" t="s">
        <v>156</v>
      </c>
      <c r="C4" s="282"/>
      <c r="D4" s="283"/>
      <c r="E4" s="282" t="s">
        <v>162</v>
      </c>
      <c r="F4" s="282"/>
      <c r="G4" s="283"/>
      <c r="H4" s="281" t="s">
        <v>49</v>
      </c>
      <c r="I4" s="282"/>
      <c r="J4" s="282"/>
      <c r="K4" s="282"/>
      <c r="L4" s="282"/>
      <c r="M4" s="282"/>
      <c r="N4" s="283"/>
      <c r="O4" s="281" t="s">
        <v>157</v>
      </c>
      <c r="P4" s="282"/>
      <c r="Q4" s="282"/>
      <c r="R4" s="282"/>
      <c r="S4" s="282"/>
      <c r="T4" s="282"/>
      <c r="U4" s="283"/>
      <c r="V4" s="281" t="s">
        <v>165</v>
      </c>
      <c r="W4" s="282"/>
      <c r="X4" s="282"/>
      <c r="Y4" s="282"/>
      <c r="Z4" s="282"/>
      <c r="AA4" s="283"/>
      <c r="AB4" s="281" t="s">
        <v>163</v>
      </c>
      <c r="AC4" s="282"/>
      <c r="AD4" s="282"/>
      <c r="AE4" s="282"/>
      <c r="AF4" s="282"/>
      <c r="AG4" s="283"/>
      <c r="AH4" s="282" t="s">
        <v>53</v>
      </c>
      <c r="AI4" s="282"/>
      <c r="AJ4" s="282"/>
      <c r="AK4" s="282"/>
      <c r="AL4" s="282"/>
      <c r="AM4" s="283"/>
      <c r="AN4" s="281" t="s">
        <v>54</v>
      </c>
      <c r="AO4" s="282"/>
      <c r="AP4" s="282"/>
      <c r="AQ4" s="282"/>
      <c r="AR4" s="282"/>
      <c r="AS4" s="282"/>
      <c r="AT4" s="176"/>
      <c r="AU4" s="281" t="s">
        <v>201</v>
      </c>
      <c r="AV4" s="282"/>
      <c r="AW4" s="283"/>
      <c r="AX4" s="281" t="s">
        <v>212</v>
      </c>
      <c r="AY4" s="282"/>
      <c r="AZ4" s="282"/>
      <c r="BA4" s="282"/>
      <c r="BB4" s="282"/>
      <c r="BC4" s="282"/>
      <c r="BD4" s="283"/>
      <c r="BE4" s="281" t="s">
        <v>166</v>
      </c>
      <c r="BF4" s="282"/>
      <c r="BG4" s="282"/>
      <c r="BH4" s="282"/>
      <c r="BI4" s="282"/>
      <c r="BJ4" s="282"/>
      <c r="BK4" s="283"/>
      <c r="BL4" s="281" t="s">
        <v>167</v>
      </c>
      <c r="BM4" s="282"/>
      <c r="BN4" s="282"/>
      <c r="BO4" s="282"/>
      <c r="BP4" s="282"/>
      <c r="BQ4" s="282"/>
      <c r="BR4" s="283"/>
      <c r="BS4" s="281" t="s">
        <v>57</v>
      </c>
      <c r="BT4" s="282"/>
      <c r="BU4" s="282"/>
      <c r="BV4" s="282"/>
      <c r="BW4" s="282"/>
      <c r="BX4" s="282"/>
      <c r="BY4" s="283"/>
      <c r="BZ4" s="281" t="s">
        <v>168</v>
      </c>
      <c r="CA4" s="282"/>
      <c r="CB4" s="283"/>
    </row>
    <row r="5" spans="1:81" s="53" customFormat="1" x14ac:dyDescent="0.2">
      <c r="A5" s="143"/>
      <c r="B5" s="144">
        <v>2016</v>
      </c>
      <c r="C5" s="146">
        <v>2019</v>
      </c>
      <c r="D5" s="145">
        <v>2022</v>
      </c>
      <c r="E5" s="144">
        <v>2016</v>
      </c>
      <c r="F5" s="146">
        <v>2019</v>
      </c>
      <c r="G5" s="145">
        <v>2022</v>
      </c>
      <c r="H5" s="144">
        <v>1999</v>
      </c>
      <c r="I5" s="146">
        <v>2005</v>
      </c>
      <c r="J5" s="146">
        <v>2011</v>
      </c>
      <c r="K5" s="146">
        <v>2015</v>
      </c>
      <c r="L5" s="146">
        <v>2018</v>
      </c>
      <c r="M5" s="146">
        <v>2021</v>
      </c>
      <c r="N5" s="146">
        <v>2024</v>
      </c>
      <c r="O5" s="144">
        <v>1999</v>
      </c>
      <c r="P5" s="146">
        <v>2005</v>
      </c>
      <c r="Q5" s="146">
        <v>2011</v>
      </c>
      <c r="R5" s="146">
        <v>2015</v>
      </c>
      <c r="S5" s="146">
        <v>2018</v>
      </c>
      <c r="T5" s="146">
        <v>2021</v>
      </c>
      <c r="U5" s="145">
        <v>2024</v>
      </c>
      <c r="V5" s="144">
        <v>2002</v>
      </c>
      <c r="W5" s="146">
        <v>2008</v>
      </c>
      <c r="X5" s="146">
        <v>2014</v>
      </c>
      <c r="Y5" s="146">
        <v>2017</v>
      </c>
      <c r="Z5" s="146">
        <v>2020</v>
      </c>
      <c r="AA5" s="145">
        <v>2023</v>
      </c>
      <c r="AB5" s="146">
        <v>2004</v>
      </c>
      <c r="AC5" s="146">
        <v>2010</v>
      </c>
      <c r="AD5" s="146">
        <v>2014</v>
      </c>
      <c r="AE5" s="146">
        <v>2017</v>
      </c>
      <c r="AF5" s="146">
        <v>2020</v>
      </c>
      <c r="AG5" s="145">
        <v>2023</v>
      </c>
      <c r="AH5" s="146">
        <v>2003</v>
      </c>
      <c r="AI5" s="146">
        <v>2009</v>
      </c>
      <c r="AJ5" s="146">
        <v>2015</v>
      </c>
      <c r="AK5" s="146">
        <v>2018</v>
      </c>
      <c r="AL5" s="146">
        <v>2021</v>
      </c>
      <c r="AM5" s="145">
        <v>2024</v>
      </c>
      <c r="AN5" s="144">
        <v>2001</v>
      </c>
      <c r="AO5" s="146">
        <v>2007</v>
      </c>
      <c r="AP5" s="146">
        <v>2013</v>
      </c>
      <c r="AQ5" s="146">
        <v>2016</v>
      </c>
      <c r="AR5" s="146">
        <v>2019</v>
      </c>
      <c r="AS5" s="146">
        <v>2022</v>
      </c>
      <c r="AT5" s="146">
        <v>2024</v>
      </c>
      <c r="AU5" s="144">
        <v>2019</v>
      </c>
      <c r="AV5" s="146">
        <v>2022</v>
      </c>
      <c r="AW5" s="145">
        <v>2024</v>
      </c>
      <c r="AX5" s="146">
        <v>2000</v>
      </c>
      <c r="AY5" s="146">
        <v>2006</v>
      </c>
      <c r="AZ5" s="146">
        <v>2012</v>
      </c>
      <c r="BA5" s="146">
        <v>2016</v>
      </c>
      <c r="BB5" s="146">
        <v>2019</v>
      </c>
      <c r="BC5" s="146">
        <v>2022</v>
      </c>
      <c r="BD5" s="146">
        <v>2024</v>
      </c>
      <c r="BE5" s="144">
        <v>2000</v>
      </c>
      <c r="BF5" s="146">
        <v>2006</v>
      </c>
      <c r="BG5" s="146">
        <v>2012</v>
      </c>
      <c r="BH5" s="146">
        <v>2016</v>
      </c>
      <c r="BI5" s="146">
        <v>2019</v>
      </c>
      <c r="BJ5" s="146">
        <v>2022</v>
      </c>
      <c r="BK5" s="146">
        <v>2024</v>
      </c>
      <c r="BL5" s="144">
        <v>2000</v>
      </c>
      <c r="BM5" s="146">
        <v>2006</v>
      </c>
      <c r="BN5" s="146">
        <v>2012</v>
      </c>
      <c r="BO5" s="146">
        <v>2016</v>
      </c>
      <c r="BP5" s="146">
        <v>2019</v>
      </c>
      <c r="BQ5" s="146">
        <v>2022</v>
      </c>
      <c r="BR5" s="146">
        <v>2024</v>
      </c>
      <c r="BS5" s="144">
        <v>2000</v>
      </c>
      <c r="BT5" s="146">
        <v>2006</v>
      </c>
      <c r="BU5" s="146">
        <v>2012</v>
      </c>
      <c r="BV5" s="146">
        <v>2016</v>
      </c>
      <c r="BW5" s="146">
        <v>2019</v>
      </c>
      <c r="BX5" s="146">
        <v>2022</v>
      </c>
      <c r="BY5" s="146">
        <v>2024</v>
      </c>
      <c r="BZ5" s="144">
        <v>2016</v>
      </c>
      <c r="CA5" s="146">
        <v>2019</v>
      </c>
      <c r="CB5" s="145">
        <v>2022</v>
      </c>
    </row>
    <row r="6" spans="1:81" x14ac:dyDescent="0.2">
      <c r="A6" s="147" t="s">
        <v>58</v>
      </c>
      <c r="B6" s="148">
        <v>1</v>
      </c>
      <c r="C6" s="150"/>
      <c r="D6" s="150"/>
      <c r="E6" s="148"/>
      <c r="F6" s="150"/>
      <c r="G6" s="150"/>
      <c r="H6" s="148"/>
      <c r="I6" s="150"/>
      <c r="J6" s="150">
        <v>1</v>
      </c>
      <c r="K6" s="150">
        <v>2</v>
      </c>
      <c r="L6" s="150"/>
      <c r="M6" s="150">
        <v>0</v>
      </c>
      <c r="N6" s="150">
        <v>2</v>
      </c>
      <c r="O6" s="148">
        <v>33</v>
      </c>
      <c r="P6" s="150">
        <v>48</v>
      </c>
      <c r="Q6" s="150">
        <v>64</v>
      </c>
      <c r="R6" s="150">
        <v>52</v>
      </c>
      <c r="S6" s="150">
        <v>44</v>
      </c>
      <c r="T6" s="150">
        <v>30</v>
      </c>
      <c r="U6" s="150">
        <v>24</v>
      </c>
      <c r="V6" s="148">
        <v>117</v>
      </c>
      <c r="W6" s="150">
        <v>121</v>
      </c>
      <c r="X6" s="150">
        <v>96</v>
      </c>
      <c r="Y6" s="150">
        <v>100</v>
      </c>
      <c r="Z6" s="150">
        <v>82</v>
      </c>
      <c r="AA6" s="149">
        <v>60</v>
      </c>
      <c r="AB6" s="150">
        <v>305</v>
      </c>
      <c r="AC6" s="150">
        <v>289</v>
      </c>
      <c r="AD6" s="150">
        <v>259</v>
      </c>
      <c r="AE6" s="150">
        <v>245</v>
      </c>
      <c r="AF6" s="150">
        <v>231</v>
      </c>
      <c r="AG6" s="149">
        <v>181</v>
      </c>
      <c r="AH6" s="150">
        <v>141</v>
      </c>
      <c r="AI6" s="150">
        <v>156</v>
      </c>
      <c r="AJ6" s="150">
        <v>129</v>
      </c>
      <c r="AK6" s="150">
        <v>142</v>
      </c>
      <c r="AL6" s="150">
        <v>143</v>
      </c>
      <c r="AM6" s="150">
        <v>121</v>
      </c>
      <c r="AN6" s="148">
        <v>11</v>
      </c>
      <c r="AO6" s="150">
        <v>17</v>
      </c>
      <c r="AP6" s="150">
        <v>13</v>
      </c>
      <c r="AQ6" s="150">
        <v>14</v>
      </c>
      <c r="AR6" s="150">
        <v>14</v>
      </c>
      <c r="AS6" s="150">
        <v>10</v>
      </c>
      <c r="AT6" s="150">
        <v>6</v>
      </c>
      <c r="AU6" s="148">
        <v>8</v>
      </c>
      <c r="AV6" s="150">
        <v>4</v>
      </c>
      <c r="AW6" s="149">
        <v>5</v>
      </c>
      <c r="AX6" s="150">
        <v>10</v>
      </c>
      <c r="AY6" s="150">
        <v>6</v>
      </c>
      <c r="AZ6" s="150">
        <v>7</v>
      </c>
      <c r="BA6" s="150">
        <v>6</v>
      </c>
      <c r="BB6" s="150"/>
      <c r="BC6" s="150"/>
      <c r="BD6" s="150" t="s">
        <v>264</v>
      </c>
      <c r="BE6" s="148"/>
      <c r="BF6" s="150"/>
      <c r="BG6" s="150"/>
      <c r="BH6" s="150">
        <v>1</v>
      </c>
      <c r="BI6" s="150"/>
      <c r="BJ6" s="150">
        <v>1</v>
      </c>
      <c r="BK6" s="150" t="s">
        <v>264</v>
      </c>
      <c r="BL6" s="148"/>
      <c r="BM6" s="150"/>
      <c r="BN6" s="150"/>
      <c r="BO6" s="150"/>
      <c r="BP6" s="150">
        <v>1</v>
      </c>
      <c r="BQ6" s="150">
        <v>2</v>
      </c>
      <c r="BR6" s="150" t="s">
        <v>264</v>
      </c>
      <c r="BS6" s="148"/>
      <c r="BT6" s="150"/>
      <c r="BU6" s="150"/>
      <c r="BV6" s="150"/>
      <c r="BW6" s="150"/>
      <c r="BX6" s="150"/>
      <c r="BY6" s="150" t="s">
        <v>264</v>
      </c>
      <c r="BZ6" s="148"/>
      <c r="CA6" s="150"/>
      <c r="CB6" s="174"/>
    </row>
    <row r="7" spans="1:81" x14ac:dyDescent="0.2">
      <c r="A7" s="147" t="s">
        <v>222</v>
      </c>
      <c r="B7" s="148">
        <v>1</v>
      </c>
      <c r="C7" s="150">
        <v>2</v>
      </c>
      <c r="D7" s="150"/>
      <c r="E7" s="148"/>
      <c r="F7" s="150"/>
      <c r="G7" s="150"/>
      <c r="H7" s="148"/>
      <c r="I7" s="150"/>
      <c r="J7" s="150">
        <v>1</v>
      </c>
      <c r="K7" s="150">
        <v>1</v>
      </c>
      <c r="L7" s="150">
        <v>2</v>
      </c>
      <c r="M7" s="150">
        <v>0</v>
      </c>
      <c r="N7" s="150">
        <v>0</v>
      </c>
      <c r="O7" s="148"/>
      <c r="P7" s="150">
        <v>7</v>
      </c>
      <c r="Q7" s="150">
        <v>39</v>
      </c>
      <c r="R7" s="150">
        <v>28</v>
      </c>
      <c r="S7" s="150">
        <v>31</v>
      </c>
      <c r="T7" s="150">
        <v>26</v>
      </c>
      <c r="U7" s="150">
        <v>20</v>
      </c>
      <c r="V7" s="148">
        <v>15</v>
      </c>
      <c r="W7" s="150">
        <v>63</v>
      </c>
      <c r="X7" s="150">
        <v>36</v>
      </c>
      <c r="Y7" s="150">
        <v>34</v>
      </c>
      <c r="Z7" s="150">
        <v>33</v>
      </c>
      <c r="AA7" s="149">
        <v>17</v>
      </c>
      <c r="AB7" s="150">
        <v>10</v>
      </c>
      <c r="AC7" s="150">
        <v>35</v>
      </c>
      <c r="AD7" s="150">
        <v>16</v>
      </c>
      <c r="AE7" s="150">
        <v>10</v>
      </c>
      <c r="AF7" s="150">
        <v>12</v>
      </c>
      <c r="AG7" s="149">
        <v>4</v>
      </c>
      <c r="AH7" s="150">
        <v>17</v>
      </c>
      <c r="AI7" s="150">
        <v>172</v>
      </c>
      <c r="AJ7" s="150">
        <v>159</v>
      </c>
      <c r="AK7" s="150">
        <v>161</v>
      </c>
      <c r="AL7" s="150">
        <v>115</v>
      </c>
      <c r="AM7" s="150">
        <v>77</v>
      </c>
      <c r="AN7" s="148">
        <v>38</v>
      </c>
      <c r="AO7" s="150">
        <v>346</v>
      </c>
      <c r="AP7" s="150">
        <v>619</v>
      </c>
      <c r="AQ7" s="150">
        <v>665</v>
      </c>
      <c r="AR7" s="150">
        <v>780</v>
      </c>
      <c r="AS7" s="150">
        <v>730</v>
      </c>
      <c r="AT7" s="150">
        <v>685</v>
      </c>
      <c r="AU7" s="148">
        <v>385</v>
      </c>
      <c r="AV7" s="150">
        <v>384</v>
      </c>
      <c r="AW7" s="149">
        <v>313</v>
      </c>
      <c r="AX7" s="150">
        <v>58</v>
      </c>
      <c r="AY7" s="150">
        <v>207</v>
      </c>
      <c r="AZ7" s="150">
        <v>401</v>
      </c>
      <c r="BA7" s="150">
        <v>456</v>
      </c>
      <c r="BB7" s="150">
        <v>111</v>
      </c>
      <c r="BC7" s="150">
        <v>91</v>
      </c>
      <c r="BD7" s="150">
        <v>88</v>
      </c>
      <c r="BE7" s="148">
        <v>21</v>
      </c>
      <c r="BF7" s="150">
        <v>56</v>
      </c>
      <c r="BG7" s="150">
        <v>115</v>
      </c>
      <c r="BH7" s="150">
        <v>149</v>
      </c>
      <c r="BI7" s="150">
        <v>171</v>
      </c>
      <c r="BJ7" s="150">
        <v>141</v>
      </c>
      <c r="BK7" s="150">
        <v>115</v>
      </c>
      <c r="BL7" s="148">
        <v>20</v>
      </c>
      <c r="BM7" s="150">
        <v>30</v>
      </c>
      <c r="BN7" s="150">
        <v>60</v>
      </c>
      <c r="BO7" s="150">
        <v>54</v>
      </c>
      <c r="BP7" s="150">
        <v>68</v>
      </c>
      <c r="BQ7" s="150">
        <v>67</v>
      </c>
      <c r="BR7" s="150">
        <v>55</v>
      </c>
      <c r="BS7" s="148">
        <v>15</v>
      </c>
      <c r="BT7" s="150">
        <v>26</v>
      </c>
      <c r="BU7" s="150">
        <v>42</v>
      </c>
      <c r="BV7" s="150">
        <v>35</v>
      </c>
      <c r="BW7" s="150">
        <v>39</v>
      </c>
      <c r="BX7" s="150">
        <v>37</v>
      </c>
      <c r="BY7" s="150">
        <v>30</v>
      </c>
      <c r="BZ7" s="148">
        <v>1</v>
      </c>
      <c r="CA7" s="150">
        <v>1</v>
      </c>
      <c r="CB7" s="174">
        <v>1</v>
      </c>
    </row>
    <row r="8" spans="1:81" x14ac:dyDescent="0.2">
      <c r="A8" s="147" t="s">
        <v>60</v>
      </c>
      <c r="B8" s="148"/>
      <c r="C8" s="150"/>
      <c r="D8" s="150"/>
      <c r="E8" s="148"/>
      <c r="F8" s="150"/>
      <c r="G8" s="150"/>
      <c r="H8" s="148"/>
      <c r="I8" s="150"/>
      <c r="J8" s="150"/>
      <c r="K8" s="150"/>
      <c r="L8" s="150"/>
      <c r="M8" s="150">
        <v>0</v>
      </c>
      <c r="N8" s="150">
        <v>0</v>
      </c>
      <c r="O8" s="148">
        <v>2</v>
      </c>
      <c r="P8" s="150"/>
      <c r="Q8" s="150"/>
      <c r="R8" s="150"/>
      <c r="S8" s="150"/>
      <c r="T8" s="150">
        <v>1</v>
      </c>
      <c r="U8" s="150">
        <v>0</v>
      </c>
      <c r="V8" s="148"/>
      <c r="W8" s="150"/>
      <c r="X8" s="150"/>
      <c r="Y8" s="150"/>
      <c r="Z8" s="150"/>
      <c r="AA8" s="149" t="s">
        <v>264</v>
      </c>
      <c r="AB8" s="150">
        <v>1</v>
      </c>
      <c r="AC8" s="150">
        <v>1</v>
      </c>
      <c r="AD8" s="150">
        <v>3</v>
      </c>
      <c r="AE8" s="150">
        <v>1</v>
      </c>
      <c r="AF8" s="150">
        <v>1</v>
      </c>
      <c r="AG8" s="149" t="s">
        <v>264</v>
      </c>
      <c r="AH8" s="150"/>
      <c r="AI8" s="150"/>
      <c r="AJ8" s="150">
        <v>2</v>
      </c>
      <c r="AK8" s="150">
        <v>2</v>
      </c>
      <c r="AL8" s="150">
        <v>3</v>
      </c>
      <c r="AM8" s="150">
        <v>6</v>
      </c>
      <c r="AN8" s="148">
        <v>8</v>
      </c>
      <c r="AO8" s="150">
        <v>24</v>
      </c>
      <c r="AP8" s="150">
        <v>79</v>
      </c>
      <c r="AQ8" s="150">
        <v>102</v>
      </c>
      <c r="AR8" s="150">
        <v>156</v>
      </c>
      <c r="AS8" s="150">
        <v>217</v>
      </c>
      <c r="AT8" s="150">
        <v>266</v>
      </c>
      <c r="AU8" s="148">
        <v>80</v>
      </c>
      <c r="AV8" s="150">
        <v>126</v>
      </c>
      <c r="AW8" s="149">
        <v>145</v>
      </c>
      <c r="AX8" s="150">
        <v>4</v>
      </c>
      <c r="AY8" s="150">
        <v>11</v>
      </c>
      <c r="AZ8" s="150">
        <v>25</v>
      </c>
      <c r="BA8" s="150">
        <v>56</v>
      </c>
      <c r="BB8" s="150">
        <v>26</v>
      </c>
      <c r="BC8" s="150">
        <v>29</v>
      </c>
      <c r="BD8" s="150">
        <v>62</v>
      </c>
      <c r="BE8" s="148">
        <v>3</v>
      </c>
      <c r="BF8" s="150">
        <v>17</v>
      </c>
      <c r="BG8" s="150">
        <v>58</v>
      </c>
      <c r="BH8" s="150">
        <v>117</v>
      </c>
      <c r="BI8" s="150">
        <v>197</v>
      </c>
      <c r="BJ8" s="150">
        <v>221</v>
      </c>
      <c r="BK8" s="150">
        <v>246</v>
      </c>
      <c r="BL8" s="148">
        <v>1</v>
      </c>
      <c r="BM8" s="150">
        <v>4</v>
      </c>
      <c r="BN8" s="150">
        <v>11</v>
      </c>
      <c r="BO8" s="150">
        <v>16</v>
      </c>
      <c r="BP8" s="150">
        <v>27</v>
      </c>
      <c r="BQ8" s="150">
        <v>30</v>
      </c>
      <c r="BR8" s="150">
        <v>29</v>
      </c>
      <c r="BS8" s="148"/>
      <c r="BT8" s="150">
        <v>13</v>
      </c>
      <c r="BU8" s="150">
        <v>11</v>
      </c>
      <c r="BV8" s="150">
        <v>11</v>
      </c>
      <c r="BW8" s="150">
        <v>32</v>
      </c>
      <c r="BX8" s="150">
        <v>35</v>
      </c>
      <c r="BY8" s="150">
        <v>34</v>
      </c>
      <c r="BZ8" s="148"/>
      <c r="CA8" s="150"/>
      <c r="CB8" s="174"/>
    </row>
    <row r="9" spans="1:81" x14ac:dyDescent="0.2">
      <c r="A9" s="147" t="s">
        <v>61</v>
      </c>
      <c r="B9" s="148"/>
      <c r="C9" s="150"/>
      <c r="D9" s="150"/>
      <c r="E9" s="148">
        <v>1</v>
      </c>
      <c r="F9" s="150"/>
      <c r="G9" s="150"/>
      <c r="H9" s="148"/>
      <c r="I9" s="150"/>
      <c r="J9" s="150"/>
      <c r="K9" s="150"/>
      <c r="L9" s="150"/>
      <c r="M9" s="150" t="s">
        <v>264</v>
      </c>
      <c r="N9" s="150" t="s">
        <v>264</v>
      </c>
      <c r="O9" s="148">
        <v>1</v>
      </c>
      <c r="P9" s="150"/>
      <c r="Q9" s="150">
        <v>1</v>
      </c>
      <c r="R9" s="150"/>
      <c r="S9" s="150"/>
      <c r="T9" s="150" t="s">
        <v>264</v>
      </c>
      <c r="U9" s="150" t="s">
        <v>264</v>
      </c>
      <c r="V9" s="148"/>
      <c r="W9" s="150"/>
      <c r="X9" s="150"/>
      <c r="Y9" s="150"/>
      <c r="Z9" s="150"/>
      <c r="AA9" s="149" t="s">
        <v>264</v>
      </c>
      <c r="AB9" s="150"/>
      <c r="AC9" s="150"/>
      <c r="AD9" s="150"/>
      <c r="AE9" s="150"/>
      <c r="AF9" s="150"/>
      <c r="AG9" s="149" t="s">
        <v>264</v>
      </c>
      <c r="AH9" s="150"/>
      <c r="AI9" s="150"/>
      <c r="AJ9" s="150"/>
      <c r="AK9" s="150"/>
      <c r="AL9" s="150" t="s">
        <v>264</v>
      </c>
      <c r="AM9" s="150" t="s">
        <v>264</v>
      </c>
      <c r="AN9" s="148"/>
      <c r="AO9" s="150"/>
      <c r="AP9" s="150"/>
      <c r="AQ9" s="150"/>
      <c r="AR9" s="150"/>
      <c r="AS9" s="150"/>
      <c r="AT9" s="150" t="s">
        <v>264</v>
      </c>
      <c r="AU9" s="148"/>
      <c r="AV9" s="150"/>
      <c r="AW9" s="149" t="s">
        <v>264</v>
      </c>
      <c r="AX9" s="150"/>
      <c r="AY9" s="150"/>
      <c r="AZ9" s="150"/>
      <c r="BA9" s="150"/>
      <c r="BB9" s="150"/>
      <c r="BC9" s="150"/>
      <c r="BD9" s="150" t="s">
        <v>264</v>
      </c>
      <c r="BE9" s="148"/>
      <c r="BF9" s="150"/>
      <c r="BG9" s="150"/>
      <c r="BH9" s="150"/>
      <c r="BI9" s="150"/>
      <c r="BJ9" s="150"/>
      <c r="BK9" s="150" t="s">
        <v>264</v>
      </c>
      <c r="BL9" s="148"/>
      <c r="BM9" s="150"/>
      <c r="BN9" s="150"/>
      <c r="BO9" s="150"/>
      <c r="BP9" s="150"/>
      <c r="BQ9" s="150"/>
      <c r="BR9" s="150" t="s">
        <v>264</v>
      </c>
      <c r="BS9" s="148"/>
      <c r="BT9" s="150"/>
      <c r="BU9" s="150"/>
      <c r="BV9" s="150"/>
      <c r="BW9" s="150"/>
      <c r="BX9" s="150"/>
      <c r="BY9" s="150" t="s">
        <v>264</v>
      </c>
      <c r="BZ9" s="148"/>
      <c r="CA9" s="150"/>
      <c r="CB9" s="174"/>
    </row>
    <row r="10" spans="1:81" x14ac:dyDescent="0.2">
      <c r="A10" s="147" t="s">
        <v>202</v>
      </c>
      <c r="B10" s="148"/>
      <c r="C10" s="150"/>
      <c r="D10" s="150"/>
      <c r="E10" s="148"/>
      <c r="F10" s="150"/>
      <c r="G10" s="150"/>
      <c r="H10" s="148"/>
      <c r="I10" s="150"/>
      <c r="J10" s="150"/>
      <c r="K10" s="150"/>
      <c r="L10" s="150"/>
      <c r="M10" s="150" t="s">
        <v>264</v>
      </c>
      <c r="N10" s="150" t="s">
        <v>264</v>
      </c>
      <c r="O10" s="148"/>
      <c r="P10" s="150"/>
      <c r="Q10" s="150"/>
      <c r="R10" s="150"/>
      <c r="S10" s="150"/>
      <c r="T10" s="150" t="s">
        <v>264</v>
      </c>
      <c r="U10" s="150" t="s">
        <v>264</v>
      </c>
      <c r="V10" s="148"/>
      <c r="W10" s="150"/>
      <c r="X10" s="150"/>
      <c r="Y10" s="150"/>
      <c r="Z10" s="150"/>
      <c r="AA10" s="149" t="s">
        <v>264</v>
      </c>
      <c r="AB10" s="150"/>
      <c r="AC10" s="150"/>
      <c r="AD10" s="150"/>
      <c r="AE10" s="150"/>
      <c r="AF10" s="150"/>
      <c r="AG10" s="149" t="s">
        <v>264</v>
      </c>
      <c r="AH10" s="150"/>
      <c r="AI10" s="150"/>
      <c r="AJ10" s="150"/>
      <c r="AK10" s="150"/>
      <c r="AL10" s="150" t="s">
        <v>264</v>
      </c>
      <c r="AM10" s="150" t="s">
        <v>264</v>
      </c>
      <c r="AN10" s="148"/>
      <c r="AO10" s="150"/>
      <c r="AP10" s="150"/>
      <c r="AQ10" s="150"/>
      <c r="AR10" s="150"/>
      <c r="AS10" s="150"/>
      <c r="AT10" s="150" t="s">
        <v>264</v>
      </c>
      <c r="AU10" s="148"/>
      <c r="AV10" s="150"/>
      <c r="AW10" s="149" t="s">
        <v>264</v>
      </c>
      <c r="AX10" s="150"/>
      <c r="AY10" s="150"/>
      <c r="AZ10" s="150"/>
      <c r="BA10" s="150"/>
      <c r="BB10" s="150"/>
      <c r="BC10" s="150"/>
      <c r="BD10" s="150" t="s">
        <v>264</v>
      </c>
      <c r="BE10" s="148"/>
      <c r="BF10" s="150"/>
      <c r="BG10" s="150"/>
      <c r="BH10" s="150"/>
      <c r="BI10" s="150"/>
      <c r="BJ10" s="150"/>
      <c r="BK10" s="150" t="s">
        <v>264</v>
      </c>
      <c r="BL10" s="148"/>
      <c r="BM10" s="150"/>
      <c r="BN10" s="150"/>
      <c r="BO10" s="150"/>
      <c r="BP10" s="150"/>
      <c r="BQ10" s="150"/>
      <c r="BR10" s="150" t="s">
        <v>264</v>
      </c>
      <c r="BS10" s="148"/>
      <c r="BT10" s="150"/>
      <c r="BU10" s="150"/>
      <c r="BV10" s="150"/>
      <c r="BW10" s="150">
        <v>1</v>
      </c>
      <c r="BX10" s="150">
        <v>1</v>
      </c>
      <c r="BY10" s="150" t="s">
        <v>264</v>
      </c>
      <c r="BZ10" s="148"/>
      <c r="CA10" s="150"/>
      <c r="CB10" s="174"/>
    </row>
    <row r="11" spans="1:81" x14ac:dyDescent="0.2">
      <c r="A11" s="147" t="s">
        <v>62</v>
      </c>
      <c r="B11" s="148"/>
      <c r="C11" s="150"/>
      <c r="D11" s="150"/>
      <c r="E11" s="148"/>
      <c r="F11" s="150"/>
      <c r="G11" s="150"/>
      <c r="H11" s="148">
        <v>2</v>
      </c>
      <c r="I11" s="150"/>
      <c r="J11" s="150"/>
      <c r="K11" s="150">
        <v>1</v>
      </c>
      <c r="L11" s="150"/>
      <c r="M11" s="150">
        <v>0</v>
      </c>
      <c r="N11" s="150">
        <v>0</v>
      </c>
      <c r="O11" s="148">
        <v>3</v>
      </c>
      <c r="P11" s="150">
        <v>2</v>
      </c>
      <c r="Q11" s="150">
        <v>1</v>
      </c>
      <c r="R11" s="150"/>
      <c r="S11" s="150">
        <v>2</v>
      </c>
      <c r="T11" s="150">
        <v>1</v>
      </c>
      <c r="U11" s="150">
        <v>0</v>
      </c>
      <c r="V11" s="148">
        <v>16</v>
      </c>
      <c r="W11" s="150">
        <v>11</v>
      </c>
      <c r="X11" s="150">
        <v>6</v>
      </c>
      <c r="Y11" s="150">
        <v>5</v>
      </c>
      <c r="Z11" s="150">
        <v>6</v>
      </c>
      <c r="AA11" s="149">
        <v>4</v>
      </c>
      <c r="AB11" s="150">
        <v>21</v>
      </c>
      <c r="AC11" s="150">
        <v>7</v>
      </c>
      <c r="AD11" s="150">
        <v>11</v>
      </c>
      <c r="AE11" s="150">
        <v>12</v>
      </c>
      <c r="AF11" s="150">
        <v>11</v>
      </c>
      <c r="AG11" s="149">
        <v>11</v>
      </c>
      <c r="AH11" s="150">
        <v>10</v>
      </c>
      <c r="AI11" s="150">
        <v>8</v>
      </c>
      <c r="AJ11" s="150">
        <v>9</v>
      </c>
      <c r="AK11" s="150">
        <v>9</v>
      </c>
      <c r="AL11" s="150">
        <v>12</v>
      </c>
      <c r="AM11" s="150">
        <v>13</v>
      </c>
      <c r="AN11" s="148">
        <v>6</v>
      </c>
      <c r="AO11" s="150">
        <v>4</v>
      </c>
      <c r="AP11" s="150">
        <v>5</v>
      </c>
      <c r="AQ11" s="150">
        <v>8</v>
      </c>
      <c r="AR11" s="150">
        <v>6</v>
      </c>
      <c r="AS11" s="150">
        <v>8</v>
      </c>
      <c r="AT11" s="150">
        <v>7</v>
      </c>
      <c r="AU11" s="148">
        <v>2</v>
      </c>
      <c r="AV11" s="150">
        <v>2</v>
      </c>
      <c r="AW11" s="149">
        <v>1</v>
      </c>
      <c r="AX11" s="150">
        <v>2</v>
      </c>
      <c r="AY11" s="150"/>
      <c r="AZ11" s="150">
        <v>1</v>
      </c>
      <c r="BA11" s="150">
        <v>1</v>
      </c>
      <c r="BB11" s="150"/>
      <c r="BC11" s="150"/>
      <c r="BD11" s="150" t="s">
        <v>264</v>
      </c>
      <c r="BE11" s="148">
        <v>1</v>
      </c>
      <c r="BF11" s="150"/>
      <c r="BG11" s="150"/>
      <c r="BH11" s="150"/>
      <c r="BI11" s="150"/>
      <c r="BJ11" s="150"/>
      <c r="BK11" s="150" t="s">
        <v>264</v>
      </c>
      <c r="BL11" s="148"/>
      <c r="BM11" s="150"/>
      <c r="BN11" s="150"/>
      <c r="BO11" s="150"/>
      <c r="BP11" s="150"/>
      <c r="BQ11" s="150"/>
      <c r="BR11" s="150" t="s">
        <v>264</v>
      </c>
      <c r="BS11" s="148"/>
      <c r="BT11" s="150"/>
      <c r="BU11" s="150"/>
      <c r="BV11" s="150"/>
      <c r="BW11" s="150"/>
      <c r="BX11" s="150"/>
      <c r="BY11" s="150" t="s">
        <v>264</v>
      </c>
      <c r="BZ11" s="148"/>
      <c r="CA11" s="150"/>
      <c r="CB11" s="174"/>
    </row>
    <row r="12" spans="1:81" x14ac:dyDescent="0.2">
      <c r="A12" s="147" t="s">
        <v>63</v>
      </c>
      <c r="B12" s="148"/>
      <c r="C12" s="150"/>
      <c r="D12" s="150"/>
      <c r="E12" s="148"/>
      <c r="F12" s="150"/>
      <c r="G12" s="150"/>
      <c r="H12" s="148"/>
      <c r="I12" s="150"/>
      <c r="J12" s="150"/>
      <c r="K12" s="150"/>
      <c r="L12" s="150"/>
      <c r="M12" s="150" t="s">
        <v>264</v>
      </c>
      <c r="N12" s="150" t="s">
        <v>264</v>
      </c>
      <c r="O12" s="148"/>
      <c r="P12" s="150"/>
      <c r="Q12" s="150"/>
      <c r="R12" s="150"/>
      <c r="S12" s="150"/>
      <c r="T12" s="150" t="s">
        <v>264</v>
      </c>
      <c r="U12" s="150" t="s">
        <v>264</v>
      </c>
      <c r="V12" s="148"/>
      <c r="W12" s="150"/>
      <c r="X12" s="150"/>
      <c r="Y12" s="150"/>
      <c r="Z12" s="150"/>
      <c r="AA12" s="149" t="s">
        <v>264</v>
      </c>
      <c r="AB12" s="150"/>
      <c r="AC12" s="150"/>
      <c r="AD12" s="150">
        <v>1</v>
      </c>
      <c r="AE12" s="150"/>
      <c r="AF12" s="150"/>
      <c r="AG12" s="149" t="s">
        <v>264</v>
      </c>
      <c r="AH12" s="150">
        <v>1</v>
      </c>
      <c r="AI12" s="150">
        <v>1</v>
      </c>
      <c r="AJ12" s="150">
        <v>1</v>
      </c>
      <c r="AK12" s="150">
        <v>1</v>
      </c>
      <c r="AL12" s="150" t="s">
        <v>264</v>
      </c>
      <c r="AM12" s="150" t="s">
        <v>264</v>
      </c>
      <c r="AN12" s="148">
        <v>5</v>
      </c>
      <c r="AO12" s="150">
        <v>2</v>
      </c>
      <c r="AP12" s="150">
        <v>4</v>
      </c>
      <c r="AQ12" s="150">
        <v>2</v>
      </c>
      <c r="AR12" s="150">
        <v>4</v>
      </c>
      <c r="AS12" s="150">
        <v>4</v>
      </c>
      <c r="AT12" s="150">
        <v>4</v>
      </c>
      <c r="AU12" s="148">
        <v>133</v>
      </c>
      <c r="AV12" s="150">
        <v>129</v>
      </c>
      <c r="AW12" s="149">
        <v>123</v>
      </c>
      <c r="AX12" s="150">
        <v>53</v>
      </c>
      <c r="AY12" s="150">
        <v>57</v>
      </c>
      <c r="AZ12" s="150">
        <v>63</v>
      </c>
      <c r="BA12" s="150">
        <v>113</v>
      </c>
      <c r="BB12" s="150">
        <v>9</v>
      </c>
      <c r="BC12" s="150">
        <v>9</v>
      </c>
      <c r="BD12" s="150">
        <v>9</v>
      </c>
      <c r="BE12" s="148">
        <v>6</v>
      </c>
      <c r="BF12" s="150">
        <v>11</v>
      </c>
      <c r="BG12" s="150">
        <v>3</v>
      </c>
      <c r="BH12" s="150">
        <v>6</v>
      </c>
      <c r="BI12" s="150">
        <v>8</v>
      </c>
      <c r="BJ12" s="150">
        <v>9</v>
      </c>
      <c r="BK12" s="150">
        <v>8</v>
      </c>
      <c r="BL12" s="148">
        <v>1</v>
      </c>
      <c r="BM12" s="150">
        <v>2</v>
      </c>
      <c r="BN12" s="150">
        <v>2</v>
      </c>
      <c r="BO12" s="150">
        <v>4</v>
      </c>
      <c r="BP12" s="150">
        <v>7</v>
      </c>
      <c r="BQ12" s="150">
        <v>7</v>
      </c>
      <c r="BR12" s="150">
        <v>6</v>
      </c>
      <c r="BS12" s="148">
        <v>1</v>
      </c>
      <c r="BT12" s="150">
        <v>1</v>
      </c>
      <c r="BU12" s="150"/>
      <c r="BV12" s="150"/>
      <c r="BW12" s="150"/>
      <c r="BX12" s="150"/>
      <c r="BY12" s="150" t="s">
        <v>264</v>
      </c>
      <c r="BZ12" s="148"/>
      <c r="CA12" s="150"/>
      <c r="CB12" s="174"/>
    </row>
    <row r="13" spans="1:81" x14ac:dyDescent="0.2">
      <c r="A13" s="147" t="s">
        <v>64</v>
      </c>
      <c r="B13" s="148"/>
      <c r="C13" s="150"/>
      <c r="D13" s="150"/>
      <c r="E13" s="148"/>
      <c r="F13" s="150"/>
      <c r="G13" s="150"/>
      <c r="H13" s="148"/>
      <c r="I13" s="150"/>
      <c r="J13" s="150">
        <v>1</v>
      </c>
      <c r="K13" s="150"/>
      <c r="L13" s="150"/>
      <c r="M13" s="150">
        <v>0</v>
      </c>
      <c r="N13" s="150">
        <v>0</v>
      </c>
      <c r="O13" s="148"/>
      <c r="P13" s="150">
        <v>13</v>
      </c>
      <c r="Q13" s="150">
        <v>5</v>
      </c>
      <c r="R13" s="150">
        <v>2</v>
      </c>
      <c r="S13" s="150">
        <v>4</v>
      </c>
      <c r="T13" s="150">
        <v>15</v>
      </c>
      <c r="U13" s="150">
        <v>29</v>
      </c>
      <c r="V13" s="148">
        <v>20</v>
      </c>
      <c r="W13" s="150">
        <v>41</v>
      </c>
      <c r="X13" s="150">
        <v>41</v>
      </c>
      <c r="Y13" s="150">
        <v>33</v>
      </c>
      <c r="Z13" s="150">
        <v>34</v>
      </c>
      <c r="AA13" s="149">
        <v>44</v>
      </c>
      <c r="AB13" s="150">
        <v>82</v>
      </c>
      <c r="AC13" s="150">
        <v>117</v>
      </c>
      <c r="AD13" s="150">
        <v>152</v>
      </c>
      <c r="AE13" s="150">
        <v>179</v>
      </c>
      <c r="AF13" s="150">
        <v>225</v>
      </c>
      <c r="AG13" s="149">
        <v>300</v>
      </c>
      <c r="AH13" s="150">
        <v>328</v>
      </c>
      <c r="AI13" s="150">
        <v>468</v>
      </c>
      <c r="AJ13" s="150">
        <v>635</v>
      </c>
      <c r="AK13" s="150">
        <v>914</v>
      </c>
      <c r="AL13" s="150">
        <v>1329</v>
      </c>
      <c r="AM13" s="150">
        <v>1562</v>
      </c>
      <c r="AN13" s="148">
        <v>578</v>
      </c>
      <c r="AO13" s="150">
        <v>909</v>
      </c>
      <c r="AP13" s="150">
        <v>992</v>
      </c>
      <c r="AQ13" s="150">
        <v>1229</v>
      </c>
      <c r="AR13" s="150">
        <v>1684</v>
      </c>
      <c r="AS13" s="150">
        <v>2162</v>
      </c>
      <c r="AT13" s="150">
        <v>2336</v>
      </c>
      <c r="AU13" s="148">
        <v>328</v>
      </c>
      <c r="AV13" s="150">
        <v>369</v>
      </c>
      <c r="AW13" s="149">
        <v>300</v>
      </c>
      <c r="AX13" s="150">
        <v>413</v>
      </c>
      <c r="AY13" s="150">
        <v>391</v>
      </c>
      <c r="AZ13" s="150">
        <v>357</v>
      </c>
      <c r="BA13" s="150">
        <v>341</v>
      </c>
      <c r="BB13" s="150">
        <v>44</v>
      </c>
      <c r="BC13" s="150">
        <v>46</v>
      </c>
      <c r="BD13" s="150">
        <v>68</v>
      </c>
      <c r="BE13" s="148">
        <v>18</v>
      </c>
      <c r="BF13" s="150">
        <v>35</v>
      </c>
      <c r="BG13" s="150">
        <v>42</v>
      </c>
      <c r="BH13" s="150">
        <v>53</v>
      </c>
      <c r="BI13" s="150">
        <v>70</v>
      </c>
      <c r="BJ13" s="150">
        <v>94</v>
      </c>
      <c r="BK13" s="150">
        <v>106</v>
      </c>
      <c r="BL13" s="148">
        <v>3</v>
      </c>
      <c r="BM13" s="150">
        <v>4</v>
      </c>
      <c r="BN13" s="150">
        <v>9</v>
      </c>
      <c r="BO13" s="150">
        <v>11</v>
      </c>
      <c r="BP13" s="150">
        <v>22</v>
      </c>
      <c r="BQ13" s="150">
        <v>25</v>
      </c>
      <c r="BR13" s="150">
        <v>25</v>
      </c>
      <c r="BS13" s="148">
        <v>1</v>
      </c>
      <c r="BT13" s="150">
        <v>2</v>
      </c>
      <c r="BU13" s="150">
        <v>6</v>
      </c>
      <c r="BV13" s="150">
        <v>9</v>
      </c>
      <c r="BW13" s="150">
        <v>32</v>
      </c>
      <c r="BX13" s="150">
        <v>33</v>
      </c>
      <c r="BY13" s="150">
        <v>35</v>
      </c>
      <c r="BZ13" s="148">
        <v>42</v>
      </c>
      <c r="CA13" s="150">
        <v>34</v>
      </c>
      <c r="CB13" s="174">
        <v>24</v>
      </c>
      <c r="CC13" s="168"/>
    </row>
    <row r="14" spans="1:81" x14ac:dyDescent="0.2">
      <c r="A14" s="147" t="s">
        <v>65</v>
      </c>
      <c r="B14" s="148">
        <v>21</v>
      </c>
      <c r="C14" s="150">
        <v>8</v>
      </c>
      <c r="D14" s="150">
        <v>4</v>
      </c>
      <c r="E14" s="148">
        <v>1</v>
      </c>
      <c r="F14" s="150"/>
      <c r="G14" s="150"/>
      <c r="H14" s="148">
        <v>11</v>
      </c>
      <c r="I14" s="150">
        <v>6</v>
      </c>
      <c r="J14" s="150">
        <v>4</v>
      </c>
      <c r="K14" s="150">
        <v>2</v>
      </c>
      <c r="L14" s="150"/>
      <c r="M14" s="150">
        <v>4</v>
      </c>
      <c r="N14" s="150">
        <v>1</v>
      </c>
      <c r="O14" s="148">
        <v>127</v>
      </c>
      <c r="P14" s="150">
        <v>93</v>
      </c>
      <c r="Q14" s="150">
        <v>72</v>
      </c>
      <c r="R14" s="150">
        <v>69</v>
      </c>
      <c r="S14" s="150">
        <v>55</v>
      </c>
      <c r="T14" s="150">
        <v>42</v>
      </c>
      <c r="U14" s="150">
        <v>37</v>
      </c>
      <c r="V14" s="148">
        <v>150</v>
      </c>
      <c r="W14" s="150">
        <v>75</v>
      </c>
      <c r="X14" s="150">
        <v>38</v>
      </c>
      <c r="Y14" s="150">
        <v>47</v>
      </c>
      <c r="Z14" s="150">
        <v>41</v>
      </c>
      <c r="AA14" s="149">
        <v>36</v>
      </c>
      <c r="AB14" s="150">
        <v>4</v>
      </c>
      <c r="AC14" s="150">
        <v>3</v>
      </c>
      <c r="AD14" s="150">
        <v>4</v>
      </c>
      <c r="AE14" s="150">
        <v>4</v>
      </c>
      <c r="AF14" s="150">
        <v>1</v>
      </c>
      <c r="AG14" s="149">
        <v>1</v>
      </c>
      <c r="AH14" s="150">
        <v>1</v>
      </c>
      <c r="AI14" s="150"/>
      <c r="AJ14" s="150"/>
      <c r="AK14" s="150"/>
      <c r="AL14" s="150">
        <v>0</v>
      </c>
      <c r="AM14" s="150">
        <v>0</v>
      </c>
      <c r="AN14" s="148"/>
      <c r="AO14" s="150"/>
      <c r="AP14" s="150"/>
      <c r="AQ14" s="150"/>
      <c r="AR14" s="150"/>
      <c r="AS14" s="150"/>
      <c r="AT14" s="150" t="s">
        <v>264</v>
      </c>
      <c r="AU14" s="148"/>
      <c r="AV14" s="150"/>
      <c r="AW14" s="149" t="s">
        <v>264</v>
      </c>
      <c r="AX14" s="150"/>
      <c r="AY14" s="150"/>
      <c r="AZ14" s="150"/>
      <c r="BA14" s="150"/>
      <c r="BB14" s="150"/>
      <c r="BC14" s="150"/>
      <c r="BD14" s="150" t="s">
        <v>264</v>
      </c>
      <c r="BE14" s="148"/>
      <c r="BF14" s="150"/>
      <c r="BG14" s="150"/>
      <c r="BH14" s="150"/>
      <c r="BI14" s="150"/>
      <c r="BJ14" s="150"/>
      <c r="BK14" s="150" t="s">
        <v>264</v>
      </c>
      <c r="BL14" s="148"/>
      <c r="BM14" s="150"/>
      <c r="BN14" s="150"/>
      <c r="BO14" s="150"/>
      <c r="BP14" s="150"/>
      <c r="BQ14" s="150"/>
      <c r="BR14" s="150" t="s">
        <v>264</v>
      </c>
      <c r="BS14" s="148"/>
      <c r="BT14" s="150"/>
      <c r="BU14" s="150"/>
      <c r="BV14" s="150"/>
      <c r="BW14" s="150"/>
      <c r="BX14" s="150"/>
      <c r="BY14" s="150" t="s">
        <v>264</v>
      </c>
      <c r="BZ14" s="148"/>
      <c r="CA14" s="150"/>
      <c r="CB14" s="174"/>
    </row>
    <row r="15" spans="1:81" x14ac:dyDescent="0.2">
      <c r="A15" s="147" t="s">
        <v>223</v>
      </c>
      <c r="B15" s="148"/>
      <c r="C15" s="150"/>
      <c r="D15" s="150"/>
      <c r="E15" s="148"/>
      <c r="F15" s="150"/>
      <c r="G15" s="150"/>
      <c r="H15" s="148"/>
      <c r="I15" s="150"/>
      <c r="J15" s="150"/>
      <c r="K15" s="150">
        <v>2</v>
      </c>
      <c r="L15" s="150"/>
      <c r="M15" s="150">
        <v>0</v>
      </c>
      <c r="N15" s="150">
        <v>0</v>
      </c>
      <c r="O15" s="148">
        <v>3</v>
      </c>
      <c r="P15" s="150">
        <v>1</v>
      </c>
      <c r="Q15" s="150">
        <v>3</v>
      </c>
      <c r="R15" s="150">
        <v>2</v>
      </c>
      <c r="S15" s="150">
        <v>2</v>
      </c>
      <c r="T15" s="150">
        <v>1</v>
      </c>
      <c r="U15" s="150">
        <v>0</v>
      </c>
      <c r="V15" s="148">
        <v>16</v>
      </c>
      <c r="W15" s="150">
        <v>29</v>
      </c>
      <c r="X15" s="150">
        <v>16</v>
      </c>
      <c r="Y15" s="150">
        <v>17</v>
      </c>
      <c r="Z15" s="150">
        <v>13</v>
      </c>
      <c r="AA15" s="149">
        <v>10</v>
      </c>
      <c r="AB15" s="150">
        <v>179</v>
      </c>
      <c r="AC15" s="150">
        <v>249</v>
      </c>
      <c r="AD15" s="150">
        <v>203</v>
      </c>
      <c r="AE15" s="150">
        <v>190</v>
      </c>
      <c r="AF15" s="150">
        <v>156</v>
      </c>
      <c r="AG15" s="149">
        <v>136</v>
      </c>
      <c r="AH15" s="150">
        <v>194</v>
      </c>
      <c r="AI15" s="150">
        <v>378</v>
      </c>
      <c r="AJ15" s="150">
        <v>347</v>
      </c>
      <c r="AK15" s="150">
        <v>371</v>
      </c>
      <c r="AL15" s="150">
        <v>377</v>
      </c>
      <c r="AM15" s="150">
        <v>429</v>
      </c>
      <c r="AN15" s="148">
        <v>24</v>
      </c>
      <c r="AO15" s="150">
        <v>44</v>
      </c>
      <c r="AP15" s="150">
        <v>41</v>
      </c>
      <c r="AQ15" s="150">
        <v>37</v>
      </c>
      <c r="AR15" s="150">
        <v>40</v>
      </c>
      <c r="AS15" s="150">
        <v>42</v>
      </c>
      <c r="AT15" s="150">
        <v>43</v>
      </c>
      <c r="AU15" s="148">
        <v>4</v>
      </c>
      <c r="AV15" s="150">
        <v>2</v>
      </c>
      <c r="AW15" s="149">
        <v>3</v>
      </c>
      <c r="AX15" s="150">
        <v>3</v>
      </c>
      <c r="AY15" s="150">
        <v>2</v>
      </c>
      <c r="AZ15" s="150">
        <v>6</v>
      </c>
      <c r="BA15" s="150">
        <v>6</v>
      </c>
      <c r="BB15" s="150"/>
      <c r="BC15" s="150"/>
      <c r="BD15" s="150" t="s">
        <v>264</v>
      </c>
      <c r="BE15" s="148">
        <v>1</v>
      </c>
      <c r="BF15" s="150"/>
      <c r="BG15" s="150"/>
      <c r="BH15" s="150"/>
      <c r="BI15" s="150"/>
      <c r="BJ15" s="150">
        <v>1</v>
      </c>
      <c r="BK15" s="150">
        <v>1</v>
      </c>
      <c r="BL15" s="148"/>
      <c r="BM15" s="150"/>
      <c r="BN15" s="150"/>
      <c r="BO15" s="150"/>
      <c r="BP15" s="150"/>
      <c r="BQ15" s="150"/>
      <c r="BR15" s="150" t="s">
        <v>264</v>
      </c>
      <c r="BS15" s="148"/>
      <c r="BT15" s="150"/>
      <c r="BU15" s="150"/>
      <c r="BV15" s="150"/>
      <c r="BW15" s="150"/>
      <c r="BX15" s="150">
        <v>1</v>
      </c>
      <c r="BY15" s="150" t="s">
        <v>264</v>
      </c>
      <c r="BZ15" s="148">
        <v>2</v>
      </c>
      <c r="CA15" s="150"/>
      <c r="CB15" s="174"/>
    </row>
    <row r="16" spans="1:81" x14ac:dyDescent="0.2">
      <c r="A16" s="147" t="s">
        <v>224</v>
      </c>
      <c r="B16" s="148">
        <v>1</v>
      </c>
      <c r="C16" s="150"/>
      <c r="D16" s="150"/>
      <c r="E16" s="148"/>
      <c r="F16" s="150"/>
      <c r="G16" s="150"/>
      <c r="H16" s="148">
        <v>1</v>
      </c>
      <c r="I16" s="150">
        <v>1</v>
      </c>
      <c r="J16" s="150"/>
      <c r="K16" s="150"/>
      <c r="L16" s="150"/>
      <c r="M16" s="150">
        <v>0</v>
      </c>
      <c r="N16" s="150">
        <v>0</v>
      </c>
      <c r="O16" s="148">
        <v>1</v>
      </c>
      <c r="P16" s="150">
        <v>2</v>
      </c>
      <c r="Q16" s="150"/>
      <c r="R16" s="150">
        <v>3</v>
      </c>
      <c r="S16" s="150">
        <v>1</v>
      </c>
      <c r="T16" s="150">
        <v>0</v>
      </c>
      <c r="U16" s="150">
        <v>1</v>
      </c>
      <c r="V16" s="148">
        <v>79</v>
      </c>
      <c r="W16" s="150">
        <v>28</v>
      </c>
      <c r="X16" s="150">
        <v>12</v>
      </c>
      <c r="Y16" s="150">
        <v>11</v>
      </c>
      <c r="Z16" s="150">
        <v>5</v>
      </c>
      <c r="AA16" s="149">
        <v>5</v>
      </c>
      <c r="AB16" s="150">
        <v>221</v>
      </c>
      <c r="AC16" s="150">
        <v>150</v>
      </c>
      <c r="AD16" s="150">
        <v>119</v>
      </c>
      <c r="AE16" s="150">
        <v>92</v>
      </c>
      <c r="AF16" s="150">
        <v>72</v>
      </c>
      <c r="AG16" s="149">
        <v>57</v>
      </c>
      <c r="AH16" s="150">
        <v>334</v>
      </c>
      <c r="AI16" s="150">
        <v>266</v>
      </c>
      <c r="AJ16" s="150">
        <v>262</v>
      </c>
      <c r="AK16" s="150">
        <v>235</v>
      </c>
      <c r="AL16" s="150">
        <v>208</v>
      </c>
      <c r="AM16" s="150">
        <v>220</v>
      </c>
      <c r="AN16" s="148">
        <v>121</v>
      </c>
      <c r="AO16" s="150">
        <v>117</v>
      </c>
      <c r="AP16" s="150">
        <v>86</v>
      </c>
      <c r="AQ16" s="150">
        <v>78</v>
      </c>
      <c r="AR16" s="150">
        <v>73</v>
      </c>
      <c r="AS16" s="150">
        <v>53</v>
      </c>
      <c r="AT16" s="150">
        <v>43</v>
      </c>
      <c r="AU16" s="148"/>
      <c r="AV16" s="150">
        <v>2</v>
      </c>
      <c r="AW16" s="149">
        <v>1</v>
      </c>
      <c r="AX16" s="150">
        <v>7</v>
      </c>
      <c r="AY16" s="150">
        <v>2</v>
      </c>
      <c r="AZ16" s="150"/>
      <c r="BA16" s="150"/>
      <c r="BB16" s="150"/>
      <c r="BC16" s="150"/>
      <c r="BD16" s="150" t="s">
        <v>264</v>
      </c>
      <c r="BE16" s="148">
        <v>1</v>
      </c>
      <c r="BF16" s="150"/>
      <c r="BG16" s="150"/>
      <c r="BH16" s="150"/>
      <c r="BI16" s="150"/>
      <c r="BJ16" s="150"/>
      <c r="BK16" s="150" t="s">
        <v>264</v>
      </c>
      <c r="BL16" s="148"/>
      <c r="BM16" s="150">
        <v>1</v>
      </c>
      <c r="BN16" s="150"/>
      <c r="BO16" s="150"/>
      <c r="BP16" s="150"/>
      <c r="BQ16" s="150"/>
      <c r="BR16" s="150" t="s">
        <v>264</v>
      </c>
      <c r="BS16" s="148"/>
      <c r="BT16" s="150"/>
      <c r="BU16" s="150"/>
      <c r="BV16" s="150"/>
      <c r="BW16" s="150"/>
      <c r="BX16" s="150"/>
      <c r="BY16" s="150" t="s">
        <v>264</v>
      </c>
      <c r="BZ16" s="148"/>
      <c r="CA16" s="150"/>
      <c r="CB16" s="174"/>
    </row>
    <row r="17" spans="1:80" x14ac:dyDescent="0.2">
      <c r="A17" s="147" t="s">
        <v>66</v>
      </c>
      <c r="B17" s="148"/>
      <c r="C17" s="150"/>
      <c r="D17" s="150"/>
      <c r="E17" s="148"/>
      <c r="F17" s="150"/>
      <c r="G17" s="150"/>
      <c r="H17" s="148"/>
      <c r="I17" s="150"/>
      <c r="J17" s="150"/>
      <c r="K17" s="150"/>
      <c r="L17" s="150"/>
      <c r="M17" s="150" t="s">
        <v>264</v>
      </c>
      <c r="N17" s="150" t="s">
        <v>264</v>
      </c>
      <c r="O17" s="148"/>
      <c r="P17" s="150"/>
      <c r="Q17" s="150"/>
      <c r="R17" s="150"/>
      <c r="S17" s="150"/>
      <c r="T17" s="150" t="s">
        <v>264</v>
      </c>
      <c r="U17" s="150" t="s">
        <v>264</v>
      </c>
      <c r="V17" s="148"/>
      <c r="W17" s="150"/>
      <c r="X17" s="150"/>
      <c r="Y17" s="150"/>
      <c r="Z17" s="150"/>
      <c r="AA17" s="149" t="s">
        <v>264</v>
      </c>
      <c r="AB17" s="150"/>
      <c r="AC17" s="150"/>
      <c r="AD17" s="150"/>
      <c r="AE17" s="150"/>
      <c r="AF17" s="150"/>
      <c r="AG17" s="149" t="s">
        <v>264</v>
      </c>
      <c r="AH17" s="150"/>
      <c r="AI17" s="150"/>
      <c r="AJ17" s="150"/>
      <c r="AK17" s="150"/>
      <c r="AL17" s="150" t="s">
        <v>264</v>
      </c>
      <c r="AM17" s="150" t="s">
        <v>264</v>
      </c>
      <c r="AN17" s="148"/>
      <c r="AO17" s="150"/>
      <c r="AP17" s="150"/>
      <c r="AQ17" s="150"/>
      <c r="AR17" s="150"/>
      <c r="AS17" s="150"/>
      <c r="AT17" s="150" t="s">
        <v>264</v>
      </c>
      <c r="AU17" s="148"/>
      <c r="AV17" s="150"/>
      <c r="AW17" s="149" t="s">
        <v>264</v>
      </c>
      <c r="AX17" s="150"/>
      <c r="AY17" s="150"/>
      <c r="AZ17" s="150"/>
      <c r="BA17" s="150"/>
      <c r="BB17" s="150"/>
      <c r="BC17" s="150"/>
      <c r="BD17" s="150" t="s">
        <v>264</v>
      </c>
      <c r="BE17" s="148">
        <v>1</v>
      </c>
      <c r="BF17" s="150">
        <v>1</v>
      </c>
      <c r="BG17" s="150">
        <v>1</v>
      </c>
      <c r="BH17" s="150">
        <v>1</v>
      </c>
      <c r="BI17" s="150">
        <v>1</v>
      </c>
      <c r="BJ17" s="150">
        <v>1</v>
      </c>
      <c r="BK17" s="150">
        <v>1</v>
      </c>
      <c r="BL17" s="148">
        <v>3</v>
      </c>
      <c r="BM17" s="150">
        <v>2</v>
      </c>
      <c r="BN17" s="150">
        <v>4</v>
      </c>
      <c r="BO17" s="150">
        <v>4</v>
      </c>
      <c r="BP17" s="150">
        <v>4</v>
      </c>
      <c r="BQ17" s="150">
        <v>4</v>
      </c>
      <c r="BR17" s="150">
        <v>4</v>
      </c>
      <c r="BS17" s="148">
        <v>2</v>
      </c>
      <c r="BT17" s="150">
        <v>2</v>
      </c>
      <c r="BU17" s="150">
        <v>1</v>
      </c>
      <c r="BV17" s="150">
        <v>1</v>
      </c>
      <c r="BW17" s="150">
        <v>1</v>
      </c>
      <c r="BX17" s="150"/>
      <c r="BY17" s="150" t="s">
        <v>264</v>
      </c>
      <c r="BZ17" s="148"/>
      <c r="CA17" s="150"/>
      <c r="CB17" s="174"/>
    </row>
    <row r="18" spans="1:80" x14ac:dyDescent="0.2">
      <c r="A18" s="147" t="s">
        <v>67</v>
      </c>
      <c r="B18" s="148"/>
      <c r="C18" s="150"/>
      <c r="D18" s="150"/>
      <c r="E18" s="148"/>
      <c r="F18" s="150"/>
      <c r="G18" s="150"/>
      <c r="H18" s="148">
        <v>4</v>
      </c>
      <c r="I18" s="150">
        <v>1</v>
      </c>
      <c r="J18" s="150">
        <v>2</v>
      </c>
      <c r="K18" s="150">
        <v>6</v>
      </c>
      <c r="L18" s="150"/>
      <c r="M18" s="150">
        <v>1</v>
      </c>
      <c r="N18" s="150">
        <v>0</v>
      </c>
      <c r="O18" s="148">
        <v>248</v>
      </c>
      <c r="P18" s="150">
        <v>268</v>
      </c>
      <c r="Q18" s="150">
        <v>266</v>
      </c>
      <c r="R18" s="150">
        <v>208</v>
      </c>
      <c r="S18" s="150">
        <v>176</v>
      </c>
      <c r="T18" s="150">
        <v>89</v>
      </c>
      <c r="U18" s="150">
        <v>92</v>
      </c>
      <c r="V18" s="148">
        <v>199</v>
      </c>
      <c r="W18" s="150">
        <v>152</v>
      </c>
      <c r="X18" s="150">
        <v>134</v>
      </c>
      <c r="Y18" s="150">
        <v>121</v>
      </c>
      <c r="Z18" s="150">
        <v>106</v>
      </c>
      <c r="AA18" s="149">
        <v>97</v>
      </c>
      <c r="AB18" s="150">
        <v>151</v>
      </c>
      <c r="AC18" s="150">
        <v>92</v>
      </c>
      <c r="AD18" s="150">
        <v>57</v>
      </c>
      <c r="AE18" s="150">
        <v>51</v>
      </c>
      <c r="AF18" s="150">
        <v>44</v>
      </c>
      <c r="AG18" s="149">
        <v>36</v>
      </c>
      <c r="AH18" s="150">
        <v>71</v>
      </c>
      <c r="AI18" s="150">
        <v>34</v>
      </c>
      <c r="AJ18" s="150">
        <v>24</v>
      </c>
      <c r="AK18" s="150">
        <v>20</v>
      </c>
      <c r="AL18" s="150">
        <v>19</v>
      </c>
      <c r="AM18" s="150">
        <v>21</v>
      </c>
      <c r="AN18" s="148">
        <v>1</v>
      </c>
      <c r="AO18" s="150"/>
      <c r="AP18" s="150"/>
      <c r="AQ18" s="150"/>
      <c r="AR18" s="150"/>
      <c r="AS18" s="150"/>
      <c r="AT18" s="150">
        <v>1</v>
      </c>
      <c r="AU18" s="148">
        <v>2</v>
      </c>
      <c r="AV18" s="150">
        <v>1</v>
      </c>
      <c r="AW18" s="149" t="s">
        <v>264</v>
      </c>
      <c r="AX18" s="150">
        <v>3</v>
      </c>
      <c r="AY18" s="150"/>
      <c r="AZ18" s="150">
        <v>1</v>
      </c>
      <c r="BA18" s="150">
        <v>2</v>
      </c>
      <c r="BB18" s="150"/>
      <c r="BC18" s="150"/>
      <c r="BD18" s="150" t="s">
        <v>264</v>
      </c>
      <c r="BE18" s="148">
        <v>3</v>
      </c>
      <c r="BF18" s="150"/>
      <c r="BG18" s="150"/>
      <c r="BH18" s="150"/>
      <c r="BI18" s="150"/>
      <c r="BJ18" s="150"/>
      <c r="BK18" s="150" t="s">
        <v>264</v>
      </c>
      <c r="BL18" s="148"/>
      <c r="BM18" s="150"/>
      <c r="BN18" s="150"/>
      <c r="BO18" s="150"/>
      <c r="BP18" s="150"/>
      <c r="BQ18" s="150"/>
      <c r="BR18" s="150" t="s">
        <v>264</v>
      </c>
      <c r="BS18" s="148"/>
      <c r="BT18" s="150"/>
      <c r="BU18" s="150"/>
      <c r="BV18" s="150"/>
      <c r="BW18" s="150"/>
      <c r="BX18" s="150"/>
      <c r="BY18" s="150" t="s">
        <v>264</v>
      </c>
      <c r="BZ18" s="148">
        <v>8</v>
      </c>
      <c r="CA18" s="150">
        <v>4</v>
      </c>
      <c r="CB18" s="174">
        <v>4</v>
      </c>
    </row>
    <row r="19" spans="1:80" x14ac:dyDescent="0.2">
      <c r="A19" s="147" t="s">
        <v>158</v>
      </c>
      <c r="B19" s="148">
        <v>1</v>
      </c>
      <c r="C19" s="150"/>
      <c r="D19" s="150"/>
      <c r="E19" s="148">
        <v>3</v>
      </c>
      <c r="F19" s="150">
        <v>2</v>
      </c>
      <c r="G19" s="150"/>
      <c r="H19" s="148"/>
      <c r="I19" s="150"/>
      <c r="J19" s="150"/>
      <c r="K19" s="150"/>
      <c r="L19" s="150"/>
      <c r="M19" s="150" t="s">
        <v>264</v>
      </c>
      <c r="N19" s="150" t="s">
        <v>264</v>
      </c>
      <c r="O19" s="148"/>
      <c r="P19" s="150"/>
      <c r="Q19" s="150"/>
      <c r="R19" s="150"/>
      <c r="S19" s="150"/>
      <c r="T19" s="150" t="s">
        <v>264</v>
      </c>
      <c r="U19" s="150" t="s">
        <v>264</v>
      </c>
      <c r="V19" s="148"/>
      <c r="W19" s="150"/>
      <c r="X19" s="150"/>
      <c r="Y19" s="150"/>
      <c r="Z19" s="150"/>
      <c r="AA19" s="149" t="s">
        <v>264</v>
      </c>
      <c r="AB19" s="150"/>
      <c r="AC19" s="150"/>
      <c r="AD19" s="150"/>
      <c r="AE19" s="150"/>
      <c r="AF19" s="150"/>
      <c r="AG19" s="149" t="s">
        <v>264</v>
      </c>
      <c r="AH19" s="150"/>
      <c r="AI19" s="150"/>
      <c r="AJ19" s="150"/>
      <c r="AK19" s="150"/>
      <c r="AL19" s="150" t="s">
        <v>264</v>
      </c>
      <c r="AM19" s="150" t="s">
        <v>264</v>
      </c>
      <c r="AN19" s="148"/>
      <c r="AO19" s="150"/>
      <c r="AP19" s="150"/>
      <c r="AQ19" s="150"/>
      <c r="AR19" s="150"/>
      <c r="AS19" s="150"/>
      <c r="AT19" s="150" t="s">
        <v>264</v>
      </c>
      <c r="AU19" s="148"/>
      <c r="AV19" s="150"/>
      <c r="AW19" s="149" t="s">
        <v>264</v>
      </c>
      <c r="AX19" s="150"/>
      <c r="AY19" s="150"/>
      <c r="AZ19" s="150"/>
      <c r="BA19" s="150"/>
      <c r="BB19" s="150"/>
      <c r="BC19" s="150"/>
      <c r="BD19" s="150" t="s">
        <v>264</v>
      </c>
      <c r="BE19" s="148"/>
      <c r="BF19" s="150"/>
      <c r="BG19" s="150"/>
      <c r="BH19" s="150"/>
      <c r="BI19" s="150"/>
      <c r="BJ19" s="150"/>
      <c r="BK19" s="150" t="s">
        <v>264</v>
      </c>
      <c r="BL19" s="148"/>
      <c r="BM19" s="150"/>
      <c r="BN19" s="150"/>
      <c r="BO19" s="150"/>
      <c r="BP19" s="150"/>
      <c r="BQ19" s="150"/>
      <c r="BR19" s="150" t="s">
        <v>264</v>
      </c>
      <c r="BS19" s="148"/>
      <c r="BT19" s="150"/>
      <c r="BU19" s="150"/>
      <c r="BV19" s="150"/>
      <c r="BW19" s="150"/>
      <c r="BX19" s="150"/>
      <c r="BY19" s="150" t="s">
        <v>264</v>
      </c>
      <c r="BZ19" s="148"/>
      <c r="CA19" s="150"/>
      <c r="CB19" s="174"/>
    </row>
    <row r="20" spans="1:80" x14ac:dyDescent="0.2">
      <c r="A20" s="147" t="s">
        <v>225</v>
      </c>
      <c r="B20" s="148">
        <v>1</v>
      </c>
      <c r="C20" s="150"/>
      <c r="D20" s="150"/>
      <c r="E20" s="148"/>
      <c r="F20" s="150"/>
      <c r="G20" s="150"/>
      <c r="H20" s="148">
        <v>11</v>
      </c>
      <c r="I20" s="150">
        <v>4</v>
      </c>
      <c r="J20" s="150">
        <v>3</v>
      </c>
      <c r="K20" s="150">
        <v>5</v>
      </c>
      <c r="L20" s="150">
        <v>2</v>
      </c>
      <c r="M20" s="150">
        <v>3</v>
      </c>
      <c r="N20" s="150">
        <v>0</v>
      </c>
      <c r="O20" s="148">
        <v>97</v>
      </c>
      <c r="P20" s="150">
        <v>80</v>
      </c>
      <c r="Q20" s="150">
        <v>44</v>
      </c>
      <c r="R20" s="150">
        <v>24</v>
      </c>
      <c r="S20" s="150">
        <v>44</v>
      </c>
      <c r="T20" s="150">
        <v>39</v>
      </c>
      <c r="U20" s="150">
        <v>24</v>
      </c>
      <c r="V20" s="148">
        <v>336</v>
      </c>
      <c r="W20" s="150">
        <v>142</v>
      </c>
      <c r="X20" s="150">
        <v>83</v>
      </c>
      <c r="Y20" s="150">
        <v>91</v>
      </c>
      <c r="Z20" s="150">
        <v>71</v>
      </c>
      <c r="AA20" s="149">
        <v>66</v>
      </c>
      <c r="AB20" s="150">
        <v>271</v>
      </c>
      <c r="AC20" s="150">
        <v>158</v>
      </c>
      <c r="AD20" s="150">
        <v>117</v>
      </c>
      <c r="AE20" s="150">
        <v>94</v>
      </c>
      <c r="AF20" s="150">
        <v>77</v>
      </c>
      <c r="AG20" s="149">
        <v>63</v>
      </c>
      <c r="AH20" s="150">
        <v>435</v>
      </c>
      <c r="AI20" s="150">
        <v>308</v>
      </c>
      <c r="AJ20" s="150">
        <v>219</v>
      </c>
      <c r="AK20" s="150">
        <v>243</v>
      </c>
      <c r="AL20" s="150">
        <v>225</v>
      </c>
      <c r="AM20" s="150">
        <v>201</v>
      </c>
      <c r="AN20" s="148">
        <v>17</v>
      </c>
      <c r="AO20" s="150">
        <v>13</v>
      </c>
      <c r="AP20" s="150">
        <v>6</v>
      </c>
      <c r="AQ20" s="150">
        <v>3</v>
      </c>
      <c r="AR20" s="150">
        <v>5</v>
      </c>
      <c r="AS20" s="150">
        <v>4</v>
      </c>
      <c r="AT20" s="150">
        <v>10</v>
      </c>
      <c r="AU20" s="148">
        <v>1</v>
      </c>
      <c r="AV20" s="150"/>
      <c r="AW20" s="149" t="s">
        <v>264</v>
      </c>
      <c r="AX20" s="150">
        <v>11</v>
      </c>
      <c r="AY20" s="150">
        <v>3</v>
      </c>
      <c r="AZ20" s="150">
        <v>3</v>
      </c>
      <c r="BA20" s="150">
        <v>3</v>
      </c>
      <c r="BB20" s="150">
        <v>1</v>
      </c>
      <c r="BC20" s="150"/>
      <c r="BD20" s="150" t="s">
        <v>264</v>
      </c>
      <c r="BE20" s="148">
        <v>1</v>
      </c>
      <c r="BF20" s="150">
        <v>1</v>
      </c>
      <c r="BG20" s="150"/>
      <c r="BH20" s="150"/>
      <c r="BI20" s="150"/>
      <c r="BJ20" s="150"/>
      <c r="BK20" s="150" t="s">
        <v>264</v>
      </c>
      <c r="BL20" s="148"/>
      <c r="BM20" s="150"/>
      <c r="BN20" s="150"/>
      <c r="BO20" s="150"/>
      <c r="BP20" s="150"/>
      <c r="BQ20" s="150"/>
      <c r="BR20" s="150" t="s">
        <v>264</v>
      </c>
      <c r="BS20" s="148"/>
      <c r="BT20" s="150"/>
      <c r="BU20" s="150"/>
      <c r="BV20" s="150"/>
      <c r="BW20" s="150"/>
      <c r="BX20" s="150"/>
      <c r="BY20" s="150" t="s">
        <v>264</v>
      </c>
      <c r="BZ20" s="148"/>
      <c r="CA20" s="150"/>
      <c r="CB20" s="174"/>
    </row>
    <row r="21" spans="1:80" x14ac:dyDescent="0.2">
      <c r="A21" s="147" t="s">
        <v>226</v>
      </c>
      <c r="B21" s="148"/>
      <c r="C21" s="150"/>
      <c r="D21" s="150"/>
      <c r="E21" s="148"/>
      <c r="F21" s="150"/>
      <c r="G21" s="150"/>
      <c r="H21" s="148">
        <v>2</v>
      </c>
      <c r="I21" s="150">
        <v>2</v>
      </c>
      <c r="J21" s="150">
        <v>3</v>
      </c>
      <c r="K21" s="150">
        <v>1</v>
      </c>
      <c r="L21" s="150"/>
      <c r="M21" s="150">
        <v>2</v>
      </c>
      <c r="N21" s="150">
        <v>0</v>
      </c>
      <c r="O21" s="148">
        <v>53</v>
      </c>
      <c r="P21" s="150">
        <v>99</v>
      </c>
      <c r="Q21" s="150">
        <v>70</v>
      </c>
      <c r="R21" s="150">
        <v>62</v>
      </c>
      <c r="S21" s="150">
        <v>40</v>
      </c>
      <c r="T21" s="150">
        <v>16</v>
      </c>
      <c r="U21" s="150">
        <v>18</v>
      </c>
      <c r="V21" s="148">
        <v>600</v>
      </c>
      <c r="W21" s="150">
        <v>598</v>
      </c>
      <c r="X21" s="150">
        <v>527</v>
      </c>
      <c r="Y21" s="150">
        <v>519</v>
      </c>
      <c r="Z21" s="150">
        <v>427</v>
      </c>
      <c r="AA21" s="149">
        <v>371</v>
      </c>
      <c r="AB21" s="150">
        <v>175</v>
      </c>
      <c r="AC21" s="150">
        <v>156</v>
      </c>
      <c r="AD21" s="150">
        <v>125</v>
      </c>
      <c r="AE21" s="150">
        <v>101</v>
      </c>
      <c r="AF21" s="150">
        <v>70</v>
      </c>
      <c r="AG21" s="149">
        <v>56</v>
      </c>
      <c r="AH21" s="150">
        <v>440</v>
      </c>
      <c r="AI21" s="150">
        <v>628</v>
      </c>
      <c r="AJ21" s="150">
        <v>597</v>
      </c>
      <c r="AK21" s="150">
        <v>551</v>
      </c>
      <c r="AL21" s="150">
        <v>454</v>
      </c>
      <c r="AM21" s="150">
        <v>442</v>
      </c>
      <c r="AN21" s="148">
        <v>21</v>
      </c>
      <c r="AO21" s="150">
        <v>65</v>
      </c>
      <c r="AP21" s="150">
        <v>56</v>
      </c>
      <c r="AQ21" s="150">
        <v>55</v>
      </c>
      <c r="AR21" s="150">
        <v>48</v>
      </c>
      <c r="AS21" s="150">
        <v>44</v>
      </c>
      <c r="AT21" s="150">
        <v>50</v>
      </c>
      <c r="AU21" s="148"/>
      <c r="AV21" s="150">
        <v>2</v>
      </c>
      <c r="AW21" s="149">
        <v>2</v>
      </c>
      <c r="AX21" s="150">
        <v>10</v>
      </c>
      <c r="AY21" s="150">
        <v>9</v>
      </c>
      <c r="AZ21" s="150">
        <v>1</v>
      </c>
      <c r="BA21" s="150">
        <v>1</v>
      </c>
      <c r="BB21" s="150"/>
      <c r="BC21" s="150"/>
      <c r="BD21" s="150" t="s">
        <v>264</v>
      </c>
      <c r="BE21" s="148">
        <v>3</v>
      </c>
      <c r="BF21" s="150">
        <v>1</v>
      </c>
      <c r="BG21" s="150">
        <v>1</v>
      </c>
      <c r="BH21" s="150">
        <v>2</v>
      </c>
      <c r="BI21" s="150">
        <v>1</v>
      </c>
      <c r="BJ21" s="150">
        <v>1</v>
      </c>
      <c r="BK21" s="150">
        <v>1</v>
      </c>
      <c r="BL21" s="148"/>
      <c r="BM21" s="150"/>
      <c r="BN21" s="150"/>
      <c r="BO21" s="150"/>
      <c r="BP21" s="150"/>
      <c r="BQ21" s="150"/>
      <c r="BR21" s="150" t="s">
        <v>264</v>
      </c>
      <c r="BS21" s="148"/>
      <c r="BT21" s="150"/>
      <c r="BU21" s="150"/>
      <c r="BV21" s="150"/>
      <c r="BW21" s="150"/>
      <c r="BX21" s="150"/>
      <c r="BY21" s="150" t="s">
        <v>264</v>
      </c>
      <c r="BZ21" s="148"/>
      <c r="CA21" s="150"/>
      <c r="CB21" s="174"/>
    </row>
    <row r="22" spans="1:80" x14ac:dyDescent="0.2">
      <c r="A22" s="147" t="s">
        <v>182</v>
      </c>
      <c r="B22" s="148"/>
      <c r="C22" s="150"/>
      <c r="D22" s="150"/>
      <c r="E22" s="148"/>
      <c r="F22" s="150"/>
      <c r="G22" s="150"/>
      <c r="H22" s="148"/>
      <c r="I22" s="150"/>
      <c r="J22" s="150"/>
      <c r="K22" s="150"/>
      <c r="L22" s="150"/>
      <c r="M22" s="150" t="s">
        <v>264</v>
      </c>
      <c r="N22" s="150" t="s">
        <v>264</v>
      </c>
      <c r="O22" s="148"/>
      <c r="P22" s="150"/>
      <c r="Q22" s="150"/>
      <c r="R22" s="150"/>
      <c r="S22" s="150"/>
      <c r="T22" s="150" t="s">
        <v>264</v>
      </c>
      <c r="U22" s="150" t="s">
        <v>264</v>
      </c>
      <c r="V22" s="148"/>
      <c r="W22" s="150"/>
      <c r="X22" s="150"/>
      <c r="Y22" s="150"/>
      <c r="Z22" s="150"/>
      <c r="AA22" s="149" t="s">
        <v>264</v>
      </c>
      <c r="AB22" s="150"/>
      <c r="AC22" s="150"/>
      <c r="AD22" s="150"/>
      <c r="AE22" s="150"/>
      <c r="AF22" s="150"/>
      <c r="AG22" s="149" t="s">
        <v>264</v>
      </c>
      <c r="AH22" s="150"/>
      <c r="AI22" s="150"/>
      <c r="AJ22" s="150"/>
      <c r="AK22" s="150"/>
      <c r="AL22" s="150" t="s">
        <v>264</v>
      </c>
      <c r="AM22" s="150" t="s">
        <v>264</v>
      </c>
      <c r="AN22" s="148"/>
      <c r="AO22" s="150"/>
      <c r="AP22" s="150"/>
      <c r="AQ22" s="150"/>
      <c r="AR22" s="150"/>
      <c r="AS22" s="150"/>
      <c r="AT22" s="150" t="s">
        <v>264</v>
      </c>
      <c r="AU22" s="148"/>
      <c r="AV22" s="150"/>
      <c r="AW22" s="149" t="s">
        <v>264</v>
      </c>
      <c r="AX22" s="150"/>
      <c r="AY22" s="150"/>
      <c r="AZ22" s="150"/>
      <c r="BA22" s="150"/>
      <c r="BB22" s="150"/>
      <c r="BC22" s="150"/>
      <c r="BD22" s="150" t="s">
        <v>264</v>
      </c>
      <c r="BE22" s="148"/>
      <c r="BF22" s="150"/>
      <c r="BG22" s="150"/>
      <c r="BH22" s="150"/>
      <c r="BI22" s="150"/>
      <c r="BJ22" s="150"/>
      <c r="BK22" s="150" t="s">
        <v>264</v>
      </c>
      <c r="BL22" s="148"/>
      <c r="BM22" s="150"/>
      <c r="BN22" s="150"/>
      <c r="BO22" s="150"/>
      <c r="BP22" s="150"/>
      <c r="BQ22" s="150"/>
      <c r="BR22" s="150" t="s">
        <v>264</v>
      </c>
      <c r="BS22" s="148"/>
      <c r="BT22" s="150">
        <v>1</v>
      </c>
      <c r="BU22" s="150">
        <v>1</v>
      </c>
      <c r="BV22" s="150"/>
      <c r="BW22" s="150"/>
      <c r="BX22" s="150"/>
      <c r="BY22" s="150" t="s">
        <v>264</v>
      </c>
      <c r="BZ22" s="148"/>
      <c r="CA22" s="150"/>
      <c r="CB22" s="174"/>
    </row>
    <row r="23" spans="1:80" x14ac:dyDescent="0.2">
      <c r="A23" s="147" t="s">
        <v>69</v>
      </c>
      <c r="B23" s="148"/>
      <c r="C23" s="150"/>
      <c r="D23" s="150"/>
      <c r="E23" s="148">
        <v>1</v>
      </c>
      <c r="F23" s="150">
        <v>1</v>
      </c>
      <c r="G23" s="150"/>
      <c r="H23" s="148"/>
      <c r="I23" s="150"/>
      <c r="J23" s="150"/>
      <c r="K23" s="150"/>
      <c r="L23" s="150"/>
      <c r="M23" s="150" t="s">
        <v>264</v>
      </c>
      <c r="N23" s="150" t="s">
        <v>264</v>
      </c>
      <c r="O23" s="148">
        <v>1</v>
      </c>
      <c r="P23" s="150">
        <v>1</v>
      </c>
      <c r="Q23" s="150"/>
      <c r="R23" s="150"/>
      <c r="S23" s="150"/>
      <c r="T23" s="150" t="s">
        <v>264</v>
      </c>
      <c r="U23" s="150" t="s">
        <v>264</v>
      </c>
      <c r="V23" s="148">
        <v>3</v>
      </c>
      <c r="W23" s="150">
        <v>2</v>
      </c>
      <c r="X23" s="150">
        <v>1</v>
      </c>
      <c r="Y23" s="150">
        <v>1</v>
      </c>
      <c r="Z23" s="150">
        <v>1</v>
      </c>
      <c r="AA23" s="149">
        <v>1</v>
      </c>
      <c r="AB23" s="150">
        <v>1</v>
      </c>
      <c r="AC23" s="150">
        <v>1</v>
      </c>
      <c r="AD23" s="150"/>
      <c r="AE23" s="150">
        <v>1</v>
      </c>
      <c r="AF23" s="150">
        <v>1</v>
      </c>
      <c r="AG23" s="149">
        <v>1</v>
      </c>
      <c r="AH23" s="150">
        <v>3</v>
      </c>
      <c r="AI23" s="150"/>
      <c r="AJ23" s="150"/>
      <c r="AK23" s="150"/>
      <c r="AL23" s="150" t="s">
        <v>264</v>
      </c>
      <c r="AM23" s="150" t="s">
        <v>264</v>
      </c>
      <c r="AN23" s="148">
        <v>2</v>
      </c>
      <c r="AO23" s="150"/>
      <c r="AP23" s="150"/>
      <c r="AQ23" s="150"/>
      <c r="AR23" s="150"/>
      <c r="AS23" s="150"/>
      <c r="AT23" s="150" t="s">
        <v>264</v>
      </c>
      <c r="AU23" s="148"/>
      <c r="AV23" s="150"/>
      <c r="AW23" s="149" t="s">
        <v>264</v>
      </c>
      <c r="AX23" s="150"/>
      <c r="AY23" s="150"/>
      <c r="AZ23" s="150"/>
      <c r="BA23" s="150"/>
      <c r="BB23" s="150"/>
      <c r="BC23" s="150"/>
      <c r="BD23" s="150" t="s">
        <v>264</v>
      </c>
      <c r="BE23" s="148"/>
      <c r="BF23" s="150"/>
      <c r="BG23" s="150"/>
      <c r="BH23" s="150"/>
      <c r="BI23" s="150"/>
      <c r="BJ23" s="150"/>
      <c r="BK23" s="150" t="s">
        <v>264</v>
      </c>
      <c r="BL23" s="148"/>
      <c r="BM23" s="150"/>
      <c r="BN23" s="150"/>
      <c r="BO23" s="150"/>
      <c r="BP23" s="150"/>
      <c r="BQ23" s="150"/>
      <c r="BR23" s="150" t="s">
        <v>264</v>
      </c>
      <c r="BS23" s="148"/>
      <c r="BT23" s="150"/>
      <c r="BU23" s="150"/>
      <c r="BV23" s="150"/>
      <c r="BW23" s="150"/>
      <c r="BX23" s="150"/>
      <c r="BY23" s="150" t="s">
        <v>264</v>
      </c>
      <c r="BZ23" s="148"/>
      <c r="CA23" s="150"/>
      <c r="CB23" s="174"/>
    </row>
    <row r="24" spans="1:80" x14ac:dyDescent="0.2">
      <c r="A24" s="147" t="s">
        <v>70</v>
      </c>
      <c r="B24" s="148"/>
      <c r="C24" s="150"/>
      <c r="D24" s="150"/>
      <c r="E24" s="148"/>
      <c r="F24" s="150"/>
      <c r="G24" s="150"/>
      <c r="H24" s="148"/>
      <c r="I24" s="150"/>
      <c r="J24" s="150"/>
      <c r="K24" s="150"/>
      <c r="L24" s="150"/>
      <c r="M24" s="150">
        <v>0</v>
      </c>
      <c r="N24" s="150">
        <v>0</v>
      </c>
      <c r="O24" s="148">
        <v>2</v>
      </c>
      <c r="P24" s="150">
        <v>4</v>
      </c>
      <c r="Q24" s="150"/>
      <c r="R24" s="150"/>
      <c r="S24" s="150">
        <v>1</v>
      </c>
      <c r="T24" s="150">
        <v>0</v>
      </c>
      <c r="U24" s="150">
        <v>1</v>
      </c>
      <c r="V24" s="148">
        <v>22</v>
      </c>
      <c r="W24" s="150">
        <v>4</v>
      </c>
      <c r="X24" s="150">
        <v>2</v>
      </c>
      <c r="Y24" s="150">
        <v>1</v>
      </c>
      <c r="Z24" s="150">
        <v>1</v>
      </c>
      <c r="AA24" s="149">
        <v>2</v>
      </c>
      <c r="AB24" s="150">
        <v>14</v>
      </c>
      <c r="AC24" s="150">
        <v>10</v>
      </c>
      <c r="AD24" s="150">
        <v>2</v>
      </c>
      <c r="AE24" s="150">
        <v>4</v>
      </c>
      <c r="AF24" s="150">
        <v>2</v>
      </c>
      <c r="AG24" s="149">
        <v>2</v>
      </c>
      <c r="AH24" s="150">
        <v>21</v>
      </c>
      <c r="AI24" s="150">
        <v>14</v>
      </c>
      <c r="AJ24" s="150">
        <v>9</v>
      </c>
      <c r="AK24" s="150">
        <v>26</v>
      </c>
      <c r="AL24" s="150">
        <v>13</v>
      </c>
      <c r="AM24" s="150">
        <v>17</v>
      </c>
      <c r="AN24" s="148">
        <v>1152</v>
      </c>
      <c r="AO24" s="150">
        <v>1399</v>
      </c>
      <c r="AP24" s="150">
        <v>1036</v>
      </c>
      <c r="AQ24" s="150">
        <v>1135</v>
      </c>
      <c r="AR24" s="150">
        <v>649</v>
      </c>
      <c r="AS24" s="150">
        <v>432</v>
      </c>
      <c r="AT24" s="150">
        <v>383</v>
      </c>
      <c r="AU24" s="148">
        <v>378</v>
      </c>
      <c r="AV24" s="150">
        <v>283</v>
      </c>
      <c r="AW24" s="149">
        <v>246</v>
      </c>
      <c r="AX24" s="150">
        <v>259</v>
      </c>
      <c r="AY24" s="150">
        <v>379</v>
      </c>
      <c r="AZ24" s="150">
        <v>474</v>
      </c>
      <c r="BA24" s="150">
        <v>476</v>
      </c>
      <c r="BB24" s="150">
        <v>22</v>
      </c>
      <c r="BC24" s="150">
        <v>13</v>
      </c>
      <c r="BD24" s="150">
        <v>9</v>
      </c>
      <c r="BE24" s="148">
        <v>193</v>
      </c>
      <c r="BF24" s="150">
        <v>108</v>
      </c>
      <c r="BG24" s="150">
        <v>175</v>
      </c>
      <c r="BH24" s="150">
        <v>122</v>
      </c>
      <c r="BI24" s="150">
        <v>126</v>
      </c>
      <c r="BJ24" s="150">
        <v>87</v>
      </c>
      <c r="BK24" s="150">
        <v>76</v>
      </c>
      <c r="BL24" s="148">
        <v>35</v>
      </c>
      <c r="BM24" s="150">
        <v>44</v>
      </c>
      <c r="BN24" s="150">
        <v>45</v>
      </c>
      <c r="BO24" s="150">
        <v>42</v>
      </c>
      <c r="BP24" s="150">
        <v>45</v>
      </c>
      <c r="BQ24" s="150">
        <v>45</v>
      </c>
      <c r="BR24" s="150">
        <v>38</v>
      </c>
      <c r="BS24" s="148">
        <v>22</v>
      </c>
      <c r="BT24" s="150">
        <v>17</v>
      </c>
      <c r="BU24" s="150">
        <v>10</v>
      </c>
      <c r="BV24" s="150">
        <v>6</v>
      </c>
      <c r="BW24" s="150">
        <v>7</v>
      </c>
      <c r="BX24" s="150">
        <v>6</v>
      </c>
      <c r="BY24" s="150">
        <v>8</v>
      </c>
      <c r="BZ24" s="148"/>
      <c r="CA24" s="150"/>
      <c r="CB24" s="174"/>
    </row>
    <row r="25" spans="1:80" x14ac:dyDescent="0.2">
      <c r="A25" s="147" t="s">
        <v>71</v>
      </c>
      <c r="B25" s="148">
        <v>19</v>
      </c>
      <c r="C25" s="150">
        <v>6</v>
      </c>
      <c r="D25" s="150">
        <v>6</v>
      </c>
      <c r="E25" s="148"/>
      <c r="F25" s="150"/>
      <c r="G25" s="150"/>
      <c r="H25" s="148">
        <v>1</v>
      </c>
      <c r="I25" s="150">
        <v>2</v>
      </c>
      <c r="J25" s="150">
        <v>4</v>
      </c>
      <c r="K25" s="150">
        <v>7</v>
      </c>
      <c r="L25" s="150">
        <v>4</v>
      </c>
      <c r="M25" s="150">
        <v>4</v>
      </c>
      <c r="N25" s="150">
        <v>4</v>
      </c>
      <c r="O25" s="148">
        <v>1</v>
      </c>
      <c r="P25" s="150">
        <v>5</v>
      </c>
      <c r="Q25" s="150">
        <v>27</v>
      </c>
      <c r="R25" s="150">
        <v>22</v>
      </c>
      <c r="S25" s="150">
        <v>15</v>
      </c>
      <c r="T25" s="150">
        <v>9</v>
      </c>
      <c r="U25" s="150">
        <v>8</v>
      </c>
      <c r="V25" s="148"/>
      <c r="W25" s="150">
        <v>5</v>
      </c>
      <c r="X25" s="150">
        <v>32</v>
      </c>
      <c r="Y25" s="150">
        <v>22</v>
      </c>
      <c r="Z25" s="150">
        <v>7</v>
      </c>
      <c r="AA25" s="149">
        <v>1</v>
      </c>
      <c r="AB25" s="150">
        <v>2</v>
      </c>
      <c r="AC25" s="150">
        <v>11</v>
      </c>
      <c r="AD25" s="150">
        <v>16</v>
      </c>
      <c r="AE25" s="150">
        <v>8</v>
      </c>
      <c r="AF25" s="150">
        <v>4</v>
      </c>
      <c r="AG25" s="149">
        <v>2</v>
      </c>
      <c r="AH25" s="150"/>
      <c r="AI25" s="150">
        <v>3</v>
      </c>
      <c r="AJ25" s="150">
        <v>5</v>
      </c>
      <c r="AK25" s="150">
        <v>3</v>
      </c>
      <c r="AL25" s="150">
        <v>2</v>
      </c>
      <c r="AM25" s="150">
        <v>1</v>
      </c>
      <c r="AN25" s="148"/>
      <c r="AO25" s="150">
        <v>1</v>
      </c>
      <c r="AP25" s="150">
        <v>9</v>
      </c>
      <c r="AQ25" s="150">
        <v>5</v>
      </c>
      <c r="AR25" s="150">
        <v>4</v>
      </c>
      <c r="AS25" s="150">
        <v>1</v>
      </c>
      <c r="AT25" s="150">
        <v>1</v>
      </c>
      <c r="AU25" s="148"/>
      <c r="AV25" s="150">
        <v>1</v>
      </c>
      <c r="AW25" s="149" t="s">
        <v>264</v>
      </c>
      <c r="AX25" s="150"/>
      <c r="AY25" s="150"/>
      <c r="AZ25" s="150">
        <v>3</v>
      </c>
      <c r="BA25" s="150">
        <v>2</v>
      </c>
      <c r="BB25" s="150"/>
      <c r="BC25" s="150"/>
      <c r="BD25" s="150" t="s">
        <v>264</v>
      </c>
      <c r="BE25" s="148"/>
      <c r="BF25" s="150"/>
      <c r="BG25" s="150"/>
      <c r="BH25" s="150"/>
      <c r="BI25" s="150"/>
      <c r="BJ25" s="150"/>
      <c r="BK25" s="150" t="s">
        <v>264</v>
      </c>
      <c r="BL25" s="148"/>
      <c r="BM25" s="150"/>
      <c r="BN25" s="150"/>
      <c r="BO25" s="150"/>
      <c r="BP25" s="150"/>
      <c r="BQ25" s="150"/>
      <c r="BR25" s="150" t="s">
        <v>264</v>
      </c>
      <c r="BS25" s="148"/>
      <c r="BT25" s="150"/>
      <c r="BU25" s="150"/>
      <c r="BV25" s="150"/>
      <c r="BW25" s="150"/>
      <c r="BX25" s="150"/>
      <c r="BY25" s="150" t="s">
        <v>264</v>
      </c>
      <c r="BZ25" s="148"/>
      <c r="CA25" s="150"/>
      <c r="CB25" s="174"/>
    </row>
    <row r="26" spans="1:80" x14ac:dyDescent="0.2">
      <c r="A26" s="147" t="s">
        <v>72</v>
      </c>
      <c r="B26" s="148"/>
      <c r="C26" s="150"/>
      <c r="D26" s="150"/>
      <c r="E26" s="148"/>
      <c r="F26" s="150"/>
      <c r="G26" s="150"/>
      <c r="H26" s="148"/>
      <c r="I26" s="150"/>
      <c r="J26" s="150"/>
      <c r="K26" s="150"/>
      <c r="L26" s="150"/>
      <c r="M26" s="150" t="s">
        <v>264</v>
      </c>
      <c r="N26" s="150" t="s">
        <v>264</v>
      </c>
      <c r="O26" s="148"/>
      <c r="P26" s="150"/>
      <c r="Q26" s="150"/>
      <c r="R26" s="150"/>
      <c r="S26" s="150"/>
      <c r="T26" s="150" t="s">
        <v>264</v>
      </c>
      <c r="U26" s="150" t="s">
        <v>264</v>
      </c>
      <c r="V26" s="148"/>
      <c r="W26" s="150"/>
      <c r="X26" s="150"/>
      <c r="Y26" s="150"/>
      <c r="Z26" s="150"/>
      <c r="AA26" s="149" t="s">
        <v>264</v>
      </c>
      <c r="AB26" s="150"/>
      <c r="AC26" s="150"/>
      <c r="AD26" s="150"/>
      <c r="AE26" s="150"/>
      <c r="AF26" s="150"/>
      <c r="AG26" s="149" t="s">
        <v>264</v>
      </c>
      <c r="AH26" s="150"/>
      <c r="AI26" s="150"/>
      <c r="AJ26" s="150"/>
      <c r="AK26" s="150"/>
      <c r="AL26" s="150" t="s">
        <v>264</v>
      </c>
      <c r="AM26" s="150" t="s">
        <v>264</v>
      </c>
      <c r="AN26" s="148">
        <v>1</v>
      </c>
      <c r="AO26" s="150">
        <v>1</v>
      </c>
      <c r="AP26" s="150"/>
      <c r="AQ26" s="150"/>
      <c r="AR26" s="150"/>
      <c r="AS26" s="150">
        <v>2</v>
      </c>
      <c r="AT26" s="150">
        <v>2</v>
      </c>
      <c r="AU26" s="148"/>
      <c r="AV26" s="150"/>
      <c r="AW26" s="149" t="s">
        <v>264</v>
      </c>
      <c r="AX26" s="150"/>
      <c r="AY26" s="150"/>
      <c r="AZ26" s="150"/>
      <c r="BA26" s="150"/>
      <c r="BB26" s="150"/>
      <c r="BC26" s="150"/>
      <c r="BD26" s="150" t="s">
        <v>264</v>
      </c>
      <c r="BE26" s="148"/>
      <c r="BF26" s="150">
        <v>1</v>
      </c>
      <c r="BG26" s="150">
        <v>2</v>
      </c>
      <c r="BH26" s="150"/>
      <c r="BI26" s="150"/>
      <c r="BJ26" s="150"/>
      <c r="BK26" s="150" t="s">
        <v>264</v>
      </c>
      <c r="BL26" s="148"/>
      <c r="BM26" s="150">
        <v>2</v>
      </c>
      <c r="BN26" s="150">
        <v>6</v>
      </c>
      <c r="BO26" s="150">
        <v>1</v>
      </c>
      <c r="BP26" s="150">
        <v>2</v>
      </c>
      <c r="BQ26" s="150">
        <v>1</v>
      </c>
      <c r="BR26" s="150">
        <v>1</v>
      </c>
      <c r="BS26" s="148"/>
      <c r="BT26" s="150">
        <v>2</v>
      </c>
      <c r="BU26" s="150"/>
      <c r="BV26" s="150">
        <v>1</v>
      </c>
      <c r="BW26" s="150"/>
      <c r="BX26" s="150"/>
      <c r="BY26" s="150" t="s">
        <v>264</v>
      </c>
      <c r="BZ26" s="148"/>
      <c r="CA26" s="150"/>
      <c r="CB26" s="174"/>
    </row>
    <row r="27" spans="1:80" x14ac:dyDescent="0.2">
      <c r="A27" s="147" t="s">
        <v>73</v>
      </c>
      <c r="B27" s="148">
        <v>98</v>
      </c>
      <c r="C27" s="150">
        <v>148</v>
      </c>
      <c r="D27" s="150">
        <v>159</v>
      </c>
      <c r="E27" s="148">
        <v>106</v>
      </c>
      <c r="F27" s="150">
        <v>71</v>
      </c>
      <c r="G27" s="150">
        <v>61</v>
      </c>
      <c r="H27" s="148">
        <v>2</v>
      </c>
      <c r="I27" s="150">
        <v>2</v>
      </c>
      <c r="J27" s="150"/>
      <c r="K27" s="150"/>
      <c r="L27" s="150">
        <v>1</v>
      </c>
      <c r="M27" s="150" t="s">
        <v>264</v>
      </c>
      <c r="N27" s="150" t="s">
        <v>264</v>
      </c>
      <c r="O27" s="148"/>
      <c r="P27" s="150"/>
      <c r="Q27" s="150"/>
      <c r="R27" s="150"/>
      <c r="S27" s="150"/>
      <c r="T27" s="150" t="s">
        <v>264</v>
      </c>
      <c r="U27" s="150" t="s">
        <v>264</v>
      </c>
      <c r="V27" s="148"/>
      <c r="W27" s="150">
        <v>1</v>
      </c>
      <c r="X27" s="150"/>
      <c r="Y27" s="150"/>
      <c r="Z27" s="150"/>
      <c r="AA27" s="149" t="s">
        <v>264</v>
      </c>
      <c r="AB27" s="150"/>
      <c r="AC27" s="150"/>
      <c r="AD27" s="150"/>
      <c r="AE27" s="150"/>
      <c r="AF27" s="150"/>
      <c r="AG27" s="149" t="s">
        <v>264</v>
      </c>
      <c r="AH27" s="150"/>
      <c r="AI27" s="150"/>
      <c r="AJ27" s="150"/>
      <c r="AK27" s="150"/>
      <c r="AL27" s="150" t="s">
        <v>264</v>
      </c>
      <c r="AM27" s="150" t="s">
        <v>264</v>
      </c>
      <c r="AN27" s="148"/>
      <c r="AO27" s="150"/>
      <c r="AP27" s="150"/>
      <c r="AQ27" s="150"/>
      <c r="AR27" s="150"/>
      <c r="AS27" s="150"/>
      <c r="AT27" s="150" t="s">
        <v>264</v>
      </c>
      <c r="AU27" s="148"/>
      <c r="AV27" s="150"/>
      <c r="AW27" s="149" t="s">
        <v>264</v>
      </c>
      <c r="AX27" s="150"/>
      <c r="AY27" s="150"/>
      <c r="AZ27" s="150"/>
      <c r="BA27" s="150"/>
      <c r="BB27" s="150"/>
      <c r="BC27" s="150"/>
      <c r="BD27" s="150" t="s">
        <v>264</v>
      </c>
      <c r="BE27" s="148"/>
      <c r="BF27" s="150"/>
      <c r="BG27" s="150"/>
      <c r="BH27" s="150"/>
      <c r="BI27" s="150"/>
      <c r="BJ27" s="150"/>
      <c r="BK27" s="150" t="s">
        <v>264</v>
      </c>
      <c r="BL27" s="148"/>
      <c r="BM27" s="150"/>
      <c r="BN27" s="150"/>
      <c r="BO27" s="150"/>
      <c r="BP27" s="150"/>
      <c r="BQ27" s="150"/>
      <c r="BR27" s="150" t="s">
        <v>264</v>
      </c>
      <c r="BS27" s="148"/>
      <c r="BT27" s="150"/>
      <c r="BU27" s="150"/>
      <c r="BV27" s="150"/>
      <c r="BW27" s="150"/>
      <c r="BX27" s="150"/>
      <c r="BY27" s="150" t="s">
        <v>264</v>
      </c>
      <c r="BZ27" s="148"/>
      <c r="CA27" s="150"/>
      <c r="CB27" s="174"/>
    </row>
    <row r="28" spans="1:80" x14ac:dyDescent="0.2">
      <c r="A28" s="147" t="s">
        <v>227</v>
      </c>
      <c r="B28" s="148"/>
      <c r="C28" s="150"/>
      <c r="D28" s="150"/>
      <c r="E28" s="148"/>
      <c r="F28" s="150"/>
      <c r="G28" s="150"/>
      <c r="H28" s="148"/>
      <c r="I28" s="150"/>
      <c r="J28" s="150">
        <v>1</v>
      </c>
      <c r="K28" s="150"/>
      <c r="L28" s="150"/>
      <c r="M28" s="150" t="s">
        <v>264</v>
      </c>
      <c r="N28" s="150" t="s">
        <v>264</v>
      </c>
      <c r="O28" s="148"/>
      <c r="P28" s="150"/>
      <c r="Q28" s="150"/>
      <c r="R28" s="150"/>
      <c r="S28" s="150"/>
      <c r="T28" s="150" t="s">
        <v>264</v>
      </c>
      <c r="U28" s="150" t="s">
        <v>264</v>
      </c>
      <c r="V28" s="148">
        <v>1</v>
      </c>
      <c r="W28" s="150"/>
      <c r="X28" s="150"/>
      <c r="Y28" s="150"/>
      <c r="Z28" s="150"/>
      <c r="AA28" s="149" t="s">
        <v>264</v>
      </c>
      <c r="AB28" s="150">
        <v>4</v>
      </c>
      <c r="AC28" s="150">
        <v>3</v>
      </c>
      <c r="AD28" s="150">
        <v>2</v>
      </c>
      <c r="AE28" s="150"/>
      <c r="AF28" s="150"/>
      <c r="AG28" s="149" t="s">
        <v>264</v>
      </c>
      <c r="AH28" s="150">
        <v>4</v>
      </c>
      <c r="AI28" s="150">
        <v>3</v>
      </c>
      <c r="AJ28" s="150"/>
      <c r="AK28" s="150"/>
      <c r="AL28" s="150" t="s">
        <v>264</v>
      </c>
      <c r="AM28" s="150" t="s">
        <v>264</v>
      </c>
      <c r="AN28" s="148">
        <v>45</v>
      </c>
      <c r="AO28" s="150">
        <v>15</v>
      </c>
      <c r="AP28" s="150">
        <v>25</v>
      </c>
      <c r="AQ28" s="150">
        <v>3</v>
      </c>
      <c r="AR28" s="150">
        <v>1</v>
      </c>
      <c r="AS28" s="150">
        <v>2</v>
      </c>
      <c r="AT28" s="150">
        <v>1</v>
      </c>
      <c r="AU28" s="148">
        <v>2</v>
      </c>
      <c r="AV28" s="150"/>
      <c r="AW28" s="149" t="s">
        <v>264</v>
      </c>
      <c r="AX28" s="150">
        <v>16</v>
      </c>
      <c r="AY28" s="150">
        <v>10</v>
      </c>
      <c r="AZ28" s="150">
        <v>13</v>
      </c>
      <c r="BA28" s="150">
        <v>9</v>
      </c>
      <c r="BB28" s="150"/>
      <c r="BC28" s="150"/>
      <c r="BD28" s="150" t="s">
        <v>264</v>
      </c>
      <c r="BE28" s="148">
        <v>3</v>
      </c>
      <c r="BF28" s="150">
        <v>1</v>
      </c>
      <c r="BG28" s="150">
        <v>2</v>
      </c>
      <c r="BH28" s="150">
        <v>1</v>
      </c>
      <c r="BI28" s="150"/>
      <c r="BJ28" s="150">
        <v>1</v>
      </c>
      <c r="BK28" s="150">
        <v>1</v>
      </c>
      <c r="BL28" s="148"/>
      <c r="BM28" s="150"/>
      <c r="BN28" s="150"/>
      <c r="BO28" s="150"/>
      <c r="BP28" s="150"/>
      <c r="BQ28" s="150"/>
      <c r="BR28" s="150" t="s">
        <v>264</v>
      </c>
      <c r="BS28" s="148"/>
      <c r="BT28" s="150"/>
      <c r="BU28" s="150"/>
      <c r="BV28" s="150"/>
      <c r="BW28" s="150"/>
      <c r="BX28" s="150"/>
      <c r="BY28" s="150" t="s">
        <v>264</v>
      </c>
      <c r="BZ28" s="148"/>
      <c r="CA28" s="150"/>
      <c r="CB28" s="174"/>
    </row>
    <row r="29" spans="1:80" x14ac:dyDescent="0.2">
      <c r="A29" s="147" t="s">
        <v>172</v>
      </c>
      <c r="B29" s="148"/>
      <c r="C29" s="150"/>
      <c r="D29" s="150"/>
      <c r="E29" s="148"/>
      <c r="F29" s="150"/>
      <c r="G29" s="150"/>
      <c r="H29" s="148"/>
      <c r="I29" s="150"/>
      <c r="J29" s="150"/>
      <c r="K29" s="150"/>
      <c r="L29" s="150"/>
      <c r="M29" s="150">
        <v>0</v>
      </c>
      <c r="N29" s="150">
        <v>0</v>
      </c>
      <c r="O29" s="148"/>
      <c r="P29" s="150"/>
      <c r="Q29" s="150"/>
      <c r="R29" s="150"/>
      <c r="S29" s="150"/>
      <c r="T29" s="150">
        <v>0</v>
      </c>
      <c r="U29" s="150">
        <v>0</v>
      </c>
      <c r="V29" s="148"/>
      <c r="W29" s="150"/>
      <c r="X29" s="150"/>
      <c r="Y29" s="150"/>
      <c r="Z29" s="150"/>
      <c r="AA29" s="149" t="s">
        <v>264</v>
      </c>
      <c r="AB29" s="150"/>
      <c r="AC29" s="150">
        <v>1</v>
      </c>
      <c r="AD29" s="150"/>
      <c r="AE29" s="150">
        <v>1</v>
      </c>
      <c r="AF29" s="150">
        <v>1</v>
      </c>
      <c r="AG29" s="149" t="s">
        <v>264</v>
      </c>
      <c r="AH29" s="150"/>
      <c r="AI29" s="150">
        <v>2</v>
      </c>
      <c r="AJ29" s="150">
        <v>1</v>
      </c>
      <c r="AK29" s="150">
        <v>2</v>
      </c>
      <c r="AL29" s="150">
        <v>2</v>
      </c>
      <c r="AM29" s="150">
        <v>2</v>
      </c>
      <c r="AN29" s="148"/>
      <c r="AO29" s="150"/>
      <c r="AP29" s="150"/>
      <c r="AQ29" s="150"/>
      <c r="AR29" s="150"/>
      <c r="AS29" s="150"/>
      <c r="AT29" s="150" t="s">
        <v>264</v>
      </c>
      <c r="AU29" s="148">
        <v>3</v>
      </c>
      <c r="AV29" s="150">
        <v>2</v>
      </c>
      <c r="AW29" s="149">
        <v>1</v>
      </c>
      <c r="AX29" s="150"/>
      <c r="AY29" s="150"/>
      <c r="AZ29" s="150">
        <v>3</v>
      </c>
      <c r="BA29" s="150">
        <v>3</v>
      </c>
      <c r="BB29" s="150"/>
      <c r="BC29" s="150"/>
      <c r="BD29" s="150" t="s">
        <v>264</v>
      </c>
      <c r="BE29" s="148"/>
      <c r="BF29" s="150"/>
      <c r="BG29" s="150"/>
      <c r="BH29" s="150"/>
      <c r="BI29" s="150"/>
      <c r="BJ29" s="150"/>
      <c r="BK29" s="150" t="s">
        <v>264</v>
      </c>
      <c r="BL29" s="148"/>
      <c r="BM29" s="150"/>
      <c r="BN29" s="150"/>
      <c r="BO29" s="150"/>
      <c r="BP29" s="150"/>
      <c r="BQ29" s="150"/>
      <c r="BR29" s="150" t="s">
        <v>264</v>
      </c>
      <c r="BS29" s="148"/>
      <c r="BT29" s="150"/>
      <c r="BU29" s="150"/>
      <c r="BV29" s="150"/>
      <c r="BW29" s="150"/>
      <c r="BX29" s="150"/>
      <c r="BY29" s="150" t="s">
        <v>264</v>
      </c>
      <c r="BZ29" s="148"/>
      <c r="CA29" s="150"/>
      <c r="CB29" s="174"/>
    </row>
    <row r="30" spans="1:80" x14ac:dyDescent="0.2">
      <c r="A30" s="147" t="s">
        <v>203</v>
      </c>
      <c r="B30" s="148"/>
      <c r="C30" s="150"/>
      <c r="D30" s="150"/>
      <c r="E30" s="148"/>
      <c r="F30" s="150"/>
      <c r="G30" s="150"/>
      <c r="H30" s="148"/>
      <c r="I30" s="150"/>
      <c r="J30" s="150"/>
      <c r="K30" s="150"/>
      <c r="L30" s="150"/>
      <c r="M30" s="150" t="s">
        <v>264</v>
      </c>
      <c r="N30" s="150" t="s">
        <v>264</v>
      </c>
      <c r="O30" s="148"/>
      <c r="P30" s="150"/>
      <c r="Q30" s="150"/>
      <c r="R30" s="150"/>
      <c r="S30" s="150"/>
      <c r="T30" s="150" t="s">
        <v>264</v>
      </c>
      <c r="U30" s="150" t="s">
        <v>264</v>
      </c>
      <c r="V30" s="148"/>
      <c r="W30" s="150"/>
      <c r="X30" s="150"/>
      <c r="Y30" s="150"/>
      <c r="Z30" s="150"/>
      <c r="AA30" s="149" t="s">
        <v>264</v>
      </c>
      <c r="AB30" s="150"/>
      <c r="AC30" s="150"/>
      <c r="AD30" s="150"/>
      <c r="AE30" s="150"/>
      <c r="AF30" s="150"/>
      <c r="AG30" s="149" t="s">
        <v>264</v>
      </c>
      <c r="AH30" s="150"/>
      <c r="AI30" s="150"/>
      <c r="AJ30" s="150"/>
      <c r="AK30" s="150"/>
      <c r="AL30" s="150" t="s">
        <v>264</v>
      </c>
      <c r="AM30" s="150" t="s">
        <v>264</v>
      </c>
      <c r="AN30" s="148"/>
      <c r="AO30" s="150"/>
      <c r="AP30" s="150"/>
      <c r="AQ30" s="150"/>
      <c r="AR30" s="150">
        <v>1</v>
      </c>
      <c r="AS30" s="150"/>
      <c r="AT30" s="150" t="s">
        <v>264</v>
      </c>
      <c r="AU30" s="148"/>
      <c r="AV30" s="150"/>
      <c r="AW30" s="149" t="s">
        <v>264</v>
      </c>
      <c r="AX30" s="150"/>
      <c r="AY30" s="150"/>
      <c r="AZ30" s="150"/>
      <c r="BA30" s="150"/>
      <c r="BB30" s="150"/>
      <c r="BC30" s="150"/>
      <c r="BD30" s="150" t="s">
        <v>264</v>
      </c>
      <c r="BE30" s="148"/>
      <c r="BF30" s="150"/>
      <c r="BG30" s="150"/>
      <c r="BH30" s="150"/>
      <c r="BI30" s="150"/>
      <c r="BJ30" s="150"/>
      <c r="BK30" s="150" t="s">
        <v>264</v>
      </c>
      <c r="BL30" s="148"/>
      <c r="BM30" s="150"/>
      <c r="BN30" s="150"/>
      <c r="BO30" s="150"/>
      <c r="BP30" s="150"/>
      <c r="BQ30" s="150"/>
      <c r="BR30" s="150" t="s">
        <v>264</v>
      </c>
      <c r="BS30" s="148"/>
      <c r="BT30" s="150"/>
      <c r="BU30" s="150"/>
      <c r="BV30" s="150"/>
      <c r="BW30" s="150"/>
      <c r="BX30" s="150"/>
      <c r="BY30" s="150" t="s">
        <v>264</v>
      </c>
      <c r="BZ30" s="148"/>
      <c r="CA30" s="150"/>
      <c r="CB30" s="174"/>
    </row>
    <row r="31" spans="1:80" x14ac:dyDescent="0.2">
      <c r="A31" s="147" t="s">
        <v>75</v>
      </c>
      <c r="B31" s="148">
        <v>5</v>
      </c>
      <c r="C31" s="150">
        <v>4</v>
      </c>
      <c r="D31" s="150">
        <v>3</v>
      </c>
      <c r="E31" s="148">
        <v>1</v>
      </c>
      <c r="F31" s="150">
        <v>1</v>
      </c>
      <c r="G31" s="150">
        <v>1</v>
      </c>
      <c r="H31" s="148"/>
      <c r="I31" s="150"/>
      <c r="J31" s="150">
        <v>3</v>
      </c>
      <c r="K31" s="150">
        <v>7</v>
      </c>
      <c r="L31" s="150"/>
      <c r="M31" s="150">
        <v>3</v>
      </c>
      <c r="N31" s="150">
        <v>4</v>
      </c>
      <c r="O31" s="148">
        <v>5</v>
      </c>
      <c r="P31" s="150">
        <v>10</v>
      </c>
      <c r="Q31" s="150">
        <v>6</v>
      </c>
      <c r="R31" s="150">
        <v>8</v>
      </c>
      <c r="S31" s="150">
        <v>6</v>
      </c>
      <c r="T31" s="150">
        <v>17</v>
      </c>
      <c r="U31" s="150">
        <v>14</v>
      </c>
      <c r="V31" s="148">
        <v>14</v>
      </c>
      <c r="W31" s="150">
        <v>23</v>
      </c>
      <c r="X31" s="150">
        <v>14</v>
      </c>
      <c r="Y31" s="150">
        <v>20</v>
      </c>
      <c r="Z31" s="150">
        <v>13</v>
      </c>
      <c r="AA31" s="149">
        <v>13</v>
      </c>
      <c r="AB31" s="150">
        <v>5</v>
      </c>
      <c r="AC31" s="150">
        <v>4</v>
      </c>
      <c r="AD31" s="150">
        <v>5</v>
      </c>
      <c r="AE31" s="150">
        <v>6</v>
      </c>
      <c r="AF31" s="150">
        <v>4</v>
      </c>
      <c r="AG31" s="149">
        <v>4</v>
      </c>
      <c r="AH31" s="150"/>
      <c r="AI31" s="150">
        <v>2</v>
      </c>
      <c r="AJ31" s="150">
        <v>2</v>
      </c>
      <c r="AK31" s="150">
        <v>1</v>
      </c>
      <c r="AL31" s="150">
        <v>3</v>
      </c>
      <c r="AM31" s="150">
        <v>2</v>
      </c>
      <c r="AN31" s="148"/>
      <c r="AO31" s="150"/>
      <c r="AP31" s="150">
        <v>3</v>
      </c>
      <c r="AQ31" s="150">
        <v>2</v>
      </c>
      <c r="AR31" s="150">
        <v>1</v>
      </c>
      <c r="AS31" s="150">
        <v>1</v>
      </c>
      <c r="AT31" s="150" t="s">
        <v>264</v>
      </c>
      <c r="AU31" s="148"/>
      <c r="AV31" s="150">
        <v>1</v>
      </c>
      <c r="AW31" s="149" t="s">
        <v>264</v>
      </c>
      <c r="AX31" s="150"/>
      <c r="AY31" s="150">
        <v>1</v>
      </c>
      <c r="AZ31" s="150">
        <v>1</v>
      </c>
      <c r="BA31" s="150">
        <v>1</v>
      </c>
      <c r="BB31" s="150"/>
      <c r="BC31" s="150"/>
      <c r="BD31" s="150" t="s">
        <v>264</v>
      </c>
      <c r="BE31" s="148"/>
      <c r="BF31" s="150"/>
      <c r="BG31" s="150"/>
      <c r="BH31" s="150"/>
      <c r="BI31" s="150"/>
      <c r="BJ31" s="150"/>
      <c r="BK31" s="150" t="s">
        <v>264</v>
      </c>
      <c r="BL31" s="148"/>
      <c r="BM31" s="150"/>
      <c r="BN31" s="150"/>
      <c r="BO31" s="150"/>
      <c r="BP31" s="150"/>
      <c r="BQ31" s="150"/>
      <c r="BR31" s="150" t="s">
        <v>264</v>
      </c>
      <c r="BS31" s="148"/>
      <c r="BT31" s="150"/>
      <c r="BU31" s="150"/>
      <c r="BV31" s="150"/>
      <c r="BW31" s="150"/>
      <c r="BX31" s="150"/>
      <c r="BY31" s="150" t="s">
        <v>264</v>
      </c>
      <c r="BZ31" s="148"/>
      <c r="CA31" s="150"/>
      <c r="CB31" s="174"/>
    </row>
    <row r="32" spans="1:80" x14ac:dyDescent="0.2">
      <c r="A32" s="147" t="s">
        <v>76</v>
      </c>
      <c r="B32" s="148"/>
      <c r="C32" s="150"/>
      <c r="D32" s="150"/>
      <c r="E32" s="148"/>
      <c r="F32" s="150"/>
      <c r="G32" s="150"/>
      <c r="H32" s="148">
        <v>1</v>
      </c>
      <c r="I32" s="150">
        <v>1</v>
      </c>
      <c r="J32" s="150">
        <v>6</v>
      </c>
      <c r="K32" s="150">
        <v>9</v>
      </c>
      <c r="L32" s="150">
        <v>6</v>
      </c>
      <c r="M32" s="150">
        <v>6</v>
      </c>
      <c r="N32" s="150">
        <v>2</v>
      </c>
      <c r="O32" s="148"/>
      <c r="P32" s="150">
        <v>1</v>
      </c>
      <c r="Q32" s="150">
        <v>2</v>
      </c>
      <c r="R32" s="150">
        <v>1</v>
      </c>
      <c r="S32" s="150">
        <v>1</v>
      </c>
      <c r="T32" s="150">
        <v>0</v>
      </c>
      <c r="U32" s="150">
        <v>0</v>
      </c>
      <c r="V32" s="148"/>
      <c r="W32" s="150"/>
      <c r="X32" s="150"/>
      <c r="Y32" s="150"/>
      <c r="Z32" s="150"/>
      <c r="AA32" s="149" t="s">
        <v>264</v>
      </c>
      <c r="AB32" s="150"/>
      <c r="AC32" s="150"/>
      <c r="AD32" s="150"/>
      <c r="AE32" s="150"/>
      <c r="AF32" s="150"/>
      <c r="AG32" s="149" t="s">
        <v>264</v>
      </c>
      <c r="AH32" s="150"/>
      <c r="AI32" s="150"/>
      <c r="AJ32" s="150"/>
      <c r="AK32" s="150"/>
      <c r="AL32" s="150">
        <v>0</v>
      </c>
      <c r="AM32" s="150">
        <v>0</v>
      </c>
      <c r="AN32" s="148"/>
      <c r="AO32" s="150"/>
      <c r="AP32" s="150"/>
      <c r="AQ32" s="150"/>
      <c r="AR32" s="150"/>
      <c r="AS32" s="150"/>
      <c r="AT32" s="150" t="s">
        <v>264</v>
      </c>
      <c r="AU32" s="148"/>
      <c r="AV32" s="150"/>
      <c r="AW32" s="149" t="s">
        <v>264</v>
      </c>
      <c r="AX32" s="150"/>
      <c r="AY32" s="150"/>
      <c r="AZ32" s="150"/>
      <c r="BA32" s="150"/>
      <c r="BB32" s="150"/>
      <c r="BC32" s="150"/>
      <c r="BD32" s="150" t="s">
        <v>264</v>
      </c>
      <c r="BE32" s="148"/>
      <c r="BF32" s="150"/>
      <c r="BG32" s="150"/>
      <c r="BH32" s="150"/>
      <c r="BI32" s="150"/>
      <c r="BJ32" s="150"/>
      <c r="BK32" s="150" t="s">
        <v>264</v>
      </c>
      <c r="BL32" s="148"/>
      <c r="BM32" s="150"/>
      <c r="BN32" s="150"/>
      <c r="BO32" s="150"/>
      <c r="BP32" s="150"/>
      <c r="BQ32" s="150"/>
      <c r="BR32" s="150" t="s">
        <v>264</v>
      </c>
      <c r="BS32" s="148"/>
      <c r="BT32" s="150"/>
      <c r="BU32" s="150"/>
      <c r="BV32" s="150"/>
      <c r="BW32" s="150"/>
      <c r="BX32" s="150"/>
      <c r="BY32" s="150" t="s">
        <v>264</v>
      </c>
      <c r="BZ32" s="148"/>
      <c r="CA32" s="150"/>
      <c r="CB32" s="174"/>
    </row>
    <row r="33" spans="1:80" x14ac:dyDescent="0.2">
      <c r="A33" s="147" t="s">
        <v>77</v>
      </c>
      <c r="B33" s="148"/>
      <c r="C33" s="150"/>
      <c r="D33" s="150"/>
      <c r="E33" s="148"/>
      <c r="F33" s="150"/>
      <c r="G33" s="150"/>
      <c r="H33" s="148"/>
      <c r="I33" s="150"/>
      <c r="J33" s="150"/>
      <c r="K33" s="150"/>
      <c r="L33" s="150"/>
      <c r="M33" s="150">
        <v>0</v>
      </c>
      <c r="N33" s="150">
        <v>0</v>
      </c>
      <c r="O33" s="148">
        <v>2</v>
      </c>
      <c r="P33" s="150">
        <v>1</v>
      </c>
      <c r="Q33" s="150"/>
      <c r="R33" s="150"/>
      <c r="S33" s="150"/>
      <c r="T33" s="150">
        <v>0</v>
      </c>
      <c r="U33" s="150">
        <v>0</v>
      </c>
      <c r="V33" s="148">
        <v>43</v>
      </c>
      <c r="W33" s="150">
        <v>34</v>
      </c>
      <c r="X33" s="150">
        <v>19</v>
      </c>
      <c r="Y33" s="150">
        <v>14</v>
      </c>
      <c r="Z33" s="150">
        <v>11</v>
      </c>
      <c r="AA33" s="149">
        <v>8</v>
      </c>
      <c r="AB33" s="150">
        <v>70</v>
      </c>
      <c r="AC33" s="150">
        <v>58</v>
      </c>
      <c r="AD33" s="150">
        <v>24</v>
      </c>
      <c r="AE33" s="150">
        <v>19</v>
      </c>
      <c r="AF33" s="150">
        <v>18</v>
      </c>
      <c r="AG33" s="149">
        <v>13</v>
      </c>
      <c r="AH33" s="150">
        <v>204</v>
      </c>
      <c r="AI33" s="150">
        <v>313</v>
      </c>
      <c r="AJ33" s="150">
        <v>229</v>
      </c>
      <c r="AK33" s="150">
        <v>219</v>
      </c>
      <c r="AL33" s="150">
        <v>171</v>
      </c>
      <c r="AM33" s="150">
        <v>197</v>
      </c>
      <c r="AN33" s="148">
        <v>397</v>
      </c>
      <c r="AO33" s="150">
        <v>468</v>
      </c>
      <c r="AP33" s="150">
        <v>419</v>
      </c>
      <c r="AQ33" s="150">
        <v>344</v>
      </c>
      <c r="AR33" s="150">
        <v>267</v>
      </c>
      <c r="AS33" s="150">
        <v>218</v>
      </c>
      <c r="AT33" s="150">
        <v>235</v>
      </c>
      <c r="AU33" s="148">
        <v>25</v>
      </c>
      <c r="AV33" s="150">
        <v>16</v>
      </c>
      <c r="AW33" s="149">
        <v>14</v>
      </c>
      <c r="AX33" s="150">
        <v>45</v>
      </c>
      <c r="AY33" s="150">
        <v>50</v>
      </c>
      <c r="AZ33" s="150">
        <v>53</v>
      </c>
      <c r="BA33" s="150">
        <v>41</v>
      </c>
      <c r="BB33" s="150">
        <v>4</v>
      </c>
      <c r="BC33" s="150">
        <v>4</v>
      </c>
      <c r="BD33" s="150">
        <v>3</v>
      </c>
      <c r="BE33" s="148">
        <v>4</v>
      </c>
      <c r="BF33" s="150">
        <v>3</v>
      </c>
      <c r="BG33" s="150">
        <v>2</v>
      </c>
      <c r="BH33" s="150">
        <v>2</v>
      </c>
      <c r="BI33" s="150">
        <v>2</v>
      </c>
      <c r="BJ33" s="150">
        <v>2</v>
      </c>
      <c r="BK33" s="150">
        <v>2</v>
      </c>
      <c r="BL33" s="148">
        <v>2</v>
      </c>
      <c r="BM33" s="150">
        <v>3</v>
      </c>
      <c r="BN33" s="150">
        <v>2</v>
      </c>
      <c r="BO33" s="150">
        <v>2</v>
      </c>
      <c r="BP33" s="150">
        <v>2</v>
      </c>
      <c r="BQ33" s="150">
        <v>2</v>
      </c>
      <c r="BR33" s="150">
        <v>3</v>
      </c>
      <c r="BS33" s="148"/>
      <c r="BT33" s="150"/>
      <c r="BU33" s="150"/>
      <c r="BV33" s="150"/>
      <c r="BW33" s="150"/>
      <c r="BX33" s="150"/>
      <c r="BY33" s="150" t="s">
        <v>264</v>
      </c>
      <c r="BZ33" s="148"/>
      <c r="CA33" s="150"/>
      <c r="CB33" s="174"/>
    </row>
    <row r="34" spans="1:80" x14ac:dyDescent="0.2">
      <c r="A34" s="147" t="s">
        <v>170</v>
      </c>
      <c r="B34" s="148"/>
      <c r="C34" s="150"/>
      <c r="D34" s="150"/>
      <c r="E34" s="148"/>
      <c r="F34" s="150"/>
      <c r="G34" s="150"/>
      <c r="H34" s="148"/>
      <c r="I34" s="150"/>
      <c r="J34" s="150"/>
      <c r="K34" s="150"/>
      <c r="L34" s="150"/>
      <c r="M34" s="150">
        <v>0</v>
      </c>
      <c r="N34" s="150">
        <v>0</v>
      </c>
      <c r="O34" s="148"/>
      <c r="P34" s="150"/>
      <c r="Q34" s="150"/>
      <c r="R34" s="150"/>
      <c r="S34" s="150"/>
      <c r="T34" s="150">
        <v>1</v>
      </c>
      <c r="U34" s="150">
        <v>0</v>
      </c>
      <c r="V34" s="148"/>
      <c r="W34" s="150"/>
      <c r="X34" s="150">
        <v>2</v>
      </c>
      <c r="Y34" s="150">
        <v>4</v>
      </c>
      <c r="Z34" s="150">
        <v>4</v>
      </c>
      <c r="AA34" s="149">
        <v>3</v>
      </c>
      <c r="AB34" s="150"/>
      <c r="AC34" s="150">
        <v>3</v>
      </c>
      <c r="AD34" s="150">
        <v>5</v>
      </c>
      <c r="AE34" s="150">
        <v>2</v>
      </c>
      <c r="AF34" s="150">
        <v>1</v>
      </c>
      <c r="AG34" s="149">
        <v>1</v>
      </c>
      <c r="AH34" s="150"/>
      <c r="AI34" s="150">
        <v>10</v>
      </c>
      <c r="AJ34" s="150">
        <v>48</v>
      </c>
      <c r="AK34" s="150">
        <v>33</v>
      </c>
      <c r="AL34" s="150">
        <v>24</v>
      </c>
      <c r="AM34" s="150">
        <v>18</v>
      </c>
      <c r="AN34" s="148"/>
      <c r="AO34" s="150"/>
      <c r="AP34" s="150">
        <v>33</v>
      </c>
      <c r="AQ34" s="150">
        <v>27</v>
      </c>
      <c r="AR34" s="150">
        <v>19</v>
      </c>
      <c r="AS34" s="150">
        <v>7</v>
      </c>
      <c r="AT34" s="150">
        <v>4</v>
      </c>
      <c r="AU34" s="148">
        <v>1</v>
      </c>
      <c r="AV34" s="150">
        <v>1</v>
      </c>
      <c r="AW34" s="149" t="s">
        <v>264</v>
      </c>
      <c r="AX34" s="150"/>
      <c r="AY34" s="150"/>
      <c r="AZ34" s="150">
        <v>1</v>
      </c>
      <c r="BA34" s="150"/>
      <c r="BB34" s="150"/>
      <c r="BC34" s="150"/>
      <c r="BD34" s="150" t="s">
        <v>264</v>
      </c>
      <c r="BE34" s="148"/>
      <c r="BF34" s="150"/>
      <c r="BG34" s="150"/>
      <c r="BH34" s="150"/>
      <c r="BI34" s="150"/>
      <c r="BJ34" s="150"/>
      <c r="BK34" s="150" t="s">
        <v>264</v>
      </c>
      <c r="BL34" s="148"/>
      <c r="BM34" s="150"/>
      <c r="BN34" s="150"/>
      <c r="BO34" s="150">
        <v>1</v>
      </c>
      <c r="BP34" s="150"/>
      <c r="BQ34" s="150"/>
      <c r="BR34" s="150" t="s">
        <v>264</v>
      </c>
      <c r="BS34" s="148"/>
      <c r="BT34" s="150"/>
      <c r="BU34" s="150"/>
      <c r="BV34" s="150"/>
      <c r="BW34" s="150"/>
      <c r="BX34" s="150"/>
      <c r="BY34" s="150" t="s">
        <v>264</v>
      </c>
      <c r="BZ34" s="148"/>
      <c r="CA34" s="150"/>
      <c r="CB34" s="174"/>
    </row>
    <row r="35" spans="1:80" x14ac:dyDescent="0.2">
      <c r="A35" s="147" t="s">
        <v>173</v>
      </c>
      <c r="B35" s="148"/>
      <c r="C35" s="150"/>
      <c r="D35" s="150"/>
      <c r="E35" s="148">
        <v>1</v>
      </c>
      <c r="F35" s="150"/>
      <c r="G35" s="150"/>
      <c r="H35" s="148"/>
      <c r="I35" s="150"/>
      <c r="J35" s="150"/>
      <c r="K35" s="150"/>
      <c r="L35" s="150"/>
      <c r="M35" s="150" t="s">
        <v>264</v>
      </c>
      <c r="N35" s="150" t="s">
        <v>264</v>
      </c>
      <c r="O35" s="148"/>
      <c r="P35" s="150"/>
      <c r="Q35" s="150"/>
      <c r="R35" s="150"/>
      <c r="S35" s="150"/>
      <c r="T35" s="150" t="s">
        <v>264</v>
      </c>
      <c r="U35" s="150" t="s">
        <v>264</v>
      </c>
      <c r="V35" s="148"/>
      <c r="W35" s="150">
        <v>2</v>
      </c>
      <c r="X35" s="150">
        <v>2</v>
      </c>
      <c r="Y35" s="150">
        <v>2</v>
      </c>
      <c r="Z35" s="150">
        <v>1</v>
      </c>
      <c r="AA35" s="149">
        <v>1</v>
      </c>
      <c r="AB35" s="150"/>
      <c r="AC35" s="150">
        <v>1</v>
      </c>
      <c r="AD35" s="150">
        <v>1</v>
      </c>
      <c r="AE35" s="150"/>
      <c r="AF35" s="150"/>
      <c r="AG35" s="149" t="s">
        <v>264</v>
      </c>
      <c r="AH35" s="150"/>
      <c r="AI35" s="150"/>
      <c r="AJ35" s="150"/>
      <c r="AK35" s="150"/>
      <c r="AL35" s="150" t="s">
        <v>264</v>
      </c>
      <c r="AM35" s="150" t="s">
        <v>264</v>
      </c>
      <c r="AN35" s="148"/>
      <c r="AO35" s="150"/>
      <c r="AP35" s="150"/>
      <c r="AQ35" s="150"/>
      <c r="AR35" s="150"/>
      <c r="AS35" s="150"/>
      <c r="AT35" s="150" t="s">
        <v>264</v>
      </c>
      <c r="AU35" s="148"/>
      <c r="AV35" s="150"/>
      <c r="AW35" s="149" t="s">
        <v>264</v>
      </c>
      <c r="AX35" s="150"/>
      <c r="AY35" s="150"/>
      <c r="AZ35" s="150"/>
      <c r="BA35" s="150"/>
      <c r="BB35" s="150"/>
      <c r="BC35" s="150"/>
      <c r="BD35" s="150" t="s">
        <v>264</v>
      </c>
      <c r="BE35" s="148"/>
      <c r="BF35" s="150"/>
      <c r="BG35" s="150"/>
      <c r="BH35" s="150"/>
      <c r="BI35" s="150"/>
      <c r="BJ35" s="150"/>
      <c r="BK35" s="150" t="s">
        <v>264</v>
      </c>
      <c r="BL35" s="148"/>
      <c r="BM35" s="150"/>
      <c r="BN35" s="150"/>
      <c r="BO35" s="150"/>
      <c r="BP35" s="150"/>
      <c r="BQ35" s="150"/>
      <c r="BR35" s="150" t="s">
        <v>264</v>
      </c>
      <c r="BS35" s="148"/>
      <c r="BT35" s="150"/>
      <c r="BU35" s="150"/>
      <c r="BV35" s="150"/>
      <c r="BW35" s="150"/>
      <c r="BX35" s="150"/>
      <c r="BY35" s="150" t="s">
        <v>264</v>
      </c>
      <c r="BZ35" s="148"/>
      <c r="CA35" s="150"/>
      <c r="CB35" s="174"/>
    </row>
    <row r="36" spans="1:80" x14ac:dyDescent="0.2">
      <c r="A36" s="147" t="s">
        <v>78</v>
      </c>
      <c r="B36" s="148">
        <v>24</v>
      </c>
      <c r="C36" s="150">
        <v>17</v>
      </c>
      <c r="D36" s="150">
        <v>25</v>
      </c>
      <c r="E36" s="148">
        <v>140</v>
      </c>
      <c r="F36" s="150">
        <v>145</v>
      </c>
      <c r="G36" s="150">
        <v>151</v>
      </c>
      <c r="H36" s="148">
        <v>2</v>
      </c>
      <c r="I36" s="150">
        <v>8</v>
      </c>
      <c r="J36" s="150">
        <v>6</v>
      </c>
      <c r="K36" s="150">
        <v>6</v>
      </c>
      <c r="L36" s="150">
        <v>2</v>
      </c>
      <c r="M36" s="150">
        <v>5</v>
      </c>
      <c r="N36" s="150">
        <v>3</v>
      </c>
      <c r="O36" s="148">
        <v>7</v>
      </c>
      <c r="P36" s="150">
        <v>34</v>
      </c>
      <c r="Q36" s="150">
        <v>26</v>
      </c>
      <c r="R36" s="150">
        <v>14</v>
      </c>
      <c r="S36" s="150">
        <v>30</v>
      </c>
      <c r="T36" s="150">
        <v>31</v>
      </c>
      <c r="U36" s="150">
        <v>34</v>
      </c>
      <c r="V36" s="148">
        <v>3</v>
      </c>
      <c r="W36" s="150">
        <v>11</v>
      </c>
      <c r="X36" s="150">
        <v>13</v>
      </c>
      <c r="Y36" s="150">
        <v>18</v>
      </c>
      <c r="Z36" s="150">
        <v>12</v>
      </c>
      <c r="AA36" s="149">
        <v>17</v>
      </c>
      <c r="AB36" s="150">
        <v>9</v>
      </c>
      <c r="AC36" s="150">
        <v>6</v>
      </c>
      <c r="AD36" s="150">
        <v>4</v>
      </c>
      <c r="AE36" s="150">
        <v>4</v>
      </c>
      <c r="AF36" s="150">
        <v>3</v>
      </c>
      <c r="AG36" s="149">
        <v>3</v>
      </c>
      <c r="AH36" s="150"/>
      <c r="AI36" s="150"/>
      <c r="AJ36" s="150">
        <v>1</v>
      </c>
      <c r="AK36" s="150">
        <v>1</v>
      </c>
      <c r="AL36" s="150">
        <v>1</v>
      </c>
      <c r="AM36" s="150">
        <v>1</v>
      </c>
      <c r="AN36" s="148"/>
      <c r="AO36" s="150"/>
      <c r="AP36" s="150"/>
      <c r="AQ36" s="150"/>
      <c r="AR36" s="150"/>
      <c r="AS36" s="150">
        <v>1</v>
      </c>
      <c r="AT36" s="150">
        <v>1</v>
      </c>
      <c r="AU36" s="148"/>
      <c r="AV36" s="150">
        <v>1</v>
      </c>
      <c r="AW36" s="149">
        <v>1</v>
      </c>
      <c r="AX36" s="150"/>
      <c r="AY36" s="150"/>
      <c r="AZ36" s="150"/>
      <c r="BA36" s="150"/>
      <c r="BB36" s="150"/>
      <c r="BC36" s="150"/>
      <c r="BD36" s="150" t="s">
        <v>264</v>
      </c>
      <c r="BE36" s="148"/>
      <c r="BF36" s="150"/>
      <c r="BG36" s="150"/>
      <c r="BH36" s="150"/>
      <c r="BI36" s="150"/>
      <c r="BJ36" s="150"/>
      <c r="BK36" s="150" t="s">
        <v>264</v>
      </c>
      <c r="BL36" s="148"/>
      <c r="BM36" s="150"/>
      <c r="BN36" s="150"/>
      <c r="BO36" s="150"/>
      <c r="BP36" s="150"/>
      <c r="BQ36" s="150"/>
      <c r="BR36" s="150" t="s">
        <v>264</v>
      </c>
      <c r="BS36" s="148"/>
      <c r="BT36" s="150"/>
      <c r="BU36" s="150"/>
      <c r="BV36" s="150"/>
      <c r="BW36" s="150"/>
      <c r="BX36" s="150"/>
      <c r="BY36" s="150" t="s">
        <v>264</v>
      </c>
      <c r="BZ36" s="148"/>
      <c r="CA36" s="150"/>
      <c r="CB36" s="174"/>
    </row>
    <row r="37" spans="1:80" x14ac:dyDescent="0.2">
      <c r="A37" s="147" t="s">
        <v>79</v>
      </c>
      <c r="B37" s="148">
        <v>47</v>
      </c>
      <c r="C37" s="150">
        <v>37</v>
      </c>
      <c r="D37" s="150">
        <v>36</v>
      </c>
      <c r="E37" s="148">
        <v>1</v>
      </c>
      <c r="F37" s="150"/>
      <c r="G37" s="150"/>
      <c r="H37" s="148">
        <v>17</v>
      </c>
      <c r="I37" s="150">
        <v>14</v>
      </c>
      <c r="J37" s="150">
        <v>3</v>
      </c>
      <c r="K37" s="150">
        <v>4</v>
      </c>
      <c r="L37" s="150">
        <v>2</v>
      </c>
      <c r="M37" s="150">
        <v>4</v>
      </c>
      <c r="N37" s="150">
        <v>7</v>
      </c>
      <c r="O37" s="148">
        <v>156</v>
      </c>
      <c r="P37" s="150">
        <v>139</v>
      </c>
      <c r="Q37" s="150">
        <v>107</v>
      </c>
      <c r="R37" s="150">
        <v>91</v>
      </c>
      <c r="S37" s="150">
        <v>152</v>
      </c>
      <c r="T37" s="150">
        <v>147</v>
      </c>
      <c r="U37" s="150">
        <v>157</v>
      </c>
      <c r="V37" s="148">
        <v>571</v>
      </c>
      <c r="W37" s="150">
        <v>372</v>
      </c>
      <c r="X37" s="150">
        <v>238</v>
      </c>
      <c r="Y37" s="150">
        <v>269</v>
      </c>
      <c r="Z37" s="150">
        <v>320</v>
      </c>
      <c r="AA37" s="149">
        <v>360</v>
      </c>
      <c r="AB37" s="150">
        <v>469</v>
      </c>
      <c r="AC37" s="150">
        <v>341</v>
      </c>
      <c r="AD37" s="150">
        <v>264</v>
      </c>
      <c r="AE37" s="150">
        <v>305</v>
      </c>
      <c r="AF37" s="150">
        <v>341</v>
      </c>
      <c r="AG37" s="149">
        <v>365</v>
      </c>
      <c r="AH37" s="150">
        <v>275</v>
      </c>
      <c r="AI37" s="150">
        <v>172</v>
      </c>
      <c r="AJ37" s="150">
        <v>126</v>
      </c>
      <c r="AK37" s="150">
        <v>114</v>
      </c>
      <c r="AL37" s="150">
        <v>167</v>
      </c>
      <c r="AM37" s="150">
        <v>150</v>
      </c>
      <c r="AN37" s="148">
        <v>23</v>
      </c>
      <c r="AO37" s="150">
        <v>8</v>
      </c>
      <c r="AP37" s="150">
        <v>3</v>
      </c>
      <c r="AQ37" s="150">
        <v>2</v>
      </c>
      <c r="AR37" s="150">
        <v>3</v>
      </c>
      <c r="AS37" s="150">
        <v>7</v>
      </c>
      <c r="AT37" s="150">
        <v>8</v>
      </c>
      <c r="AU37" s="148">
        <v>3</v>
      </c>
      <c r="AV37" s="150">
        <v>9</v>
      </c>
      <c r="AW37" s="149">
        <v>11</v>
      </c>
      <c r="AX37" s="150">
        <v>23</v>
      </c>
      <c r="AY37" s="150">
        <v>9</v>
      </c>
      <c r="AZ37" s="150">
        <v>1</v>
      </c>
      <c r="BA37" s="150">
        <v>6</v>
      </c>
      <c r="BB37" s="150">
        <v>1</v>
      </c>
      <c r="BC37" s="150">
        <v>1</v>
      </c>
      <c r="BD37" s="150">
        <v>1</v>
      </c>
      <c r="BE37" s="148"/>
      <c r="BF37" s="150"/>
      <c r="BG37" s="150"/>
      <c r="BH37" s="150">
        <v>1</v>
      </c>
      <c r="BI37" s="150"/>
      <c r="BJ37" s="150"/>
      <c r="BK37" s="150" t="s">
        <v>264</v>
      </c>
      <c r="BL37" s="148"/>
      <c r="BM37" s="150"/>
      <c r="BN37" s="150"/>
      <c r="BO37" s="150"/>
      <c r="BP37" s="150"/>
      <c r="BQ37" s="150"/>
      <c r="BR37" s="150" t="s">
        <v>264</v>
      </c>
      <c r="BS37" s="148"/>
      <c r="BT37" s="150"/>
      <c r="BU37" s="150"/>
      <c r="BV37" s="150"/>
      <c r="BW37" s="150"/>
      <c r="BX37" s="150"/>
      <c r="BY37" s="150" t="s">
        <v>264</v>
      </c>
      <c r="BZ37" s="148"/>
      <c r="CA37" s="150"/>
      <c r="CB37" s="174"/>
    </row>
    <row r="38" spans="1:80" x14ac:dyDescent="0.2">
      <c r="A38" s="147" t="s">
        <v>80</v>
      </c>
      <c r="B38" s="148">
        <v>6</v>
      </c>
      <c r="C38" s="150"/>
      <c r="D38" s="150"/>
      <c r="E38" s="148"/>
      <c r="F38" s="150"/>
      <c r="G38" s="150"/>
      <c r="H38" s="148">
        <v>3</v>
      </c>
      <c r="I38" s="150"/>
      <c r="J38" s="150"/>
      <c r="K38" s="150"/>
      <c r="L38" s="150"/>
      <c r="M38" s="150" t="s">
        <v>264</v>
      </c>
      <c r="N38" s="150" t="s">
        <v>264</v>
      </c>
      <c r="O38" s="148">
        <v>16</v>
      </c>
      <c r="P38" s="150">
        <v>11</v>
      </c>
      <c r="Q38" s="150">
        <v>1</v>
      </c>
      <c r="R38" s="150"/>
      <c r="S38" s="150"/>
      <c r="T38" s="150" t="s">
        <v>264</v>
      </c>
      <c r="U38" s="150" t="s">
        <v>264</v>
      </c>
      <c r="V38" s="148">
        <v>43</v>
      </c>
      <c r="W38" s="150">
        <v>29</v>
      </c>
      <c r="X38" s="150">
        <v>17</v>
      </c>
      <c r="Y38" s="150">
        <v>18</v>
      </c>
      <c r="Z38" s="150">
        <v>14</v>
      </c>
      <c r="AA38" s="149">
        <v>12</v>
      </c>
      <c r="AB38" s="150">
        <v>2</v>
      </c>
      <c r="AC38" s="150"/>
      <c r="AD38" s="150">
        <v>1</v>
      </c>
      <c r="AE38" s="150"/>
      <c r="AF38" s="150">
        <v>2</v>
      </c>
      <c r="AG38" s="149">
        <v>2</v>
      </c>
      <c r="AH38" s="150"/>
      <c r="AI38" s="150"/>
      <c r="AJ38" s="150"/>
      <c r="AK38" s="150"/>
      <c r="AL38" s="150" t="s">
        <v>264</v>
      </c>
      <c r="AM38" s="150" t="s">
        <v>264</v>
      </c>
      <c r="AN38" s="148"/>
      <c r="AO38" s="150"/>
      <c r="AP38" s="150"/>
      <c r="AQ38" s="150"/>
      <c r="AR38" s="150"/>
      <c r="AS38" s="150"/>
      <c r="AT38" s="150" t="s">
        <v>264</v>
      </c>
      <c r="AU38" s="148"/>
      <c r="AV38" s="150"/>
      <c r="AW38" s="149" t="s">
        <v>264</v>
      </c>
      <c r="AX38" s="150"/>
      <c r="AY38" s="150"/>
      <c r="AZ38" s="150"/>
      <c r="BA38" s="150"/>
      <c r="BB38" s="150"/>
      <c r="BC38" s="150"/>
      <c r="BD38" s="150" t="s">
        <v>264</v>
      </c>
      <c r="BE38" s="148"/>
      <c r="BF38" s="150"/>
      <c r="BG38" s="150"/>
      <c r="BH38" s="150"/>
      <c r="BI38" s="150"/>
      <c r="BJ38" s="150"/>
      <c r="BK38" s="150" t="s">
        <v>264</v>
      </c>
      <c r="BL38" s="148"/>
      <c r="BM38" s="150"/>
      <c r="BN38" s="150"/>
      <c r="BO38" s="150"/>
      <c r="BP38" s="150"/>
      <c r="BQ38" s="150"/>
      <c r="BR38" s="150" t="s">
        <v>264</v>
      </c>
      <c r="BS38" s="148"/>
      <c r="BT38" s="150"/>
      <c r="BU38" s="150"/>
      <c r="BV38" s="150"/>
      <c r="BW38" s="150"/>
      <c r="BX38" s="150"/>
      <c r="BY38" s="150" t="s">
        <v>264</v>
      </c>
      <c r="BZ38" s="148"/>
      <c r="CA38" s="150"/>
      <c r="CB38" s="174"/>
    </row>
    <row r="39" spans="1:80" x14ac:dyDescent="0.2">
      <c r="A39" s="147" t="s">
        <v>81</v>
      </c>
      <c r="B39" s="148">
        <v>19</v>
      </c>
      <c r="C39" s="150">
        <v>12</v>
      </c>
      <c r="D39" s="150">
        <v>6</v>
      </c>
      <c r="E39" s="148">
        <v>2</v>
      </c>
      <c r="F39" s="150">
        <v>1</v>
      </c>
      <c r="G39" s="150"/>
      <c r="H39" s="148">
        <v>9</v>
      </c>
      <c r="I39" s="150">
        <v>15</v>
      </c>
      <c r="J39" s="150">
        <v>5</v>
      </c>
      <c r="K39" s="150">
        <v>6</v>
      </c>
      <c r="L39" s="150">
        <v>5</v>
      </c>
      <c r="M39" s="150">
        <v>6</v>
      </c>
      <c r="N39" s="150">
        <v>10</v>
      </c>
      <c r="O39" s="148">
        <v>49</v>
      </c>
      <c r="P39" s="150">
        <v>96</v>
      </c>
      <c r="Q39" s="150">
        <v>114</v>
      </c>
      <c r="R39" s="150">
        <v>134</v>
      </c>
      <c r="S39" s="150">
        <v>178</v>
      </c>
      <c r="T39" s="150">
        <v>231</v>
      </c>
      <c r="U39" s="150">
        <v>216</v>
      </c>
      <c r="V39" s="148">
        <v>56</v>
      </c>
      <c r="W39" s="150">
        <v>88</v>
      </c>
      <c r="X39" s="150">
        <v>95</v>
      </c>
      <c r="Y39" s="150">
        <v>128</v>
      </c>
      <c r="Z39" s="150">
        <v>133</v>
      </c>
      <c r="AA39" s="149">
        <v>128</v>
      </c>
      <c r="AB39" s="150">
        <v>55</v>
      </c>
      <c r="AC39" s="150">
        <v>56</v>
      </c>
      <c r="AD39" s="150">
        <v>42</v>
      </c>
      <c r="AE39" s="150">
        <v>44</v>
      </c>
      <c r="AF39" s="150">
        <v>57</v>
      </c>
      <c r="AG39" s="149">
        <v>68</v>
      </c>
      <c r="AH39" s="150">
        <v>23</v>
      </c>
      <c r="AI39" s="150">
        <v>29</v>
      </c>
      <c r="AJ39" s="150">
        <v>34</v>
      </c>
      <c r="AK39" s="150">
        <v>50</v>
      </c>
      <c r="AL39" s="150">
        <v>68</v>
      </c>
      <c r="AM39" s="150">
        <v>77</v>
      </c>
      <c r="AN39" s="148">
        <v>3</v>
      </c>
      <c r="AO39" s="150">
        <v>2</v>
      </c>
      <c r="AP39" s="150">
        <v>1</v>
      </c>
      <c r="AQ39" s="150">
        <v>1</v>
      </c>
      <c r="AR39" s="150">
        <v>1</v>
      </c>
      <c r="AS39" s="150">
        <v>1</v>
      </c>
      <c r="AT39" s="150">
        <v>1</v>
      </c>
      <c r="AU39" s="148">
        <v>2</v>
      </c>
      <c r="AV39" s="150"/>
      <c r="AW39" s="149">
        <v>1</v>
      </c>
      <c r="AX39" s="150">
        <v>1</v>
      </c>
      <c r="AY39" s="150">
        <v>2</v>
      </c>
      <c r="AZ39" s="150"/>
      <c r="BA39" s="150"/>
      <c r="BB39" s="150"/>
      <c r="BC39" s="150"/>
      <c r="BD39" s="150" t="s">
        <v>264</v>
      </c>
      <c r="BE39" s="148"/>
      <c r="BF39" s="150"/>
      <c r="BG39" s="150"/>
      <c r="BH39" s="150"/>
      <c r="BI39" s="150"/>
      <c r="BJ39" s="150"/>
      <c r="BK39" s="150" t="s">
        <v>264</v>
      </c>
      <c r="BL39" s="148"/>
      <c r="BM39" s="150"/>
      <c r="BN39" s="150"/>
      <c r="BO39" s="150"/>
      <c r="BP39" s="150"/>
      <c r="BQ39" s="150"/>
      <c r="BR39" s="150" t="s">
        <v>264</v>
      </c>
      <c r="BS39" s="148"/>
      <c r="BT39" s="150"/>
      <c r="BU39" s="150"/>
      <c r="BV39" s="150"/>
      <c r="BW39" s="150"/>
      <c r="BX39" s="150"/>
      <c r="BY39" s="150" t="s">
        <v>264</v>
      </c>
      <c r="BZ39" s="148"/>
      <c r="CA39" s="150"/>
      <c r="CB39" s="174"/>
    </row>
    <row r="40" spans="1:80" x14ac:dyDescent="0.2">
      <c r="A40" s="147" t="s">
        <v>82</v>
      </c>
      <c r="B40" s="148">
        <v>186</v>
      </c>
      <c r="C40" s="150">
        <v>180</v>
      </c>
      <c r="D40" s="150">
        <v>179</v>
      </c>
      <c r="E40" s="148">
        <v>163</v>
      </c>
      <c r="F40" s="150">
        <v>155</v>
      </c>
      <c r="G40" s="150">
        <v>173</v>
      </c>
      <c r="H40" s="148">
        <v>6</v>
      </c>
      <c r="I40" s="150">
        <v>8</v>
      </c>
      <c r="J40" s="150">
        <v>7</v>
      </c>
      <c r="K40" s="150">
        <v>2</v>
      </c>
      <c r="L40" s="150">
        <v>8</v>
      </c>
      <c r="M40" s="150">
        <v>6</v>
      </c>
      <c r="N40" s="150">
        <v>5</v>
      </c>
      <c r="O40" s="148">
        <v>2</v>
      </c>
      <c r="P40" s="150"/>
      <c r="Q40" s="150"/>
      <c r="R40" s="150">
        <v>1</v>
      </c>
      <c r="S40" s="150"/>
      <c r="T40" s="150">
        <v>0</v>
      </c>
      <c r="U40" s="150">
        <v>1</v>
      </c>
      <c r="V40" s="148"/>
      <c r="W40" s="150"/>
      <c r="X40" s="150"/>
      <c r="Y40" s="150"/>
      <c r="Z40" s="150"/>
      <c r="AA40" s="149" t="s">
        <v>264</v>
      </c>
      <c r="AB40" s="150"/>
      <c r="AC40" s="150"/>
      <c r="AD40" s="150"/>
      <c r="AE40" s="150"/>
      <c r="AF40" s="150"/>
      <c r="AG40" s="149" t="s">
        <v>264</v>
      </c>
      <c r="AH40" s="150"/>
      <c r="AI40" s="150"/>
      <c r="AJ40" s="150"/>
      <c r="AK40" s="150"/>
      <c r="AL40" s="150">
        <v>0</v>
      </c>
      <c r="AM40" s="150">
        <v>0</v>
      </c>
      <c r="AN40" s="148"/>
      <c r="AO40" s="150"/>
      <c r="AP40" s="150">
        <v>1</v>
      </c>
      <c r="AQ40" s="150">
        <v>1</v>
      </c>
      <c r="AR40" s="150">
        <v>2</v>
      </c>
      <c r="AS40" s="150"/>
      <c r="AT40" s="150" t="s">
        <v>264</v>
      </c>
      <c r="AU40" s="148"/>
      <c r="AV40" s="150"/>
      <c r="AW40" s="149" t="s">
        <v>264</v>
      </c>
      <c r="AX40" s="150"/>
      <c r="AY40" s="150"/>
      <c r="AZ40" s="150"/>
      <c r="BA40" s="150"/>
      <c r="BB40" s="150"/>
      <c r="BC40" s="150"/>
      <c r="BD40" s="150" t="s">
        <v>264</v>
      </c>
      <c r="BE40" s="148"/>
      <c r="BF40" s="150"/>
      <c r="BG40" s="150"/>
      <c r="BH40" s="150"/>
      <c r="BI40" s="150"/>
      <c r="BJ40" s="150"/>
      <c r="BK40" s="150" t="s">
        <v>264</v>
      </c>
      <c r="BL40" s="148"/>
      <c r="BM40" s="150"/>
      <c r="BN40" s="150"/>
      <c r="BO40" s="150"/>
      <c r="BP40" s="150"/>
      <c r="BQ40" s="150"/>
      <c r="BR40" s="150" t="s">
        <v>264</v>
      </c>
      <c r="BS40" s="148"/>
      <c r="BT40" s="150"/>
      <c r="BU40" s="150"/>
      <c r="BV40" s="150"/>
      <c r="BW40" s="150"/>
      <c r="BX40" s="150"/>
      <c r="BY40" s="150" t="s">
        <v>264</v>
      </c>
      <c r="BZ40" s="148"/>
      <c r="CA40" s="150"/>
      <c r="CB40" s="174"/>
    </row>
    <row r="41" spans="1:80" x14ac:dyDescent="0.2">
      <c r="A41" s="147" t="s">
        <v>228</v>
      </c>
      <c r="B41" s="148">
        <v>1</v>
      </c>
      <c r="C41" s="150"/>
      <c r="D41" s="150"/>
      <c r="E41" s="148"/>
      <c r="F41" s="150"/>
      <c r="G41" s="150"/>
      <c r="H41" s="148"/>
      <c r="I41" s="150"/>
      <c r="J41" s="150">
        <v>2</v>
      </c>
      <c r="K41" s="150"/>
      <c r="L41" s="150"/>
      <c r="M41" s="150">
        <v>0</v>
      </c>
      <c r="N41" s="150">
        <v>0</v>
      </c>
      <c r="O41" s="148">
        <v>1</v>
      </c>
      <c r="P41" s="150">
        <v>2</v>
      </c>
      <c r="Q41" s="150"/>
      <c r="R41" s="150">
        <v>1</v>
      </c>
      <c r="S41" s="150"/>
      <c r="T41" s="150">
        <v>0</v>
      </c>
      <c r="U41" s="150">
        <v>0</v>
      </c>
      <c r="V41" s="148">
        <v>21</v>
      </c>
      <c r="W41" s="150">
        <v>13</v>
      </c>
      <c r="X41" s="150">
        <v>11</v>
      </c>
      <c r="Y41" s="150">
        <v>8</v>
      </c>
      <c r="Z41" s="150">
        <v>5</v>
      </c>
      <c r="AA41" s="149">
        <v>7</v>
      </c>
      <c r="AB41" s="150">
        <v>40</v>
      </c>
      <c r="AC41" s="150">
        <v>27</v>
      </c>
      <c r="AD41" s="150">
        <v>22</v>
      </c>
      <c r="AE41" s="150">
        <v>14</v>
      </c>
      <c r="AF41" s="150">
        <v>10</v>
      </c>
      <c r="AG41" s="149">
        <v>7</v>
      </c>
      <c r="AH41" s="150">
        <v>722</v>
      </c>
      <c r="AI41" s="150">
        <v>652</v>
      </c>
      <c r="AJ41" s="150">
        <v>602</v>
      </c>
      <c r="AK41" s="150">
        <v>525</v>
      </c>
      <c r="AL41" s="150">
        <v>435</v>
      </c>
      <c r="AM41" s="150">
        <v>356</v>
      </c>
      <c r="AN41" s="148">
        <v>739</v>
      </c>
      <c r="AO41" s="150">
        <v>681</v>
      </c>
      <c r="AP41" s="150">
        <v>683</v>
      </c>
      <c r="AQ41" s="150">
        <v>667</v>
      </c>
      <c r="AR41" s="150">
        <v>613</v>
      </c>
      <c r="AS41" s="150">
        <v>534</v>
      </c>
      <c r="AT41" s="150">
        <v>468</v>
      </c>
      <c r="AU41" s="148">
        <v>39</v>
      </c>
      <c r="AV41" s="150">
        <v>33</v>
      </c>
      <c r="AW41" s="149">
        <v>28</v>
      </c>
      <c r="AX41" s="150">
        <v>111</v>
      </c>
      <c r="AY41" s="150">
        <v>80</v>
      </c>
      <c r="AZ41" s="150">
        <v>56</v>
      </c>
      <c r="BA41" s="150">
        <v>60</v>
      </c>
      <c r="BB41" s="150">
        <v>16</v>
      </c>
      <c r="BC41" s="150">
        <v>13</v>
      </c>
      <c r="BD41" s="150">
        <v>16</v>
      </c>
      <c r="BE41" s="148">
        <v>102</v>
      </c>
      <c r="BF41" s="150">
        <v>62</v>
      </c>
      <c r="BG41" s="150">
        <v>48</v>
      </c>
      <c r="BH41" s="150">
        <v>47</v>
      </c>
      <c r="BI41" s="150">
        <v>48</v>
      </c>
      <c r="BJ41" s="150">
        <v>38</v>
      </c>
      <c r="BK41" s="150">
        <v>40</v>
      </c>
      <c r="BL41" s="148">
        <v>18</v>
      </c>
      <c r="BM41" s="150">
        <v>30</v>
      </c>
      <c r="BN41" s="150">
        <v>2</v>
      </c>
      <c r="BO41" s="150">
        <v>2</v>
      </c>
      <c r="BP41" s="150">
        <v>1</v>
      </c>
      <c r="BQ41" s="150"/>
      <c r="BR41" s="150" t="s">
        <v>264</v>
      </c>
      <c r="BS41" s="148">
        <v>5</v>
      </c>
      <c r="BT41" s="150">
        <v>5</v>
      </c>
      <c r="BU41" s="150"/>
      <c r="BV41" s="150"/>
      <c r="BW41" s="150">
        <v>1</v>
      </c>
      <c r="BX41" s="150">
        <v>1</v>
      </c>
      <c r="BY41" s="150">
        <v>1</v>
      </c>
      <c r="BZ41" s="148">
        <v>15</v>
      </c>
      <c r="CA41" s="150">
        <v>8</v>
      </c>
      <c r="CB41" s="174">
        <v>7</v>
      </c>
    </row>
    <row r="42" spans="1:80" x14ac:dyDescent="0.2">
      <c r="A42" s="147" t="s">
        <v>169</v>
      </c>
      <c r="B42" s="148"/>
      <c r="C42" s="150"/>
      <c r="D42" s="150"/>
      <c r="E42" s="148"/>
      <c r="F42" s="150"/>
      <c r="G42" s="150"/>
      <c r="H42" s="148"/>
      <c r="I42" s="150"/>
      <c r="J42" s="150">
        <v>1</v>
      </c>
      <c r="K42" s="150"/>
      <c r="L42" s="150"/>
      <c r="M42" s="150">
        <v>0</v>
      </c>
      <c r="N42" s="150">
        <v>0</v>
      </c>
      <c r="O42" s="148"/>
      <c r="P42" s="150"/>
      <c r="Q42" s="150"/>
      <c r="R42" s="150"/>
      <c r="S42" s="150"/>
      <c r="T42" s="150">
        <v>0</v>
      </c>
      <c r="U42" s="150">
        <v>0</v>
      </c>
      <c r="V42" s="148">
        <v>18</v>
      </c>
      <c r="W42" s="150">
        <v>13</v>
      </c>
      <c r="X42" s="150">
        <v>8</v>
      </c>
      <c r="Y42" s="150">
        <v>9</v>
      </c>
      <c r="Z42" s="150">
        <v>7</v>
      </c>
      <c r="AA42" s="149">
        <v>7</v>
      </c>
      <c r="AB42" s="150">
        <v>33</v>
      </c>
      <c r="AC42" s="150">
        <v>26</v>
      </c>
      <c r="AD42" s="150">
        <v>14</v>
      </c>
      <c r="AE42" s="150">
        <v>13</v>
      </c>
      <c r="AF42" s="150">
        <v>10</v>
      </c>
      <c r="AG42" s="149">
        <v>7</v>
      </c>
      <c r="AH42" s="150">
        <v>656</v>
      </c>
      <c r="AI42" s="150">
        <v>654</v>
      </c>
      <c r="AJ42" s="150">
        <v>623</v>
      </c>
      <c r="AK42" s="150">
        <v>533</v>
      </c>
      <c r="AL42" s="150">
        <v>426</v>
      </c>
      <c r="AM42" s="150">
        <v>370</v>
      </c>
      <c r="AN42" s="148">
        <v>556</v>
      </c>
      <c r="AO42" s="150">
        <v>567</v>
      </c>
      <c r="AP42" s="150">
        <v>608</v>
      </c>
      <c r="AQ42" s="150">
        <v>598</v>
      </c>
      <c r="AR42" s="150">
        <v>522</v>
      </c>
      <c r="AS42" s="150">
        <v>467</v>
      </c>
      <c r="AT42" s="150">
        <v>409</v>
      </c>
      <c r="AU42" s="148">
        <v>35</v>
      </c>
      <c r="AV42" s="150">
        <v>29</v>
      </c>
      <c r="AW42" s="149">
        <v>26</v>
      </c>
      <c r="AX42" s="150">
        <v>56</v>
      </c>
      <c r="AY42" s="150">
        <v>41</v>
      </c>
      <c r="AZ42" s="150">
        <v>38</v>
      </c>
      <c r="BA42" s="150">
        <v>52</v>
      </c>
      <c r="BB42" s="150">
        <v>13</v>
      </c>
      <c r="BC42" s="150">
        <v>12</v>
      </c>
      <c r="BD42" s="150">
        <v>13</v>
      </c>
      <c r="BE42" s="148">
        <v>32</v>
      </c>
      <c r="BF42" s="150">
        <v>35</v>
      </c>
      <c r="BG42" s="150">
        <v>20</v>
      </c>
      <c r="BH42" s="150">
        <v>34</v>
      </c>
      <c r="BI42" s="150">
        <v>42</v>
      </c>
      <c r="BJ42" s="150">
        <v>25</v>
      </c>
      <c r="BK42" s="150">
        <v>28</v>
      </c>
      <c r="BL42" s="148">
        <v>10</v>
      </c>
      <c r="BM42" s="150">
        <v>4</v>
      </c>
      <c r="BN42" s="150">
        <v>2</v>
      </c>
      <c r="BO42" s="150">
        <v>2</v>
      </c>
      <c r="BP42" s="150">
        <v>1</v>
      </c>
      <c r="BQ42" s="150">
        <v>1</v>
      </c>
      <c r="BR42" s="150">
        <v>1</v>
      </c>
      <c r="BS42" s="148">
        <v>3</v>
      </c>
      <c r="BT42" s="150">
        <v>1</v>
      </c>
      <c r="BU42" s="150"/>
      <c r="BV42" s="150"/>
      <c r="BW42" s="150"/>
      <c r="BX42" s="150">
        <v>1</v>
      </c>
      <c r="BY42" s="150" t="s">
        <v>264</v>
      </c>
      <c r="BZ42" s="148">
        <v>13</v>
      </c>
      <c r="CA42" s="150">
        <v>7</v>
      </c>
      <c r="CB42" s="174">
        <v>6</v>
      </c>
    </row>
    <row r="43" spans="1:80" x14ac:dyDescent="0.2">
      <c r="A43" s="147" t="s">
        <v>159</v>
      </c>
      <c r="B43" s="148"/>
      <c r="C43" s="150"/>
      <c r="D43" s="150"/>
      <c r="E43" s="148"/>
      <c r="F43" s="150"/>
      <c r="G43" s="150"/>
      <c r="H43" s="148"/>
      <c r="I43" s="150"/>
      <c r="J43" s="150"/>
      <c r="K43" s="150"/>
      <c r="L43" s="150"/>
      <c r="M43" s="150">
        <v>0</v>
      </c>
      <c r="N43" s="150" t="s">
        <v>264</v>
      </c>
      <c r="O43" s="148"/>
      <c r="P43" s="150"/>
      <c r="Q43" s="150"/>
      <c r="R43" s="150"/>
      <c r="S43" s="150"/>
      <c r="T43" s="150">
        <v>0</v>
      </c>
      <c r="U43" s="150" t="s">
        <v>264</v>
      </c>
      <c r="V43" s="148"/>
      <c r="W43" s="150"/>
      <c r="X43" s="150"/>
      <c r="Y43" s="150">
        <v>1</v>
      </c>
      <c r="Z43" s="150"/>
      <c r="AA43" s="149" t="s">
        <v>264</v>
      </c>
      <c r="AB43" s="150"/>
      <c r="AC43" s="150"/>
      <c r="AD43" s="150"/>
      <c r="AE43" s="150"/>
      <c r="AF43" s="150"/>
      <c r="AG43" s="149" t="s">
        <v>264</v>
      </c>
      <c r="AH43" s="150"/>
      <c r="AI43" s="150"/>
      <c r="AJ43" s="150"/>
      <c r="AK43" s="150">
        <v>2</v>
      </c>
      <c r="AL43" s="150">
        <v>1</v>
      </c>
      <c r="AM43" s="150" t="s">
        <v>264</v>
      </c>
      <c r="AN43" s="148"/>
      <c r="AO43" s="150"/>
      <c r="AP43" s="150"/>
      <c r="AQ43" s="150">
        <v>1</v>
      </c>
      <c r="AR43" s="150">
        <v>4</v>
      </c>
      <c r="AS43" s="150">
        <v>3</v>
      </c>
      <c r="AT43" s="150">
        <v>3</v>
      </c>
      <c r="AU43" s="148">
        <v>2</v>
      </c>
      <c r="AV43" s="150">
        <v>1</v>
      </c>
      <c r="AW43" s="149">
        <v>2</v>
      </c>
      <c r="AX43" s="150"/>
      <c r="AY43" s="150"/>
      <c r="AZ43" s="150"/>
      <c r="BA43" s="150"/>
      <c r="BB43" s="150"/>
      <c r="BC43" s="150"/>
      <c r="BD43" s="150" t="s">
        <v>264</v>
      </c>
      <c r="BE43" s="148"/>
      <c r="BF43" s="150"/>
      <c r="BG43" s="150"/>
      <c r="BH43" s="150"/>
      <c r="BI43" s="150">
        <v>3</v>
      </c>
      <c r="BJ43" s="150">
        <v>3</v>
      </c>
      <c r="BK43" s="150">
        <v>2</v>
      </c>
      <c r="BL43" s="148"/>
      <c r="BM43" s="150"/>
      <c r="BN43" s="150"/>
      <c r="BO43" s="150"/>
      <c r="BP43" s="150"/>
      <c r="BQ43" s="150">
        <v>1</v>
      </c>
      <c r="BR43" s="150">
        <v>1</v>
      </c>
      <c r="BS43" s="148"/>
      <c r="BT43" s="150"/>
      <c r="BU43" s="150"/>
      <c r="BV43" s="150">
        <v>1</v>
      </c>
      <c r="BW43" s="150">
        <v>3</v>
      </c>
      <c r="BX43" s="150">
        <v>5</v>
      </c>
      <c r="BY43" s="150">
        <v>1</v>
      </c>
      <c r="BZ43" s="148"/>
      <c r="CA43" s="150"/>
      <c r="CB43" s="174"/>
    </row>
    <row r="44" spans="1:80" x14ac:dyDescent="0.2">
      <c r="A44" s="147" t="s">
        <v>171</v>
      </c>
      <c r="B44" s="148">
        <v>80</v>
      </c>
      <c r="C44" s="150">
        <v>112</v>
      </c>
      <c r="D44" s="150">
        <v>92</v>
      </c>
      <c r="E44" s="148"/>
      <c r="F44" s="150"/>
      <c r="G44" s="150"/>
      <c r="H44" s="148"/>
      <c r="I44" s="150"/>
      <c r="J44" s="150"/>
      <c r="K44" s="150"/>
      <c r="L44" s="150"/>
      <c r="M44" s="150" t="s">
        <v>264</v>
      </c>
      <c r="N44" s="150" t="s">
        <v>264</v>
      </c>
      <c r="O44" s="148"/>
      <c r="P44" s="150"/>
      <c r="Q44" s="150"/>
      <c r="R44" s="150"/>
      <c r="S44" s="150"/>
      <c r="T44" s="150" t="s">
        <v>264</v>
      </c>
      <c r="U44" s="150" t="s">
        <v>264</v>
      </c>
      <c r="V44" s="148"/>
      <c r="W44" s="150"/>
      <c r="X44" s="150"/>
      <c r="Y44" s="150"/>
      <c r="Z44" s="150"/>
      <c r="AA44" s="149" t="s">
        <v>264</v>
      </c>
      <c r="AB44" s="150"/>
      <c r="AC44" s="150"/>
      <c r="AD44" s="150"/>
      <c r="AE44" s="150">
        <v>1</v>
      </c>
      <c r="AF44" s="150"/>
      <c r="AG44" s="149" t="s">
        <v>264</v>
      </c>
      <c r="AH44" s="150"/>
      <c r="AI44" s="150"/>
      <c r="AJ44" s="150"/>
      <c r="AK44" s="150"/>
      <c r="AL44" s="150" t="s">
        <v>264</v>
      </c>
      <c r="AM44" s="150" t="s">
        <v>264</v>
      </c>
      <c r="AN44" s="148"/>
      <c r="AO44" s="150"/>
      <c r="AP44" s="150"/>
      <c r="AQ44" s="150"/>
      <c r="AR44" s="150"/>
      <c r="AS44" s="150"/>
      <c r="AT44" s="150" t="s">
        <v>264</v>
      </c>
      <c r="AU44" s="148"/>
      <c r="AV44" s="150"/>
      <c r="AW44" s="149" t="s">
        <v>264</v>
      </c>
      <c r="AX44" s="150"/>
      <c r="AY44" s="150"/>
      <c r="AZ44" s="150"/>
      <c r="BA44" s="150"/>
      <c r="BB44" s="150"/>
      <c r="BC44" s="150"/>
      <c r="BD44" s="150" t="s">
        <v>264</v>
      </c>
      <c r="BE44" s="148"/>
      <c r="BF44" s="150"/>
      <c r="BG44" s="150"/>
      <c r="BH44" s="150"/>
      <c r="BI44" s="150"/>
      <c r="BJ44" s="150"/>
      <c r="BK44" s="150" t="s">
        <v>264</v>
      </c>
      <c r="BL44" s="148"/>
      <c r="BM44" s="150"/>
      <c r="BN44" s="150"/>
      <c r="BO44" s="150"/>
      <c r="BP44" s="150"/>
      <c r="BQ44" s="150"/>
      <c r="BR44" s="150" t="s">
        <v>264</v>
      </c>
      <c r="BS44" s="148"/>
      <c r="BT44" s="150"/>
      <c r="BU44" s="150"/>
      <c r="BV44" s="150"/>
      <c r="BW44" s="150"/>
      <c r="BX44" s="150"/>
      <c r="BY44" s="150" t="s">
        <v>264</v>
      </c>
      <c r="BZ44" s="148"/>
      <c r="CA44" s="150"/>
      <c r="CB44" s="174"/>
    </row>
    <row r="45" spans="1:80" x14ac:dyDescent="0.2">
      <c r="A45" s="147" t="s">
        <v>83</v>
      </c>
      <c r="B45" s="148">
        <v>15</v>
      </c>
      <c r="C45" s="150">
        <v>5</v>
      </c>
      <c r="D45" s="150">
        <v>3</v>
      </c>
      <c r="E45" s="148">
        <v>3</v>
      </c>
      <c r="F45" s="150">
        <v>1</v>
      </c>
      <c r="G45" s="150"/>
      <c r="H45" s="148">
        <v>20</v>
      </c>
      <c r="I45" s="150">
        <v>3</v>
      </c>
      <c r="J45" s="150">
        <v>8</v>
      </c>
      <c r="K45" s="150">
        <v>15</v>
      </c>
      <c r="L45" s="150">
        <v>5</v>
      </c>
      <c r="M45" s="150">
        <v>18</v>
      </c>
      <c r="N45" s="150">
        <v>7</v>
      </c>
      <c r="O45" s="148">
        <v>2</v>
      </c>
      <c r="P45" s="150">
        <v>1</v>
      </c>
      <c r="Q45" s="150">
        <v>1</v>
      </c>
      <c r="R45" s="150">
        <v>1</v>
      </c>
      <c r="S45" s="150">
        <v>1</v>
      </c>
      <c r="T45" s="150">
        <v>0</v>
      </c>
      <c r="U45" s="150">
        <v>0</v>
      </c>
      <c r="V45" s="148">
        <v>18</v>
      </c>
      <c r="W45" s="150">
        <v>7</v>
      </c>
      <c r="X45" s="150">
        <v>5</v>
      </c>
      <c r="Y45" s="150">
        <v>7</v>
      </c>
      <c r="Z45" s="150">
        <v>6</v>
      </c>
      <c r="AA45" s="149">
        <v>5</v>
      </c>
      <c r="AB45" s="150">
        <v>43</v>
      </c>
      <c r="AC45" s="150">
        <v>18</v>
      </c>
      <c r="AD45" s="150">
        <v>10</v>
      </c>
      <c r="AE45" s="150">
        <v>8</v>
      </c>
      <c r="AF45" s="150">
        <v>10</v>
      </c>
      <c r="AG45" s="149">
        <v>7</v>
      </c>
      <c r="AH45" s="150">
        <v>65</v>
      </c>
      <c r="AI45" s="150">
        <v>46</v>
      </c>
      <c r="AJ45" s="150">
        <v>43</v>
      </c>
      <c r="AK45" s="150">
        <v>50</v>
      </c>
      <c r="AL45" s="150">
        <v>45</v>
      </c>
      <c r="AM45" s="150">
        <v>37</v>
      </c>
      <c r="AN45" s="148">
        <v>34</v>
      </c>
      <c r="AO45" s="150">
        <v>26</v>
      </c>
      <c r="AP45" s="150">
        <v>21</v>
      </c>
      <c r="AQ45" s="150">
        <v>15</v>
      </c>
      <c r="AR45" s="150">
        <v>21</v>
      </c>
      <c r="AS45" s="150">
        <v>16</v>
      </c>
      <c r="AT45" s="150">
        <v>12</v>
      </c>
      <c r="AU45" s="148">
        <v>1</v>
      </c>
      <c r="AV45" s="150">
        <v>2</v>
      </c>
      <c r="AW45" s="149">
        <v>1</v>
      </c>
      <c r="AX45" s="150">
        <v>18</v>
      </c>
      <c r="AY45" s="150">
        <v>7</v>
      </c>
      <c r="AZ45" s="150">
        <v>3</v>
      </c>
      <c r="BA45" s="150">
        <v>3</v>
      </c>
      <c r="BB45" s="150">
        <v>1</v>
      </c>
      <c r="BC45" s="150">
        <v>1</v>
      </c>
      <c r="BD45" s="150" t="s">
        <v>264</v>
      </c>
      <c r="BE45" s="148">
        <v>4</v>
      </c>
      <c r="BF45" s="150">
        <v>3</v>
      </c>
      <c r="BG45" s="150"/>
      <c r="BH45" s="150"/>
      <c r="BI45" s="150">
        <v>1</v>
      </c>
      <c r="BJ45" s="150">
        <v>1</v>
      </c>
      <c r="BK45" s="150" t="s">
        <v>264</v>
      </c>
      <c r="BL45" s="148"/>
      <c r="BM45" s="150">
        <v>1</v>
      </c>
      <c r="BN45" s="150"/>
      <c r="BO45" s="150"/>
      <c r="BP45" s="150"/>
      <c r="BQ45" s="150"/>
      <c r="BR45" s="150" t="s">
        <v>264</v>
      </c>
      <c r="BS45" s="148"/>
      <c r="BT45" s="150">
        <v>1</v>
      </c>
      <c r="BU45" s="150"/>
      <c r="BV45" s="150"/>
      <c r="BW45" s="150"/>
      <c r="BX45" s="150"/>
      <c r="BY45" s="150" t="s">
        <v>264</v>
      </c>
      <c r="BZ45" s="148">
        <v>4</v>
      </c>
      <c r="CA45" s="150"/>
      <c r="CB45" s="174"/>
    </row>
    <row r="46" spans="1:80" x14ac:dyDescent="0.2">
      <c r="A46" s="147" t="s">
        <v>205</v>
      </c>
      <c r="B46" s="148"/>
      <c r="C46" s="150"/>
      <c r="D46" s="150"/>
      <c r="E46" s="148"/>
      <c r="F46" s="150"/>
      <c r="G46" s="150"/>
      <c r="H46" s="148"/>
      <c r="I46" s="150"/>
      <c r="J46" s="150"/>
      <c r="K46" s="150"/>
      <c r="L46" s="150"/>
      <c r="M46" s="150" t="s">
        <v>264</v>
      </c>
      <c r="N46" s="150" t="s">
        <v>264</v>
      </c>
      <c r="O46" s="148"/>
      <c r="P46" s="150"/>
      <c r="Q46" s="150"/>
      <c r="R46" s="150"/>
      <c r="S46" s="150"/>
      <c r="T46" s="150" t="s">
        <v>264</v>
      </c>
      <c r="U46" s="150" t="s">
        <v>264</v>
      </c>
      <c r="V46" s="148"/>
      <c r="W46" s="150"/>
      <c r="X46" s="150"/>
      <c r="Y46" s="150"/>
      <c r="Z46" s="150"/>
      <c r="AA46" s="149" t="s">
        <v>264</v>
      </c>
      <c r="AB46" s="150"/>
      <c r="AC46" s="150"/>
      <c r="AD46" s="150"/>
      <c r="AE46" s="150"/>
      <c r="AF46" s="150"/>
      <c r="AG46" s="149" t="s">
        <v>264</v>
      </c>
      <c r="AH46" s="150"/>
      <c r="AI46" s="150"/>
      <c r="AJ46" s="150"/>
      <c r="AK46" s="150"/>
      <c r="AL46" s="150" t="s">
        <v>264</v>
      </c>
      <c r="AM46" s="150" t="s">
        <v>264</v>
      </c>
      <c r="AN46" s="148"/>
      <c r="AO46" s="150"/>
      <c r="AP46" s="150"/>
      <c r="AQ46" s="150"/>
      <c r="AR46" s="150"/>
      <c r="AS46" s="150">
        <v>0</v>
      </c>
      <c r="AT46" s="150" t="s">
        <v>264</v>
      </c>
      <c r="AU46" s="148"/>
      <c r="AV46" s="150"/>
      <c r="AW46" s="149" t="s">
        <v>264</v>
      </c>
      <c r="AX46" s="150"/>
      <c r="AY46" s="150"/>
      <c r="AZ46" s="150"/>
      <c r="BA46" s="150"/>
      <c r="BB46" s="150"/>
      <c r="BC46" s="150"/>
      <c r="BD46" s="150" t="s">
        <v>264</v>
      </c>
      <c r="BE46" s="148"/>
      <c r="BF46" s="150"/>
      <c r="BG46" s="150"/>
      <c r="BH46" s="150"/>
      <c r="BI46" s="150"/>
      <c r="BJ46" s="150"/>
      <c r="BK46" s="150" t="s">
        <v>264</v>
      </c>
      <c r="BL46" s="148"/>
      <c r="BM46" s="150"/>
      <c r="BN46" s="150"/>
      <c r="BO46" s="150"/>
      <c r="BP46" s="150"/>
      <c r="BQ46" s="150"/>
      <c r="BR46" s="150" t="s">
        <v>264</v>
      </c>
      <c r="BS46" s="148"/>
      <c r="BT46" s="150"/>
      <c r="BU46" s="150"/>
      <c r="BV46" s="150"/>
      <c r="BW46" s="150">
        <v>2</v>
      </c>
      <c r="BX46" s="150">
        <v>1</v>
      </c>
      <c r="BY46" s="150" t="s">
        <v>264</v>
      </c>
      <c r="BZ46" s="148"/>
      <c r="CA46" s="150"/>
      <c r="CB46" s="174"/>
    </row>
    <row r="47" spans="1:80" x14ac:dyDescent="0.2">
      <c r="A47" s="147" t="s">
        <v>229</v>
      </c>
      <c r="B47" s="148"/>
      <c r="C47" s="150"/>
      <c r="D47" s="150"/>
      <c r="E47" s="148"/>
      <c r="F47" s="150"/>
      <c r="G47" s="150"/>
      <c r="H47" s="148"/>
      <c r="I47" s="150"/>
      <c r="J47" s="150"/>
      <c r="K47" s="150"/>
      <c r="L47" s="150"/>
      <c r="M47" s="150">
        <v>0</v>
      </c>
      <c r="N47" s="150">
        <v>0</v>
      </c>
      <c r="O47" s="148"/>
      <c r="P47" s="150">
        <v>1</v>
      </c>
      <c r="Q47" s="150"/>
      <c r="R47" s="150"/>
      <c r="S47" s="150"/>
      <c r="T47" s="150">
        <v>0</v>
      </c>
      <c r="U47" s="150">
        <v>0</v>
      </c>
      <c r="V47" s="148"/>
      <c r="W47" s="150">
        <v>5</v>
      </c>
      <c r="X47" s="150"/>
      <c r="Y47" s="150"/>
      <c r="Z47" s="150"/>
      <c r="AA47" s="149" t="s">
        <v>264</v>
      </c>
      <c r="AB47" s="150">
        <v>3</v>
      </c>
      <c r="AC47" s="150">
        <v>2</v>
      </c>
      <c r="AD47" s="150"/>
      <c r="AE47" s="150"/>
      <c r="AF47" s="150">
        <v>1</v>
      </c>
      <c r="AG47" s="149">
        <v>1</v>
      </c>
      <c r="AH47" s="150">
        <v>8</v>
      </c>
      <c r="AI47" s="150">
        <v>31</v>
      </c>
      <c r="AJ47" s="150">
        <v>14</v>
      </c>
      <c r="AK47" s="150">
        <v>22</v>
      </c>
      <c r="AL47" s="150">
        <v>13</v>
      </c>
      <c r="AM47" s="150">
        <v>17</v>
      </c>
      <c r="AN47" s="148">
        <v>95</v>
      </c>
      <c r="AO47" s="150">
        <v>852</v>
      </c>
      <c r="AP47" s="150">
        <v>642</v>
      </c>
      <c r="AQ47" s="150">
        <v>921</v>
      </c>
      <c r="AR47" s="150">
        <v>549</v>
      </c>
      <c r="AS47" s="150">
        <v>436</v>
      </c>
      <c r="AT47" s="150">
        <v>404</v>
      </c>
      <c r="AU47" s="148">
        <v>167</v>
      </c>
      <c r="AV47" s="150">
        <v>131</v>
      </c>
      <c r="AW47" s="149">
        <v>123</v>
      </c>
      <c r="AX47" s="150">
        <v>8</v>
      </c>
      <c r="AY47" s="150">
        <v>33</v>
      </c>
      <c r="AZ47" s="150">
        <v>60</v>
      </c>
      <c r="BA47" s="150">
        <v>186</v>
      </c>
      <c r="BB47" s="150">
        <v>1</v>
      </c>
      <c r="BC47" s="150">
        <v>1</v>
      </c>
      <c r="BD47" s="150" t="s">
        <v>264</v>
      </c>
      <c r="BE47" s="148">
        <v>3</v>
      </c>
      <c r="BF47" s="150">
        <v>6</v>
      </c>
      <c r="BG47" s="150">
        <v>3</v>
      </c>
      <c r="BH47" s="150">
        <v>2</v>
      </c>
      <c r="BI47" s="150">
        <v>1</v>
      </c>
      <c r="BJ47" s="150">
        <v>2</v>
      </c>
      <c r="BK47" s="150">
        <v>1</v>
      </c>
      <c r="BL47" s="148">
        <v>3</v>
      </c>
      <c r="BM47" s="150">
        <v>2</v>
      </c>
      <c r="BN47" s="150">
        <v>1</v>
      </c>
      <c r="BO47" s="150">
        <v>3</v>
      </c>
      <c r="BP47" s="150">
        <v>7</v>
      </c>
      <c r="BQ47" s="150">
        <v>3</v>
      </c>
      <c r="BR47" s="150">
        <v>4</v>
      </c>
      <c r="BS47" s="148">
        <v>2</v>
      </c>
      <c r="BT47" s="150"/>
      <c r="BU47" s="150"/>
      <c r="BV47" s="150"/>
      <c r="BW47" s="150">
        <v>2</v>
      </c>
      <c r="BX47" s="150">
        <v>2</v>
      </c>
      <c r="BY47" s="150">
        <v>1</v>
      </c>
      <c r="BZ47" s="148"/>
      <c r="CA47" s="150"/>
      <c r="CB47" s="174"/>
    </row>
    <row r="48" spans="1:80" x14ac:dyDescent="0.2">
      <c r="A48" s="147" t="s">
        <v>84</v>
      </c>
      <c r="B48" s="148"/>
      <c r="C48" s="150">
        <v>1</v>
      </c>
      <c r="D48" s="150"/>
      <c r="E48" s="148"/>
      <c r="F48" s="150"/>
      <c r="G48" s="150"/>
      <c r="H48" s="148"/>
      <c r="I48" s="150"/>
      <c r="J48" s="150"/>
      <c r="K48" s="150"/>
      <c r="L48" s="150"/>
      <c r="M48" s="150" t="s">
        <v>264</v>
      </c>
      <c r="N48" s="150" t="s">
        <v>264</v>
      </c>
      <c r="O48" s="148"/>
      <c r="P48" s="150"/>
      <c r="Q48" s="150"/>
      <c r="R48" s="150"/>
      <c r="S48" s="150"/>
      <c r="T48" s="150" t="s">
        <v>264</v>
      </c>
      <c r="U48" s="150" t="s">
        <v>264</v>
      </c>
      <c r="V48" s="148"/>
      <c r="W48" s="150"/>
      <c r="X48" s="150"/>
      <c r="Y48" s="150"/>
      <c r="Z48" s="150"/>
      <c r="AA48" s="149" t="s">
        <v>264</v>
      </c>
      <c r="AB48" s="150"/>
      <c r="AC48" s="150"/>
      <c r="AD48" s="150"/>
      <c r="AE48" s="150"/>
      <c r="AF48" s="150"/>
      <c r="AG48" s="149" t="s">
        <v>264</v>
      </c>
      <c r="AH48" s="150">
        <v>1</v>
      </c>
      <c r="AI48" s="150">
        <v>1</v>
      </c>
      <c r="AJ48" s="150"/>
      <c r="AK48" s="150"/>
      <c r="AL48" s="150" t="s">
        <v>264</v>
      </c>
      <c r="AM48" s="150" t="s">
        <v>264</v>
      </c>
      <c r="AN48" s="148"/>
      <c r="AO48" s="150"/>
      <c r="AP48" s="150"/>
      <c r="AQ48" s="150"/>
      <c r="AR48" s="150"/>
      <c r="AS48" s="150"/>
      <c r="AT48" s="150" t="s">
        <v>264</v>
      </c>
      <c r="AU48" s="148">
        <v>1</v>
      </c>
      <c r="AV48" s="150">
        <v>1</v>
      </c>
      <c r="AW48" s="149">
        <v>1</v>
      </c>
      <c r="AX48" s="150">
        <v>3</v>
      </c>
      <c r="AY48" s="150">
        <v>2</v>
      </c>
      <c r="AZ48" s="150">
        <v>4</v>
      </c>
      <c r="BA48" s="150">
        <v>3</v>
      </c>
      <c r="BB48" s="150">
        <v>2</v>
      </c>
      <c r="BC48" s="150">
        <v>2</v>
      </c>
      <c r="BD48" s="150">
        <v>2</v>
      </c>
      <c r="BE48" s="148"/>
      <c r="BF48" s="150">
        <v>1</v>
      </c>
      <c r="BG48" s="150"/>
      <c r="BH48" s="150"/>
      <c r="BI48" s="150"/>
      <c r="BJ48" s="150"/>
      <c r="BK48" s="150" t="s">
        <v>264</v>
      </c>
      <c r="BL48" s="148"/>
      <c r="BM48" s="150"/>
      <c r="BN48" s="150"/>
      <c r="BO48" s="150"/>
      <c r="BP48" s="150"/>
      <c r="BQ48" s="150"/>
      <c r="BR48" s="150" t="s">
        <v>264</v>
      </c>
      <c r="BS48" s="148"/>
      <c r="BT48" s="150">
        <v>1</v>
      </c>
      <c r="BU48" s="150"/>
      <c r="BV48" s="150"/>
      <c r="BW48" s="150"/>
      <c r="BX48" s="150"/>
      <c r="BY48" s="150" t="s">
        <v>264</v>
      </c>
      <c r="BZ48" s="148"/>
      <c r="CA48" s="150"/>
      <c r="CB48" s="174"/>
    </row>
    <row r="49" spans="1:80" x14ac:dyDescent="0.2">
      <c r="A49" s="147" t="s">
        <v>85</v>
      </c>
      <c r="B49" s="148"/>
      <c r="C49" s="150"/>
      <c r="D49" s="150"/>
      <c r="E49" s="148"/>
      <c r="F49" s="150"/>
      <c r="G49" s="150"/>
      <c r="H49" s="148"/>
      <c r="I49" s="150"/>
      <c r="J49" s="150"/>
      <c r="K49" s="150"/>
      <c r="L49" s="150"/>
      <c r="M49" s="150" t="s">
        <v>264</v>
      </c>
      <c r="N49" s="150" t="s">
        <v>264</v>
      </c>
      <c r="O49" s="148"/>
      <c r="P49" s="150"/>
      <c r="Q49" s="150"/>
      <c r="R49" s="150"/>
      <c r="S49" s="150"/>
      <c r="T49" s="150" t="s">
        <v>264</v>
      </c>
      <c r="U49" s="150" t="s">
        <v>264</v>
      </c>
      <c r="V49" s="148"/>
      <c r="W49" s="150"/>
      <c r="X49" s="150"/>
      <c r="Y49" s="150"/>
      <c r="Z49" s="150"/>
      <c r="AA49" s="149" t="s">
        <v>264</v>
      </c>
      <c r="AB49" s="150"/>
      <c r="AC49" s="150"/>
      <c r="AD49" s="150"/>
      <c r="AE49" s="150"/>
      <c r="AF49" s="150"/>
      <c r="AG49" s="149" t="s">
        <v>264</v>
      </c>
      <c r="AH49" s="150"/>
      <c r="AI49" s="150"/>
      <c r="AJ49" s="150"/>
      <c r="AK49" s="150"/>
      <c r="AL49" s="150" t="s">
        <v>264</v>
      </c>
      <c r="AM49" s="150" t="s">
        <v>264</v>
      </c>
      <c r="AN49" s="148"/>
      <c r="AO49" s="150"/>
      <c r="AP49" s="150">
        <v>1</v>
      </c>
      <c r="AQ49" s="150"/>
      <c r="AR49" s="150"/>
      <c r="AS49" s="150">
        <v>1</v>
      </c>
      <c r="AT49" s="150">
        <v>1</v>
      </c>
      <c r="AU49" s="148"/>
      <c r="AV49" s="150"/>
      <c r="AW49" s="149" t="s">
        <v>264</v>
      </c>
      <c r="AX49" s="150"/>
      <c r="AY49" s="150">
        <v>1</v>
      </c>
      <c r="AZ49" s="150">
        <v>2</v>
      </c>
      <c r="BA49" s="150">
        <v>1</v>
      </c>
      <c r="BB49" s="150"/>
      <c r="BC49" s="150"/>
      <c r="BD49" s="150" t="s">
        <v>264</v>
      </c>
      <c r="BE49" s="148"/>
      <c r="BF49" s="150">
        <v>1</v>
      </c>
      <c r="BG49" s="150">
        <v>4</v>
      </c>
      <c r="BH49" s="150">
        <v>2</v>
      </c>
      <c r="BI49" s="150">
        <v>2</v>
      </c>
      <c r="BJ49" s="150"/>
      <c r="BK49" s="150" t="s">
        <v>264</v>
      </c>
      <c r="BL49" s="148"/>
      <c r="BM49" s="150"/>
      <c r="BN49" s="150"/>
      <c r="BO49" s="150"/>
      <c r="BP49" s="150">
        <v>3</v>
      </c>
      <c r="BQ49" s="150"/>
      <c r="BR49" s="150" t="s">
        <v>264</v>
      </c>
      <c r="BS49" s="148"/>
      <c r="BT49" s="150">
        <v>1</v>
      </c>
      <c r="BU49" s="150"/>
      <c r="BV49" s="150"/>
      <c r="BW49" s="150">
        <v>1</v>
      </c>
      <c r="BX49" s="150">
        <v>1</v>
      </c>
      <c r="BY49" s="150">
        <v>1</v>
      </c>
      <c r="BZ49" s="148"/>
      <c r="CA49" s="150"/>
      <c r="CB49" s="174"/>
    </row>
    <row r="50" spans="1:80" x14ac:dyDescent="0.2">
      <c r="A50" s="147" t="s">
        <v>86</v>
      </c>
      <c r="B50" s="148">
        <v>80</v>
      </c>
      <c r="C50" s="150">
        <v>51</v>
      </c>
      <c r="D50" s="150">
        <v>40</v>
      </c>
      <c r="E50" s="148">
        <v>116</v>
      </c>
      <c r="F50" s="150">
        <v>98</v>
      </c>
      <c r="G50" s="150">
        <v>86</v>
      </c>
      <c r="H50" s="148">
        <v>36</v>
      </c>
      <c r="I50" s="150">
        <v>20</v>
      </c>
      <c r="J50" s="150">
        <v>16</v>
      </c>
      <c r="K50" s="150">
        <v>15</v>
      </c>
      <c r="L50" s="150">
        <v>10</v>
      </c>
      <c r="M50" s="150">
        <v>14</v>
      </c>
      <c r="N50" s="150">
        <v>8</v>
      </c>
      <c r="O50" s="148">
        <v>105</v>
      </c>
      <c r="P50" s="150">
        <v>95</v>
      </c>
      <c r="Q50" s="150">
        <v>82</v>
      </c>
      <c r="R50" s="150">
        <v>82</v>
      </c>
      <c r="S50" s="150">
        <v>64</v>
      </c>
      <c r="T50" s="150">
        <v>55</v>
      </c>
      <c r="U50" s="150">
        <v>50</v>
      </c>
      <c r="V50" s="148">
        <v>268</v>
      </c>
      <c r="W50" s="150">
        <v>220</v>
      </c>
      <c r="X50" s="150">
        <v>163</v>
      </c>
      <c r="Y50" s="150">
        <v>148</v>
      </c>
      <c r="Z50" s="150">
        <v>138</v>
      </c>
      <c r="AA50" s="149">
        <v>125</v>
      </c>
      <c r="AB50" s="150">
        <v>350</v>
      </c>
      <c r="AC50" s="150">
        <v>270</v>
      </c>
      <c r="AD50" s="150">
        <v>197</v>
      </c>
      <c r="AE50" s="150">
        <v>216</v>
      </c>
      <c r="AF50" s="150">
        <v>228</v>
      </c>
      <c r="AG50" s="149">
        <v>228</v>
      </c>
      <c r="AH50" s="150">
        <v>521</v>
      </c>
      <c r="AI50" s="150">
        <v>308</v>
      </c>
      <c r="AJ50" s="150">
        <v>212</v>
      </c>
      <c r="AK50" s="150">
        <v>194</v>
      </c>
      <c r="AL50" s="150">
        <v>212</v>
      </c>
      <c r="AM50" s="150">
        <v>223</v>
      </c>
      <c r="AN50" s="148">
        <v>10</v>
      </c>
      <c r="AO50" s="150">
        <v>4</v>
      </c>
      <c r="AP50" s="150">
        <v>3</v>
      </c>
      <c r="AQ50" s="150">
        <v>2</v>
      </c>
      <c r="AR50" s="150">
        <v>1</v>
      </c>
      <c r="AS50" s="150">
        <v>1</v>
      </c>
      <c r="AT50" s="150">
        <v>1</v>
      </c>
      <c r="AU50" s="148">
        <v>3</v>
      </c>
      <c r="AV50" s="150">
        <v>3</v>
      </c>
      <c r="AW50" s="149">
        <v>2</v>
      </c>
      <c r="AX50" s="150">
        <v>16</v>
      </c>
      <c r="AY50" s="150">
        <v>5</v>
      </c>
      <c r="AZ50" s="150"/>
      <c r="BA50" s="150">
        <v>1</v>
      </c>
      <c r="BB50" s="150"/>
      <c r="BC50" s="150"/>
      <c r="BD50" s="150" t="s">
        <v>264</v>
      </c>
      <c r="BE50" s="148"/>
      <c r="BF50" s="150">
        <v>1</v>
      </c>
      <c r="BG50" s="150"/>
      <c r="BH50" s="150"/>
      <c r="BI50" s="150"/>
      <c r="BJ50" s="150"/>
      <c r="BK50" s="150" t="s">
        <v>264</v>
      </c>
      <c r="BL50" s="148"/>
      <c r="BM50" s="150"/>
      <c r="BN50" s="150"/>
      <c r="BO50" s="150"/>
      <c r="BP50" s="150"/>
      <c r="BQ50" s="150"/>
      <c r="BR50" s="150" t="s">
        <v>264</v>
      </c>
      <c r="BS50" s="148"/>
      <c r="BT50" s="150"/>
      <c r="BU50" s="150"/>
      <c r="BV50" s="150"/>
      <c r="BW50" s="150"/>
      <c r="BX50" s="150"/>
      <c r="BY50" s="150" t="s">
        <v>264</v>
      </c>
      <c r="BZ50" s="148"/>
      <c r="CA50" s="150"/>
      <c r="CB50" s="174"/>
    </row>
    <row r="51" spans="1:80" x14ac:dyDescent="0.2">
      <c r="A51" s="147" t="s">
        <v>87</v>
      </c>
      <c r="B51" s="148"/>
      <c r="C51" s="150"/>
      <c r="D51" s="150"/>
      <c r="E51" s="148"/>
      <c r="F51" s="150"/>
      <c r="G51" s="150"/>
      <c r="H51" s="148">
        <v>2</v>
      </c>
      <c r="I51" s="150"/>
      <c r="J51" s="150">
        <v>1</v>
      </c>
      <c r="K51" s="150">
        <v>4</v>
      </c>
      <c r="L51" s="150">
        <v>2</v>
      </c>
      <c r="M51" s="150">
        <v>2</v>
      </c>
      <c r="N51" s="150">
        <v>1</v>
      </c>
      <c r="O51" s="148">
        <v>27</v>
      </c>
      <c r="P51" s="150">
        <v>15</v>
      </c>
      <c r="Q51" s="150">
        <v>9</v>
      </c>
      <c r="R51" s="150">
        <v>11</v>
      </c>
      <c r="S51" s="150">
        <v>7</v>
      </c>
      <c r="T51" s="150">
        <v>14</v>
      </c>
      <c r="U51" s="150">
        <v>7</v>
      </c>
      <c r="V51" s="148">
        <v>224</v>
      </c>
      <c r="W51" s="150">
        <v>131</v>
      </c>
      <c r="X51" s="150">
        <v>110</v>
      </c>
      <c r="Y51" s="150">
        <v>118</v>
      </c>
      <c r="Z51" s="150">
        <v>100</v>
      </c>
      <c r="AA51" s="149">
        <v>97</v>
      </c>
      <c r="AB51" s="150">
        <v>257</v>
      </c>
      <c r="AC51" s="150">
        <v>172</v>
      </c>
      <c r="AD51" s="150">
        <v>139</v>
      </c>
      <c r="AE51" s="150">
        <v>112</v>
      </c>
      <c r="AF51" s="150">
        <v>106</v>
      </c>
      <c r="AG51" s="149">
        <v>102</v>
      </c>
      <c r="AH51" s="150">
        <v>693</v>
      </c>
      <c r="AI51" s="150">
        <v>582</v>
      </c>
      <c r="AJ51" s="150">
        <v>609</v>
      </c>
      <c r="AK51" s="150">
        <v>665</v>
      </c>
      <c r="AL51" s="150">
        <v>767</v>
      </c>
      <c r="AM51" s="150">
        <v>820</v>
      </c>
      <c r="AN51" s="148">
        <v>18</v>
      </c>
      <c r="AO51" s="150">
        <v>29</v>
      </c>
      <c r="AP51" s="150">
        <v>24</v>
      </c>
      <c r="AQ51" s="150">
        <v>23</v>
      </c>
      <c r="AR51" s="150">
        <v>27</v>
      </c>
      <c r="AS51" s="150">
        <v>46</v>
      </c>
      <c r="AT51" s="150">
        <v>52</v>
      </c>
      <c r="AU51" s="148">
        <v>2</v>
      </c>
      <c r="AV51" s="150">
        <v>2</v>
      </c>
      <c r="AW51" s="149">
        <v>3</v>
      </c>
      <c r="AX51" s="150">
        <v>9</v>
      </c>
      <c r="AY51" s="150">
        <v>4</v>
      </c>
      <c r="AZ51" s="150">
        <v>2</v>
      </c>
      <c r="BA51" s="150">
        <v>4</v>
      </c>
      <c r="BB51" s="150"/>
      <c r="BC51" s="150"/>
      <c r="BD51" s="150" t="s">
        <v>264</v>
      </c>
      <c r="BE51" s="148">
        <v>1</v>
      </c>
      <c r="BF51" s="150"/>
      <c r="BG51" s="150"/>
      <c r="BH51" s="150"/>
      <c r="BI51" s="150"/>
      <c r="BJ51" s="150"/>
      <c r="BK51" s="150">
        <v>1</v>
      </c>
      <c r="BL51" s="148"/>
      <c r="BM51" s="150">
        <v>1</v>
      </c>
      <c r="BN51" s="150"/>
      <c r="BO51" s="150"/>
      <c r="BP51" s="150"/>
      <c r="BQ51" s="150"/>
      <c r="BR51" s="150" t="s">
        <v>264</v>
      </c>
      <c r="BS51" s="148"/>
      <c r="BT51" s="150"/>
      <c r="BU51" s="150"/>
      <c r="BV51" s="150"/>
      <c r="BW51" s="150"/>
      <c r="BX51" s="150"/>
      <c r="BY51" s="150" t="s">
        <v>264</v>
      </c>
      <c r="BZ51" s="148"/>
      <c r="CA51" s="150"/>
      <c r="CB51" s="174"/>
    </row>
    <row r="52" spans="1:80" x14ac:dyDescent="0.2">
      <c r="A52" s="147" t="s">
        <v>88</v>
      </c>
      <c r="B52" s="148">
        <v>1</v>
      </c>
      <c r="C52" s="150"/>
      <c r="D52" s="150"/>
      <c r="E52" s="148">
        <v>1</v>
      </c>
      <c r="F52" s="150">
        <v>1</v>
      </c>
      <c r="G52" s="150">
        <v>1</v>
      </c>
      <c r="H52" s="148">
        <v>1</v>
      </c>
      <c r="I52" s="150">
        <v>1</v>
      </c>
      <c r="J52" s="150">
        <v>3</v>
      </c>
      <c r="K52" s="150">
        <v>4</v>
      </c>
      <c r="L52" s="150">
        <v>4</v>
      </c>
      <c r="M52" s="150">
        <v>1</v>
      </c>
      <c r="N52" s="150">
        <v>1</v>
      </c>
      <c r="O52" s="148">
        <v>8</v>
      </c>
      <c r="P52" s="150">
        <v>3</v>
      </c>
      <c r="Q52" s="150">
        <v>6</v>
      </c>
      <c r="R52" s="150">
        <v>5</v>
      </c>
      <c r="S52" s="150">
        <v>6</v>
      </c>
      <c r="T52" s="150">
        <v>6</v>
      </c>
      <c r="U52" s="150">
        <v>5</v>
      </c>
      <c r="V52" s="148">
        <v>19</v>
      </c>
      <c r="W52" s="150">
        <v>12</v>
      </c>
      <c r="X52" s="150">
        <v>8</v>
      </c>
      <c r="Y52" s="150">
        <v>6</v>
      </c>
      <c r="Z52" s="150">
        <v>4</v>
      </c>
      <c r="AA52" s="149">
        <v>5</v>
      </c>
      <c r="AB52" s="150">
        <v>8</v>
      </c>
      <c r="AC52" s="150">
        <v>3</v>
      </c>
      <c r="AD52" s="150"/>
      <c r="AE52" s="150">
        <v>1</v>
      </c>
      <c r="AF52" s="150"/>
      <c r="AG52" s="149" t="s">
        <v>264</v>
      </c>
      <c r="AH52" s="150">
        <v>15</v>
      </c>
      <c r="AI52" s="150">
        <v>7</v>
      </c>
      <c r="AJ52" s="150">
        <v>7</v>
      </c>
      <c r="AK52" s="150">
        <v>2</v>
      </c>
      <c r="AL52" s="150">
        <v>2</v>
      </c>
      <c r="AM52" s="150">
        <v>1</v>
      </c>
      <c r="AN52" s="148"/>
      <c r="AO52" s="150"/>
      <c r="AP52" s="150"/>
      <c r="AQ52" s="150"/>
      <c r="AR52" s="150"/>
      <c r="AS52" s="150"/>
      <c r="AT52" s="150" t="s">
        <v>264</v>
      </c>
      <c r="AU52" s="148">
        <v>1</v>
      </c>
      <c r="AV52" s="150"/>
      <c r="AW52" s="149" t="s">
        <v>264</v>
      </c>
      <c r="AX52" s="150">
        <v>3</v>
      </c>
      <c r="AY52" s="150">
        <v>3</v>
      </c>
      <c r="AZ52" s="150">
        <v>1</v>
      </c>
      <c r="BA52" s="150">
        <v>1</v>
      </c>
      <c r="BB52" s="150"/>
      <c r="BC52" s="150"/>
      <c r="BD52" s="150" t="s">
        <v>264</v>
      </c>
      <c r="BE52" s="148"/>
      <c r="BF52" s="150">
        <v>1</v>
      </c>
      <c r="BG52" s="150"/>
      <c r="BH52" s="150"/>
      <c r="BI52" s="150"/>
      <c r="BJ52" s="150"/>
      <c r="BK52" s="150" t="s">
        <v>264</v>
      </c>
      <c r="BL52" s="148"/>
      <c r="BM52" s="150"/>
      <c r="BN52" s="150"/>
      <c r="BO52" s="150"/>
      <c r="BP52" s="150"/>
      <c r="BQ52" s="150"/>
      <c r="BR52" s="150" t="s">
        <v>264</v>
      </c>
      <c r="BS52" s="148"/>
      <c r="BT52" s="150"/>
      <c r="BU52" s="150"/>
      <c r="BV52" s="150"/>
      <c r="BW52" s="150"/>
      <c r="BX52" s="150"/>
      <c r="BY52" s="150" t="s">
        <v>264</v>
      </c>
      <c r="BZ52" s="148"/>
      <c r="CA52" s="150"/>
      <c r="CB52" s="174"/>
    </row>
    <row r="53" spans="1:80" x14ac:dyDescent="0.2">
      <c r="A53" s="147" t="s">
        <v>9</v>
      </c>
      <c r="B53" s="148"/>
      <c r="C53" s="150"/>
      <c r="D53" s="150"/>
      <c r="E53" s="148"/>
      <c r="F53" s="150"/>
      <c r="G53" s="150"/>
      <c r="H53" s="148">
        <v>5</v>
      </c>
      <c r="I53" s="150">
        <v>4</v>
      </c>
      <c r="J53" s="150">
        <v>6</v>
      </c>
      <c r="K53" s="150">
        <v>7</v>
      </c>
      <c r="L53" s="150">
        <v>7</v>
      </c>
      <c r="M53" s="150">
        <v>6</v>
      </c>
      <c r="N53" s="150">
        <v>2</v>
      </c>
      <c r="O53" s="148">
        <v>202</v>
      </c>
      <c r="P53" s="150">
        <v>335</v>
      </c>
      <c r="Q53" s="150">
        <v>539</v>
      </c>
      <c r="R53" s="150">
        <v>605</v>
      </c>
      <c r="S53" s="150">
        <v>600</v>
      </c>
      <c r="T53" s="150">
        <v>502</v>
      </c>
      <c r="U53" s="150">
        <v>366</v>
      </c>
      <c r="V53" s="148">
        <v>379</v>
      </c>
      <c r="W53" s="150">
        <v>507</v>
      </c>
      <c r="X53" s="150">
        <v>664</v>
      </c>
      <c r="Y53" s="150">
        <v>774</v>
      </c>
      <c r="Z53" s="150">
        <v>706</v>
      </c>
      <c r="AA53" s="149">
        <v>595</v>
      </c>
      <c r="AB53" s="150">
        <v>441</v>
      </c>
      <c r="AC53" s="150">
        <v>544</v>
      </c>
      <c r="AD53" s="150">
        <v>599</v>
      </c>
      <c r="AE53" s="150">
        <v>695</v>
      </c>
      <c r="AF53" s="150">
        <v>711</v>
      </c>
      <c r="AG53" s="149">
        <v>597</v>
      </c>
      <c r="AH53" s="150">
        <v>98</v>
      </c>
      <c r="AI53" s="150">
        <v>152</v>
      </c>
      <c r="AJ53" s="150">
        <v>222</v>
      </c>
      <c r="AK53" s="150">
        <v>301</v>
      </c>
      <c r="AL53" s="150">
        <v>316</v>
      </c>
      <c r="AM53" s="150">
        <v>271</v>
      </c>
      <c r="AN53" s="148">
        <v>34</v>
      </c>
      <c r="AO53" s="150">
        <v>71</v>
      </c>
      <c r="AP53" s="150">
        <v>153</v>
      </c>
      <c r="AQ53" s="150">
        <v>210</v>
      </c>
      <c r="AR53" s="150">
        <v>259</v>
      </c>
      <c r="AS53" s="150">
        <v>261</v>
      </c>
      <c r="AT53" s="150">
        <v>253</v>
      </c>
      <c r="AU53" s="148">
        <v>99</v>
      </c>
      <c r="AV53" s="150">
        <v>105</v>
      </c>
      <c r="AW53" s="149">
        <v>99</v>
      </c>
      <c r="AX53" s="150">
        <v>12</v>
      </c>
      <c r="AY53" s="150">
        <v>35</v>
      </c>
      <c r="AZ53" s="150">
        <v>90</v>
      </c>
      <c r="BA53" s="150">
        <v>123</v>
      </c>
      <c r="BB53" s="150">
        <v>42</v>
      </c>
      <c r="BC53" s="150">
        <v>40</v>
      </c>
      <c r="BD53" s="150">
        <v>46</v>
      </c>
      <c r="BE53" s="148">
        <v>4</v>
      </c>
      <c r="BF53" s="150">
        <v>9</v>
      </c>
      <c r="BG53" s="150">
        <v>14</v>
      </c>
      <c r="BH53" s="150">
        <v>34</v>
      </c>
      <c r="BI53" s="150">
        <v>47</v>
      </c>
      <c r="BJ53" s="150">
        <v>44</v>
      </c>
      <c r="BK53" s="150">
        <v>34</v>
      </c>
      <c r="BL53" s="148"/>
      <c r="BM53" s="150">
        <v>1</v>
      </c>
      <c r="BN53" s="150">
        <v>1</v>
      </c>
      <c r="BO53" s="150">
        <v>1</v>
      </c>
      <c r="BP53" s="150">
        <v>1</v>
      </c>
      <c r="BQ53" s="150"/>
      <c r="BR53" s="150" t="s">
        <v>264</v>
      </c>
      <c r="BS53" s="148"/>
      <c r="BT53" s="150"/>
      <c r="BU53" s="150"/>
      <c r="BV53" s="150"/>
      <c r="BW53" s="150">
        <v>2</v>
      </c>
      <c r="BX53" s="150">
        <v>1</v>
      </c>
      <c r="BY53" s="150">
        <v>1</v>
      </c>
      <c r="BZ53" s="148">
        <v>1</v>
      </c>
      <c r="CA53" s="150"/>
      <c r="CB53" s="174"/>
    </row>
    <row r="54" spans="1:80" x14ac:dyDescent="0.2">
      <c r="A54" s="147" t="s">
        <v>230</v>
      </c>
      <c r="B54" s="148"/>
      <c r="C54" s="150"/>
      <c r="D54" s="150"/>
      <c r="E54" s="148"/>
      <c r="F54" s="150"/>
      <c r="G54" s="150"/>
      <c r="H54" s="148"/>
      <c r="I54" s="150"/>
      <c r="J54" s="150"/>
      <c r="K54" s="150"/>
      <c r="L54" s="150"/>
      <c r="M54" s="150" t="s">
        <v>264</v>
      </c>
      <c r="N54" s="150" t="s">
        <v>264</v>
      </c>
      <c r="O54" s="148">
        <v>3</v>
      </c>
      <c r="P54" s="150">
        <v>1</v>
      </c>
      <c r="Q54" s="150"/>
      <c r="R54" s="150"/>
      <c r="S54" s="150"/>
      <c r="T54" s="150" t="s">
        <v>264</v>
      </c>
      <c r="U54" s="150" t="s">
        <v>264</v>
      </c>
      <c r="V54" s="148"/>
      <c r="W54" s="150">
        <v>1</v>
      </c>
      <c r="X54" s="150">
        <v>1</v>
      </c>
      <c r="Y54" s="150">
        <v>1</v>
      </c>
      <c r="Z54" s="150">
        <v>3</v>
      </c>
      <c r="AA54" s="149">
        <v>2</v>
      </c>
      <c r="AB54" s="150"/>
      <c r="AC54" s="150"/>
      <c r="AD54" s="150"/>
      <c r="AE54" s="150"/>
      <c r="AF54" s="150"/>
      <c r="AG54" s="149" t="s">
        <v>264</v>
      </c>
      <c r="AH54" s="150"/>
      <c r="AI54" s="150">
        <v>1</v>
      </c>
      <c r="AJ54" s="150"/>
      <c r="AK54" s="150"/>
      <c r="AL54" s="150" t="s">
        <v>264</v>
      </c>
      <c r="AM54" s="150" t="s">
        <v>264</v>
      </c>
      <c r="AN54" s="148"/>
      <c r="AO54" s="150"/>
      <c r="AP54" s="150"/>
      <c r="AQ54" s="150"/>
      <c r="AR54" s="150"/>
      <c r="AS54" s="150"/>
      <c r="AT54" s="150" t="s">
        <v>264</v>
      </c>
      <c r="AU54" s="148"/>
      <c r="AV54" s="150"/>
      <c r="AW54" s="149" t="s">
        <v>264</v>
      </c>
      <c r="AX54" s="150"/>
      <c r="AY54" s="150"/>
      <c r="AZ54" s="150"/>
      <c r="BA54" s="150"/>
      <c r="BB54" s="150"/>
      <c r="BC54" s="150"/>
      <c r="BD54" s="150" t="s">
        <v>264</v>
      </c>
      <c r="BE54" s="148"/>
      <c r="BF54" s="150"/>
      <c r="BG54" s="150"/>
      <c r="BH54" s="150"/>
      <c r="BI54" s="150"/>
      <c r="BJ54" s="150"/>
      <c r="BK54" s="150" t="s">
        <v>264</v>
      </c>
      <c r="BL54" s="148"/>
      <c r="BM54" s="150"/>
      <c r="BN54" s="150"/>
      <c r="BO54" s="150"/>
      <c r="BP54" s="150"/>
      <c r="BQ54" s="150"/>
      <c r="BR54" s="150" t="s">
        <v>264</v>
      </c>
      <c r="BS54" s="148"/>
      <c r="BT54" s="150"/>
      <c r="BU54" s="150"/>
      <c r="BV54" s="150"/>
      <c r="BW54" s="150"/>
      <c r="BX54" s="150"/>
      <c r="BY54" s="150" t="s">
        <v>264</v>
      </c>
      <c r="BZ54" s="148"/>
      <c r="CA54" s="150"/>
      <c r="CB54" s="174"/>
    </row>
    <row r="55" spans="1:80" x14ac:dyDescent="0.2">
      <c r="A55" s="147" t="s">
        <v>90</v>
      </c>
      <c r="B55" s="148">
        <v>295</v>
      </c>
      <c r="C55" s="150">
        <v>261</v>
      </c>
      <c r="D55" s="150">
        <v>222</v>
      </c>
      <c r="E55" s="148"/>
      <c r="F55" s="150"/>
      <c r="G55" s="150"/>
      <c r="H55" s="148">
        <v>229</v>
      </c>
      <c r="I55" s="150">
        <v>251</v>
      </c>
      <c r="J55" s="150">
        <v>229</v>
      </c>
      <c r="K55" s="150">
        <v>246</v>
      </c>
      <c r="L55" s="150">
        <v>184</v>
      </c>
      <c r="M55" s="150">
        <v>184</v>
      </c>
      <c r="N55" s="150">
        <v>200</v>
      </c>
      <c r="O55" s="148">
        <v>49</v>
      </c>
      <c r="P55" s="150">
        <v>111</v>
      </c>
      <c r="Q55" s="150">
        <v>151</v>
      </c>
      <c r="R55" s="150">
        <v>129</v>
      </c>
      <c r="S55" s="150">
        <v>132</v>
      </c>
      <c r="T55" s="150">
        <v>96</v>
      </c>
      <c r="U55" s="150">
        <v>83</v>
      </c>
      <c r="V55" s="148">
        <v>181</v>
      </c>
      <c r="W55" s="150">
        <v>205</v>
      </c>
      <c r="X55" s="150">
        <v>178</v>
      </c>
      <c r="Y55" s="150">
        <v>180</v>
      </c>
      <c r="Z55" s="150">
        <v>156</v>
      </c>
      <c r="AA55" s="149">
        <v>132</v>
      </c>
      <c r="AB55" s="150">
        <v>109</v>
      </c>
      <c r="AC55" s="150">
        <v>97</v>
      </c>
      <c r="AD55" s="150">
        <v>81</v>
      </c>
      <c r="AE55" s="150">
        <v>53</v>
      </c>
      <c r="AF55" s="150">
        <v>31</v>
      </c>
      <c r="AG55" s="149">
        <v>26</v>
      </c>
      <c r="AH55" s="150">
        <v>63</v>
      </c>
      <c r="AI55" s="150">
        <v>96</v>
      </c>
      <c r="AJ55" s="150">
        <v>67</v>
      </c>
      <c r="AK55" s="150">
        <v>56</v>
      </c>
      <c r="AL55" s="150">
        <v>49</v>
      </c>
      <c r="AM55" s="150">
        <v>41</v>
      </c>
      <c r="AN55" s="148">
        <v>48</v>
      </c>
      <c r="AO55" s="150">
        <v>91</v>
      </c>
      <c r="AP55" s="150">
        <v>77</v>
      </c>
      <c r="AQ55" s="150">
        <v>71</v>
      </c>
      <c r="AR55" s="150">
        <v>63</v>
      </c>
      <c r="AS55" s="150">
        <v>54</v>
      </c>
      <c r="AT55" s="150">
        <v>49</v>
      </c>
      <c r="AU55" s="148">
        <v>24</v>
      </c>
      <c r="AV55" s="150">
        <v>19</v>
      </c>
      <c r="AW55" s="149">
        <v>10</v>
      </c>
      <c r="AX55" s="150">
        <v>16</v>
      </c>
      <c r="AY55" s="150">
        <v>23</v>
      </c>
      <c r="AZ55" s="150">
        <v>30</v>
      </c>
      <c r="BA55" s="150">
        <v>22</v>
      </c>
      <c r="BB55" s="150">
        <v>3</v>
      </c>
      <c r="BC55" s="150">
        <v>3</v>
      </c>
      <c r="BD55" s="150">
        <v>3</v>
      </c>
      <c r="BE55" s="148">
        <v>1</v>
      </c>
      <c r="BF55" s="150">
        <v>2</v>
      </c>
      <c r="BG55" s="150">
        <v>2</v>
      </c>
      <c r="BH55" s="150">
        <v>3</v>
      </c>
      <c r="BI55" s="150">
        <v>2</v>
      </c>
      <c r="BJ55" s="150">
        <v>1</v>
      </c>
      <c r="BK55" s="150">
        <v>1</v>
      </c>
      <c r="BL55" s="148"/>
      <c r="BM55" s="150"/>
      <c r="BN55" s="150"/>
      <c r="BO55" s="150"/>
      <c r="BP55" s="150"/>
      <c r="BQ55" s="150"/>
      <c r="BR55" s="150" t="s">
        <v>264</v>
      </c>
      <c r="BS55" s="148"/>
      <c r="BT55" s="150"/>
      <c r="BU55" s="150"/>
      <c r="BV55" s="150"/>
      <c r="BW55" s="150"/>
      <c r="BX55" s="150"/>
      <c r="BY55" s="150" t="s">
        <v>264</v>
      </c>
      <c r="BZ55" s="148"/>
      <c r="CA55" s="150"/>
      <c r="CB55" s="174"/>
    </row>
    <row r="56" spans="1:80" x14ac:dyDescent="0.2">
      <c r="A56" s="147" t="s">
        <v>265</v>
      </c>
      <c r="B56" s="148"/>
      <c r="C56" s="150"/>
      <c r="D56" s="150"/>
      <c r="E56" s="148"/>
      <c r="F56" s="150"/>
      <c r="G56" s="150"/>
      <c r="H56" s="148"/>
      <c r="I56" s="150"/>
      <c r="J56" s="150"/>
      <c r="K56" s="150"/>
      <c r="L56" s="150"/>
      <c r="M56" s="150"/>
      <c r="N56" s="150">
        <v>0</v>
      </c>
      <c r="O56" s="148"/>
      <c r="P56" s="150"/>
      <c r="Q56" s="150"/>
      <c r="R56" s="150"/>
      <c r="S56" s="150"/>
      <c r="T56" s="150"/>
      <c r="U56" s="150">
        <v>0</v>
      </c>
      <c r="V56" s="148"/>
      <c r="W56" s="150"/>
      <c r="X56" s="150"/>
      <c r="Y56" s="150"/>
      <c r="Z56" s="150"/>
      <c r="AA56" s="149" t="s">
        <v>264</v>
      </c>
      <c r="AB56" s="150"/>
      <c r="AC56" s="150"/>
      <c r="AD56" s="150"/>
      <c r="AE56" s="150"/>
      <c r="AF56" s="150"/>
      <c r="AG56" s="149" t="s">
        <v>264</v>
      </c>
      <c r="AH56" s="150"/>
      <c r="AI56" s="150"/>
      <c r="AJ56" s="150"/>
      <c r="AK56" s="150"/>
      <c r="AL56" s="150">
        <v>1</v>
      </c>
      <c r="AM56" s="150">
        <v>1</v>
      </c>
      <c r="AN56" s="148"/>
      <c r="AO56" s="150"/>
      <c r="AP56" s="150"/>
      <c r="AQ56" s="150"/>
      <c r="AR56" s="150"/>
      <c r="AS56" s="150"/>
      <c r="AT56" s="150" t="s">
        <v>264</v>
      </c>
      <c r="AU56" s="148"/>
      <c r="AV56" s="150"/>
      <c r="AW56" s="149" t="s">
        <v>264</v>
      </c>
      <c r="AX56" s="150"/>
      <c r="AY56" s="150"/>
      <c r="AZ56" s="150"/>
      <c r="BA56" s="150"/>
      <c r="BB56" s="150"/>
      <c r="BC56" s="150"/>
      <c r="BD56" s="150" t="s">
        <v>264</v>
      </c>
      <c r="BE56" s="148"/>
      <c r="BF56" s="150"/>
      <c r="BG56" s="150"/>
      <c r="BH56" s="150"/>
      <c r="BI56" s="150"/>
      <c r="BJ56" s="150"/>
      <c r="BK56" s="150" t="s">
        <v>264</v>
      </c>
      <c r="BL56" s="148"/>
      <c r="BM56" s="150"/>
      <c r="BN56" s="150"/>
      <c r="BO56" s="150"/>
      <c r="BP56" s="150"/>
      <c r="BQ56" s="150"/>
      <c r="BR56" s="150" t="s">
        <v>264</v>
      </c>
      <c r="BS56" s="148"/>
      <c r="BT56" s="150"/>
      <c r="BU56" s="150"/>
      <c r="BV56" s="150"/>
      <c r="BW56" s="150"/>
      <c r="BX56" s="150"/>
      <c r="BY56" s="150" t="s">
        <v>264</v>
      </c>
      <c r="BZ56" s="148"/>
      <c r="CA56" s="150"/>
      <c r="CB56" s="174"/>
    </row>
    <row r="57" spans="1:80" x14ac:dyDescent="0.2">
      <c r="A57" s="147" t="s">
        <v>91</v>
      </c>
      <c r="B57" s="148">
        <v>54</v>
      </c>
      <c r="C57" s="150">
        <v>38</v>
      </c>
      <c r="D57" s="150">
        <v>32</v>
      </c>
      <c r="E57" s="148">
        <v>1</v>
      </c>
      <c r="F57" s="150"/>
      <c r="G57" s="150"/>
      <c r="H57" s="148">
        <v>79</v>
      </c>
      <c r="I57" s="150">
        <v>67</v>
      </c>
      <c r="J57" s="150">
        <v>50</v>
      </c>
      <c r="K57" s="150">
        <v>33</v>
      </c>
      <c r="L57" s="150">
        <v>20</v>
      </c>
      <c r="M57" s="150">
        <v>24</v>
      </c>
      <c r="N57" s="150">
        <v>27</v>
      </c>
      <c r="O57" s="148">
        <v>648</v>
      </c>
      <c r="P57" s="150">
        <v>523</v>
      </c>
      <c r="Q57" s="150">
        <v>490</v>
      </c>
      <c r="R57" s="150">
        <v>406</v>
      </c>
      <c r="S57" s="150">
        <v>374</v>
      </c>
      <c r="T57" s="150">
        <v>406</v>
      </c>
      <c r="U57" s="150">
        <v>377</v>
      </c>
      <c r="V57" s="148">
        <v>2172</v>
      </c>
      <c r="W57" s="150">
        <v>2376</v>
      </c>
      <c r="X57" s="150">
        <v>1710</v>
      </c>
      <c r="Y57" s="150">
        <v>1524</v>
      </c>
      <c r="Z57" s="150">
        <v>1491</v>
      </c>
      <c r="AA57" s="149">
        <v>1445</v>
      </c>
      <c r="AB57" s="150">
        <v>747</v>
      </c>
      <c r="AC57" s="150">
        <v>621</v>
      </c>
      <c r="AD57" s="150">
        <v>408</v>
      </c>
      <c r="AE57" s="150">
        <v>378</v>
      </c>
      <c r="AF57" s="150">
        <v>320</v>
      </c>
      <c r="AG57" s="149">
        <v>295</v>
      </c>
      <c r="AH57" s="150">
        <v>543</v>
      </c>
      <c r="AI57" s="150">
        <v>381</v>
      </c>
      <c r="AJ57" s="150">
        <v>240</v>
      </c>
      <c r="AK57" s="150">
        <v>200</v>
      </c>
      <c r="AL57" s="150">
        <v>230</v>
      </c>
      <c r="AM57" s="150">
        <v>216</v>
      </c>
      <c r="AN57" s="148">
        <v>27</v>
      </c>
      <c r="AO57" s="150">
        <v>21</v>
      </c>
      <c r="AP57" s="150">
        <v>9</v>
      </c>
      <c r="AQ57" s="150">
        <v>4</v>
      </c>
      <c r="AR57" s="150">
        <v>10</v>
      </c>
      <c r="AS57" s="150">
        <v>18</v>
      </c>
      <c r="AT57" s="150">
        <v>17</v>
      </c>
      <c r="AU57" s="148">
        <v>26</v>
      </c>
      <c r="AV57" s="150">
        <v>32</v>
      </c>
      <c r="AW57" s="149">
        <v>46</v>
      </c>
      <c r="AX57" s="150">
        <v>20</v>
      </c>
      <c r="AY57" s="150">
        <v>25</v>
      </c>
      <c r="AZ57" s="150">
        <v>13</v>
      </c>
      <c r="BA57" s="150">
        <v>23</v>
      </c>
      <c r="BB57" s="150">
        <v>6</v>
      </c>
      <c r="BC57" s="150">
        <v>6</v>
      </c>
      <c r="BD57" s="150">
        <v>5</v>
      </c>
      <c r="BE57" s="148">
        <v>2</v>
      </c>
      <c r="BF57" s="150">
        <v>1</v>
      </c>
      <c r="BG57" s="150"/>
      <c r="BH57" s="150"/>
      <c r="BI57" s="150"/>
      <c r="BJ57" s="150"/>
      <c r="BK57" s="150" t="s">
        <v>264</v>
      </c>
      <c r="BL57" s="148"/>
      <c r="BM57" s="150"/>
      <c r="BN57" s="150"/>
      <c r="BO57" s="150"/>
      <c r="BP57" s="150"/>
      <c r="BQ57" s="150"/>
      <c r="BR57" s="150" t="s">
        <v>264</v>
      </c>
      <c r="BS57" s="148"/>
      <c r="BT57" s="150"/>
      <c r="BU57" s="150"/>
      <c r="BV57" s="150"/>
      <c r="BW57" s="150"/>
      <c r="BX57" s="150"/>
      <c r="BY57" s="150" t="s">
        <v>264</v>
      </c>
      <c r="BZ57" s="148"/>
      <c r="CA57" s="150"/>
      <c r="CB57" s="174"/>
    </row>
    <row r="58" spans="1:80" x14ac:dyDescent="0.2">
      <c r="A58" s="147" t="s">
        <v>92</v>
      </c>
      <c r="B58" s="148">
        <v>27</v>
      </c>
      <c r="C58" s="150">
        <v>46</v>
      </c>
      <c r="D58" s="150">
        <v>49</v>
      </c>
      <c r="E58" s="148">
        <v>1</v>
      </c>
      <c r="F58" s="150"/>
      <c r="G58" s="150"/>
      <c r="H58" s="148"/>
      <c r="I58" s="150"/>
      <c r="J58" s="150"/>
      <c r="K58" s="150"/>
      <c r="L58" s="150"/>
      <c r="M58" s="150">
        <v>0</v>
      </c>
      <c r="N58" s="150">
        <v>0</v>
      </c>
      <c r="O58" s="148">
        <v>51</v>
      </c>
      <c r="P58" s="150">
        <v>24</v>
      </c>
      <c r="Q58" s="150">
        <v>28</v>
      </c>
      <c r="R58" s="150">
        <v>19</v>
      </c>
      <c r="S58" s="150">
        <v>11</v>
      </c>
      <c r="T58" s="150">
        <v>21</v>
      </c>
      <c r="U58" s="150">
        <v>21</v>
      </c>
      <c r="V58" s="148">
        <v>2</v>
      </c>
      <c r="W58" s="150">
        <v>3</v>
      </c>
      <c r="X58" s="150">
        <v>4</v>
      </c>
      <c r="Y58" s="150">
        <v>3</v>
      </c>
      <c r="Z58" s="150">
        <v>3</v>
      </c>
      <c r="AA58" s="149">
        <v>2</v>
      </c>
      <c r="AB58" s="150"/>
      <c r="AC58" s="150"/>
      <c r="AD58" s="150"/>
      <c r="AE58" s="150"/>
      <c r="AF58" s="150"/>
      <c r="AG58" s="149" t="s">
        <v>264</v>
      </c>
      <c r="AH58" s="150"/>
      <c r="AI58" s="150"/>
      <c r="AJ58" s="150"/>
      <c r="AK58" s="150"/>
      <c r="AL58" s="150">
        <v>0</v>
      </c>
      <c r="AM58" s="150">
        <v>0</v>
      </c>
      <c r="AN58" s="148">
        <v>48</v>
      </c>
      <c r="AO58" s="150">
        <v>38</v>
      </c>
      <c r="AP58" s="150">
        <v>15</v>
      </c>
      <c r="AQ58" s="150"/>
      <c r="AR58" s="150"/>
      <c r="AS58" s="150"/>
      <c r="AT58" s="150" t="s">
        <v>264</v>
      </c>
      <c r="AU58" s="148">
        <v>3</v>
      </c>
      <c r="AV58" s="150">
        <v>4</v>
      </c>
      <c r="AW58" s="149">
        <v>2</v>
      </c>
      <c r="AX58" s="150">
        <v>30</v>
      </c>
      <c r="AY58" s="150">
        <v>13</v>
      </c>
      <c r="AZ58" s="150">
        <v>3</v>
      </c>
      <c r="BA58" s="150">
        <v>3</v>
      </c>
      <c r="BB58" s="150"/>
      <c r="BC58" s="150"/>
      <c r="BD58" s="150" t="s">
        <v>264</v>
      </c>
      <c r="BE58" s="148"/>
      <c r="BF58" s="150"/>
      <c r="BG58" s="150"/>
      <c r="BH58" s="150"/>
      <c r="BI58" s="150"/>
      <c r="BJ58" s="150"/>
      <c r="BK58" s="150" t="s">
        <v>264</v>
      </c>
      <c r="BL58" s="148"/>
      <c r="BM58" s="150"/>
      <c r="BN58" s="150"/>
      <c r="BO58" s="150"/>
      <c r="BP58" s="150"/>
      <c r="BQ58" s="150"/>
      <c r="BR58" s="150" t="s">
        <v>264</v>
      </c>
      <c r="BS58" s="148"/>
      <c r="BT58" s="150"/>
      <c r="BU58" s="150"/>
      <c r="BV58" s="150"/>
      <c r="BW58" s="150"/>
      <c r="BX58" s="150"/>
      <c r="BY58" s="150" t="s">
        <v>264</v>
      </c>
      <c r="BZ58" s="148"/>
      <c r="CA58" s="150"/>
      <c r="CB58" s="174"/>
    </row>
    <row r="59" spans="1:80" x14ac:dyDescent="0.2">
      <c r="A59" s="147" t="s">
        <v>93</v>
      </c>
      <c r="B59" s="148">
        <v>2</v>
      </c>
      <c r="C59" s="150">
        <v>1</v>
      </c>
      <c r="D59" s="150"/>
      <c r="E59" s="148"/>
      <c r="F59" s="150"/>
      <c r="G59" s="150"/>
      <c r="H59" s="148"/>
      <c r="I59" s="150">
        <v>1</v>
      </c>
      <c r="J59" s="150"/>
      <c r="K59" s="150"/>
      <c r="L59" s="150"/>
      <c r="M59" s="150">
        <v>0</v>
      </c>
      <c r="N59" s="150">
        <v>0</v>
      </c>
      <c r="O59" s="148">
        <v>7</v>
      </c>
      <c r="P59" s="150">
        <v>33</v>
      </c>
      <c r="Q59" s="150">
        <v>25</v>
      </c>
      <c r="R59" s="150">
        <v>21</v>
      </c>
      <c r="S59" s="150">
        <v>17</v>
      </c>
      <c r="T59" s="150">
        <v>10</v>
      </c>
      <c r="U59" s="150">
        <v>10</v>
      </c>
      <c r="V59" s="148"/>
      <c r="W59" s="150">
        <v>1</v>
      </c>
      <c r="X59" s="150"/>
      <c r="Y59" s="150">
        <v>1</v>
      </c>
      <c r="Z59" s="150"/>
      <c r="AA59" s="149">
        <v>1</v>
      </c>
      <c r="AB59" s="150"/>
      <c r="AC59" s="150"/>
      <c r="AD59" s="150"/>
      <c r="AE59" s="150"/>
      <c r="AF59" s="150"/>
      <c r="AG59" s="149" t="s">
        <v>264</v>
      </c>
      <c r="AH59" s="150"/>
      <c r="AI59" s="150"/>
      <c r="AJ59" s="150"/>
      <c r="AK59" s="150"/>
      <c r="AL59" s="150">
        <v>1</v>
      </c>
      <c r="AM59" s="150">
        <v>2</v>
      </c>
      <c r="AN59" s="148">
        <v>1</v>
      </c>
      <c r="AO59" s="150"/>
      <c r="AP59" s="150"/>
      <c r="AQ59" s="150"/>
      <c r="AR59" s="150"/>
      <c r="AS59" s="150">
        <v>1</v>
      </c>
      <c r="AT59" s="150">
        <v>2</v>
      </c>
      <c r="AU59" s="148"/>
      <c r="AV59" s="150"/>
      <c r="AW59" s="149" t="s">
        <v>264</v>
      </c>
      <c r="AX59" s="150"/>
      <c r="AY59" s="150"/>
      <c r="AZ59" s="150"/>
      <c r="BA59" s="150"/>
      <c r="BB59" s="150"/>
      <c r="BC59" s="150"/>
      <c r="BD59" s="150" t="s">
        <v>264</v>
      </c>
      <c r="BE59" s="148"/>
      <c r="BF59" s="150"/>
      <c r="BG59" s="150"/>
      <c r="BH59" s="150"/>
      <c r="BI59" s="150"/>
      <c r="BJ59" s="150"/>
      <c r="BK59" s="150" t="s">
        <v>264</v>
      </c>
      <c r="BL59" s="148"/>
      <c r="BM59" s="150"/>
      <c r="BN59" s="150"/>
      <c r="BO59" s="150"/>
      <c r="BP59" s="150"/>
      <c r="BQ59" s="150"/>
      <c r="BR59" s="150" t="s">
        <v>264</v>
      </c>
      <c r="BS59" s="148"/>
      <c r="BT59" s="150"/>
      <c r="BU59" s="150"/>
      <c r="BV59" s="150"/>
      <c r="BW59" s="150"/>
      <c r="BX59" s="150"/>
      <c r="BY59" s="150" t="s">
        <v>264</v>
      </c>
      <c r="BZ59" s="148"/>
      <c r="CA59" s="150"/>
      <c r="CB59" s="174"/>
    </row>
    <row r="60" spans="1:80" x14ac:dyDescent="0.2">
      <c r="A60" s="167" t="s">
        <v>231</v>
      </c>
      <c r="B60" s="148"/>
      <c r="C60" s="150"/>
      <c r="D60" s="150"/>
      <c r="E60" s="148"/>
      <c r="F60" s="150"/>
      <c r="G60" s="150"/>
      <c r="H60" s="148"/>
      <c r="I60" s="150"/>
      <c r="J60" s="150"/>
      <c r="K60" s="150"/>
      <c r="L60" s="150"/>
      <c r="M60" s="150">
        <v>0</v>
      </c>
      <c r="N60" s="150">
        <v>0</v>
      </c>
      <c r="O60" s="148"/>
      <c r="P60" s="150"/>
      <c r="Q60" s="150"/>
      <c r="R60" s="150"/>
      <c r="S60" s="150">
        <v>1</v>
      </c>
      <c r="T60" s="150">
        <v>1</v>
      </c>
      <c r="U60" s="150">
        <v>0</v>
      </c>
      <c r="V60" s="148">
        <v>9</v>
      </c>
      <c r="W60" s="150">
        <v>1</v>
      </c>
      <c r="X60" s="150">
        <v>1</v>
      </c>
      <c r="Y60" s="150"/>
      <c r="Z60" s="150">
        <v>1</v>
      </c>
      <c r="AA60" s="149" t="s">
        <v>264</v>
      </c>
      <c r="AB60" s="150">
        <v>8</v>
      </c>
      <c r="AC60" s="150"/>
      <c r="AD60" s="150">
        <v>1</v>
      </c>
      <c r="AE60" s="150">
        <v>1</v>
      </c>
      <c r="AF60" s="150"/>
      <c r="AG60" s="149" t="s">
        <v>264</v>
      </c>
      <c r="AH60" s="150">
        <v>21</v>
      </c>
      <c r="AI60" s="150">
        <v>9</v>
      </c>
      <c r="AJ60" s="150">
        <v>4</v>
      </c>
      <c r="AK60" s="150">
        <v>3</v>
      </c>
      <c r="AL60" s="150">
        <v>2</v>
      </c>
      <c r="AM60" s="150">
        <v>1</v>
      </c>
      <c r="AN60" s="148">
        <v>23</v>
      </c>
      <c r="AO60" s="150">
        <v>22</v>
      </c>
      <c r="AP60" s="150">
        <v>12</v>
      </c>
      <c r="AQ60" s="150">
        <v>8</v>
      </c>
      <c r="AR60" s="150">
        <v>3</v>
      </c>
      <c r="AS60" s="150">
        <v>5</v>
      </c>
      <c r="AT60" s="150">
        <v>7</v>
      </c>
      <c r="AU60" s="148">
        <v>3</v>
      </c>
      <c r="AV60" s="150">
        <v>3</v>
      </c>
      <c r="AW60" s="149">
        <v>1</v>
      </c>
      <c r="AX60" s="150">
        <v>6</v>
      </c>
      <c r="AY60" s="150">
        <v>6</v>
      </c>
      <c r="AZ60" s="150">
        <v>3</v>
      </c>
      <c r="BA60" s="150">
        <v>3</v>
      </c>
      <c r="BB60" s="150"/>
      <c r="BC60" s="150"/>
      <c r="BD60" s="150" t="s">
        <v>264</v>
      </c>
      <c r="BE60" s="148"/>
      <c r="BF60" s="150"/>
      <c r="BG60" s="150"/>
      <c r="BH60" s="150"/>
      <c r="BI60" s="150"/>
      <c r="BJ60" s="150"/>
      <c r="BK60" s="150" t="s">
        <v>264</v>
      </c>
      <c r="BL60" s="148"/>
      <c r="BM60" s="150"/>
      <c r="BN60" s="150"/>
      <c r="BO60" s="150"/>
      <c r="BP60" s="150"/>
      <c r="BQ60" s="150"/>
      <c r="BR60" s="150" t="s">
        <v>264</v>
      </c>
      <c r="BS60" s="148"/>
      <c r="BT60" s="150"/>
      <c r="BU60" s="150"/>
      <c r="BV60" s="150"/>
      <c r="BW60" s="150"/>
      <c r="BX60" s="150"/>
      <c r="BY60" s="150" t="s">
        <v>264</v>
      </c>
      <c r="BZ60" s="148"/>
      <c r="CA60" s="150"/>
      <c r="CB60" s="174"/>
    </row>
    <row r="61" spans="1:80" x14ac:dyDescent="0.2">
      <c r="A61" s="147" t="s">
        <v>94</v>
      </c>
      <c r="B61" s="148">
        <v>8</v>
      </c>
      <c r="C61" s="150">
        <v>1</v>
      </c>
      <c r="D61" s="150"/>
      <c r="E61" s="148"/>
      <c r="F61" s="150"/>
      <c r="G61" s="150"/>
      <c r="H61" s="148">
        <v>5</v>
      </c>
      <c r="I61" s="150"/>
      <c r="J61" s="150">
        <v>1</v>
      </c>
      <c r="K61" s="150">
        <v>3</v>
      </c>
      <c r="L61" s="150"/>
      <c r="M61" s="150">
        <v>4</v>
      </c>
      <c r="N61" s="150">
        <v>0</v>
      </c>
      <c r="O61" s="148">
        <v>2</v>
      </c>
      <c r="P61" s="150">
        <v>2</v>
      </c>
      <c r="Q61" s="150">
        <v>2</v>
      </c>
      <c r="R61" s="150">
        <v>3</v>
      </c>
      <c r="S61" s="150">
        <v>1</v>
      </c>
      <c r="T61" s="150">
        <v>1</v>
      </c>
      <c r="U61" s="150">
        <v>1</v>
      </c>
      <c r="V61" s="148">
        <v>29</v>
      </c>
      <c r="W61" s="150">
        <v>13</v>
      </c>
      <c r="X61" s="150">
        <v>12</v>
      </c>
      <c r="Y61" s="150">
        <v>9</v>
      </c>
      <c r="Z61" s="150">
        <v>4</v>
      </c>
      <c r="AA61" s="149">
        <v>5</v>
      </c>
      <c r="AB61" s="150">
        <v>69</v>
      </c>
      <c r="AC61" s="150">
        <v>57</v>
      </c>
      <c r="AD61" s="150">
        <v>51</v>
      </c>
      <c r="AE61" s="150">
        <v>44</v>
      </c>
      <c r="AF61" s="150">
        <v>29</v>
      </c>
      <c r="AG61" s="149">
        <v>23</v>
      </c>
      <c r="AH61" s="150">
        <v>322</v>
      </c>
      <c r="AI61" s="150">
        <v>324</v>
      </c>
      <c r="AJ61" s="150">
        <v>416</v>
      </c>
      <c r="AK61" s="150">
        <v>412</v>
      </c>
      <c r="AL61" s="150">
        <v>344</v>
      </c>
      <c r="AM61" s="150">
        <v>317</v>
      </c>
      <c r="AN61" s="148">
        <v>162</v>
      </c>
      <c r="AO61" s="150">
        <v>124</v>
      </c>
      <c r="AP61" s="150">
        <v>165</v>
      </c>
      <c r="AQ61" s="150">
        <v>173</v>
      </c>
      <c r="AR61" s="150">
        <v>128</v>
      </c>
      <c r="AS61" s="150">
        <v>102</v>
      </c>
      <c r="AT61" s="150">
        <v>84</v>
      </c>
      <c r="AU61" s="148">
        <v>4</v>
      </c>
      <c r="AV61" s="150">
        <v>4</v>
      </c>
      <c r="AW61" s="149">
        <v>3</v>
      </c>
      <c r="AX61" s="150">
        <v>22</v>
      </c>
      <c r="AY61" s="150">
        <v>9</v>
      </c>
      <c r="AZ61" s="150">
        <v>9</v>
      </c>
      <c r="BA61" s="150">
        <v>11</v>
      </c>
      <c r="BB61" s="150">
        <v>1</v>
      </c>
      <c r="BC61" s="150">
        <v>1</v>
      </c>
      <c r="BD61" s="150" t="s">
        <v>264</v>
      </c>
      <c r="BE61" s="148">
        <v>11</v>
      </c>
      <c r="BF61" s="150">
        <v>6</v>
      </c>
      <c r="BG61" s="150">
        <v>4</v>
      </c>
      <c r="BH61" s="150">
        <v>3</v>
      </c>
      <c r="BI61" s="150">
        <v>2</v>
      </c>
      <c r="BJ61" s="150">
        <v>1</v>
      </c>
      <c r="BK61" s="150">
        <v>1</v>
      </c>
      <c r="BL61" s="148">
        <v>1</v>
      </c>
      <c r="BM61" s="150"/>
      <c r="BN61" s="150"/>
      <c r="BO61" s="150"/>
      <c r="BP61" s="150"/>
      <c r="BQ61" s="150"/>
      <c r="BR61" s="150" t="s">
        <v>264</v>
      </c>
      <c r="BS61" s="148"/>
      <c r="BT61" s="150"/>
      <c r="BU61" s="150"/>
      <c r="BV61" s="150"/>
      <c r="BW61" s="150"/>
      <c r="BX61" s="150"/>
      <c r="BY61" s="150" t="s">
        <v>264</v>
      </c>
      <c r="BZ61" s="148">
        <v>6</v>
      </c>
      <c r="CA61" s="150">
        <v>2</v>
      </c>
      <c r="CB61" s="174"/>
    </row>
    <row r="62" spans="1:80" x14ac:dyDescent="0.2">
      <c r="A62" s="147" t="s">
        <v>95</v>
      </c>
      <c r="B62" s="148"/>
      <c r="C62" s="150"/>
      <c r="D62" s="150"/>
      <c r="E62" s="148"/>
      <c r="F62" s="150"/>
      <c r="G62" s="150"/>
      <c r="H62" s="148"/>
      <c r="I62" s="150"/>
      <c r="J62" s="150"/>
      <c r="K62" s="150"/>
      <c r="L62" s="150"/>
      <c r="M62" s="150">
        <v>0</v>
      </c>
      <c r="N62" s="150">
        <v>0</v>
      </c>
      <c r="O62" s="148">
        <v>3</v>
      </c>
      <c r="P62" s="150">
        <v>4</v>
      </c>
      <c r="Q62" s="150">
        <v>5</v>
      </c>
      <c r="R62" s="150">
        <v>3</v>
      </c>
      <c r="S62" s="150">
        <v>2</v>
      </c>
      <c r="T62" s="150">
        <v>0</v>
      </c>
      <c r="U62" s="150">
        <v>0</v>
      </c>
      <c r="V62" s="148">
        <v>1</v>
      </c>
      <c r="W62" s="150">
        <v>3</v>
      </c>
      <c r="X62" s="150">
        <v>3</v>
      </c>
      <c r="Y62" s="150">
        <v>7</v>
      </c>
      <c r="Z62" s="150">
        <v>6</v>
      </c>
      <c r="AA62" s="149">
        <v>5</v>
      </c>
      <c r="AB62" s="150">
        <v>3</v>
      </c>
      <c r="AC62" s="150">
        <v>5</v>
      </c>
      <c r="AD62" s="150">
        <v>6</v>
      </c>
      <c r="AE62" s="150">
        <v>9</v>
      </c>
      <c r="AF62" s="150">
        <v>14</v>
      </c>
      <c r="AG62" s="149">
        <v>12</v>
      </c>
      <c r="AH62" s="150">
        <v>2</v>
      </c>
      <c r="AI62" s="150">
        <v>6</v>
      </c>
      <c r="AJ62" s="150">
        <v>4</v>
      </c>
      <c r="AK62" s="150">
        <v>3</v>
      </c>
      <c r="AL62" s="150">
        <v>2</v>
      </c>
      <c r="AM62" s="150">
        <v>3</v>
      </c>
      <c r="AN62" s="148"/>
      <c r="AO62" s="150">
        <v>5</v>
      </c>
      <c r="AP62" s="150">
        <v>2</v>
      </c>
      <c r="AQ62" s="150">
        <v>2</v>
      </c>
      <c r="AR62" s="150">
        <v>3</v>
      </c>
      <c r="AS62" s="150">
        <v>2</v>
      </c>
      <c r="AT62" s="150">
        <v>3</v>
      </c>
      <c r="AU62" s="148">
        <v>1</v>
      </c>
      <c r="AV62" s="150">
        <v>2</v>
      </c>
      <c r="AW62" s="149">
        <v>2</v>
      </c>
      <c r="AX62" s="150"/>
      <c r="AY62" s="150">
        <v>1</v>
      </c>
      <c r="AZ62" s="150">
        <v>1</v>
      </c>
      <c r="BA62" s="150">
        <v>1</v>
      </c>
      <c r="BB62" s="150"/>
      <c r="BC62" s="150"/>
      <c r="BD62" s="150" t="s">
        <v>264</v>
      </c>
      <c r="BE62" s="148"/>
      <c r="BF62" s="150"/>
      <c r="BG62" s="150"/>
      <c r="BH62" s="150"/>
      <c r="BI62" s="150"/>
      <c r="BJ62" s="150"/>
      <c r="BK62" s="150" t="s">
        <v>264</v>
      </c>
      <c r="BL62" s="148"/>
      <c r="BM62" s="150"/>
      <c r="BN62" s="150"/>
      <c r="BO62" s="150"/>
      <c r="BP62" s="150"/>
      <c r="BQ62" s="150"/>
      <c r="BR62" s="150" t="s">
        <v>264</v>
      </c>
      <c r="BS62" s="148"/>
      <c r="BT62" s="150"/>
      <c r="BU62" s="150"/>
      <c r="BV62" s="150"/>
      <c r="BW62" s="150"/>
      <c r="BX62" s="150"/>
      <c r="BY62" s="150" t="s">
        <v>264</v>
      </c>
      <c r="BZ62" s="148"/>
      <c r="CA62" s="150"/>
      <c r="CB62" s="174"/>
    </row>
    <row r="63" spans="1:80" x14ac:dyDescent="0.2">
      <c r="A63" s="147" t="s">
        <v>232</v>
      </c>
      <c r="B63" s="148">
        <v>7</v>
      </c>
      <c r="C63" s="150"/>
      <c r="D63" s="150"/>
      <c r="E63" s="148"/>
      <c r="F63" s="150"/>
      <c r="G63" s="150"/>
      <c r="H63" s="148"/>
      <c r="I63" s="150"/>
      <c r="J63" s="150"/>
      <c r="K63" s="150"/>
      <c r="L63" s="150"/>
      <c r="M63" s="150" t="s">
        <v>264</v>
      </c>
      <c r="N63" s="150" t="s">
        <v>264</v>
      </c>
      <c r="O63" s="148"/>
      <c r="P63" s="150"/>
      <c r="Q63" s="150"/>
      <c r="R63" s="150"/>
      <c r="S63" s="150"/>
      <c r="T63" s="150" t="s">
        <v>264</v>
      </c>
      <c r="U63" s="150" t="s">
        <v>264</v>
      </c>
      <c r="V63" s="148"/>
      <c r="W63" s="150"/>
      <c r="X63" s="150"/>
      <c r="Y63" s="150"/>
      <c r="Z63" s="150"/>
      <c r="AA63" s="149" t="s">
        <v>264</v>
      </c>
      <c r="AB63" s="150"/>
      <c r="AC63" s="150"/>
      <c r="AD63" s="150"/>
      <c r="AE63" s="150"/>
      <c r="AF63" s="150"/>
      <c r="AG63" s="149" t="s">
        <v>264</v>
      </c>
      <c r="AH63" s="150"/>
      <c r="AI63" s="150"/>
      <c r="AJ63" s="150"/>
      <c r="AK63" s="150"/>
      <c r="AL63" s="150" t="s">
        <v>264</v>
      </c>
      <c r="AM63" s="150" t="s">
        <v>264</v>
      </c>
      <c r="AN63" s="148"/>
      <c r="AO63" s="150"/>
      <c r="AP63" s="150"/>
      <c r="AQ63" s="150"/>
      <c r="AR63" s="150"/>
      <c r="AS63" s="150"/>
      <c r="AT63" s="150" t="s">
        <v>264</v>
      </c>
      <c r="AU63" s="148"/>
      <c r="AV63" s="150"/>
      <c r="AW63" s="149" t="s">
        <v>264</v>
      </c>
      <c r="AX63" s="150"/>
      <c r="AY63" s="150"/>
      <c r="AZ63" s="150"/>
      <c r="BA63" s="150"/>
      <c r="BB63" s="150"/>
      <c r="BC63" s="150"/>
      <c r="BD63" s="150" t="s">
        <v>264</v>
      </c>
      <c r="BE63" s="148"/>
      <c r="BF63" s="150"/>
      <c r="BG63" s="150"/>
      <c r="BH63" s="150"/>
      <c r="BI63" s="150"/>
      <c r="BJ63" s="150"/>
      <c r="BK63" s="150" t="s">
        <v>264</v>
      </c>
      <c r="BL63" s="148"/>
      <c r="BM63" s="150"/>
      <c r="BN63" s="150"/>
      <c r="BO63" s="150"/>
      <c r="BP63" s="150"/>
      <c r="BQ63" s="150"/>
      <c r="BR63" s="150" t="s">
        <v>264</v>
      </c>
      <c r="BS63" s="148"/>
      <c r="BT63" s="150"/>
      <c r="BU63" s="150"/>
      <c r="BV63" s="150"/>
      <c r="BW63" s="150"/>
      <c r="BX63" s="150"/>
      <c r="BY63" s="150" t="s">
        <v>264</v>
      </c>
      <c r="BZ63" s="148"/>
      <c r="CA63" s="150"/>
      <c r="CB63" s="174"/>
    </row>
    <row r="64" spans="1:80" x14ac:dyDescent="0.2">
      <c r="A64" s="147" t="s">
        <v>96</v>
      </c>
      <c r="B64" s="148"/>
      <c r="C64" s="150"/>
      <c r="D64" s="150"/>
      <c r="E64" s="148"/>
      <c r="F64" s="150"/>
      <c r="G64" s="150"/>
      <c r="H64" s="148"/>
      <c r="I64" s="150"/>
      <c r="J64" s="150"/>
      <c r="K64" s="150"/>
      <c r="L64" s="150"/>
      <c r="M64" s="150">
        <v>0</v>
      </c>
      <c r="N64" s="150">
        <v>0</v>
      </c>
      <c r="O64" s="148"/>
      <c r="P64" s="150"/>
      <c r="Q64" s="150"/>
      <c r="R64" s="150"/>
      <c r="S64" s="150"/>
      <c r="T64" s="150">
        <v>0</v>
      </c>
      <c r="U64" s="150">
        <v>0</v>
      </c>
      <c r="V64" s="148">
        <v>5</v>
      </c>
      <c r="W64" s="150">
        <v>4</v>
      </c>
      <c r="X64" s="150">
        <v>3</v>
      </c>
      <c r="Y64" s="150">
        <v>2</v>
      </c>
      <c r="Z64" s="150">
        <v>1</v>
      </c>
      <c r="AA64" s="149" t="s">
        <v>264</v>
      </c>
      <c r="AB64" s="150">
        <v>47</v>
      </c>
      <c r="AC64" s="150">
        <v>29</v>
      </c>
      <c r="AD64" s="150">
        <v>35</v>
      </c>
      <c r="AE64" s="150">
        <v>22</v>
      </c>
      <c r="AF64" s="150">
        <v>19</v>
      </c>
      <c r="AG64" s="149">
        <v>18</v>
      </c>
      <c r="AH64" s="150">
        <v>45</v>
      </c>
      <c r="AI64" s="150">
        <v>47</v>
      </c>
      <c r="AJ64" s="150">
        <v>83</v>
      </c>
      <c r="AK64" s="150">
        <v>96</v>
      </c>
      <c r="AL64" s="150">
        <v>93</v>
      </c>
      <c r="AM64" s="150">
        <v>84</v>
      </c>
      <c r="AN64" s="148">
        <v>9</v>
      </c>
      <c r="AO64" s="150">
        <v>11</v>
      </c>
      <c r="AP64" s="150">
        <v>9</v>
      </c>
      <c r="AQ64" s="150">
        <v>8</v>
      </c>
      <c r="AR64" s="150">
        <v>9</v>
      </c>
      <c r="AS64" s="150">
        <v>7</v>
      </c>
      <c r="AT64" s="150">
        <v>8</v>
      </c>
      <c r="AU64" s="148"/>
      <c r="AV64" s="150"/>
      <c r="AW64" s="149" t="s">
        <v>264</v>
      </c>
      <c r="AX64" s="150"/>
      <c r="AY64" s="150"/>
      <c r="AZ64" s="150"/>
      <c r="BA64" s="150"/>
      <c r="BB64" s="150"/>
      <c r="BC64" s="150"/>
      <c r="BD64" s="150" t="s">
        <v>264</v>
      </c>
      <c r="BE64" s="148"/>
      <c r="BF64" s="150"/>
      <c r="BG64" s="150"/>
      <c r="BH64" s="150"/>
      <c r="BI64" s="150"/>
      <c r="BJ64" s="150"/>
      <c r="BK64" s="150" t="s">
        <v>264</v>
      </c>
      <c r="BL64" s="148"/>
      <c r="BM64" s="150"/>
      <c r="BN64" s="150"/>
      <c r="BO64" s="150"/>
      <c r="BP64" s="150"/>
      <c r="BQ64" s="150"/>
      <c r="BR64" s="150" t="s">
        <v>264</v>
      </c>
      <c r="BS64" s="148"/>
      <c r="BT64" s="150"/>
      <c r="BU64" s="150"/>
      <c r="BV64" s="150"/>
      <c r="BW64" s="150"/>
      <c r="BX64" s="150"/>
      <c r="BY64" s="150" t="s">
        <v>264</v>
      </c>
      <c r="BZ64" s="148"/>
      <c r="CA64" s="150"/>
      <c r="CB64" s="174"/>
    </row>
    <row r="65" spans="1:80" x14ac:dyDescent="0.2">
      <c r="A65" s="147" t="s">
        <v>97</v>
      </c>
      <c r="B65" s="148">
        <v>5</v>
      </c>
      <c r="C65" s="150">
        <v>1</v>
      </c>
      <c r="D65" s="150"/>
      <c r="E65" s="148">
        <v>29</v>
      </c>
      <c r="F65" s="150">
        <v>22</v>
      </c>
      <c r="G65" s="150">
        <v>17</v>
      </c>
      <c r="H65" s="148">
        <v>2</v>
      </c>
      <c r="I65" s="150">
        <v>1</v>
      </c>
      <c r="J65" s="150"/>
      <c r="K65" s="150"/>
      <c r="L65" s="150"/>
      <c r="M65" s="150">
        <v>0</v>
      </c>
      <c r="N65" s="150">
        <v>0</v>
      </c>
      <c r="O65" s="148">
        <v>11</v>
      </c>
      <c r="P65" s="150">
        <v>6</v>
      </c>
      <c r="Q65" s="150">
        <v>4</v>
      </c>
      <c r="R65" s="150">
        <v>2</v>
      </c>
      <c r="S65" s="150">
        <v>3</v>
      </c>
      <c r="T65" s="150">
        <v>5</v>
      </c>
      <c r="U65" s="150">
        <v>4</v>
      </c>
      <c r="V65" s="148">
        <v>33</v>
      </c>
      <c r="W65" s="150">
        <v>38</v>
      </c>
      <c r="X65" s="150">
        <v>28</v>
      </c>
      <c r="Y65" s="150">
        <v>21</v>
      </c>
      <c r="Z65" s="150">
        <v>17</v>
      </c>
      <c r="AA65" s="149">
        <v>11</v>
      </c>
      <c r="AB65" s="150">
        <v>27</v>
      </c>
      <c r="AC65" s="150">
        <v>21</v>
      </c>
      <c r="AD65" s="150">
        <v>19</v>
      </c>
      <c r="AE65" s="150">
        <v>21</v>
      </c>
      <c r="AF65" s="150">
        <v>22</v>
      </c>
      <c r="AG65" s="149">
        <v>19</v>
      </c>
      <c r="AH65" s="150">
        <v>22</v>
      </c>
      <c r="AI65" s="150">
        <v>12</v>
      </c>
      <c r="AJ65" s="150">
        <v>10</v>
      </c>
      <c r="AK65" s="150">
        <v>14</v>
      </c>
      <c r="AL65" s="150">
        <v>14</v>
      </c>
      <c r="AM65" s="150">
        <v>13</v>
      </c>
      <c r="AN65" s="148">
        <v>1</v>
      </c>
      <c r="AO65" s="150"/>
      <c r="AP65" s="150"/>
      <c r="AQ65" s="150"/>
      <c r="AR65" s="150"/>
      <c r="AS65" s="150"/>
      <c r="AT65" s="150" t="s">
        <v>264</v>
      </c>
      <c r="AU65" s="148"/>
      <c r="AV65" s="150"/>
      <c r="AW65" s="149" t="s">
        <v>264</v>
      </c>
      <c r="AX65" s="150"/>
      <c r="AY65" s="150"/>
      <c r="AZ65" s="150"/>
      <c r="BA65" s="150"/>
      <c r="BB65" s="150"/>
      <c r="BC65" s="150"/>
      <c r="BD65" s="150" t="s">
        <v>264</v>
      </c>
      <c r="BE65" s="148"/>
      <c r="BF65" s="150"/>
      <c r="BG65" s="150"/>
      <c r="BH65" s="150"/>
      <c r="BI65" s="150"/>
      <c r="BJ65" s="150"/>
      <c r="BK65" s="150" t="s">
        <v>264</v>
      </c>
      <c r="BL65" s="148"/>
      <c r="BM65" s="150"/>
      <c r="BN65" s="150"/>
      <c r="BO65" s="150"/>
      <c r="BP65" s="150"/>
      <c r="BQ65" s="150"/>
      <c r="BR65" s="150" t="s">
        <v>264</v>
      </c>
      <c r="BS65" s="148"/>
      <c r="BT65" s="150"/>
      <c r="BU65" s="150"/>
      <c r="BV65" s="150"/>
      <c r="BW65" s="150"/>
      <c r="BX65" s="150"/>
      <c r="BY65" s="150" t="s">
        <v>264</v>
      </c>
      <c r="BZ65" s="148"/>
      <c r="CA65" s="150"/>
      <c r="CB65" s="174"/>
    </row>
    <row r="66" spans="1:80" x14ac:dyDescent="0.2">
      <c r="A66" s="147" t="s">
        <v>184</v>
      </c>
      <c r="B66" s="148"/>
      <c r="C66" s="150"/>
      <c r="D66" s="150"/>
      <c r="E66" s="148"/>
      <c r="F66" s="150"/>
      <c r="G66" s="150"/>
      <c r="H66" s="148"/>
      <c r="I66" s="150"/>
      <c r="J66" s="150"/>
      <c r="K66" s="150"/>
      <c r="L66" s="150"/>
      <c r="M66" s="150" t="s">
        <v>264</v>
      </c>
      <c r="N66" s="150" t="s">
        <v>264</v>
      </c>
      <c r="O66" s="148"/>
      <c r="P66" s="150"/>
      <c r="Q66" s="150"/>
      <c r="R66" s="150"/>
      <c r="S66" s="150"/>
      <c r="T66" s="150" t="s">
        <v>264</v>
      </c>
      <c r="U66" s="150" t="s">
        <v>264</v>
      </c>
      <c r="V66" s="148"/>
      <c r="W66" s="150"/>
      <c r="X66" s="150"/>
      <c r="Y66" s="150"/>
      <c r="Z66" s="150"/>
      <c r="AA66" s="149" t="s">
        <v>264</v>
      </c>
      <c r="AB66" s="150"/>
      <c r="AC66" s="150"/>
      <c r="AD66" s="150"/>
      <c r="AE66" s="150"/>
      <c r="AF66" s="150"/>
      <c r="AG66" s="149" t="s">
        <v>264</v>
      </c>
      <c r="AH66" s="150"/>
      <c r="AI66" s="150"/>
      <c r="AJ66" s="150"/>
      <c r="AK66" s="150"/>
      <c r="AL66" s="150" t="s">
        <v>264</v>
      </c>
      <c r="AM66" s="150" t="s">
        <v>264</v>
      </c>
      <c r="AN66" s="148">
        <v>2</v>
      </c>
      <c r="AO66" s="150"/>
      <c r="AP66" s="150"/>
      <c r="AQ66" s="150"/>
      <c r="AR66" s="150"/>
      <c r="AS66" s="150"/>
      <c r="AT66" s="150" t="s">
        <v>264</v>
      </c>
      <c r="AU66" s="148"/>
      <c r="AV66" s="150"/>
      <c r="AW66" s="149" t="s">
        <v>264</v>
      </c>
      <c r="AX66" s="150"/>
      <c r="AY66" s="150"/>
      <c r="AZ66" s="150"/>
      <c r="BA66" s="150"/>
      <c r="BB66" s="150"/>
      <c r="BC66" s="150"/>
      <c r="BD66" s="150" t="s">
        <v>264</v>
      </c>
      <c r="BE66" s="148">
        <v>1</v>
      </c>
      <c r="BF66" s="150">
        <v>1</v>
      </c>
      <c r="BG66" s="150">
        <v>1</v>
      </c>
      <c r="BH66" s="150"/>
      <c r="BI66" s="150"/>
      <c r="BJ66" s="150"/>
      <c r="BK66" s="150" t="s">
        <v>264</v>
      </c>
      <c r="BL66" s="148"/>
      <c r="BM66" s="150"/>
      <c r="BN66" s="150"/>
      <c r="BO66" s="150"/>
      <c r="BP66" s="150"/>
      <c r="BQ66" s="150"/>
      <c r="BR66" s="150" t="s">
        <v>264</v>
      </c>
      <c r="BS66" s="148"/>
      <c r="BT66" s="150"/>
      <c r="BU66" s="150"/>
      <c r="BV66" s="150"/>
      <c r="BW66" s="150"/>
      <c r="BX66" s="150"/>
      <c r="BY66" s="150" t="s">
        <v>264</v>
      </c>
      <c r="BZ66" s="148"/>
      <c r="CA66" s="150"/>
      <c r="CB66" s="174"/>
    </row>
    <row r="67" spans="1:80" x14ac:dyDescent="0.2">
      <c r="A67" s="147" t="s">
        <v>98</v>
      </c>
      <c r="B67" s="148"/>
      <c r="C67" s="150"/>
      <c r="D67" s="150"/>
      <c r="E67" s="148"/>
      <c r="F67" s="150"/>
      <c r="G67" s="150"/>
      <c r="H67" s="148"/>
      <c r="I67" s="150"/>
      <c r="J67" s="150"/>
      <c r="K67" s="150"/>
      <c r="L67" s="150"/>
      <c r="M67" s="150" t="s">
        <v>264</v>
      </c>
      <c r="N67" s="150" t="s">
        <v>264</v>
      </c>
      <c r="O67" s="148"/>
      <c r="P67" s="150"/>
      <c r="Q67" s="150"/>
      <c r="R67" s="150"/>
      <c r="S67" s="150"/>
      <c r="T67" s="150" t="s">
        <v>264</v>
      </c>
      <c r="U67" s="150" t="s">
        <v>264</v>
      </c>
      <c r="V67" s="148"/>
      <c r="W67" s="150"/>
      <c r="X67" s="150"/>
      <c r="Y67" s="150"/>
      <c r="Z67" s="150"/>
      <c r="AA67" s="149" t="s">
        <v>264</v>
      </c>
      <c r="AB67" s="150"/>
      <c r="AC67" s="150"/>
      <c r="AD67" s="150"/>
      <c r="AE67" s="150"/>
      <c r="AF67" s="150"/>
      <c r="AG67" s="149" t="s">
        <v>264</v>
      </c>
      <c r="AH67" s="150"/>
      <c r="AI67" s="150"/>
      <c r="AJ67" s="150"/>
      <c r="AK67" s="150"/>
      <c r="AL67" s="150" t="s">
        <v>264</v>
      </c>
      <c r="AM67" s="150" t="s">
        <v>264</v>
      </c>
      <c r="AN67" s="148"/>
      <c r="AO67" s="150"/>
      <c r="AP67" s="150"/>
      <c r="AQ67" s="150"/>
      <c r="AR67" s="150"/>
      <c r="AS67" s="150"/>
      <c r="AT67" s="150" t="s">
        <v>264</v>
      </c>
      <c r="AU67" s="148"/>
      <c r="AV67" s="150"/>
      <c r="AW67" s="149" t="s">
        <v>264</v>
      </c>
      <c r="AX67" s="150"/>
      <c r="AY67" s="150"/>
      <c r="AZ67" s="150"/>
      <c r="BA67" s="150"/>
      <c r="BB67" s="150"/>
      <c r="BC67" s="150"/>
      <c r="BD67" s="150" t="s">
        <v>264</v>
      </c>
      <c r="BE67" s="148"/>
      <c r="BF67" s="150"/>
      <c r="BG67" s="150">
        <v>1</v>
      </c>
      <c r="BH67" s="150"/>
      <c r="BI67" s="150"/>
      <c r="BJ67" s="150"/>
      <c r="BK67" s="150" t="s">
        <v>264</v>
      </c>
      <c r="BL67" s="148"/>
      <c r="BM67" s="150"/>
      <c r="BN67" s="150"/>
      <c r="BO67" s="150">
        <v>2</v>
      </c>
      <c r="BP67" s="150">
        <v>1</v>
      </c>
      <c r="BQ67" s="150"/>
      <c r="BR67" s="150" t="s">
        <v>264</v>
      </c>
      <c r="BS67" s="148"/>
      <c r="BT67" s="150"/>
      <c r="BU67" s="150"/>
      <c r="BV67" s="150"/>
      <c r="BW67" s="150"/>
      <c r="BX67" s="150"/>
      <c r="BY67" s="150" t="s">
        <v>264</v>
      </c>
      <c r="BZ67" s="148"/>
      <c r="CA67" s="150"/>
      <c r="CB67" s="174"/>
    </row>
    <row r="68" spans="1:80" x14ac:dyDescent="0.2">
      <c r="A68" s="147" t="s">
        <v>99</v>
      </c>
      <c r="B68" s="148">
        <v>5</v>
      </c>
      <c r="C68" s="150">
        <v>4</v>
      </c>
      <c r="D68" s="150">
        <v>5</v>
      </c>
      <c r="E68" s="148">
        <v>132</v>
      </c>
      <c r="F68" s="150">
        <v>132</v>
      </c>
      <c r="G68" s="150">
        <v>160</v>
      </c>
      <c r="H68" s="148">
        <v>1</v>
      </c>
      <c r="I68" s="150"/>
      <c r="J68" s="150"/>
      <c r="K68" s="150"/>
      <c r="L68" s="150"/>
      <c r="M68" s="150">
        <v>0</v>
      </c>
      <c r="N68" s="150">
        <v>0</v>
      </c>
      <c r="O68" s="148">
        <v>1</v>
      </c>
      <c r="P68" s="150">
        <v>2</v>
      </c>
      <c r="Q68" s="150">
        <v>2</v>
      </c>
      <c r="R68" s="150">
        <v>2</v>
      </c>
      <c r="S68" s="150"/>
      <c r="T68" s="150">
        <v>1</v>
      </c>
      <c r="U68" s="150">
        <v>0</v>
      </c>
      <c r="V68" s="148">
        <v>7</v>
      </c>
      <c r="W68" s="150">
        <v>2</v>
      </c>
      <c r="X68" s="150"/>
      <c r="Y68" s="150"/>
      <c r="Z68" s="150"/>
      <c r="AA68" s="149" t="s">
        <v>264</v>
      </c>
      <c r="AB68" s="150">
        <v>4</v>
      </c>
      <c r="AC68" s="150">
        <v>5</v>
      </c>
      <c r="AD68" s="150">
        <v>3</v>
      </c>
      <c r="AE68" s="150">
        <v>3</v>
      </c>
      <c r="AF68" s="150">
        <v>3</v>
      </c>
      <c r="AG68" s="149">
        <v>2</v>
      </c>
      <c r="AH68" s="150">
        <v>3</v>
      </c>
      <c r="AI68" s="150">
        <v>4</v>
      </c>
      <c r="AJ68" s="150">
        <v>3</v>
      </c>
      <c r="AK68" s="150">
        <v>3</v>
      </c>
      <c r="AL68" s="150">
        <v>3</v>
      </c>
      <c r="AM68" s="150">
        <v>2</v>
      </c>
      <c r="AN68" s="148"/>
      <c r="AO68" s="150"/>
      <c r="AP68" s="150"/>
      <c r="AQ68" s="150"/>
      <c r="AR68" s="150"/>
      <c r="AS68" s="150"/>
      <c r="AT68" s="150" t="s">
        <v>264</v>
      </c>
      <c r="AU68" s="148"/>
      <c r="AV68" s="150"/>
      <c r="AW68" s="149" t="s">
        <v>264</v>
      </c>
      <c r="AX68" s="150"/>
      <c r="AY68" s="150"/>
      <c r="AZ68" s="150"/>
      <c r="BA68" s="150"/>
      <c r="BB68" s="150"/>
      <c r="BC68" s="150"/>
      <c r="BD68" s="150" t="s">
        <v>264</v>
      </c>
      <c r="BE68" s="148"/>
      <c r="BF68" s="150"/>
      <c r="BG68" s="150"/>
      <c r="BH68" s="150"/>
      <c r="BI68" s="150"/>
      <c r="BJ68" s="150"/>
      <c r="BK68" s="150" t="s">
        <v>264</v>
      </c>
      <c r="BL68" s="148"/>
      <c r="BM68" s="150"/>
      <c r="BN68" s="150"/>
      <c r="BO68" s="150"/>
      <c r="BP68" s="150"/>
      <c r="BQ68" s="150"/>
      <c r="BR68" s="150" t="s">
        <v>264</v>
      </c>
      <c r="BS68" s="148"/>
      <c r="BT68" s="150"/>
      <c r="BU68" s="150"/>
      <c r="BV68" s="150"/>
      <c r="BW68" s="150"/>
      <c r="BX68" s="150"/>
      <c r="BY68" s="150" t="s">
        <v>264</v>
      </c>
      <c r="BZ68" s="148"/>
      <c r="CA68" s="150"/>
      <c r="CB68" s="174"/>
    </row>
    <row r="69" spans="1:80" x14ac:dyDescent="0.2">
      <c r="A69" s="147" t="s">
        <v>161</v>
      </c>
      <c r="B69" s="148">
        <v>3</v>
      </c>
      <c r="C69" s="150"/>
      <c r="D69" s="150"/>
      <c r="E69" s="148"/>
      <c r="F69" s="150"/>
      <c r="G69" s="150"/>
      <c r="H69" s="148"/>
      <c r="I69" s="150"/>
      <c r="J69" s="150"/>
      <c r="K69" s="150"/>
      <c r="L69" s="150"/>
      <c r="M69" s="150" t="s">
        <v>264</v>
      </c>
      <c r="N69" s="150" t="s">
        <v>264</v>
      </c>
      <c r="O69" s="148"/>
      <c r="P69" s="150"/>
      <c r="Q69" s="150"/>
      <c r="R69" s="150"/>
      <c r="S69" s="150"/>
      <c r="T69" s="150" t="s">
        <v>264</v>
      </c>
      <c r="U69" s="150" t="s">
        <v>264</v>
      </c>
      <c r="V69" s="148"/>
      <c r="W69" s="150"/>
      <c r="X69" s="150"/>
      <c r="Y69" s="150"/>
      <c r="Z69" s="150"/>
      <c r="AA69" s="149" t="s">
        <v>264</v>
      </c>
      <c r="AB69" s="150"/>
      <c r="AC69" s="150"/>
      <c r="AD69" s="150"/>
      <c r="AE69" s="150"/>
      <c r="AF69" s="150"/>
      <c r="AG69" s="149" t="s">
        <v>264</v>
      </c>
      <c r="AH69" s="150"/>
      <c r="AI69" s="150"/>
      <c r="AJ69" s="150"/>
      <c r="AK69" s="150"/>
      <c r="AL69" s="150" t="s">
        <v>264</v>
      </c>
      <c r="AM69" s="150" t="s">
        <v>264</v>
      </c>
      <c r="AN69" s="148"/>
      <c r="AO69" s="150"/>
      <c r="AP69" s="150"/>
      <c r="AQ69" s="150"/>
      <c r="AR69" s="150"/>
      <c r="AS69" s="150"/>
      <c r="AT69" s="150" t="s">
        <v>264</v>
      </c>
      <c r="AU69" s="148"/>
      <c r="AV69" s="150"/>
      <c r="AW69" s="149" t="s">
        <v>264</v>
      </c>
      <c r="AX69" s="150"/>
      <c r="AY69" s="150"/>
      <c r="AZ69" s="150"/>
      <c r="BA69" s="150"/>
      <c r="BB69" s="150"/>
      <c r="BC69" s="150"/>
      <c r="BD69" s="150" t="s">
        <v>264</v>
      </c>
      <c r="BE69" s="148"/>
      <c r="BF69" s="150"/>
      <c r="BG69" s="150"/>
      <c r="BH69" s="150"/>
      <c r="BI69" s="150"/>
      <c r="BJ69" s="150"/>
      <c r="BK69" s="150" t="s">
        <v>264</v>
      </c>
      <c r="BL69" s="148"/>
      <c r="BM69" s="150"/>
      <c r="BN69" s="150"/>
      <c r="BO69" s="150"/>
      <c r="BP69" s="150"/>
      <c r="BQ69" s="150"/>
      <c r="BR69" s="150" t="s">
        <v>264</v>
      </c>
      <c r="BS69" s="148"/>
      <c r="BT69" s="150"/>
      <c r="BU69" s="150"/>
      <c r="BV69" s="150"/>
      <c r="BW69" s="150"/>
      <c r="BX69" s="150"/>
      <c r="BY69" s="150" t="s">
        <v>264</v>
      </c>
      <c r="BZ69" s="148"/>
      <c r="CA69" s="150"/>
      <c r="CB69" s="174"/>
    </row>
    <row r="70" spans="1:80" x14ac:dyDescent="0.2">
      <c r="A70" s="147" t="s">
        <v>100</v>
      </c>
      <c r="B70" s="148">
        <v>8</v>
      </c>
      <c r="C70" s="150">
        <v>12</v>
      </c>
      <c r="D70" s="150">
        <v>8</v>
      </c>
      <c r="E70" s="148"/>
      <c r="F70" s="150"/>
      <c r="G70" s="150"/>
      <c r="H70" s="148">
        <v>5</v>
      </c>
      <c r="I70" s="150">
        <v>3</v>
      </c>
      <c r="J70" s="150">
        <v>6</v>
      </c>
      <c r="K70" s="150">
        <v>2</v>
      </c>
      <c r="L70" s="150">
        <v>2</v>
      </c>
      <c r="M70" s="150">
        <v>2</v>
      </c>
      <c r="N70" s="150">
        <v>1</v>
      </c>
      <c r="O70" s="148">
        <v>40</v>
      </c>
      <c r="P70" s="150">
        <v>31</v>
      </c>
      <c r="Q70" s="150">
        <v>26</v>
      </c>
      <c r="R70" s="150">
        <v>11</v>
      </c>
      <c r="S70" s="150">
        <v>21</v>
      </c>
      <c r="T70" s="150">
        <v>18</v>
      </c>
      <c r="U70" s="150">
        <v>9</v>
      </c>
      <c r="V70" s="148">
        <v>68</v>
      </c>
      <c r="W70" s="150">
        <v>48</v>
      </c>
      <c r="X70" s="150">
        <v>69</v>
      </c>
      <c r="Y70" s="150">
        <v>78</v>
      </c>
      <c r="Z70" s="150">
        <v>60</v>
      </c>
      <c r="AA70" s="149">
        <v>54</v>
      </c>
      <c r="AB70" s="150">
        <v>130</v>
      </c>
      <c r="AC70" s="150">
        <v>105</v>
      </c>
      <c r="AD70" s="150">
        <v>82</v>
      </c>
      <c r="AE70" s="150">
        <v>78</v>
      </c>
      <c r="AF70" s="150">
        <v>45</v>
      </c>
      <c r="AG70" s="149">
        <v>44</v>
      </c>
      <c r="AH70" s="150">
        <v>6</v>
      </c>
      <c r="AI70" s="150">
        <v>7</v>
      </c>
      <c r="AJ70" s="150">
        <v>3</v>
      </c>
      <c r="AK70" s="150">
        <v>3</v>
      </c>
      <c r="AL70" s="150">
        <v>4</v>
      </c>
      <c r="AM70" s="150">
        <v>4</v>
      </c>
      <c r="AN70" s="148">
        <v>16</v>
      </c>
      <c r="AO70" s="150">
        <v>2</v>
      </c>
      <c r="AP70" s="150">
        <v>2</v>
      </c>
      <c r="AQ70" s="150">
        <v>2</v>
      </c>
      <c r="AR70" s="150">
        <v>1</v>
      </c>
      <c r="AS70" s="150"/>
      <c r="AT70" s="150" t="s">
        <v>264</v>
      </c>
      <c r="AU70" s="148"/>
      <c r="AV70" s="150"/>
      <c r="AW70" s="149" t="s">
        <v>264</v>
      </c>
      <c r="AX70" s="150">
        <v>2</v>
      </c>
      <c r="AY70" s="150">
        <v>1</v>
      </c>
      <c r="AZ70" s="150"/>
      <c r="BA70" s="150"/>
      <c r="BB70" s="150"/>
      <c r="BC70" s="150"/>
      <c r="BD70" s="150" t="s">
        <v>264</v>
      </c>
      <c r="BE70" s="148"/>
      <c r="BF70" s="150"/>
      <c r="BG70" s="150"/>
      <c r="BH70" s="150"/>
      <c r="BI70" s="150"/>
      <c r="BJ70" s="150"/>
      <c r="BK70" s="150" t="s">
        <v>264</v>
      </c>
      <c r="BL70" s="148"/>
      <c r="BM70" s="150"/>
      <c r="BN70" s="150"/>
      <c r="BO70" s="150"/>
      <c r="BP70" s="150"/>
      <c r="BQ70" s="150"/>
      <c r="BR70" s="150" t="s">
        <v>264</v>
      </c>
      <c r="BS70" s="148"/>
      <c r="BT70" s="150"/>
      <c r="BU70" s="150"/>
      <c r="BV70" s="150"/>
      <c r="BW70" s="150"/>
      <c r="BX70" s="150"/>
      <c r="BY70" s="150" t="s">
        <v>264</v>
      </c>
      <c r="BZ70" s="148"/>
      <c r="CA70" s="150"/>
      <c r="CB70" s="174"/>
    </row>
    <row r="71" spans="1:80" x14ac:dyDescent="0.2">
      <c r="A71" s="147" t="s">
        <v>233</v>
      </c>
      <c r="B71" s="148">
        <v>5</v>
      </c>
      <c r="C71" s="150">
        <v>4</v>
      </c>
      <c r="D71" s="150">
        <v>2</v>
      </c>
      <c r="E71" s="148">
        <v>2</v>
      </c>
      <c r="F71" s="150"/>
      <c r="G71" s="150"/>
      <c r="H71" s="148">
        <v>132</v>
      </c>
      <c r="I71" s="150">
        <v>204</v>
      </c>
      <c r="J71" s="150">
        <v>209</v>
      </c>
      <c r="K71" s="150">
        <v>190</v>
      </c>
      <c r="L71" s="150">
        <v>176</v>
      </c>
      <c r="M71" s="150">
        <v>169</v>
      </c>
      <c r="N71" s="150">
        <v>140</v>
      </c>
      <c r="O71" s="148">
        <v>494</v>
      </c>
      <c r="P71" s="150">
        <v>477</v>
      </c>
      <c r="Q71" s="150">
        <v>538</v>
      </c>
      <c r="R71" s="150">
        <v>533</v>
      </c>
      <c r="S71" s="150">
        <v>519</v>
      </c>
      <c r="T71" s="150">
        <v>495</v>
      </c>
      <c r="U71" s="150">
        <v>347</v>
      </c>
      <c r="V71" s="148">
        <v>867</v>
      </c>
      <c r="W71" s="150">
        <v>783</v>
      </c>
      <c r="X71" s="150">
        <v>690</v>
      </c>
      <c r="Y71" s="150">
        <v>672</v>
      </c>
      <c r="Z71" s="150">
        <v>624</v>
      </c>
      <c r="AA71" s="149">
        <v>549</v>
      </c>
      <c r="AB71" s="150">
        <v>418</v>
      </c>
      <c r="AC71" s="150">
        <v>291</v>
      </c>
      <c r="AD71" s="150">
        <v>255</v>
      </c>
      <c r="AE71" s="150">
        <v>211</v>
      </c>
      <c r="AF71" s="150">
        <v>181</v>
      </c>
      <c r="AG71" s="149">
        <v>132</v>
      </c>
      <c r="AH71" s="150">
        <v>602</v>
      </c>
      <c r="AI71" s="150">
        <v>587</v>
      </c>
      <c r="AJ71" s="150">
        <v>539</v>
      </c>
      <c r="AK71" s="150">
        <v>537</v>
      </c>
      <c r="AL71" s="150">
        <v>485</v>
      </c>
      <c r="AM71" s="150">
        <v>400</v>
      </c>
      <c r="AN71" s="148">
        <v>56</v>
      </c>
      <c r="AO71" s="150">
        <v>38</v>
      </c>
      <c r="AP71" s="150">
        <v>19</v>
      </c>
      <c r="AQ71" s="150">
        <v>21</v>
      </c>
      <c r="AR71" s="150">
        <v>23</v>
      </c>
      <c r="AS71" s="150">
        <v>17</v>
      </c>
      <c r="AT71" s="150">
        <v>11</v>
      </c>
      <c r="AU71" s="148"/>
      <c r="AV71" s="150"/>
      <c r="AW71" s="149" t="s">
        <v>264</v>
      </c>
      <c r="AX71" s="150">
        <v>6</v>
      </c>
      <c r="AY71" s="150">
        <v>1</v>
      </c>
      <c r="AZ71" s="150"/>
      <c r="BA71" s="150"/>
      <c r="BB71" s="150"/>
      <c r="BC71" s="150"/>
      <c r="BD71" s="150" t="s">
        <v>264</v>
      </c>
      <c r="BE71" s="148">
        <v>1</v>
      </c>
      <c r="BF71" s="150"/>
      <c r="BG71" s="150"/>
      <c r="BH71" s="150"/>
      <c r="BI71" s="150"/>
      <c r="BJ71" s="150"/>
      <c r="BK71" s="150" t="s">
        <v>264</v>
      </c>
      <c r="BL71" s="148"/>
      <c r="BM71" s="150"/>
      <c r="BN71" s="150"/>
      <c r="BO71" s="150"/>
      <c r="BP71" s="150"/>
      <c r="BQ71" s="150"/>
      <c r="BR71" s="150" t="s">
        <v>264</v>
      </c>
      <c r="BS71" s="148"/>
      <c r="BT71" s="150"/>
      <c r="BU71" s="150"/>
      <c r="BV71" s="150"/>
      <c r="BW71" s="150"/>
      <c r="BX71" s="150"/>
      <c r="BY71" s="150" t="s">
        <v>264</v>
      </c>
      <c r="BZ71" s="148"/>
      <c r="CA71" s="150"/>
      <c r="CB71" s="174"/>
    </row>
    <row r="72" spans="1:80" x14ac:dyDescent="0.2">
      <c r="A72" s="147" t="s">
        <v>234</v>
      </c>
      <c r="B72" s="148"/>
      <c r="C72" s="150"/>
      <c r="D72" s="150"/>
      <c r="E72" s="148"/>
      <c r="F72" s="150"/>
      <c r="G72" s="150"/>
      <c r="H72" s="148"/>
      <c r="I72" s="150"/>
      <c r="J72" s="150"/>
      <c r="K72" s="150"/>
      <c r="L72" s="150"/>
      <c r="M72" s="150" t="s">
        <v>264</v>
      </c>
      <c r="N72" s="150" t="s">
        <v>264</v>
      </c>
      <c r="O72" s="148"/>
      <c r="P72" s="150"/>
      <c r="Q72" s="150"/>
      <c r="R72" s="150"/>
      <c r="S72" s="150"/>
      <c r="T72" s="150" t="s">
        <v>264</v>
      </c>
      <c r="U72" s="150" t="s">
        <v>264</v>
      </c>
      <c r="V72" s="148"/>
      <c r="W72" s="150"/>
      <c r="X72" s="150"/>
      <c r="Y72" s="150"/>
      <c r="Z72" s="150"/>
      <c r="AA72" s="149" t="s">
        <v>264</v>
      </c>
      <c r="AB72" s="150"/>
      <c r="AC72" s="150"/>
      <c r="AD72" s="150"/>
      <c r="AE72" s="150"/>
      <c r="AF72" s="150"/>
      <c r="AG72" s="149" t="s">
        <v>264</v>
      </c>
      <c r="AH72" s="150"/>
      <c r="AI72" s="150"/>
      <c r="AJ72" s="150"/>
      <c r="AK72" s="150"/>
      <c r="AL72" s="150" t="s">
        <v>264</v>
      </c>
      <c r="AM72" s="150" t="s">
        <v>264</v>
      </c>
      <c r="AN72" s="148">
        <v>2</v>
      </c>
      <c r="AO72" s="150">
        <v>2</v>
      </c>
      <c r="AP72" s="150"/>
      <c r="AQ72" s="150"/>
      <c r="AR72" s="150">
        <v>1</v>
      </c>
      <c r="AS72" s="150"/>
      <c r="AT72" s="150" t="s">
        <v>264</v>
      </c>
      <c r="AU72" s="148"/>
      <c r="AV72" s="150"/>
      <c r="AW72" s="149" t="s">
        <v>264</v>
      </c>
      <c r="AX72" s="150"/>
      <c r="AY72" s="150"/>
      <c r="AZ72" s="150">
        <v>1</v>
      </c>
      <c r="BA72" s="150"/>
      <c r="BB72" s="150"/>
      <c r="BC72" s="150"/>
      <c r="BD72" s="150" t="s">
        <v>264</v>
      </c>
      <c r="BE72" s="148"/>
      <c r="BF72" s="150">
        <v>1</v>
      </c>
      <c r="BG72" s="150">
        <v>1</v>
      </c>
      <c r="BH72" s="150"/>
      <c r="BI72" s="150"/>
      <c r="BJ72" s="150"/>
      <c r="BK72" s="150" t="s">
        <v>264</v>
      </c>
      <c r="BL72" s="148"/>
      <c r="BM72" s="150"/>
      <c r="BN72" s="150"/>
      <c r="BO72" s="150"/>
      <c r="BP72" s="150"/>
      <c r="BQ72" s="150"/>
      <c r="BR72" s="150" t="s">
        <v>264</v>
      </c>
      <c r="BS72" s="148"/>
      <c r="BT72" s="150"/>
      <c r="BU72" s="150"/>
      <c r="BV72" s="150">
        <v>1</v>
      </c>
      <c r="BW72" s="150"/>
      <c r="BX72" s="150"/>
      <c r="BY72" s="150" t="s">
        <v>264</v>
      </c>
      <c r="BZ72" s="148"/>
      <c r="CA72" s="150"/>
      <c r="CB72" s="174"/>
    </row>
    <row r="73" spans="1:80" x14ac:dyDescent="0.2">
      <c r="A73" s="147" t="s">
        <v>235</v>
      </c>
      <c r="B73" s="148"/>
      <c r="C73" s="150"/>
      <c r="D73" s="150"/>
      <c r="E73" s="148"/>
      <c r="F73" s="150"/>
      <c r="G73" s="150"/>
      <c r="H73" s="148"/>
      <c r="I73" s="150"/>
      <c r="J73" s="150"/>
      <c r="K73" s="150"/>
      <c r="L73" s="150"/>
      <c r="M73" s="150" t="s">
        <v>264</v>
      </c>
      <c r="N73" s="150" t="s">
        <v>264</v>
      </c>
      <c r="O73" s="148"/>
      <c r="P73" s="150"/>
      <c r="Q73" s="150"/>
      <c r="R73" s="150"/>
      <c r="S73" s="150"/>
      <c r="T73" s="150" t="s">
        <v>264</v>
      </c>
      <c r="U73" s="150" t="s">
        <v>264</v>
      </c>
      <c r="V73" s="172"/>
      <c r="W73" s="173"/>
      <c r="X73" s="173"/>
      <c r="Y73" s="173"/>
      <c r="Z73" s="173"/>
      <c r="AA73" s="149" t="s">
        <v>264</v>
      </c>
      <c r="AB73" s="150"/>
      <c r="AC73" s="150">
        <v>1</v>
      </c>
      <c r="AD73" s="150">
        <v>1</v>
      </c>
      <c r="AE73" s="150"/>
      <c r="AF73" s="150"/>
      <c r="AG73" s="149" t="s">
        <v>264</v>
      </c>
      <c r="AH73" s="150">
        <v>2</v>
      </c>
      <c r="AI73" s="150">
        <v>2</v>
      </c>
      <c r="AJ73" s="150"/>
      <c r="AK73" s="150"/>
      <c r="AL73" s="150" t="s">
        <v>264</v>
      </c>
      <c r="AM73" s="150" t="s">
        <v>264</v>
      </c>
      <c r="AN73" s="148">
        <v>8</v>
      </c>
      <c r="AO73" s="150">
        <v>21</v>
      </c>
      <c r="AP73" s="150">
        <v>17</v>
      </c>
      <c r="AQ73" s="150">
        <v>12</v>
      </c>
      <c r="AR73" s="150">
        <v>6</v>
      </c>
      <c r="AS73" s="150">
        <v>2</v>
      </c>
      <c r="AT73" s="150">
        <v>1</v>
      </c>
      <c r="AU73" s="148">
        <v>2</v>
      </c>
      <c r="AV73" s="150">
        <v>1</v>
      </c>
      <c r="AW73" s="149" t="s">
        <v>264</v>
      </c>
      <c r="AX73" s="150">
        <v>3</v>
      </c>
      <c r="AY73" s="150">
        <v>5</v>
      </c>
      <c r="AZ73" s="150">
        <v>6</v>
      </c>
      <c r="BA73" s="150">
        <v>4</v>
      </c>
      <c r="BB73" s="150"/>
      <c r="BC73" s="150"/>
      <c r="BD73" s="150" t="s">
        <v>264</v>
      </c>
      <c r="BE73" s="148">
        <v>1</v>
      </c>
      <c r="BF73" s="150">
        <v>1</v>
      </c>
      <c r="BG73" s="150"/>
      <c r="BH73" s="150">
        <v>1</v>
      </c>
      <c r="BI73" s="150"/>
      <c r="BJ73" s="150">
        <v>3</v>
      </c>
      <c r="BK73" s="150">
        <v>2</v>
      </c>
      <c r="BL73" s="148"/>
      <c r="BM73" s="150"/>
      <c r="BN73" s="150">
        <v>2</v>
      </c>
      <c r="BO73" s="150">
        <v>1</v>
      </c>
      <c r="BP73" s="150">
        <v>1</v>
      </c>
      <c r="BQ73" s="150">
        <v>2</v>
      </c>
      <c r="BR73" s="150">
        <v>6</v>
      </c>
      <c r="BS73" s="148">
        <v>1</v>
      </c>
      <c r="BT73" s="150">
        <v>2</v>
      </c>
      <c r="BU73" s="150">
        <v>2</v>
      </c>
      <c r="BV73" s="150">
        <v>3</v>
      </c>
      <c r="BW73" s="150">
        <v>3</v>
      </c>
      <c r="BX73" s="150">
        <v>3</v>
      </c>
      <c r="BY73" s="150">
        <v>5</v>
      </c>
      <c r="BZ73" s="172"/>
      <c r="CA73" s="173"/>
      <c r="CB73" s="174"/>
    </row>
    <row r="74" spans="1:80" x14ac:dyDescent="0.2">
      <c r="A74" s="171" t="s">
        <v>175</v>
      </c>
      <c r="B74" s="153">
        <v>1026</v>
      </c>
      <c r="C74" s="153">
        <v>951</v>
      </c>
      <c r="D74" s="153">
        <v>871</v>
      </c>
      <c r="E74" s="151">
        <v>705</v>
      </c>
      <c r="F74" s="153">
        <v>630</v>
      </c>
      <c r="G74" s="152">
        <v>650</v>
      </c>
      <c r="H74" s="153">
        <v>589</v>
      </c>
      <c r="I74" s="153">
        <v>619</v>
      </c>
      <c r="J74" s="153">
        <v>582</v>
      </c>
      <c r="K74" s="153">
        <v>580</v>
      </c>
      <c r="L74" s="153">
        <v>442</v>
      </c>
      <c r="M74" s="153">
        <v>468</v>
      </c>
      <c r="N74" s="152">
        <v>425</v>
      </c>
      <c r="O74" s="151">
        <v>2463</v>
      </c>
      <c r="P74" s="153">
        <v>2581</v>
      </c>
      <c r="Q74" s="153">
        <v>2756</v>
      </c>
      <c r="R74" s="153">
        <v>2555</v>
      </c>
      <c r="S74" s="153">
        <v>2541</v>
      </c>
      <c r="T74" s="153">
        <v>2327</v>
      </c>
      <c r="U74" s="152">
        <v>1956</v>
      </c>
      <c r="V74" s="153">
        <v>6625</v>
      </c>
      <c r="W74" s="153">
        <v>6217</v>
      </c>
      <c r="X74" s="153">
        <v>5092</v>
      </c>
      <c r="Y74" s="153">
        <v>5044</v>
      </c>
      <c r="Z74" s="153">
        <v>4667</v>
      </c>
      <c r="AA74" s="152">
        <v>4303</v>
      </c>
      <c r="AB74" s="153">
        <v>4788</v>
      </c>
      <c r="AC74" s="153">
        <v>4046</v>
      </c>
      <c r="AD74" s="153">
        <v>3356</v>
      </c>
      <c r="AE74" s="153">
        <v>3253</v>
      </c>
      <c r="AF74" s="153">
        <v>3074</v>
      </c>
      <c r="AG74" s="152">
        <v>2826</v>
      </c>
      <c r="AH74" s="153">
        <v>6912</v>
      </c>
      <c r="AI74" s="153">
        <v>6876</v>
      </c>
      <c r="AJ74" s="153">
        <v>6540</v>
      </c>
      <c r="AK74" s="153">
        <v>6719</v>
      </c>
      <c r="AL74" s="153">
        <v>6781</v>
      </c>
      <c r="AM74" s="152">
        <v>6736</v>
      </c>
      <c r="AN74" s="151">
        <v>4342</v>
      </c>
      <c r="AO74" s="153">
        <v>6040</v>
      </c>
      <c r="AP74" s="153">
        <v>5893</v>
      </c>
      <c r="AQ74" s="153">
        <v>6451</v>
      </c>
      <c r="AR74" s="153">
        <v>6001</v>
      </c>
      <c r="AS74" s="153">
        <v>5919</v>
      </c>
      <c r="AT74" s="153">
        <v>5872</v>
      </c>
      <c r="AU74" s="151">
        <v>1770</v>
      </c>
      <c r="AV74" s="153">
        <v>1707</v>
      </c>
      <c r="AW74" s="152">
        <v>1516</v>
      </c>
      <c r="AX74" s="151">
        <v>1259</v>
      </c>
      <c r="AY74" s="153">
        <v>1434</v>
      </c>
      <c r="AZ74" s="153">
        <v>1736</v>
      </c>
      <c r="BA74" s="153">
        <v>2024</v>
      </c>
      <c r="BB74" s="153">
        <v>303</v>
      </c>
      <c r="BC74" s="153">
        <v>272</v>
      </c>
      <c r="BD74" s="152">
        <v>325</v>
      </c>
      <c r="BE74" s="151">
        <v>422</v>
      </c>
      <c r="BF74" s="153">
        <v>366</v>
      </c>
      <c r="BG74" s="153">
        <v>499</v>
      </c>
      <c r="BH74" s="153">
        <v>581</v>
      </c>
      <c r="BI74" s="153">
        <v>724</v>
      </c>
      <c r="BJ74" s="153">
        <v>677</v>
      </c>
      <c r="BK74" s="153">
        <v>667</v>
      </c>
      <c r="BL74" s="151">
        <v>97</v>
      </c>
      <c r="BM74" s="153">
        <v>131</v>
      </c>
      <c r="BN74" s="153">
        <v>147</v>
      </c>
      <c r="BO74" s="153">
        <v>146</v>
      </c>
      <c r="BP74" s="153">
        <v>193</v>
      </c>
      <c r="BQ74" s="153">
        <v>190</v>
      </c>
      <c r="BR74" s="153">
        <v>173</v>
      </c>
      <c r="BS74" s="151">
        <v>52</v>
      </c>
      <c r="BT74" s="153">
        <v>75</v>
      </c>
      <c r="BU74" s="153">
        <v>73</v>
      </c>
      <c r="BV74" s="153">
        <v>68</v>
      </c>
      <c r="BW74" s="153">
        <v>126</v>
      </c>
      <c r="BX74" s="153">
        <v>128</v>
      </c>
      <c r="BY74" s="153">
        <v>117</v>
      </c>
      <c r="BZ74" s="151">
        <v>92</v>
      </c>
      <c r="CA74" s="153">
        <v>56</v>
      </c>
      <c r="CB74" s="175">
        <v>42</v>
      </c>
    </row>
    <row r="75" spans="1:80" x14ac:dyDescent="0.2">
      <c r="N75" s="168"/>
      <c r="U75" s="168"/>
      <c r="AG75" s="168"/>
    </row>
    <row r="76" spans="1:80" x14ac:dyDescent="0.2">
      <c r="A76" t="s">
        <v>217</v>
      </c>
    </row>
    <row r="77" spans="1:80" x14ac:dyDescent="0.2">
      <c r="A77" t="s">
        <v>103</v>
      </c>
    </row>
  </sheetData>
  <mergeCells count="15">
    <mergeCell ref="A1:V1"/>
    <mergeCell ref="AH4:AM4"/>
    <mergeCell ref="O4:U4"/>
    <mergeCell ref="B4:D4"/>
    <mergeCell ref="E4:G4"/>
    <mergeCell ref="H4:N4"/>
    <mergeCell ref="V4:AA4"/>
    <mergeCell ref="BE4:BK4"/>
    <mergeCell ref="AX4:BD4"/>
    <mergeCell ref="BS4:BY4"/>
    <mergeCell ref="AB4:AG4"/>
    <mergeCell ref="BZ4:CB4"/>
    <mergeCell ref="AN4:AS4"/>
    <mergeCell ref="AU4:AW4"/>
    <mergeCell ref="BL4:BR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74EB0-AA66-4FE9-80A5-E9B2A9355523}">
  <dimension ref="A1:XFB366"/>
  <sheetViews>
    <sheetView workbookViewId="0">
      <selection activeCell="A366" sqref="A366"/>
    </sheetView>
  </sheetViews>
  <sheetFormatPr baseColWidth="10" defaultRowHeight="15" x14ac:dyDescent="0.2"/>
  <cols>
    <col min="1" max="1" width="35" bestFit="1" customWidth="1"/>
    <col min="2" max="2" width="46.5" bestFit="1" customWidth="1"/>
    <col min="3" max="3" width="16.6640625" bestFit="1" customWidth="1"/>
    <col min="17" max="17" width="14" customWidth="1"/>
  </cols>
  <sheetData>
    <row r="1" spans="1:16382" s="53" customFormat="1" ht="19" x14ac:dyDescent="0.25">
      <c r="A1" s="285" t="s">
        <v>238</v>
      </c>
      <c r="B1" s="285"/>
      <c r="C1" s="285"/>
      <c r="D1" s="285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</row>
    <row r="2" spans="1:16382" s="53" customFormat="1" ht="19" x14ac:dyDescent="0.25">
      <c r="A2" s="285" t="s">
        <v>179</v>
      </c>
      <c r="B2" s="285"/>
      <c r="C2" s="285"/>
      <c r="D2" s="285"/>
      <c r="E2" s="285"/>
      <c r="F2" s="285"/>
      <c r="G2" s="285"/>
      <c r="H2" s="285"/>
      <c r="I2" s="285"/>
      <c r="J2" s="285"/>
      <c r="K2" s="285"/>
      <c r="L2" s="285"/>
      <c r="M2" s="285"/>
      <c r="N2" s="285"/>
      <c r="O2" s="285"/>
      <c r="P2" s="285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285"/>
      <c r="AF2" s="285"/>
      <c r="AG2" s="285"/>
      <c r="AH2" s="285"/>
      <c r="AI2" s="285"/>
      <c r="AJ2" s="285"/>
      <c r="AK2" s="285"/>
      <c r="AL2" s="285"/>
      <c r="AM2" s="285"/>
      <c r="AN2" s="285"/>
      <c r="AO2" s="285"/>
      <c r="AP2" s="285"/>
      <c r="AQ2" s="285"/>
      <c r="AR2" s="285"/>
      <c r="AS2" s="285"/>
      <c r="AT2" s="285"/>
      <c r="AU2" s="132"/>
      <c r="AV2" s="132"/>
      <c r="AW2" s="132"/>
      <c r="AX2" s="132"/>
      <c r="AY2" s="132"/>
      <c r="AZ2" s="132"/>
      <c r="BA2" s="132"/>
      <c r="BB2" s="132"/>
      <c r="BC2" s="132"/>
      <c r="BD2" s="132"/>
      <c r="BE2" s="132"/>
      <c r="BF2" s="132"/>
      <c r="BG2" s="132"/>
      <c r="BH2" s="132"/>
      <c r="BI2" s="132"/>
      <c r="BJ2" s="132"/>
      <c r="BK2" s="285"/>
      <c r="BL2" s="285"/>
      <c r="BM2" s="285"/>
      <c r="BN2" s="285"/>
      <c r="BO2" s="285"/>
      <c r="BP2" s="285"/>
      <c r="BQ2" s="285"/>
      <c r="BR2" s="285"/>
      <c r="BS2" s="285"/>
      <c r="BT2" s="285"/>
      <c r="BU2" s="285"/>
      <c r="BV2" s="285"/>
      <c r="BW2" s="285"/>
      <c r="BX2" s="285"/>
      <c r="BY2" s="285"/>
      <c r="BZ2" s="285"/>
      <c r="CA2" s="285"/>
      <c r="CB2" s="285"/>
      <c r="CC2" s="285"/>
      <c r="CD2" s="285"/>
      <c r="CE2" s="285"/>
      <c r="CF2" s="285"/>
      <c r="CG2" s="285"/>
      <c r="CH2" s="285"/>
      <c r="CI2" s="285"/>
      <c r="CJ2" s="285"/>
      <c r="CK2" s="285"/>
      <c r="CL2" s="285"/>
      <c r="CM2" s="285"/>
      <c r="CN2" s="285"/>
      <c r="CO2" s="285"/>
      <c r="CP2" s="285"/>
      <c r="CQ2" s="285"/>
      <c r="CR2" s="285"/>
      <c r="CS2" s="285"/>
      <c r="CT2" s="285"/>
      <c r="CU2" s="285"/>
      <c r="CV2" s="285"/>
      <c r="CW2" s="285"/>
      <c r="CX2" s="285"/>
      <c r="CY2" s="285"/>
      <c r="CZ2" s="285"/>
      <c r="DA2" s="285"/>
      <c r="DB2" s="285"/>
      <c r="DC2" s="285"/>
      <c r="DD2" s="285"/>
      <c r="DE2" s="285"/>
      <c r="DF2" s="285"/>
      <c r="DG2" s="285"/>
      <c r="DH2" s="285"/>
      <c r="DI2" s="285"/>
      <c r="DJ2" s="285"/>
      <c r="DK2" s="285"/>
      <c r="DL2" s="285"/>
      <c r="DM2" s="285"/>
      <c r="DN2" s="285"/>
      <c r="DO2" s="285"/>
      <c r="DP2" s="285"/>
      <c r="DQ2" s="285"/>
      <c r="DR2" s="285"/>
      <c r="DS2" s="285"/>
      <c r="DT2" s="285"/>
      <c r="DU2" s="285"/>
      <c r="DV2" s="285"/>
      <c r="DW2" s="285"/>
      <c r="DX2" s="285"/>
      <c r="DY2" s="285"/>
      <c r="DZ2" s="285"/>
      <c r="EA2" s="285"/>
      <c r="EB2" s="285"/>
      <c r="EC2" s="285"/>
      <c r="ED2" s="285"/>
      <c r="EE2" s="285"/>
      <c r="EF2" s="285"/>
      <c r="EG2" s="285"/>
      <c r="EH2" s="285"/>
      <c r="EI2" s="285"/>
      <c r="EJ2" s="285"/>
      <c r="EK2" s="285"/>
      <c r="EL2" s="285"/>
      <c r="EM2" s="285"/>
      <c r="EN2" s="285"/>
      <c r="EO2" s="285"/>
      <c r="EP2" s="285"/>
      <c r="EQ2" s="285"/>
      <c r="ER2" s="285"/>
      <c r="ES2" s="285"/>
      <c r="ET2" s="285"/>
      <c r="EU2" s="285"/>
      <c r="EV2" s="285"/>
      <c r="EW2" s="285"/>
      <c r="EX2" s="285"/>
      <c r="EY2" s="285"/>
      <c r="EZ2" s="285"/>
      <c r="FA2" s="285"/>
      <c r="FB2" s="285"/>
      <c r="FC2" s="285"/>
      <c r="FD2" s="285"/>
      <c r="FE2" s="285"/>
      <c r="FF2" s="285"/>
      <c r="FG2" s="285"/>
      <c r="FH2" s="285"/>
      <c r="FI2" s="285"/>
      <c r="FJ2" s="285"/>
      <c r="FK2" s="285"/>
      <c r="FL2" s="285"/>
      <c r="FM2" s="285"/>
      <c r="FN2" s="285"/>
      <c r="FO2" s="285"/>
      <c r="FP2" s="285"/>
      <c r="FQ2" s="285"/>
      <c r="FR2" s="285"/>
      <c r="FS2" s="285"/>
      <c r="FT2" s="285"/>
      <c r="FU2" s="285"/>
      <c r="FV2" s="285"/>
      <c r="FW2" s="285"/>
      <c r="FX2" s="285"/>
      <c r="FY2" s="285"/>
      <c r="FZ2" s="285"/>
      <c r="GA2" s="285"/>
      <c r="GB2" s="285"/>
      <c r="GC2" s="285"/>
      <c r="GD2" s="285"/>
      <c r="GE2" s="285"/>
      <c r="GF2" s="285"/>
      <c r="GG2" s="285"/>
      <c r="GH2" s="285"/>
      <c r="GI2" s="285"/>
      <c r="GJ2" s="285"/>
      <c r="GK2" s="285"/>
      <c r="GL2" s="285"/>
      <c r="GM2" s="285"/>
      <c r="GN2" s="285"/>
      <c r="GO2" s="285"/>
      <c r="GP2" s="285"/>
      <c r="GQ2" s="285"/>
      <c r="GR2" s="285"/>
      <c r="GS2" s="285"/>
      <c r="GT2" s="285"/>
      <c r="GU2" s="285"/>
      <c r="GV2" s="285"/>
      <c r="GW2" s="285"/>
      <c r="GX2" s="285"/>
      <c r="GY2" s="285"/>
      <c r="GZ2" s="285"/>
      <c r="HA2" s="285"/>
      <c r="HB2" s="285"/>
      <c r="HC2" s="285"/>
      <c r="HD2" s="285"/>
      <c r="HE2" s="285"/>
      <c r="HF2" s="285"/>
      <c r="HG2" s="285"/>
      <c r="HH2" s="285"/>
      <c r="HI2" s="285"/>
      <c r="HJ2" s="285"/>
      <c r="HK2" s="285"/>
      <c r="HL2" s="285"/>
      <c r="HM2" s="285"/>
      <c r="HN2" s="285"/>
      <c r="HO2" s="285"/>
      <c r="HP2" s="285"/>
      <c r="HQ2" s="285"/>
      <c r="HR2" s="285"/>
      <c r="HS2" s="285"/>
      <c r="HT2" s="285"/>
      <c r="HU2" s="285"/>
      <c r="HV2" s="285"/>
      <c r="HW2" s="285"/>
      <c r="HX2" s="285"/>
      <c r="HY2" s="285"/>
      <c r="HZ2" s="285"/>
      <c r="IA2" s="285"/>
      <c r="IB2" s="285"/>
      <c r="IC2" s="285"/>
      <c r="ID2" s="285"/>
      <c r="IE2" s="285"/>
      <c r="IF2" s="285"/>
      <c r="IG2" s="285"/>
      <c r="IH2" s="285"/>
      <c r="II2" s="285"/>
      <c r="IJ2" s="285"/>
      <c r="IK2" s="285"/>
      <c r="IL2" s="285"/>
      <c r="IM2" s="285"/>
      <c r="IN2" s="285"/>
      <c r="IO2" s="285"/>
      <c r="IP2" s="285"/>
      <c r="IQ2" s="285"/>
      <c r="IR2" s="285"/>
      <c r="IS2" s="285"/>
      <c r="IT2" s="285"/>
      <c r="IU2" s="285"/>
      <c r="IV2" s="285"/>
      <c r="IW2" s="285"/>
      <c r="IX2" s="285"/>
      <c r="IY2" s="285"/>
      <c r="IZ2" s="285"/>
      <c r="JA2" s="285"/>
      <c r="JB2" s="285"/>
      <c r="JC2" s="285"/>
      <c r="JD2" s="285"/>
      <c r="JE2" s="285"/>
      <c r="JF2" s="285"/>
      <c r="JG2" s="285"/>
      <c r="JH2" s="285"/>
      <c r="JI2" s="285"/>
      <c r="JJ2" s="285"/>
      <c r="JK2" s="285"/>
      <c r="JL2" s="285"/>
      <c r="JM2" s="285"/>
      <c r="JN2" s="285"/>
      <c r="JO2" s="285"/>
      <c r="JP2" s="285"/>
      <c r="JQ2" s="285"/>
      <c r="JR2" s="285"/>
      <c r="JS2" s="285"/>
      <c r="JT2" s="285"/>
      <c r="JU2" s="285"/>
      <c r="JV2" s="285"/>
      <c r="JW2" s="285"/>
      <c r="JX2" s="285"/>
      <c r="JY2" s="285"/>
      <c r="JZ2" s="285"/>
      <c r="KA2" s="285"/>
      <c r="KB2" s="285"/>
      <c r="KC2" s="285"/>
      <c r="KD2" s="285"/>
      <c r="KE2" s="285"/>
      <c r="KF2" s="285"/>
      <c r="KG2" s="285"/>
      <c r="KH2" s="285"/>
      <c r="KI2" s="285"/>
      <c r="KJ2" s="285"/>
      <c r="KK2" s="285"/>
      <c r="KL2" s="285"/>
      <c r="KM2" s="285"/>
      <c r="KN2" s="285"/>
      <c r="KO2" s="285"/>
      <c r="KP2" s="285"/>
      <c r="KQ2" s="285"/>
      <c r="KR2" s="285"/>
      <c r="KS2" s="285"/>
      <c r="KT2" s="285"/>
      <c r="KU2" s="285"/>
      <c r="KV2" s="285"/>
      <c r="KW2" s="285"/>
      <c r="KX2" s="285"/>
      <c r="KY2" s="285"/>
      <c r="KZ2" s="285"/>
      <c r="LA2" s="285"/>
      <c r="LB2" s="285"/>
      <c r="LC2" s="285"/>
      <c r="LD2" s="285"/>
      <c r="LE2" s="285"/>
      <c r="LF2" s="285"/>
      <c r="LG2" s="285"/>
      <c r="LH2" s="285"/>
      <c r="LI2" s="285"/>
      <c r="LJ2" s="285"/>
      <c r="LK2" s="285"/>
      <c r="LL2" s="285"/>
      <c r="LM2" s="285"/>
      <c r="LN2" s="285"/>
      <c r="LO2" s="285"/>
      <c r="LP2" s="285"/>
      <c r="LQ2" s="285"/>
      <c r="LR2" s="285"/>
      <c r="LS2" s="285"/>
      <c r="LT2" s="285"/>
      <c r="LU2" s="285"/>
      <c r="LV2" s="285"/>
      <c r="LW2" s="285"/>
      <c r="LX2" s="285"/>
      <c r="LY2" s="285"/>
      <c r="LZ2" s="285"/>
      <c r="MA2" s="285"/>
      <c r="MB2" s="285"/>
      <c r="MC2" s="285"/>
      <c r="MD2" s="285"/>
      <c r="ME2" s="285"/>
      <c r="MF2" s="285"/>
      <c r="MG2" s="285"/>
      <c r="MH2" s="285"/>
      <c r="MI2" s="285"/>
      <c r="MJ2" s="285"/>
      <c r="MK2" s="285"/>
      <c r="ML2" s="285"/>
      <c r="MM2" s="285"/>
      <c r="MN2" s="285"/>
      <c r="MO2" s="285"/>
      <c r="MP2" s="285"/>
      <c r="MQ2" s="285"/>
      <c r="MR2" s="285"/>
      <c r="MS2" s="285"/>
      <c r="MT2" s="285"/>
      <c r="MU2" s="285"/>
      <c r="MV2" s="285"/>
      <c r="MW2" s="285"/>
      <c r="MX2" s="285"/>
      <c r="MY2" s="285"/>
      <c r="MZ2" s="285"/>
      <c r="NA2" s="285"/>
      <c r="NB2" s="285"/>
      <c r="NC2" s="285"/>
      <c r="ND2" s="285"/>
      <c r="NE2" s="285"/>
      <c r="NF2" s="285"/>
      <c r="NG2" s="285"/>
      <c r="NH2" s="285"/>
      <c r="NI2" s="285"/>
      <c r="NJ2" s="285"/>
      <c r="NK2" s="285"/>
      <c r="NL2" s="285"/>
      <c r="NM2" s="285"/>
      <c r="NN2" s="285"/>
      <c r="NO2" s="285"/>
      <c r="NP2" s="285"/>
      <c r="NQ2" s="285"/>
      <c r="NR2" s="285"/>
      <c r="NS2" s="285"/>
      <c r="NT2" s="285"/>
      <c r="NU2" s="285"/>
      <c r="NV2" s="285"/>
      <c r="NW2" s="285"/>
      <c r="NX2" s="285"/>
      <c r="NY2" s="285"/>
      <c r="NZ2" s="285"/>
      <c r="OA2" s="285"/>
      <c r="OB2" s="285"/>
      <c r="OC2" s="285"/>
      <c r="OD2" s="285"/>
      <c r="OE2" s="285"/>
      <c r="OF2" s="285"/>
      <c r="OG2" s="285"/>
      <c r="OH2" s="285"/>
      <c r="OI2" s="285"/>
      <c r="OJ2" s="285"/>
      <c r="OK2" s="285"/>
      <c r="OL2" s="285"/>
      <c r="OM2" s="285"/>
      <c r="ON2" s="285"/>
      <c r="OO2" s="285"/>
      <c r="OP2" s="285"/>
      <c r="OQ2" s="285"/>
      <c r="OR2" s="285"/>
      <c r="OS2" s="285"/>
      <c r="OT2" s="285"/>
      <c r="OU2" s="285"/>
      <c r="OV2" s="285"/>
      <c r="OW2" s="285"/>
      <c r="OX2" s="285"/>
      <c r="OY2" s="285"/>
      <c r="OZ2" s="285"/>
      <c r="PA2" s="285"/>
      <c r="PB2" s="285"/>
      <c r="PC2" s="285"/>
      <c r="PD2" s="285"/>
      <c r="PE2" s="285"/>
      <c r="PF2" s="285"/>
      <c r="PG2" s="285"/>
      <c r="PH2" s="285"/>
      <c r="PI2" s="285"/>
      <c r="PJ2" s="285"/>
      <c r="PK2" s="285"/>
      <c r="PL2" s="285"/>
      <c r="PM2" s="285"/>
      <c r="PN2" s="285"/>
      <c r="PO2" s="285"/>
      <c r="PP2" s="285"/>
      <c r="PQ2" s="285"/>
      <c r="PR2" s="285"/>
      <c r="PS2" s="285"/>
      <c r="PT2" s="285"/>
      <c r="PU2" s="285"/>
      <c r="PV2" s="285"/>
      <c r="PW2" s="285"/>
      <c r="PX2" s="285"/>
      <c r="PY2" s="285"/>
      <c r="PZ2" s="285"/>
      <c r="QA2" s="285"/>
      <c r="QB2" s="285"/>
      <c r="QC2" s="285"/>
      <c r="QD2" s="285"/>
      <c r="QE2" s="285"/>
      <c r="QF2" s="285"/>
      <c r="QG2" s="285"/>
      <c r="QH2" s="285"/>
      <c r="QI2" s="285"/>
      <c r="QJ2" s="285"/>
      <c r="QK2" s="285"/>
      <c r="QL2" s="285"/>
      <c r="QM2" s="285"/>
      <c r="QN2" s="285"/>
      <c r="QO2" s="285"/>
      <c r="QP2" s="285"/>
      <c r="QQ2" s="285"/>
      <c r="QR2" s="285"/>
      <c r="QS2" s="285"/>
      <c r="QT2" s="285"/>
      <c r="QU2" s="285"/>
      <c r="QV2" s="285"/>
      <c r="QW2" s="285"/>
      <c r="QX2" s="285"/>
      <c r="QY2" s="285"/>
      <c r="QZ2" s="285"/>
      <c r="RA2" s="285"/>
      <c r="RB2" s="285"/>
      <c r="RC2" s="285"/>
      <c r="RD2" s="285"/>
      <c r="RE2" s="285"/>
      <c r="RF2" s="285"/>
      <c r="RG2" s="285"/>
      <c r="RH2" s="285"/>
      <c r="RI2" s="285"/>
      <c r="RJ2" s="285"/>
      <c r="RK2" s="285"/>
      <c r="RL2" s="285"/>
      <c r="RM2" s="285"/>
      <c r="RN2" s="285"/>
      <c r="RO2" s="285"/>
      <c r="RP2" s="285"/>
      <c r="RQ2" s="285"/>
      <c r="RR2" s="285"/>
      <c r="RS2" s="285"/>
      <c r="RT2" s="285"/>
      <c r="RU2" s="285"/>
      <c r="RV2" s="285"/>
      <c r="RW2" s="285"/>
      <c r="RX2" s="285"/>
      <c r="RY2" s="285"/>
      <c r="RZ2" s="285"/>
      <c r="SA2" s="285"/>
      <c r="SB2" s="285"/>
      <c r="SC2" s="285"/>
      <c r="SD2" s="285"/>
      <c r="SE2" s="285"/>
      <c r="SF2" s="285"/>
      <c r="SG2" s="285"/>
      <c r="SH2" s="285"/>
      <c r="SI2" s="285"/>
      <c r="SJ2" s="285"/>
      <c r="SK2" s="285"/>
      <c r="SL2" s="285"/>
      <c r="SM2" s="285"/>
      <c r="SN2" s="285"/>
      <c r="SO2" s="285"/>
      <c r="SP2" s="285"/>
      <c r="SQ2" s="285"/>
      <c r="SR2" s="285"/>
      <c r="SS2" s="285"/>
      <c r="ST2" s="285"/>
      <c r="SU2" s="285"/>
      <c r="SV2" s="285"/>
      <c r="SW2" s="285"/>
      <c r="SX2" s="285"/>
      <c r="SY2" s="285"/>
      <c r="SZ2" s="285"/>
      <c r="TA2" s="285"/>
      <c r="TB2" s="285"/>
      <c r="TC2" s="285"/>
      <c r="TD2" s="285"/>
      <c r="TE2" s="285"/>
      <c r="TF2" s="285"/>
      <c r="TG2" s="285"/>
      <c r="TH2" s="285"/>
      <c r="TI2" s="285"/>
      <c r="TJ2" s="285"/>
      <c r="TK2" s="285"/>
      <c r="TL2" s="285"/>
      <c r="TM2" s="285"/>
      <c r="TN2" s="285"/>
      <c r="TO2" s="285"/>
      <c r="TP2" s="285"/>
      <c r="TQ2" s="285"/>
      <c r="TR2" s="285"/>
      <c r="TS2" s="285"/>
      <c r="TT2" s="285"/>
      <c r="TU2" s="285"/>
      <c r="TV2" s="285"/>
      <c r="TW2" s="285"/>
      <c r="TX2" s="285"/>
      <c r="TY2" s="285"/>
      <c r="TZ2" s="285"/>
      <c r="UA2" s="285"/>
      <c r="UB2" s="285"/>
      <c r="UC2" s="285"/>
      <c r="UD2" s="285"/>
      <c r="UE2" s="285"/>
      <c r="UF2" s="285"/>
      <c r="UG2" s="285"/>
      <c r="UH2" s="285"/>
      <c r="UI2" s="285"/>
      <c r="UJ2" s="285"/>
      <c r="UK2" s="285"/>
      <c r="UL2" s="285"/>
      <c r="UM2" s="285"/>
      <c r="UN2" s="285"/>
      <c r="UO2" s="285"/>
      <c r="UP2" s="285"/>
      <c r="UQ2" s="285"/>
      <c r="UR2" s="285"/>
      <c r="US2" s="285"/>
      <c r="UT2" s="285"/>
      <c r="UU2" s="285"/>
      <c r="UV2" s="285"/>
      <c r="UW2" s="285"/>
      <c r="UX2" s="285"/>
      <c r="UY2" s="285"/>
      <c r="UZ2" s="285"/>
      <c r="VA2" s="285"/>
      <c r="VB2" s="285"/>
      <c r="VC2" s="285"/>
      <c r="VD2" s="285"/>
      <c r="VE2" s="285"/>
      <c r="VF2" s="285"/>
      <c r="VG2" s="285"/>
      <c r="VH2" s="285"/>
      <c r="VI2" s="285"/>
      <c r="VJ2" s="285"/>
      <c r="VK2" s="285"/>
      <c r="VL2" s="285"/>
      <c r="VM2" s="285"/>
      <c r="VN2" s="285"/>
      <c r="VO2" s="285"/>
      <c r="VP2" s="285"/>
      <c r="VQ2" s="285"/>
      <c r="VR2" s="285"/>
      <c r="VS2" s="285"/>
      <c r="VT2" s="285"/>
      <c r="VU2" s="285"/>
      <c r="VV2" s="285"/>
      <c r="VW2" s="285"/>
      <c r="VX2" s="285"/>
      <c r="VY2" s="285"/>
      <c r="VZ2" s="285"/>
      <c r="WA2" s="285"/>
      <c r="WB2" s="285"/>
      <c r="WC2" s="285"/>
      <c r="WD2" s="285"/>
      <c r="WE2" s="285"/>
      <c r="WF2" s="285"/>
      <c r="WG2" s="285"/>
      <c r="WH2" s="285"/>
      <c r="WI2" s="285"/>
      <c r="WJ2" s="285"/>
      <c r="WK2" s="285"/>
      <c r="WL2" s="285"/>
      <c r="WM2" s="285"/>
      <c r="WN2" s="285"/>
      <c r="WO2" s="285"/>
      <c r="WP2" s="285"/>
      <c r="WQ2" s="285"/>
      <c r="WR2" s="285"/>
      <c r="WS2" s="285"/>
      <c r="WT2" s="285"/>
      <c r="WU2" s="285"/>
      <c r="WV2" s="285"/>
      <c r="WW2" s="285"/>
      <c r="WX2" s="285"/>
      <c r="WY2" s="285"/>
      <c r="WZ2" s="285"/>
      <c r="XA2" s="285"/>
      <c r="XB2" s="285"/>
      <c r="XC2" s="285"/>
      <c r="XD2" s="285"/>
      <c r="XE2" s="285"/>
      <c r="XF2" s="285"/>
      <c r="XG2" s="285"/>
      <c r="XH2" s="285"/>
      <c r="XI2" s="285"/>
      <c r="XJ2" s="285"/>
      <c r="XK2" s="285"/>
      <c r="XL2" s="285"/>
      <c r="XM2" s="285"/>
      <c r="XN2" s="285"/>
      <c r="XO2" s="285"/>
      <c r="XP2" s="285"/>
      <c r="XQ2" s="285"/>
      <c r="XR2" s="285"/>
      <c r="XS2" s="285"/>
      <c r="XT2" s="285"/>
      <c r="XU2" s="285"/>
      <c r="XV2" s="285"/>
      <c r="XW2" s="285"/>
      <c r="XX2" s="285"/>
      <c r="XY2" s="285"/>
      <c r="XZ2" s="285"/>
      <c r="YA2" s="285"/>
      <c r="YB2" s="285"/>
      <c r="YC2" s="285"/>
      <c r="YD2" s="285"/>
      <c r="YE2" s="285"/>
      <c r="YF2" s="285"/>
      <c r="YG2" s="285"/>
      <c r="YH2" s="285"/>
      <c r="YI2" s="285"/>
      <c r="YJ2" s="285"/>
      <c r="YK2" s="285"/>
      <c r="YL2" s="285"/>
      <c r="YM2" s="285"/>
      <c r="YN2" s="285"/>
      <c r="YO2" s="285"/>
      <c r="YP2" s="285"/>
      <c r="YQ2" s="285"/>
      <c r="YR2" s="285"/>
      <c r="YS2" s="285"/>
      <c r="YT2" s="285"/>
      <c r="YU2" s="285"/>
      <c r="YV2" s="285"/>
      <c r="YW2" s="285"/>
      <c r="YX2" s="285"/>
      <c r="YY2" s="285"/>
      <c r="YZ2" s="285"/>
      <c r="ZA2" s="285"/>
      <c r="ZB2" s="285"/>
      <c r="ZC2" s="285"/>
      <c r="ZD2" s="285"/>
      <c r="ZE2" s="285"/>
      <c r="ZF2" s="285"/>
      <c r="ZG2" s="285"/>
      <c r="ZH2" s="285"/>
      <c r="ZI2" s="285"/>
      <c r="ZJ2" s="285"/>
      <c r="ZK2" s="285"/>
      <c r="ZL2" s="285"/>
      <c r="ZM2" s="285"/>
      <c r="ZN2" s="285"/>
      <c r="ZO2" s="285"/>
      <c r="ZP2" s="285"/>
      <c r="ZQ2" s="285"/>
      <c r="ZR2" s="285"/>
      <c r="ZS2" s="285"/>
      <c r="ZT2" s="285"/>
      <c r="ZU2" s="285"/>
      <c r="ZV2" s="285"/>
      <c r="ZW2" s="285"/>
      <c r="ZX2" s="285"/>
      <c r="ZY2" s="285"/>
      <c r="ZZ2" s="285"/>
      <c r="AAA2" s="285"/>
      <c r="AAB2" s="285"/>
      <c r="AAC2" s="285"/>
      <c r="AAD2" s="285"/>
      <c r="AAE2" s="285"/>
      <c r="AAF2" s="285"/>
      <c r="AAG2" s="285"/>
      <c r="AAH2" s="285"/>
      <c r="AAI2" s="285"/>
      <c r="AAJ2" s="285"/>
      <c r="AAK2" s="285"/>
      <c r="AAL2" s="285"/>
      <c r="AAM2" s="285"/>
      <c r="AAN2" s="285"/>
      <c r="AAO2" s="285"/>
      <c r="AAP2" s="285"/>
      <c r="AAQ2" s="285"/>
      <c r="AAR2" s="285"/>
      <c r="AAS2" s="285"/>
      <c r="AAT2" s="285"/>
      <c r="AAU2" s="285"/>
      <c r="AAV2" s="285"/>
      <c r="AAW2" s="285"/>
      <c r="AAX2" s="285"/>
      <c r="AAY2" s="285"/>
      <c r="AAZ2" s="285"/>
      <c r="ABA2" s="285"/>
      <c r="ABB2" s="285"/>
      <c r="ABC2" s="285"/>
      <c r="ABD2" s="285"/>
      <c r="ABE2" s="285"/>
      <c r="ABF2" s="285"/>
      <c r="ABG2" s="285"/>
      <c r="ABH2" s="285"/>
      <c r="ABI2" s="285"/>
      <c r="ABJ2" s="285"/>
      <c r="ABK2" s="285"/>
      <c r="ABL2" s="285"/>
      <c r="ABM2" s="285"/>
      <c r="ABN2" s="285"/>
      <c r="ABO2" s="285"/>
      <c r="ABP2" s="285"/>
      <c r="ABQ2" s="285"/>
      <c r="ABR2" s="285"/>
      <c r="ABS2" s="285"/>
      <c r="ABT2" s="285"/>
      <c r="ABU2" s="285"/>
      <c r="ABV2" s="285"/>
      <c r="ABW2" s="285"/>
      <c r="ABX2" s="285"/>
      <c r="ABY2" s="285"/>
      <c r="ABZ2" s="285"/>
      <c r="ACA2" s="285"/>
      <c r="ACB2" s="285"/>
      <c r="ACC2" s="285"/>
      <c r="ACD2" s="285"/>
      <c r="ACE2" s="285"/>
      <c r="ACF2" s="285"/>
      <c r="ACG2" s="285"/>
      <c r="ACH2" s="285"/>
      <c r="ACI2" s="285"/>
      <c r="ACJ2" s="285"/>
      <c r="ACK2" s="285"/>
      <c r="ACL2" s="285"/>
      <c r="ACM2" s="285"/>
      <c r="ACN2" s="285"/>
      <c r="ACO2" s="285"/>
      <c r="ACP2" s="285"/>
      <c r="ACQ2" s="285"/>
      <c r="ACR2" s="285"/>
      <c r="ACS2" s="285"/>
      <c r="ACT2" s="285"/>
      <c r="ACU2" s="285"/>
      <c r="ACV2" s="285"/>
      <c r="ACW2" s="285"/>
      <c r="ACX2" s="285"/>
      <c r="ACY2" s="285"/>
      <c r="ACZ2" s="285"/>
      <c r="ADA2" s="285"/>
      <c r="ADB2" s="285"/>
      <c r="ADC2" s="285"/>
      <c r="ADD2" s="285"/>
      <c r="ADE2" s="285"/>
      <c r="ADF2" s="285"/>
      <c r="ADG2" s="285"/>
      <c r="ADH2" s="285"/>
      <c r="ADI2" s="285"/>
      <c r="ADJ2" s="285"/>
      <c r="ADK2" s="285"/>
      <c r="ADL2" s="285"/>
      <c r="ADM2" s="285"/>
      <c r="ADN2" s="285"/>
      <c r="ADO2" s="285"/>
      <c r="ADP2" s="285"/>
      <c r="ADQ2" s="285"/>
      <c r="ADR2" s="285"/>
      <c r="ADS2" s="285"/>
      <c r="ADT2" s="285"/>
      <c r="ADU2" s="285"/>
      <c r="ADV2" s="285"/>
      <c r="ADW2" s="285"/>
      <c r="ADX2" s="285"/>
      <c r="ADY2" s="285"/>
      <c r="ADZ2" s="285"/>
      <c r="AEA2" s="285"/>
      <c r="AEB2" s="285"/>
      <c r="AEC2" s="285"/>
      <c r="AED2" s="285"/>
      <c r="AEE2" s="285"/>
      <c r="AEF2" s="285"/>
      <c r="AEG2" s="285"/>
      <c r="AEH2" s="285"/>
      <c r="AEI2" s="285"/>
      <c r="AEJ2" s="285"/>
      <c r="AEK2" s="285"/>
      <c r="AEL2" s="285"/>
      <c r="AEM2" s="285"/>
      <c r="AEN2" s="285"/>
      <c r="AEO2" s="285"/>
      <c r="AEP2" s="285"/>
      <c r="AEQ2" s="285"/>
      <c r="AER2" s="285"/>
      <c r="AES2" s="285"/>
      <c r="AET2" s="285"/>
      <c r="AEU2" s="285"/>
      <c r="AEV2" s="285"/>
      <c r="AEW2" s="285"/>
      <c r="AEX2" s="285"/>
      <c r="AEY2" s="285"/>
      <c r="AEZ2" s="285"/>
      <c r="AFA2" s="285"/>
      <c r="AFB2" s="285"/>
      <c r="AFC2" s="285"/>
      <c r="AFD2" s="285"/>
      <c r="AFE2" s="285"/>
      <c r="AFF2" s="285"/>
      <c r="AFG2" s="285"/>
      <c r="AFH2" s="285"/>
      <c r="AFI2" s="285"/>
      <c r="AFJ2" s="285"/>
      <c r="AFK2" s="285"/>
      <c r="AFL2" s="285"/>
      <c r="AFM2" s="285"/>
      <c r="AFN2" s="285"/>
      <c r="AFO2" s="285"/>
      <c r="AFP2" s="285"/>
      <c r="AFQ2" s="285"/>
      <c r="AFR2" s="285"/>
      <c r="AFS2" s="285"/>
      <c r="AFT2" s="285"/>
      <c r="AFU2" s="285"/>
      <c r="AFV2" s="285"/>
      <c r="AFW2" s="285"/>
      <c r="AFX2" s="285"/>
      <c r="AFY2" s="285"/>
      <c r="AFZ2" s="285"/>
      <c r="AGA2" s="285"/>
      <c r="AGB2" s="285"/>
      <c r="AGC2" s="285"/>
      <c r="AGD2" s="285"/>
      <c r="AGE2" s="285"/>
      <c r="AGF2" s="285"/>
      <c r="AGG2" s="285"/>
      <c r="AGH2" s="285"/>
      <c r="AGI2" s="285"/>
      <c r="AGJ2" s="285"/>
      <c r="AGK2" s="285"/>
      <c r="AGL2" s="285"/>
      <c r="AGM2" s="285"/>
      <c r="AGN2" s="285"/>
      <c r="AGO2" s="285"/>
      <c r="AGP2" s="285"/>
      <c r="AGQ2" s="285"/>
      <c r="AGR2" s="285"/>
      <c r="AGS2" s="285"/>
      <c r="AGT2" s="285"/>
      <c r="AGU2" s="285"/>
      <c r="AGV2" s="285"/>
      <c r="AGW2" s="285"/>
      <c r="AGX2" s="285"/>
      <c r="AGY2" s="285"/>
      <c r="AGZ2" s="285"/>
      <c r="AHA2" s="285"/>
      <c r="AHB2" s="285"/>
      <c r="AHC2" s="285"/>
      <c r="AHD2" s="285"/>
      <c r="AHE2" s="285"/>
      <c r="AHF2" s="285"/>
      <c r="AHG2" s="285"/>
      <c r="AHH2" s="285"/>
      <c r="AHI2" s="285"/>
      <c r="AHJ2" s="285"/>
      <c r="AHK2" s="285"/>
      <c r="AHL2" s="285"/>
      <c r="AHM2" s="285"/>
      <c r="AHN2" s="285"/>
      <c r="AHO2" s="285"/>
      <c r="AHP2" s="285"/>
      <c r="AHQ2" s="285"/>
      <c r="AHR2" s="285"/>
      <c r="AHS2" s="285"/>
      <c r="AHT2" s="285"/>
      <c r="AHU2" s="285"/>
      <c r="AHV2" s="285"/>
      <c r="AHW2" s="285"/>
      <c r="AHX2" s="285"/>
      <c r="AHY2" s="285"/>
      <c r="AHZ2" s="285"/>
      <c r="AIA2" s="285"/>
      <c r="AIB2" s="285"/>
      <c r="AIC2" s="285"/>
      <c r="AID2" s="285"/>
      <c r="AIE2" s="285"/>
      <c r="AIF2" s="285"/>
      <c r="AIG2" s="285"/>
      <c r="AIH2" s="285"/>
      <c r="AII2" s="285"/>
      <c r="AIJ2" s="285"/>
      <c r="AIK2" s="285"/>
      <c r="AIL2" s="285"/>
      <c r="AIM2" s="285"/>
      <c r="AIN2" s="285"/>
      <c r="AIO2" s="285"/>
      <c r="AIP2" s="285"/>
      <c r="AIQ2" s="285"/>
      <c r="AIR2" s="285"/>
      <c r="AIS2" s="285"/>
      <c r="AIT2" s="285"/>
      <c r="AIU2" s="285"/>
      <c r="AIV2" s="285"/>
      <c r="AIW2" s="285"/>
      <c r="AIX2" s="285"/>
      <c r="AIY2" s="285"/>
      <c r="AIZ2" s="285"/>
      <c r="AJA2" s="285"/>
      <c r="AJB2" s="285"/>
      <c r="AJC2" s="285"/>
      <c r="AJD2" s="285"/>
      <c r="AJE2" s="285"/>
      <c r="AJF2" s="285"/>
      <c r="AJG2" s="285"/>
      <c r="AJH2" s="285"/>
      <c r="AJI2" s="285"/>
      <c r="AJJ2" s="285"/>
      <c r="AJK2" s="285"/>
      <c r="AJL2" s="285"/>
      <c r="AJM2" s="285"/>
      <c r="AJN2" s="285"/>
      <c r="AJO2" s="285"/>
      <c r="AJP2" s="285"/>
      <c r="AJQ2" s="285"/>
      <c r="AJR2" s="285"/>
      <c r="AJS2" s="285"/>
      <c r="AJT2" s="285"/>
      <c r="AJU2" s="285"/>
      <c r="AJV2" s="285"/>
      <c r="AJW2" s="285"/>
      <c r="AJX2" s="285"/>
      <c r="AJY2" s="285"/>
      <c r="AJZ2" s="285"/>
      <c r="AKA2" s="285"/>
      <c r="AKB2" s="285"/>
      <c r="AKC2" s="285"/>
      <c r="AKD2" s="285"/>
      <c r="AKE2" s="285"/>
      <c r="AKF2" s="285"/>
      <c r="AKG2" s="285"/>
      <c r="AKH2" s="285"/>
      <c r="AKI2" s="285"/>
      <c r="AKJ2" s="285"/>
      <c r="AKK2" s="285"/>
      <c r="AKL2" s="285"/>
      <c r="AKM2" s="285"/>
      <c r="AKN2" s="285"/>
      <c r="AKO2" s="285"/>
      <c r="AKP2" s="285"/>
      <c r="AKQ2" s="285"/>
      <c r="AKR2" s="285"/>
      <c r="AKS2" s="285"/>
      <c r="AKT2" s="285"/>
      <c r="AKU2" s="285"/>
      <c r="AKV2" s="285"/>
      <c r="AKW2" s="285"/>
      <c r="AKX2" s="285"/>
      <c r="AKY2" s="285"/>
      <c r="AKZ2" s="285"/>
      <c r="ALA2" s="285"/>
      <c r="ALB2" s="285"/>
      <c r="ALC2" s="285"/>
      <c r="ALD2" s="285"/>
      <c r="ALE2" s="285"/>
      <c r="ALF2" s="285"/>
      <c r="ALG2" s="285"/>
      <c r="ALH2" s="285"/>
      <c r="ALI2" s="285"/>
      <c r="ALJ2" s="285"/>
      <c r="ALK2" s="285"/>
      <c r="ALL2" s="285"/>
      <c r="ALM2" s="285"/>
      <c r="ALN2" s="285"/>
      <c r="ALO2" s="285"/>
      <c r="ALP2" s="285"/>
      <c r="ALQ2" s="285"/>
      <c r="ALR2" s="285"/>
      <c r="ALS2" s="285"/>
      <c r="ALT2" s="285"/>
      <c r="ALU2" s="285"/>
      <c r="ALV2" s="285"/>
      <c r="ALW2" s="285"/>
      <c r="ALX2" s="285"/>
      <c r="ALY2" s="285"/>
      <c r="ALZ2" s="285"/>
      <c r="AMA2" s="285"/>
      <c r="AMB2" s="285"/>
      <c r="AMC2" s="285"/>
      <c r="AMD2" s="285"/>
      <c r="AME2" s="285"/>
      <c r="AMF2" s="285"/>
      <c r="AMG2" s="285"/>
      <c r="AMH2" s="285"/>
      <c r="AMI2" s="285"/>
      <c r="AMJ2" s="285"/>
      <c r="AMK2" s="285"/>
      <c r="AML2" s="285"/>
      <c r="AMM2" s="285"/>
      <c r="AMN2" s="285"/>
      <c r="AMO2" s="285"/>
      <c r="AMP2" s="285"/>
      <c r="AMQ2" s="285"/>
      <c r="AMR2" s="285"/>
      <c r="AMS2" s="285"/>
      <c r="AMT2" s="285"/>
      <c r="AMU2" s="285"/>
      <c r="AMV2" s="285"/>
      <c r="AMW2" s="285"/>
      <c r="AMX2" s="285"/>
      <c r="AMY2" s="285"/>
      <c r="AMZ2" s="285"/>
      <c r="ANA2" s="285"/>
      <c r="ANB2" s="285"/>
      <c r="ANC2" s="285"/>
      <c r="AND2" s="285"/>
      <c r="ANE2" s="285"/>
      <c r="ANF2" s="285"/>
      <c r="ANG2" s="285"/>
      <c r="ANH2" s="285"/>
      <c r="ANI2" s="285"/>
      <c r="ANJ2" s="285"/>
      <c r="ANK2" s="285"/>
      <c r="ANL2" s="285"/>
      <c r="ANM2" s="285"/>
      <c r="ANN2" s="285"/>
      <c r="ANO2" s="285"/>
      <c r="ANP2" s="285"/>
      <c r="ANQ2" s="285"/>
      <c r="ANR2" s="285"/>
      <c r="ANS2" s="285"/>
      <c r="ANT2" s="285"/>
      <c r="ANU2" s="285"/>
      <c r="ANV2" s="285"/>
      <c r="ANW2" s="285"/>
      <c r="ANX2" s="285"/>
      <c r="ANY2" s="285"/>
      <c r="ANZ2" s="285"/>
      <c r="AOA2" s="285"/>
      <c r="AOB2" s="285"/>
      <c r="AOC2" s="285"/>
      <c r="AOD2" s="285"/>
      <c r="AOE2" s="285"/>
      <c r="AOF2" s="285"/>
      <c r="AOG2" s="285"/>
      <c r="AOH2" s="285"/>
      <c r="AOI2" s="285"/>
      <c r="AOJ2" s="285"/>
      <c r="AOK2" s="285"/>
      <c r="AOL2" s="285"/>
      <c r="AOM2" s="285"/>
      <c r="AON2" s="285"/>
      <c r="AOO2" s="285"/>
      <c r="AOP2" s="285"/>
      <c r="AOQ2" s="285"/>
      <c r="AOR2" s="285"/>
      <c r="AOS2" s="285"/>
      <c r="AOT2" s="285"/>
      <c r="AOU2" s="285"/>
      <c r="AOV2" s="285"/>
      <c r="AOW2" s="285"/>
      <c r="AOX2" s="285"/>
      <c r="AOY2" s="285"/>
      <c r="AOZ2" s="285"/>
      <c r="APA2" s="285"/>
      <c r="APB2" s="285"/>
      <c r="APC2" s="285"/>
      <c r="APD2" s="285"/>
      <c r="APE2" s="285"/>
      <c r="APF2" s="285"/>
      <c r="APG2" s="285"/>
      <c r="APH2" s="285"/>
      <c r="API2" s="285"/>
      <c r="APJ2" s="285"/>
      <c r="APK2" s="285"/>
      <c r="APL2" s="285"/>
      <c r="APM2" s="285"/>
      <c r="APN2" s="285"/>
      <c r="APO2" s="285"/>
      <c r="APP2" s="285"/>
      <c r="APQ2" s="285"/>
      <c r="APR2" s="285"/>
      <c r="APS2" s="285"/>
      <c r="APT2" s="285"/>
      <c r="APU2" s="285"/>
      <c r="APV2" s="285"/>
      <c r="APW2" s="285"/>
      <c r="APX2" s="285"/>
      <c r="APY2" s="285"/>
      <c r="APZ2" s="285"/>
      <c r="AQA2" s="285"/>
      <c r="AQB2" s="285"/>
      <c r="AQC2" s="285"/>
      <c r="AQD2" s="285"/>
      <c r="AQE2" s="285"/>
      <c r="AQF2" s="285"/>
      <c r="AQG2" s="285"/>
      <c r="AQH2" s="285"/>
      <c r="AQI2" s="285"/>
      <c r="AQJ2" s="285"/>
      <c r="AQK2" s="285"/>
      <c r="AQL2" s="285"/>
      <c r="AQM2" s="285"/>
      <c r="AQN2" s="285"/>
      <c r="AQO2" s="285"/>
      <c r="AQP2" s="285"/>
      <c r="AQQ2" s="285"/>
      <c r="AQR2" s="285"/>
      <c r="AQS2" s="285"/>
      <c r="AQT2" s="285"/>
      <c r="AQU2" s="285"/>
      <c r="AQV2" s="285"/>
      <c r="AQW2" s="285"/>
      <c r="AQX2" s="285"/>
      <c r="AQY2" s="285"/>
      <c r="AQZ2" s="285"/>
      <c r="ARA2" s="285"/>
      <c r="ARB2" s="285"/>
      <c r="ARC2" s="285"/>
      <c r="ARD2" s="285"/>
      <c r="ARE2" s="285"/>
      <c r="ARF2" s="285"/>
      <c r="ARG2" s="285"/>
      <c r="ARH2" s="285"/>
      <c r="ARI2" s="285"/>
      <c r="ARJ2" s="285"/>
      <c r="ARK2" s="285"/>
      <c r="ARL2" s="285"/>
      <c r="ARM2" s="285"/>
      <c r="ARN2" s="285"/>
      <c r="ARO2" s="285"/>
      <c r="ARP2" s="285"/>
      <c r="ARQ2" s="285"/>
      <c r="ARR2" s="285"/>
      <c r="ARS2" s="285"/>
      <c r="ART2" s="285"/>
      <c r="ARU2" s="285"/>
      <c r="ARV2" s="285"/>
      <c r="ARW2" s="285"/>
      <c r="ARX2" s="285"/>
      <c r="ARY2" s="285"/>
      <c r="ARZ2" s="285"/>
      <c r="ASA2" s="285"/>
      <c r="ASB2" s="285"/>
      <c r="ASC2" s="285"/>
      <c r="ASD2" s="285"/>
      <c r="ASE2" s="285"/>
      <c r="ASF2" s="285"/>
      <c r="ASG2" s="285"/>
      <c r="ASH2" s="285"/>
      <c r="ASI2" s="285"/>
      <c r="ASJ2" s="285"/>
      <c r="ASK2" s="285"/>
      <c r="ASL2" s="285"/>
      <c r="ASM2" s="285"/>
      <c r="ASN2" s="285"/>
      <c r="ASO2" s="285"/>
      <c r="ASP2" s="285"/>
      <c r="ASQ2" s="285"/>
      <c r="ASR2" s="285"/>
      <c r="ASS2" s="285"/>
      <c r="AST2" s="285"/>
      <c r="ASU2" s="285"/>
      <c r="ASV2" s="285"/>
      <c r="ASW2" s="285"/>
      <c r="ASX2" s="285"/>
      <c r="ASY2" s="285"/>
      <c r="ASZ2" s="285"/>
      <c r="ATA2" s="285"/>
      <c r="ATB2" s="285"/>
      <c r="ATC2" s="285"/>
      <c r="ATD2" s="285"/>
      <c r="ATE2" s="285"/>
      <c r="ATF2" s="285"/>
      <c r="ATG2" s="285"/>
      <c r="ATH2" s="285"/>
      <c r="ATI2" s="285"/>
      <c r="ATJ2" s="285"/>
      <c r="ATK2" s="285"/>
      <c r="ATL2" s="285"/>
      <c r="ATM2" s="285"/>
      <c r="ATN2" s="285"/>
      <c r="ATO2" s="285"/>
      <c r="ATP2" s="285"/>
      <c r="ATQ2" s="285"/>
      <c r="ATR2" s="285"/>
      <c r="ATS2" s="285"/>
      <c r="ATT2" s="285"/>
      <c r="ATU2" s="285"/>
      <c r="ATV2" s="285"/>
      <c r="ATW2" s="285"/>
      <c r="ATX2" s="285"/>
      <c r="ATY2" s="285"/>
      <c r="ATZ2" s="285"/>
      <c r="AUA2" s="285"/>
      <c r="AUB2" s="285"/>
      <c r="AUC2" s="285"/>
      <c r="AUD2" s="285"/>
      <c r="AUE2" s="285"/>
      <c r="AUF2" s="285"/>
      <c r="AUG2" s="285"/>
      <c r="AUH2" s="285"/>
      <c r="AUI2" s="285"/>
      <c r="AUJ2" s="285"/>
      <c r="AUK2" s="285"/>
      <c r="AUL2" s="285"/>
      <c r="AUM2" s="285"/>
      <c r="AUN2" s="285"/>
      <c r="AUO2" s="285"/>
      <c r="AUP2" s="285"/>
      <c r="AUQ2" s="285"/>
      <c r="AUR2" s="285"/>
      <c r="AUS2" s="285"/>
      <c r="AUT2" s="285"/>
      <c r="AUU2" s="285"/>
      <c r="AUV2" s="285"/>
      <c r="AUW2" s="285"/>
      <c r="AUX2" s="285"/>
      <c r="AUY2" s="285"/>
      <c r="AUZ2" s="285"/>
      <c r="AVA2" s="285"/>
      <c r="AVB2" s="285"/>
      <c r="AVC2" s="285"/>
      <c r="AVD2" s="285"/>
      <c r="AVE2" s="285"/>
      <c r="AVF2" s="285"/>
      <c r="AVG2" s="285"/>
      <c r="AVH2" s="285"/>
      <c r="AVI2" s="285"/>
      <c r="AVJ2" s="285"/>
      <c r="AVK2" s="285"/>
      <c r="AVL2" s="285"/>
      <c r="AVM2" s="285"/>
      <c r="AVN2" s="285"/>
      <c r="AVO2" s="285"/>
      <c r="AVP2" s="285"/>
      <c r="AVQ2" s="285"/>
      <c r="AVR2" s="285"/>
      <c r="AVS2" s="285"/>
      <c r="AVT2" s="285"/>
      <c r="AVU2" s="285"/>
      <c r="AVV2" s="285"/>
      <c r="AVW2" s="285"/>
      <c r="AVX2" s="285"/>
      <c r="AVY2" s="285"/>
      <c r="AVZ2" s="285"/>
      <c r="AWA2" s="285"/>
      <c r="AWB2" s="285"/>
      <c r="AWC2" s="285"/>
      <c r="AWD2" s="285"/>
      <c r="AWE2" s="285"/>
      <c r="AWF2" s="285"/>
      <c r="AWG2" s="285"/>
      <c r="AWH2" s="285"/>
      <c r="AWI2" s="285"/>
      <c r="AWJ2" s="285"/>
      <c r="AWK2" s="285"/>
      <c r="AWL2" s="285"/>
      <c r="AWM2" s="285"/>
      <c r="AWN2" s="285"/>
      <c r="AWO2" s="285"/>
      <c r="AWP2" s="285"/>
      <c r="AWQ2" s="285"/>
      <c r="AWR2" s="285"/>
      <c r="AWS2" s="285"/>
      <c r="AWT2" s="285"/>
      <c r="AWU2" s="285"/>
      <c r="AWV2" s="285"/>
      <c r="AWW2" s="285"/>
      <c r="AWX2" s="285"/>
      <c r="AWY2" s="285"/>
      <c r="AWZ2" s="285"/>
      <c r="AXA2" s="285"/>
      <c r="AXB2" s="285"/>
      <c r="AXC2" s="285"/>
      <c r="AXD2" s="285"/>
      <c r="AXE2" s="285"/>
      <c r="AXF2" s="285"/>
      <c r="AXG2" s="285"/>
      <c r="AXH2" s="285"/>
      <c r="AXI2" s="285"/>
      <c r="AXJ2" s="285"/>
      <c r="AXK2" s="285"/>
      <c r="AXL2" s="285"/>
      <c r="AXM2" s="285"/>
      <c r="AXN2" s="285"/>
      <c r="AXO2" s="285"/>
      <c r="AXP2" s="285"/>
      <c r="AXQ2" s="285"/>
      <c r="AXR2" s="285"/>
      <c r="AXS2" s="285"/>
      <c r="AXT2" s="285"/>
      <c r="AXU2" s="285"/>
      <c r="AXV2" s="285"/>
      <c r="AXW2" s="285"/>
      <c r="AXX2" s="285"/>
      <c r="AXY2" s="285"/>
      <c r="AXZ2" s="285"/>
      <c r="AYA2" s="285"/>
      <c r="AYB2" s="285"/>
      <c r="AYC2" s="285"/>
      <c r="AYD2" s="285"/>
      <c r="AYE2" s="285"/>
      <c r="AYF2" s="285"/>
      <c r="AYG2" s="285"/>
      <c r="AYH2" s="285"/>
      <c r="AYI2" s="285"/>
      <c r="AYJ2" s="285"/>
      <c r="AYK2" s="285"/>
      <c r="AYL2" s="285"/>
      <c r="AYM2" s="285"/>
      <c r="AYN2" s="285"/>
      <c r="AYO2" s="285"/>
      <c r="AYP2" s="285"/>
      <c r="AYQ2" s="285"/>
      <c r="AYR2" s="285"/>
      <c r="AYS2" s="285"/>
      <c r="AYT2" s="285"/>
      <c r="AYU2" s="285"/>
      <c r="AYV2" s="285"/>
      <c r="AYW2" s="285"/>
      <c r="AYX2" s="285"/>
      <c r="AYY2" s="285"/>
      <c r="AYZ2" s="285"/>
      <c r="AZA2" s="285"/>
      <c r="AZB2" s="285"/>
      <c r="AZC2" s="285"/>
      <c r="AZD2" s="285"/>
      <c r="AZE2" s="285"/>
      <c r="AZF2" s="285"/>
      <c r="AZG2" s="285"/>
      <c r="AZH2" s="285"/>
      <c r="AZI2" s="285"/>
      <c r="AZJ2" s="285"/>
      <c r="AZK2" s="285"/>
      <c r="AZL2" s="285"/>
      <c r="AZM2" s="285"/>
      <c r="AZN2" s="285"/>
      <c r="AZO2" s="285"/>
      <c r="AZP2" s="285"/>
      <c r="AZQ2" s="285"/>
      <c r="AZR2" s="285"/>
      <c r="AZS2" s="285"/>
      <c r="AZT2" s="285"/>
      <c r="AZU2" s="285"/>
      <c r="AZV2" s="285"/>
      <c r="AZW2" s="285"/>
      <c r="AZX2" s="285"/>
      <c r="AZY2" s="285"/>
      <c r="AZZ2" s="285"/>
      <c r="BAA2" s="285"/>
      <c r="BAB2" s="285"/>
      <c r="BAC2" s="285"/>
      <c r="BAD2" s="285"/>
      <c r="BAE2" s="285"/>
      <c r="BAF2" s="285"/>
      <c r="BAG2" s="285"/>
      <c r="BAH2" s="285"/>
      <c r="BAI2" s="285"/>
      <c r="BAJ2" s="285"/>
      <c r="BAK2" s="285"/>
      <c r="BAL2" s="285"/>
      <c r="BAM2" s="285"/>
      <c r="BAN2" s="285"/>
      <c r="BAO2" s="285"/>
      <c r="BAP2" s="285"/>
      <c r="BAQ2" s="285"/>
      <c r="BAR2" s="285"/>
      <c r="BAS2" s="285"/>
      <c r="BAT2" s="285"/>
      <c r="BAU2" s="285"/>
      <c r="BAV2" s="285"/>
      <c r="BAW2" s="285"/>
      <c r="BAX2" s="285"/>
      <c r="BAY2" s="285"/>
      <c r="BAZ2" s="285"/>
      <c r="BBA2" s="285"/>
      <c r="BBB2" s="285"/>
      <c r="BBC2" s="285"/>
      <c r="BBD2" s="285"/>
      <c r="BBE2" s="285"/>
      <c r="BBF2" s="285"/>
      <c r="BBG2" s="285"/>
      <c r="BBH2" s="285"/>
      <c r="BBI2" s="285"/>
      <c r="BBJ2" s="285"/>
      <c r="BBK2" s="285"/>
      <c r="BBL2" s="285"/>
      <c r="BBM2" s="285"/>
      <c r="BBN2" s="285"/>
      <c r="BBO2" s="285"/>
      <c r="BBP2" s="285"/>
      <c r="BBQ2" s="285"/>
      <c r="BBR2" s="285"/>
      <c r="BBS2" s="285"/>
      <c r="BBT2" s="285"/>
      <c r="BBU2" s="285"/>
      <c r="BBV2" s="285"/>
      <c r="BBW2" s="285"/>
      <c r="BBX2" s="285"/>
      <c r="BBY2" s="285"/>
      <c r="BBZ2" s="285"/>
      <c r="BCA2" s="285"/>
      <c r="BCB2" s="285"/>
      <c r="BCC2" s="285"/>
      <c r="BCD2" s="285"/>
      <c r="BCE2" s="285"/>
      <c r="BCF2" s="285"/>
      <c r="BCG2" s="285"/>
      <c r="BCH2" s="285"/>
      <c r="BCI2" s="285"/>
      <c r="BCJ2" s="285"/>
      <c r="BCK2" s="285"/>
      <c r="BCL2" s="285"/>
      <c r="BCM2" s="285"/>
      <c r="BCN2" s="285"/>
      <c r="BCO2" s="285"/>
      <c r="BCP2" s="285"/>
      <c r="BCQ2" s="285"/>
      <c r="BCR2" s="285"/>
      <c r="BCS2" s="285"/>
      <c r="BCT2" s="285"/>
      <c r="BCU2" s="285"/>
      <c r="BCV2" s="285"/>
      <c r="BCW2" s="285"/>
      <c r="BCX2" s="285"/>
      <c r="BCY2" s="285"/>
      <c r="BCZ2" s="285"/>
      <c r="BDA2" s="285"/>
      <c r="BDB2" s="285"/>
      <c r="BDC2" s="285"/>
      <c r="BDD2" s="285"/>
      <c r="BDE2" s="285"/>
      <c r="BDF2" s="285"/>
      <c r="BDG2" s="285"/>
      <c r="BDH2" s="285"/>
      <c r="BDI2" s="285"/>
      <c r="BDJ2" s="285"/>
      <c r="BDK2" s="285"/>
      <c r="BDL2" s="285"/>
      <c r="BDM2" s="285"/>
      <c r="BDN2" s="285"/>
      <c r="BDO2" s="285"/>
      <c r="BDP2" s="285"/>
      <c r="BDQ2" s="285"/>
      <c r="BDR2" s="285"/>
      <c r="BDS2" s="285"/>
      <c r="BDT2" s="285"/>
      <c r="BDU2" s="285"/>
      <c r="BDV2" s="285"/>
      <c r="BDW2" s="285"/>
      <c r="BDX2" s="285"/>
      <c r="BDY2" s="285"/>
      <c r="BDZ2" s="285"/>
      <c r="BEA2" s="285"/>
      <c r="BEB2" s="285"/>
      <c r="BEC2" s="285"/>
      <c r="BED2" s="285"/>
      <c r="BEE2" s="285"/>
      <c r="BEF2" s="285"/>
      <c r="BEG2" s="285"/>
      <c r="BEH2" s="285"/>
      <c r="BEI2" s="285"/>
      <c r="BEJ2" s="285"/>
      <c r="BEK2" s="285"/>
      <c r="BEL2" s="285"/>
      <c r="BEM2" s="285"/>
      <c r="BEN2" s="285"/>
      <c r="BEO2" s="285"/>
      <c r="BEP2" s="285"/>
      <c r="BEQ2" s="285"/>
      <c r="BER2" s="285"/>
      <c r="BES2" s="285"/>
      <c r="BET2" s="285"/>
      <c r="BEU2" s="285"/>
      <c r="BEV2" s="285"/>
      <c r="BEW2" s="285"/>
      <c r="BEX2" s="285"/>
      <c r="BEY2" s="285"/>
      <c r="BEZ2" s="285"/>
      <c r="BFA2" s="285"/>
      <c r="BFB2" s="285"/>
      <c r="BFC2" s="285"/>
      <c r="BFD2" s="285"/>
      <c r="BFE2" s="285"/>
      <c r="BFF2" s="285"/>
      <c r="BFG2" s="285"/>
      <c r="BFH2" s="285"/>
      <c r="BFI2" s="285"/>
      <c r="BFJ2" s="285"/>
      <c r="BFK2" s="285"/>
      <c r="BFL2" s="285"/>
      <c r="BFM2" s="285"/>
      <c r="BFN2" s="285"/>
      <c r="BFO2" s="285"/>
      <c r="BFP2" s="285"/>
      <c r="BFQ2" s="285"/>
      <c r="BFR2" s="285"/>
      <c r="BFS2" s="285"/>
      <c r="BFT2" s="285"/>
      <c r="BFU2" s="285"/>
      <c r="BFV2" s="285"/>
      <c r="BFW2" s="285"/>
      <c r="BFX2" s="285"/>
      <c r="BFY2" s="285"/>
      <c r="BFZ2" s="285"/>
      <c r="BGA2" s="285"/>
      <c r="BGB2" s="285"/>
      <c r="BGC2" s="285"/>
      <c r="BGD2" s="285"/>
      <c r="BGE2" s="285"/>
      <c r="BGF2" s="285"/>
      <c r="BGG2" s="285"/>
      <c r="BGH2" s="285"/>
      <c r="BGI2" s="285"/>
      <c r="BGJ2" s="285"/>
      <c r="BGK2" s="285"/>
      <c r="BGL2" s="285"/>
      <c r="BGM2" s="285"/>
      <c r="BGN2" s="285"/>
      <c r="BGO2" s="285"/>
      <c r="BGP2" s="285"/>
      <c r="BGQ2" s="285"/>
      <c r="BGR2" s="285"/>
      <c r="BGS2" s="285"/>
      <c r="BGT2" s="285"/>
      <c r="BGU2" s="285"/>
      <c r="BGV2" s="285"/>
      <c r="BGW2" s="285"/>
      <c r="BGX2" s="285"/>
      <c r="BGY2" s="285"/>
      <c r="BGZ2" s="285"/>
      <c r="BHA2" s="285"/>
      <c r="BHB2" s="285"/>
      <c r="BHC2" s="285"/>
      <c r="BHD2" s="285"/>
      <c r="BHE2" s="285"/>
      <c r="BHF2" s="285"/>
      <c r="BHG2" s="285"/>
      <c r="BHH2" s="285"/>
      <c r="BHI2" s="285"/>
      <c r="BHJ2" s="285"/>
      <c r="BHK2" s="285"/>
      <c r="BHL2" s="285"/>
      <c r="BHM2" s="285"/>
      <c r="BHN2" s="285"/>
      <c r="BHO2" s="285"/>
      <c r="BHP2" s="285"/>
      <c r="BHQ2" s="285"/>
      <c r="BHR2" s="285"/>
      <c r="BHS2" s="285"/>
      <c r="BHT2" s="285"/>
      <c r="BHU2" s="285"/>
      <c r="BHV2" s="285"/>
      <c r="BHW2" s="285"/>
      <c r="BHX2" s="285"/>
      <c r="BHY2" s="285"/>
      <c r="BHZ2" s="285"/>
      <c r="BIA2" s="285"/>
      <c r="BIB2" s="285"/>
      <c r="BIC2" s="285"/>
      <c r="BID2" s="285"/>
      <c r="BIE2" s="285"/>
      <c r="BIF2" s="285"/>
      <c r="BIG2" s="285"/>
      <c r="BIH2" s="285"/>
      <c r="BII2" s="285"/>
      <c r="BIJ2" s="285"/>
      <c r="BIK2" s="285"/>
      <c r="BIL2" s="285"/>
      <c r="BIM2" s="285"/>
      <c r="BIN2" s="285"/>
      <c r="BIO2" s="285"/>
      <c r="BIP2" s="285"/>
      <c r="BIQ2" s="285"/>
      <c r="BIR2" s="285"/>
      <c r="BIS2" s="285"/>
      <c r="BIT2" s="285"/>
      <c r="BIU2" s="285"/>
      <c r="BIV2" s="285"/>
      <c r="BIW2" s="285"/>
      <c r="BIX2" s="285"/>
      <c r="BIY2" s="285"/>
      <c r="BIZ2" s="285"/>
      <c r="BJA2" s="285"/>
      <c r="BJB2" s="285"/>
      <c r="BJC2" s="285"/>
      <c r="BJD2" s="285"/>
      <c r="BJE2" s="285"/>
      <c r="BJF2" s="285"/>
      <c r="BJG2" s="285"/>
      <c r="BJH2" s="285"/>
      <c r="BJI2" s="285"/>
      <c r="BJJ2" s="285"/>
      <c r="BJK2" s="285"/>
      <c r="BJL2" s="285"/>
      <c r="BJM2" s="285"/>
      <c r="BJN2" s="285"/>
      <c r="BJO2" s="285"/>
      <c r="BJP2" s="285"/>
      <c r="BJQ2" s="285"/>
      <c r="BJR2" s="285"/>
      <c r="BJS2" s="285"/>
      <c r="BJT2" s="285"/>
      <c r="BJU2" s="285"/>
      <c r="BJV2" s="285"/>
      <c r="BJW2" s="285"/>
      <c r="BJX2" s="285"/>
      <c r="BJY2" s="285"/>
      <c r="BJZ2" s="285"/>
      <c r="BKA2" s="285"/>
      <c r="BKB2" s="285"/>
      <c r="BKC2" s="285"/>
      <c r="BKD2" s="285"/>
      <c r="BKE2" s="285"/>
      <c r="BKF2" s="285"/>
      <c r="BKG2" s="285"/>
      <c r="BKH2" s="285"/>
      <c r="BKI2" s="285"/>
      <c r="BKJ2" s="285"/>
      <c r="BKK2" s="285"/>
      <c r="BKL2" s="285"/>
      <c r="BKM2" s="285"/>
      <c r="BKN2" s="285"/>
      <c r="BKO2" s="285"/>
      <c r="BKP2" s="285"/>
      <c r="BKQ2" s="285"/>
      <c r="BKR2" s="285"/>
      <c r="BKS2" s="285"/>
      <c r="BKT2" s="285"/>
      <c r="BKU2" s="285"/>
      <c r="BKV2" s="285"/>
      <c r="BKW2" s="285"/>
      <c r="BKX2" s="285"/>
      <c r="BKY2" s="285"/>
      <c r="BKZ2" s="285"/>
      <c r="BLA2" s="285"/>
      <c r="BLB2" s="285"/>
      <c r="BLC2" s="285"/>
      <c r="BLD2" s="285"/>
      <c r="BLE2" s="285"/>
      <c r="BLF2" s="285"/>
      <c r="BLG2" s="285"/>
      <c r="BLH2" s="285"/>
      <c r="BLI2" s="285"/>
      <c r="BLJ2" s="285"/>
      <c r="BLK2" s="285"/>
      <c r="BLL2" s="285"/>
      <c r="BLM2" s="285"/>
      <c r="BLN2" s="285"/>
      <c r="BLO2" s="285"/>
      <c r="BLP2" s="285"/>
      <c r="BLQ2" s="285"/>
      <c r="BLR2" s="285"/>
      <c r="BLS2" s="285"/>
      <c r="BLT2" s="285"/>
      <c r="BLU2" s="285"/>
      <c r="BLV2" s="285"/>
      <c r="BLW2" s="285"/>
      <c r="BLX2" s="285"/>
      <c r="BLY2" s="285"/>
      <c r="BLZ2" s="285"/>
      <c r="BMA2" s="285"/>
      <c r="BMB2" s="285"/>
      <c r="BMC2" s="285"/>
      <c r="BMD2" s="285"/>
      <c r="BME2" s="285"/>
      <c r="BMF2" s="285"/>
      <c r="BMG2" s="285"/>
      <c r="BMH2" s="285"/>
      <c r="BMI2" s="285"/>
      <c r="BMJ2" s="285"/>
      <c r="BMK2" s="285"/>
      <c r="BML2" s="285"/>
      <c r="BMM2" s="285"/>
      <c r="BMN2" s="285"/>
      <c r="BMO2" s="285"/>
      <c r="BMP2" s="285"/>
      <c r="BMQ2" s="285"/>
      <c r="BMR2" s="285"/>
      <c r="BMS2" s="285"/>
      <c r="BMT2" s="285"/>
      <c r="BMU2" s="285"/>
      <c r="BMV2" s="285"/>
      <c r="BMW2" s="285"/>
      <c r="BMX2" s="285"/>
      <c r="BMY2" s="285"/>
      <c r="BMZ2" s="285"/>
      <c r="BNA2" s="285"/>
      <c r="BNB2" s="285"/>
      <c r="BNC2" s="285"/>
      <c r="BND2" s="285"/>
      <c r="BNE2" s="285"/>
      <c r="BNF2" s="285"/>
      <c r="BNG2" s="285"/>
      <c r="BNH2" s="285"/>
      <c r="BNI2" s="285"/>
      <c r="BNJ2" s="285"/>
      <c r="BNK2" s="285"/>
      <c r="BNL2" s="285"/>
      <c r="BNM2" s="285"/>
      <c r="BNN2" s="285"/>
      <c r="BNO2" s="285"/>
      <c r="BNP2" s="285"/>
      <c r="BNQ2" s="285"/>
      <c r="BNR2" s="285"/>
      <c r="BNS2" s="285"/>
      <c r="BNT2" s="285"/>
      <c r="BNU2" s="285"/>
      <c r="BNV2" s="285"/>
      <c r="BNW2" s="285"/>
      <c r="BNX2" s="285"/>
      <c r="BNY2" s="285"/>
      <c r="BNZ2" s="285"/>
      <c r="BOA2" s="285"/>
      <c r="BOB2" s="285"/>
      <c r="BOC2" s="285"/>
      <c r="BOD2" s="285"/>
      <c r="BOE2" s="285"/>
      <c r="BOF2" s="285"/>
      <c r="BOG2" s="285"/>
      <c r="BOH2" s="285"/>
      <c r="BOI2" s="285"/>
      <c r="BOJ2" s="285"/>
      <c r="BOK2" s="285"/>
      <c r="BOL2" s="285"/>
      <c r="BOM2" s="285"/>
      <c r="BON2" s="285"/>
      <c r="BOO2" s="285"/>
      <c r="BOP2" s="285"/>
      <c r="BOQ2" s="285"/>
      <c r="BOR2" s="285"/>
      <c r="BOS2" s="285"/>
      <c r="BOT2" s="285"/>
      <c r="BOU2" s="285"/>
      <c r="BOV2" s="285"/>
      <c r="BOW2" s="285"/>
      <c r="BOX2" s="285"/>
      <c r="BOY2" s="285"/>
      <c r="BOZ2" s="285"/>
      <c r="BPA2" s="285"/>
      <c r="BPB2" s="285"/>
      <c r="BPC2" s="285"/>
      <c r="BPD2" s="285"/>
      <c r="BPE2" s="285"/>
      <c r="BPF2" s="285"/>
      <c r="BPG2" s="285"/>
      <c r="BPH2" s="285"/>
      <c r="BPI2" s="285"/>
      <c r="BPJ2" s="285"/>
      <c r="BPK2" s="285"/>
      <c r="BPL2" s="285"/>
      <c r="BPM2" s="285"/>
      <c r="BPN2" s="285"/>
      <c r="BPO2" s="285"/>
      <c r="BPP2" s="285"/>
      <c r="BPQ2" s="285"/>
      <c r="BPR2" s="285"/>
      <c r="BPS2" s="285"/>
      <c r="BPT2" s="285"/>
      <c r="BPU2" s="285"/>
      <c r="BPV2" s="285"/>
      <c r="BPW2" s="285"/>
      <c r="BPX2" s="285"/>
      <c r="BPY2" s="285"/>
      <c r="BPZ2" s="285"/>
      <c r="BQA2" s="285"/>
      <c r="BQB2" s="285"/>
      <c r="BQC2" s="285"/>
      <c r="BQD2" s="285"/>
      <c r="BQE2" s="285"/>
      <c r="BQF2" s="285"/>
      <c r="BQG2" s="285"/>
      <c r="BQH2" s="285"/>
      <c r="BQI2" s="285"/>
      <c r="BQJ2" s="285"/>
      <c r="BQK2" s="285"/>
      <c r="BQL2" s="285"/>
      <c r="BQM2" s="285"/>
      <c r="BQN2" s="285"/>
      <c r="BQO2" s="285"/>
      <c r="BQP2" s="285"/>
      <c r="BQQ2" s="285"/>
      <c r="BQR2" s="285"/>
      <c r="BQS2" s="285"/>
      <c r="BQT2" s="285"/>
      <c r="BQU2" s="285"/>
      <c r="BQV2" s="285"/>
      <c r="BQW2" s="285"/>
      <c r="BQX2" s="285"/>
      <c r="BQY2" s="285"/>
      <c r="BQZ2" s="285"/>
      <c r="BRA2" s="285"/>
      <c r="BRB2" s="285"/>
      <c r="BRC2" s="285"/>
      <c r="BRD2" s="285"/>
      <c r="BRE2" s="285"/>
      <c r="BRF2" s="285"/>
      <c r="BRG2" s="285"/>
      <c r="BRH2" s="285"/>
      <c r="BRI2" s="285"/>
      <c r="BRJ2" s="285"/>
      <c r="BRK2" s="285"/>
      <c r="BRL2" s="285"/>
      <c r="BRM2" s="285"/>
      <c r="BRN2" s="285"/>
      <c r="BRO2" s="285"/>
      <c r="BRP2" s="285"/>
      <c r="BRQ2" s="285"/>
      <c r="BRR2" s="285"/>
      <c r="BRS2" s="285"/>
      <c r="BRT2" s="285"/>
      <c r="BRU2" s="285"/>
      <c r="BRV2" s="285"/>
      <c r="BRW2" s="285"/>
      <c r="BRX2" s="285"/>
      <c r="BRY2" s="285"/>
      <c r="BRZ2" s="285"/>
      <c r="BSA2" s="285"/>
      <c r="BSB2" s="285"/>
      <c r="BSC2" s="285"/>
      <c r="BSD2" s="285"/>
      <c r="BSE2" s="285"/>
      <c r="BSF2" s="285"/>
      <c r="BSG2" s="285"/>
      <c r="BSH2" s="285"/>
      <c r="BSI2" s="285"/>
      <c r="BSJ2" s="285"/>
      <c r="BSK2" s="285"/>
      <c r="BSL2" s="285"/>
      <c r="BSM2" s="285"/>
      <c r="BSN2" s="285"/>
      <c r="BSO2" s="285"/>
      <c r="BSP2" s="285"/>
      <c r="BSQ2" s="285"/>
      <c r="BSR2" s="285"/>
      <c r="BSS2" s="285"/>
      <c r="BST2" s="285"/>
      <c r="BSU2" s="285"/>
      <c r="BSV2" s="285"/>
      <c r="BSW2" s="285"/>
      <c r="BSX2" s="285"/>
      <c r="BSY2" s="285"/>
      <c r="BSZ2" s="285"/>
      <c r="BTA2" s="285"/>
      <c r="BTB2" s="285"/>
      <c r="BTC2" s="285"/>
      <c r="BTD2" s="285"/>
      <c r="BTE2" s="285"/>
      <c r="BTF2" s="285"/>
      <c r="BTG2" s="285"/>
      <c r="BTH2" s="285"/>
      <c r="BTI2" s="285"/>
      <c r="BTJ2" s="285"/>
      <c r="BTK2" s="285"/>
      <c r="BTL2" s="285"/>
      <c r="BTM2" s="285"/>
      <c r="BTN2" s="285"/>
      <c r="BTO2" s="285"/>
      <c r="BTP2" s="285"/>
      <c r="BTQ2" s="285"/>
      <c r="BTR2" s="285"/>
      <c r="BTS2" s="285"/>
      <c r="BTT2" s="285"/>
      <c r="BTU2" s="285"/>
      <c r="BTV2" s="285"/>
      <c r="BTW2" s="285"/>
      <c r="BTX2" s="285"/>
      <c r="BTY2" s="285"/>
      <c r="BTZ2" s="285"/>
      <c r="BUA2" s="285"/>
      <c r="BUB2" s="285"/>
      <c r="BUC2" s="285"/>
      <c r="BUD2" s="285"/>
      <c r="BUE2" s="285"/>
      <c r="BUF2" s="285"/>
      <c r="BUG2" s="285"/>
      <c r="BUH2" s="285"/>
      <c r="BUI2" s="285"/>
      <c r="BUJ2" s="285"/>
      <c r="BUK2" s="285"/>
      <c r="BUL2" s="285"/>
      <c r="BUM2" s="285"/>
      <c r="BUN2" s="285"/>
      <c r="BUO2" s="285"/>
      <c r="BUP2" s="285"/>
      <c r="BUQ2" s="285"/>
      <c r="BUR2" s="285"/>
      <c r="BUS2" s="285"/>
      <c r="BUT2" s="285"/>
      <c r="BUU2" s="285"/>
      <c r="BUV2" s="285"/>
      <c r="BUW2" s="285"/>
      <c r="BUX2" s="285"/>
      <c r="BUY2" s="285"/>
      <c r="BUZ2" s="285"/>
      <c r="BVA2" s="285"/>
      <c r="BVB2" s="285"/>
      <c r="BVC2" s="285"/>
      <c r="BVD2" s="285"/>
      <c r="BVE2" s="285"/>
      <c r="BVF2" s="285"/>
      <c r="BVG2" s="285"/>
      <c r="BVH2" s="285"/>
      <c r="BVI2" s="285"/>
      <c r="BVJ2" s="285"/>
      <c r="BVK2" s="285"/>
      <c r="BVL2" s="285"/>
      <c r="BVM2" s="285"/>
      <c r="BVN2" s="285"/>
      <c r="BVO2" s="285"/>
      <c r="BVP2" s="285"/>
      <c r="BVQ2" s="285"/>
      <c r="BVR2" s="285"/>
      <c r="BVS2" s="285"/>
      <c r="BVT2" s="285"/>
      <c r="BVU2" s="285"/>
      <c r="BVV2" s="285"/>
      <c r="BVW2" s="285"/>
      <c r="BVX2" s="285"/>
      <c r="BVY2" s="285"/>
      <c r="BVZ2" s="285"/>
      <c r="BWA2" s="285"/>
      <c r="BWB2" s="285"/>
      <c r="BWC2" s="285"/>
      <c r="BWD2" s="285"/>
      <c r="BWE2" s="285"/>
      <c r="BWF2" s="285"/>
      <c r="BWG2" s="285"/>
      <c r="BWH2" s="285"/>
      <c r="BWI2" s="285"/>
      <c r="BWJ2" s="285"/>
      <c r="BWK2" s="285"/>
      <c r="BWL2" s="285"/>
      <c r="BWM2" s="285"/>
      <c r="BWN2" s="285"/>
      <c r="BWO2" s="285"/>
      <c r="BWP2" s="285"/>
      <c r="BWQ2" s="285"/>
      <c r="BWR2" s="285"/>
      <c r="BWS2" s="285"/>
      <c r="BWT2" s="285"/>
      <c r="BWU2" s="285"/>
      <c r="BWV2" s="285"/>
      <c r="BWW2" s="285"/>
      <c r="BWX2" s="285"/>
      <c r="BWY2" s="285"/>
      <c r="BWZ2" s="285"/>
      <c r="BXA2" s="285"/>
      <c r="BXB2" s="285"/>
      <c r="BXC2" s="285"/>
      <c r="BXD2" s="285"/>
      <c r="BXE2" s="285"/>
      <c r="BXF2" s="285"/>
      <c r="BXG2" s="285"/>
      <c r="BXH2" s="285"/>
      <c r="BXI2" s="285"/>
      <c r="BXJ2" s="285"/>
      <c r="BXK2" s="285"/>
      <c r="BXL2" s="285"/>
      <c r="BXM2" s="285"/>
      <c r="BXN2" s="285"/>
      <c r="BXO2" s="285"/>
      <c r="BXP2" s="285"/>
      <c r="BXQ2" s="285"/>
      <c r="BXR2" s="285"/>
      <c r="BXS2" s="285"/>
      <c r="BXT2" s="285"/>
      <c r="BXU2" s="285"/>
      <c r="BXV2" s="285"/>
      <c r="BXW2" s="285"/>
      <c r="BXX2" s="285"/>
      <c r="BXY2" s="285"/>
      <c r="BXZ2" s="285"/>
      <c r="BYA2" s="285"/>
      <c r="BYB2" s="285"/>
      <c r="BYC2" s="285"/>
      <c r="BYD2" s="285"/>
      <c r="BYE2" s="285"/>
      <c r="BYF2" s="285"/>
      <c r="BYG2" s="285"/>
      <c r="BYH2" s="285"/>
      <c r="BYI2" s="285"/>
      <c r="BYJ2" s="285"/>
      <c r="BYK2" s="285"/>
      <c r="BYL2" s="285"/>
      <c r="BYM2" s="285"/>
      <c r="BYN2" s="285"/>
      <c r="BYO2" s="285"/>
      <c r="BYP2" s="285"/>
      <c r="BYQ2" s="285"/>
      <c r="BYR2" s="285"/>
      <c r="BYS2" s="285"/>
      <c r="BYT2" s="285"/>
      <c r="BYU2" s="285"/>
      <c r="BYV2" s="285"/>
      <c r="BYW2" s="285"/>
      <c r="BYX2" s="285"/>
      <c r="BYY2" s="285"/>
      <c r="BYZ2" s="285"/>
      <c r="BZA2" s="285"/>
      <c r="BZB2" s="285"/>
      <c r="BZC2" s="285"/>
      <c r="BZD2" s="285"/>
      <c r="BZE2" s="285"/>
      <c r="BZF2" s="285"/>
      <c r="BZG2" s="285"/>
      <c r="BZH2" s="285"/>
      <c r="BZI2" s="285"/>
      <c r="BZJ2" s="285"/>
      <c r="BZK2" s="285"/>
      <c r="BZL2" s="285"/>
      <c r="BZM2" s="285"/>
      <c r="BZN2" s="285"/>
      <c r="BZO2" s="285"/>
      <c r="BZP2" s="285"/>
      <c r="BZQ2" s="285"/>
      <c r="BZR2" s="285"/>
      <c r="BZS2" s="285"/>
      <c r="BZT2" s="285"/>
      <c r="BZU2" s="285"/>
      <c r="BZV2" s="285"/>
      <c r="BZW2" s="285"/>
      <c r="BZX2" s="285"/>
      <c r="BZY2" s="285"/>
      <c r="BZZ2" s="285"/>
      <c r="CAA2" s="285"/>
      <c r="CAB2" s="285"/>
      <c r="CAC2" s="285"/>
      <c r="CAD2" s="285"/>
      <c r="CAE2" s="285"/>
      <c r="CAF2" s="285"/>
      <c r="CAG2" s="285"/>
      <c r="CAH2" s="285"/>
      <c r="CAI2" s="285"/>
      <c r="CAJ2" s="285"/>
      <c r="CAK2" s="285"/>
      <c r="CAL2" s="285"/>
      <c r="CAM2" s="285"/>
      <c r="CAN2" s="285"/>
      <c r="CAO2" s="285"/>
      <c r="CAP2" s="285"/>
      <c r="CAQ2" s="285"/>
      <c r="CAR2" s="285"/>
      <c r="CAS2" s="285"/>
      <c r="CAT2" s="285"/>
      <c r="CAU2" s="285"/>
      <c r="CAV2" s="285"/>
      <c r="CAW2" s="285"/>
      <c r="CAX2" s="285"/>
      <c r="CAY2" s="285"/>
      <c r="CAZ2" s="285"/>
      <c r="CBA2" s="285"/>
      <c r="CBB2" s="285"/>
      <c r="CBC2" s="285"/>
      <c r="CBD2" s="285"/>
      <c r="CBE2" s="285"/>
      <c r="CBF2" s="285"/>
      <c r="CBG2" s="285"/>
      <c r="CBH2" s="285"/>
      <c r="CBI2" s="285"/>
      <c r="CBJ2" s="285"/>
      <c r="CBK2" s="285"/>
      <c r="CBL2" s="285"/>
      <c r="CBM2" s="285"/>
      <c r="CBN2" s="285"/>
      <c r="CBO2" s="285"/>
      <c r="CBP2" s="285"/>
      <c r="CBQ2" s="285"/>
      <c r="CBR2" s="285"/>
      <c r="CBS2" s="285"/>
      <c r="CBT2" s="285"/>
      <c r="CBU2" s="285"/>
      <c r="CBV2" s="285"/>
      <c r="CBW2" s="285"/>
      <c r="CBX2" s="285"/>
      <c r="CBY2" s="285"/>
      <c r="CBZ2" s="285"/>
      <c r="CCA2" s="285"/>
      <c r="CCB2" s="285"/>
      <c r="CCC2" s="285"/>
      <c r="CCD2" s="285"/>
      <c r="CCE2" s="285"/>
      <c r="CCF2" s="285"/>
      <c r="CCG2" s="285"/>
      <c r="CCH2" s="285"/>
      <c r="CCI2" s="285"/>
      <c r="CCJ2" s="285"/>
      <c r="CCK2" s="285"/>
      <c r="CCL2" s="285"/>
      <c r="CCM2" s="285"/>
      <c r="CCN2" s="285"/>
      <c r="CCO2" s="285"/>
      <c r="CCP2" s="285"/>
      <c r="CCQ2" s="285"/>
      <c r="CCR2" s="285"/>
      <c r="CCS2" s="285"/>
      <c r="CCT2" s="285"/>
      <c r="CCU2" s="285"/>
      <c r="CCV2" s="285"/>
      <c r="CCW2" s="285"/>
      <c r="CCX2" s="285"/>
      <c r="CCY2" s="285"/>
      <c r="CCZ2" s="285"/>
      <c r="CDA2" s="285"/>
      <c r="CDB2" s="285"/>
      <c r="CDC2" s="285"/>
      <c r="CDD2" s="285"/>
      <c r="CDE2" s="285"/>
      <c r="CDF2" s="285"/>
      <c r="CDG2" s="285"/>
      <c r="CDH2" s="285"/>
      <c r="CDI2" s="285"/>
      <c r="CDJ2" s="285"/>
      <c r="CDK2" s="285"/>
      <c r="CDL2" s="285"/>
      <c r="CDM2" s="285"/>
      <c r="CDN2" s="285"/>
      <c r="CDO2" s="285"/>
      <c r="CDP2" s="285"/>
      <c r="CDQ2" s="285"/>
      <c r="CDR2" s="285"/>
      <c r="CDS2" s="285"/>
      <c r="CDT2" s="285"/>
      <c r="CDU2" s="285"/>
      <c r="CDV2" s="285"/>
      <c r="CDW2" s="285"/>
      <c r="CDX2" s="285"/>
      <c r="CDY2" s="285"/>
      <c r="CDZ2" s="285"/>
      <c r="CEA2" s="285"/>
      <c r="CEB2" s="285"/>
      <c r="CEC2" s="285"/>
      <c r="CED2" s="285"/>
      <c r="CEE2" s="285"/>
      <c r="CEF2" s="285"/>
      <c r="CEG2" s="285"/>
      <c r="CEH2" s="285"/>
      <c r="CEI2" s="285"/>
      <c r="CEJ2" s="285"/>
      <c r="CEK2" s="285"/>
      <c r="CEL2" s="285"/>
      <c r="CEM2" s="285"/>
      <c r="CEN2" s="285"/>
      <c r="CEO2" s="285"/>
      <c r="CEP2" s="285"/>
      <c r="CEQ2" s="285"/>
      <c r="CER2" s="285"/>
      <c r="CES2" s="285"/>
      <c r="CET2" s="285"/>
      <c r="CEU2" s="285"/>
      <c r="CEV2" s="285"/>
      <c r="CEW2" s="285"/>
      <c r="CEX2" s="285"/>
      <c r="CEY2" s="285"/>
      <c r="CEZ2" s="285"/>
      <c r="CFA2" s="285"/>
      <c r="CFB2" s="285"/>
      <c r="CFC2" s="285"/>
      <c r="CFD2" s="285"/>
      <c r="CFE2" s="285"/>
      <c r="CFF2" s="285"/>
      <c r="CFG2" s="285"/>
      <c r="CFH2" s="285"/>
      <c r="CFI2" s="285"/>
      <c r="CFJ2" s="285"/>
      <c r="CFK2" s="285"/>
      <c r="CFL2" s="285"/>
      <c r="CFM2" s="285"/>
      <c r="CFN2" s="285"/>
      <c r="CFO2" s="285"/>
      <c r="CFP2" s="285"/>
      <c r="CFQ2" s="285"/>
      <c r="CFR2" s="285"/>
      <c r="CFS2" s="285"/>
      <c r="CFT2" s="285"/>
      <c r="CFU2" s="285"/>
      <c r="CFV2" s="285"/>
      <c r="CFW2" s="285"/>
      <c r="CFX2" s="285"/>
      <c r="CFY2" s="285"/>
      <c r="CFZ2" s="285"/>
      <c r="CGA2" s="285"/>
      <c r="CGB2" s="285"/>
      <c r="CGC2" s="285"/>
      <c r="CGD2" s="285"/>
      <c r="CGE2" s="285"/>
      <c r="CGF2" s="285"/>
      <c r="CGG2" s="285"/>
      <c r="CGH2" s="285"/>
      <c r="CGI2" s="285"/>
      <c r="CGJ2" s="285"/>
      <c r="CGK2" s="285"/>
      <c r="CGL2" s="285"/>
      <c r="CGM2" s="285"/>
      <c r="CGN2" s="285"/>
      <c r="CGO2" s="285"/>
      <c r="CGP2" s="285"/>
      <c r="CGQ2" s="285"/>
      <c r="CGR2" s="285"/>
      <c r="CGS2" s="285"/>
      <c r="CGT2" s="285"/>
      <c r="CGU2" s="285"/>
      <c r="CGV2" s="285"/>
      <c r="CGW2" s="285"/>
      <c r="CGX2" s="285"/>
      <c r="CGY2" s="285"/>
      <c r="CGZ2" s="285"/>
      <c r="CHA2" s="285"/>
      <c r="CHB2" s="285"/>
      <c r="CHC2" s="285"/>
      <c r="CHD2" s="285"/>
      <c r="CHE2" s="285"/>
      <c r="CHF2" s="285"/>
      <c r="CHG2" s="285"/>
      <c r="CHH2" s="285"/>
      <c r="CHI2" s="285"/>
      <c r="CHJ2" s="285"/>
      <c r="CHK2" s="285"/>
      <c r="CHL2" s="285"/>
      <c r="CHM2" s="285"/>
      <c r="CHN2" s="285"/>
      <c r="CHO2" s="285"/>
      <c r="CHP2" s="285"/>
      <c r="CHQ2" s="285"/>
      <c r="CHR2" s="285"/>
      <c r="CHS2" s="285"/>
      <c r="CHT2" s="285"/>
      <c r="CHU2" s="285"/>
      <c r="CHV2" s="285"/>
      <c r="CHW2" s="285"/>
      <c r="CHX2" s="285"/>
      <c r="CHY2" s="285"/>
      <c r="CHZ2" s="285"/>
      <c r="CIA2" s="285"/>
      <c r="CIB2" s="285"/>
      <c r="CIC2" s="285"/>
      <c r="CID2" s="285"/>
      <c r="CIE2" s="285"/>
      <c r="CIF2" s="285"/>
      <c r="CIG2" s="285"/>
      <c r="CIH2" s="285"/>
      <c r="CII2" s="285"/>
      <c r="CIJ2" s="285"/>
      <c r="CIK2" s="285"/>
      <c r="CIL2" s="285"/>
      <c r="CIM2" s="285"/>
      <c r="CIN2" s="285"/>
      <c r="CIO2" s="285"/>
      <c r="CIP2" s="285"/>
      <c r="CIQ2" s="285"/>
      <c r="CIR2" s="285"/>
      <c r="CIS2" s="285"/>
      <c r="CIT2" s="285"/>
      <c r="CIU2" s="285"/>
      <c r="CIV2" s="285"/>
      <c r="CIW2" s="285"/>
      <c r="CIX2" s="285"/>
      <c r="CIY2" s="285"/>
      <c r="CIZ2" s="285"/>
      <c r="CJA2" s="285"/>
      <c r="CJB2" s="285"/>
      <c r="CJC2" s="285"/>
      <c r="CJD2" s="285"/>
      <c r="CJE2" s="285"/>
      <c r="CJF2" s="285"/>
      <c r="CJG2" s="285"/>
      <c r="CJH2" s="285"/>
      <c r="CJI2" s="285"/>
      <c r="CJJ2" s="285"/>
      <c r="CJK2" s="285"/>
      <c r="CJL2" s="285"/>
      <c r="CJM2" s="285"/>
      <c r="CJN2" s="285"/>
      <c r="CJO2" s="285"/>
      <c r="CJP2" s="285"/>
      <c r="CJQ2" s="285"/>
      <c r="CJR2" s="285"/>
      <c r="CJS2" s="285"/>
      <c r="CJT2" s="285"/>
      <c r="CJU2" s="285"/>
      <c r="CJV2" s="285"/>
      <c r="CJW2" s="285"/>
      <c r="CJX2" s="285"/>
      <c r="CJY2" s="285"/>
      <c r="CJZ2" s="285"/>
      <c r="CKA2" s="285"/>
      <c r="CKB2" s="285"/>
      <c r="CKC2" s="285"/>
      <c r="CKD2" s="285"/>
      <c r="CKE2" s="285"/>
      <c r="CKF2" s="285"/>
      <c r="CKG2" s="285"/>
      <c r="CKH2" s="285"/>
      <c r="CKI2" s="285"/>
      <c r="CKJ2" s="285"/>
      <c r="CKK2" s="285"/>
      <c r="CKL2" s="285"/>
      <c r="CKM2" s="285"/>
      <c r="CKN2" s="285"/>
      <c r="CKO2" s="285"/>
      <c r="CKP2" s="285"/>
      <c r="CKQ2" s="285"/>
      <c r="CKR2" s="285"/>
      <c r="CKS2" s="285"/>
      <c r="CKT2" s="285"/>
      <c r="CKU2" s="285"/>
      <c r="CKV2" s="285"/>
      <c r="CKW2" s="285"/>
      <c r="CKX2" s="285"/>
      <c r="CKY2" s="285"/>
      <c r="CKZ2" s="285"/>
      <c r="CLA2" s="285"/>
      <c r="CLB2" s="285"/>
      <c r="CLC2" s="285"/>
      <c r="CLD2" s="285"/>
      <c r="CLE2" s="285"/>
      <c r="CLF2" s="285"/>
      <c r="CLG2" s="285"/>
      <c r="CLH2" s="285"/>
      <c r="CLI2" s="285"/>
      <c r="CLJ2" s="285"/>
      <c r="CLK2" s="285"/>
      <c r="CLL2" s="285"/>
      <c r="CLM2" s="285"/>
      <c r="CLN2" s="285"/>
      <c r="CLO2" s="285"/>
      <c r="CLP2" s="285"/>
      <c r="CLQ2" s="285"/>
      <c r="CLR2" s="285"/>
      <c r="CLS2" s="285"/>
      <c r="CLT2" s="285"/>
      <c r="CLU2" s="285"/>
      <c r="CLV2" s="285"/>
      <c r="CLW2" s="285"/>
      <c r="CLX2" s="285"/>
      <c r="CLY2" s="285"/>
      <c r="CLZ2" s="285"/>
      <c r="CMA2" s="285"/>
      <c r="CMB2" s="285"/>
      <c r="CMC2" s="285"/>
      <c r="CMD2" s="285"/>
      <c r="CME2" s="285"/>
      <c r="CMF2" s="285"/>
      <c r="CMG2" s="285"/>
      <c r="CMH2" s="285"/>
      <c r="CMI2" s="285"/>
      <c r="CMJ2" s="285"/>
      <c r="CMK2" s="285"/>
      <c r="CML2" s="285"/>
      <c r="CMM2" s="285"/>
      <c r="CMN2" s="285"/>
      <c r="CMO2" s="285"/>
      <c r="CMP2" s="285"/>
      <c r="CMQ2" s="285"/>
      <c r="CMR2" s="285"/>
      <c r="CMS2" s="285"/>
      <c r="CMT2" s="285"/>
      <c r="CMU2" s="285"/>
      <c r="CMV2" s="285"/>
      <c r="CMW2" s="285"/>
      <c r="CMX2" s="285"/>
      <c r="CMY2" s="285"/>
      <c r="CMZ2" s="285"/>
      <c r="CNA2" s="285"/>
      <c r="CNB2" s="285"/>
      <c r="CNC2" s="285"/>
      <c r="CND2" s="285"/>
      <c r="CNE2" s="285"/>
      <c r="CNF2" s="285"/>
      <c r="CNG2" s="285"/>
      <c r="CNH2" s="285"/>
      <c r="CNI2" s="285"/>
      <c r="CNJ2" s="285"/>
      <c r="CNK2" s="285"/>
      <c r="CNL2" s="285"/>
      <c r="CNM2" s="285"/>
      <c r="CNN2" s="285"/>
      <c r="CNO2" s="285"/>
      <c r="CNP2" s="285"/>
      <c r="CNQ2" s="285"/>
      <c r="CNR2" s="285"/>
      <c r="CNS2" s="285"/>
      <c r="CNT2" s="285"/>
      <c r="CNU2" s="285"/>
      <c r="CNV2" s="285"/>
      <c r="CNW2" s="285"/>
      <c r="CNX2" s="285"/>
      <c r="CNY2" s="285"/>
      <c r="CNZ2" s="285"/>
      <c r="COA2" s="285"/>
      <c r="COB2" s="285"/>
      <c r="COC2" s="285"/>
      <c r="COD2" s="285"/>
      <c r="COE2" s="285"/>
      <c r="COF2" s="285"/>
      <c r="COG2" s="285"/>
      <c r="COH2" s="285"/>
      <c r="COI2" s="285"/>
      <c r="COJ2" s="285"/>
      <c r="COK2" s="285"/>
      <c r="COL2" s="285"/>
      <c r="COM2" s="285"/>
      <c r="CON2" s="285"/>
      <c r="COO2" s="285"/>
      <c r="COP2" s="285"/>
      <c r="COQ2" s="285"/>
      <c r="COR2" s="285"/>
      <c r="COS2" s="285"/>
      <c r="COT2" s="285"/>
      <c r="COU2" s="285"/>
      <c r="COV2" s="285"/>
      <c r="COW2" s="285"/>
      <c r="COX2" s="285"/>
      <c r="COY2" s="285"/>
      <c r="COZ2" s="285"/>
      <c r="CPA2" s="285"/>
      <c r="CPB2" s="285"/>
      <c r="CPC2" s="285"/>
      <c r="CPD2" s="285"/>
      <c r="CPE2" s="285"/>
      <c r="CPF2" s="285"/>
      <c r="CPG2" s="285"/>
      <c r="CPH2" s="285"/>
      <c r="CPI2" s="285"/>
      <c r="CPJ2" s="285"/>
      <c r="CPK2" s="285"/>
      <c r="CPL2" s="285"/>
      <c r="CPM2" s="285"/>
      <c r="CPN2" s="285"/>
      <c r="CPO2" s="285"/>
      <c r="CPP2" s="285"/>
      <c r="CPQ2" s="285"/>
      <c r="CPR2" s="285"/>
      <c r="CPS2" s="285"/>
      <c r="CPT2" s="285"/>
      <c r="CPU2" s="285"/>
      <c r="CPV2" s="285"/>
      <c r="CPW2" s="285"/>
      <c r="CPX2" s="285"/>
      <c r="CPY2" s="285"/>
      <c r="CPZ2" s="285"/>
      <c r="CQA2" s="285"/>
      <c r="CQB2" s="285"/>
      <c r="CQC2" s="285"/>
      <c r="CQD2" s="285"/>
      <c r="CQE2" s="285"/>
      <c r="CQF2" s="285"/>
      <c r="CQG2" s="285"/>
      <c r="CQH2" s="285"/>
      <c r="CQI2" s="285"/>
      <c r="CQJ2" s="285"/>
      <c r="CQK2" s="285"/>
      <c r="CQL2" s="285"/>
      <c r="CQM2" s="285"/>
      <c r="CQN2" s="285"/>
      <c r="CQO2" s="285"/>
      <c r="CQP2" s="285"/>
      <c r="CQQ2" s="285"/>
      <c r="CQR2" s="285"/>
      <c r="CQS2" s="285"/>
      <c r="CQT2" s="285"/>
      <c r="CQU2" s="285"/>
      <c r="CQV2" s="285"/>
      <c r="CQW2" s="285"/>
      <c r="CQX2" s="285"/>
      <c r="CQY2" s="285"/>
      <c r="CQZ2" s="285"/>
      <c r="CRA2" s="285"/>
      <c r="CRB2" s="285"/>
      <c r="CRC2" s="285"/>
      <c r="CRD2" s="285"/>
      <c r="CRE2" s="285"/>
      <c r="CRF2" s="285"/>
      <c r="CRG2" s="285"/>
      <c r="CRH2" s="285"/>
      <c r="CRI2" s="285"/>
      <c r="CRJ2" s="285"/>
      <c r="CRK2" s="285"/>
      <c r="CRL2" s="285"/>
      <c r="CRM2" s="285"/>
      <c r="CRN2" s="285"/>
      <c r="CRO2" s="285"/>
      <c r="CRP2" s="285"/>
      <c r="CRQ2" s="285"/>
      <c r="CRR2" s="285"/>
      <c r="CRS2" s="285"/>
      <c r="CRT2" s="285"/>
      <c r="CRU2" s="285"/>
      <c r="CRV2" s="285"/>
      <c r="CRW2" s="285"/>
      <c r="CRX2" s="285"/>
      <c r="CRY2" s="285"/>
      <c r="CRZ2" s="285"/>
      <c r="CSA2" s="285"/>
      <c r="CSB2" s="285"/>
      <c r="CSC2" s="285"/>
      <c r="CSD2" s="285"/>
      <c r="CSE2" s="285"/>
      <c r="CSF2" s="285"/>
      <c r="CSG2" s="285"/>
      <c r="CSH2" s="285"/>
      <c r="CSI2" s="285"/>
      <c r="CSJ2" s="285"/>
      <c r="CSK2" s="285"/>
      <c r="CSL2" s="285"/>
      <c r="CSM2" s="285"/>
      <c r="CSN2" s="285"/>
      <c r="CSO2" s="285"/>
      <c r="CSP2" s="285"/>
      <c r="CSQ2" s="285"/>
      <c r="CSR2" s="285"/>
      <c r="CSS2" s="285"/>
      <c r="CST2" s="285"/>
      <c r="CSU2" s="285"/>
      <c r="CSV2" s="285"/>
      <c r="CSW2" s="285"/>
      <c r="CSX2" s="285"/>
      <c r="CSY2" s="285"/>
      <c r="CSZ2" s="285"/>
      <c r="CTA2" s="285"/>
      <c r="CTB2" s="285"/>
      <c r="CTC2" s="285"/>
      <c r="CTD2" s="285"/>
      <c r="CTE2" s="285"/>
      <c r="CTF2" s="285"/>
      <c r="CTG2" s="285"/>
      <c r="CTH2" s="285"/>
      <c r="CTI2" s="285"/>
      <c r="CTJ2" s="285"/>
      <c r="CTK2" s="285"/>
      <c r="CTL2" s="285"/>
      <c r="CTM2" s="285"/>
      <c r="CTN2" s="285"/>
      <c r="CTO2" s="285"/>
      <c r="CTP2" s="285"/>
      <c r="CTQ2" s="285"/>
      <c r="CTR2" s="285"/>
      <c r="CTS2" s="285"/>
      <c r="CTT2" s="285"/>
      <c r="CTU2" s="285"/>
      <c r="CTV2" s="285"/>
      <c r="CTW2" s="285"/>
      <c r="CTX2" s="285"/>
      <c r="CTY2" s="285"/>
      <c r="CTZ2" s="285"/>
      <c r="CUA2" s="285"/>
      <c r="CUB2" s="285"/>
      <c r="CUC2" s="285"/>
      <c r="CUD2" s="285"/>
      <c r="CUE2" s="285"/>
      <c r="CUF2" s="285"/>
      <c r="CUG2" s="285"/>
      <c r="CUH2" s="285"/>
      <c r="CUI2" s="285"/>
      <c r="CUJ2" s="285"/>
      <c r="CUK2" s="285"/>
      <c r="CUL2" s="285"/>
      <c r="CUM2" s="285"/>
      <c r="CUN2" s="285"/>
      <c r="CUO2" s="285"/>
      <c r="CUP2" s="285"/>
      <c r="CUQ2" s="285"/>
      <c r="CUR2" s="285"/>
      <c r="CUS2" s="285"/>
      <c r="CUT2" s="285"/>
      <c r="CUU2" s="285"/>
      <c r="CUV2" s="285"/>
      <c r="CUW2" s="285"/>
      <c r="CUX2" s="285"/>
      <c r="CUY2" s="285"/>
      <c r="CUZ2" s="285"/>
      <c r="CVA2" s="285"/>
      <c r="CVB2" s="285"/>
      <c r="CVC2" s="285"/>
      <c r="CVD2" s="285"/>
      <c r="CVE2" s="285"/>
      <c r="CVF2" s="285"/>
      <c r="CVG2" s="285"/>
      <c r="CVH2" s="285"/>
      <c r="CVI2" s="285"/>
      <c r="CVJ2" s="285"/>
      <c r="CVK2" s="285"/>
      <c r="CVL2" s="285"/>
      <c r="CVM2" s="285"/>
      <c r="CVN2" s="285"/>
      <c r="CVO2" s="285"/>
      <c r="CVP2" s="285"/>
      <c r="CVQ2" s="285"/>
      <c r="CVR2" s="285"/>
      <c r="CVS2" s="285"/>
      <c r="CVT2" s="285"/>
      <c r="CVU2" s="285"/>
      <c r="CVV2" s="285"/>
      <c r="CVW2" s="285"/>
      <c r="CVX2" s="285"/>
      <c r="CVY2" s="285"/>
      <c r="CVZ2" s="285"/>
      <c r="CWA2" s="285"/>
      <c r="CWB2" s="285"/>
      <c r="CWC2" s="285"/>
      <c r="CWD2" s="285"/>
      <c r="CWE2" s="285"/>
      <c r="CWF2" s="285"/>
      <c r="CWG2" s="285"/>
      <c r="CWH2" s="285"/>
      <c r="CWI2" s="285"/>
      <c r="CWJ2" s="285"/>
      <c r="CWK2" s="285"/>
      <c r="CWL2" s="285"/>
      <c r="CWM2" s="285"/>
      <c r="CWN2" s="285"/>
      <c r="CWO2" s="285"/>
      <c r="CWP2" s="285"/>
      <c r="CWQ2" s="285"/>
      <c r="CWR2" s="285"/>
      <c r="CWS2" s="285"/>
      <c r="CWT2" s="285"/>
      <c r="CWU2" s="285"/>
      <c r="CWV2" s="285"/>
      <c r="CWW2" s="285"/>
      <c r="CWX2" s="285"/>
      <c r="CWY2" s="285"/>
      <c r="CWZ2" s="285"/>
      <c r="CXA2" s="285"/>
      <c r="CXB2" s="285"/>
      <c r="CXC2" s="285"/>
      <c r="CXD2" s="285"/>
      <c r="CXE2" s="285"/>
      <c r="CXF2" s="285"/>
      <c r="CXG2" s="285"/>
      <c r="CXH2" s="285"/>
      <c r="CXI2" s="285"/>
      <c r="CXJ2" s="285"/>
      <c r="CXK2" s="285"/>
      <c r="CXL2" s="285"/>
      <c r="CXM2" s="285"/>
      <c r="CXN2" s="285"/>
      <c r="CXO2" s="285"/>
      <c r="CXP2" s="285"/>
      <c r="CXQ2" s="285"/>
      <c r="CXR2" s="285"/>
      <c r="CXS2" s="285"/>
      <c r="CXT2" s="285"/>
      <c r="CXU2" s="285"/>
      <c r="CXV2" s="285"/>
      <c r="CXW2" s="285"/>
      <c r="CXX2" s="285"/>
      <c r="CXY2" s="285"/>
      <c r="CXZ2" s="285"/>
      <c r="CYA2" s="285"/>
      <c r="CYB2" s="285"/>
      <c r="CYC2" s="285"/>
      <c r="CYD2" s="285"/>
      <c r="CYE2" s="285"/>
      <c r="CYF2" s="285"/>
      <c r="CYG2" s="285"/>
      <c r="CYH2" s="285"/>
      <c r="CYI2" s="285"/>
      <c r="CYJ2" s="285"/>
      <c r="CYK2" s="285"/>
      <c r="CYL2" s="285"/>
      <c r="CYM2" s="285"/>
      <c r="CYN2" s="285"/>
      <c r="CYO2" s="285"/>
      <c r="CYP2" s="285"/>
      <c r="CYQ2" s="285"/>
      <c r="CYR2" s="285"/>
      <c r="CYS2" s="285"/>
      <c r="CYT2" s="285"/>
      <c r="CYU2" s="285"/>
      <c r="CYV2" s="285"/>
      <c r="CYW2" s="285"/>
      <c r="CYX2" s="285"/>
      <c r="CYY2" s="285"/>
      <c r="CYZ2" s="285"/>
      <c r="CZA2" s="285"/>
      <c r="CZB2" s="285"/>
      <c r="CZC2" s="285"/>
      <c r="CZD2" s="285"/>
      <c r="CZE2" s="285"/>
      <c r="CZF2" s="285"/>
      <c r="CZG2" s="285"/>
      <c r="CZH2" s="285"/>
      <c r="CZI2" s="285"/>
      <c r="CZJ2" s="285"/>
      <c r="CZK2" s="285"/>
      <c r="CZL2" s="285"/>
      <c r="CZM2" s="285"/>
      <c r="CZN2" s="285"/>
      <c r="CZO2" s="285"/>
      <c r="CZP2" s="285"/>
      <c r="CZQ2" s="285"/>
      <c r="CZR2" s="285"/>
      <c r="CZS2" s="285"/>
      <c r="CZT2" s="285"/>
      <c r="CZU2" s="285"/>
      <c r="CZV2" s="285"/>
      <c r="CZW2" s="285"/>
      <c r="CZX2" s="285"/>
      <c r="CZY2" s="285"/>
      <c r="CZZ2" s="285"/>
      <c r="DAA2" s="285"/>
      <c r="DAB2" s="285"/>
      <c r="DAC2" s="285"/>
      <c r="DAD2" s="285"/>
      <c r="DAE2" s="285"/>
      <c r="DAF2" s="285"/>
      <c r="DAG2" s="285"/>
      <c r="DAH2" s="285"/>
      <c r="DAI2" s="285"/>
      <c r="DAJ2" s="285"/>
      <c r="DAK2" s="285"/>
      <c r="DAL2" s="285"/>
      <c r="DAM2" s="285"/>
      <c r="DAN2" s="285"/>
      <c r="DAO2" s="285"/>
      <c r="DAP2" s="285"/>
      <c r="DAQ2" s="285"/>
      <c r="DAR2" s="285"/>
      <c r="DAS2" s="285"/>
      <c r="DAT2" s="285"/>
      <c r="DAU2" s="285"/>
      <c r="DAV2" s="285"/>
      <c r="DAW2" s="285"/>
      <c r="DAX2" s="285"/>
      <c r="DAY2" s="285"/>
      <c r="DAZ2" s="285"/>
      <c r="DBA2" s="285"/>
      <c r="DBB2" s="285"/>
      <c r="DBC2" s="285"/>
      <c r="DBD2" s="285"/>
      <c r="DBE2" s="285"/>
      <c r="DBF2" s="285"/>
      <c r="DBG2" s="285"/>
      <c r="DBH2" s="285"/>
      <c r="DBI2" s="285"/>
      <c r="DBJ2" s="285"/>
      <c r="DBK2" s="285"/>
      <c r="DBL2" s="285"/>
      <c r="DBM2" s="285"/>
      <c r="DBN2" s="285"/>
      <c r="DBO2" s="285"/>
      <c r="DBP2" s="285"/>
      <c r="DBQ2" s="285"/>
      <c r="DBR2" s="285"/>
      <c r="DBS2" s="285"/>
      <c r="DBT2" s="285"/>
      <c r="DBU2" s="285"/>
      <c r="DBV2" s="285"/>
      <c r="DBW2" s="285"/>
      <c r="DBX2" s="285"/>
      <c r="DBY2" s="285"/>
      <c r="DBZ2" s="285"/>
      <c r="DCA2" s="285"/>
      <c r="DCB2" s="285"/>
      <c r="DCC2" s="285"/>
      <c r="DCD2" s="285"/>
      <c r="DCE2" s="285"/>
      <c r="DCF2" s="285"/>
      <c r="DCG2" s="285"/>
      <c r="DCH2" s="285"/>
      <c r="DCI2" s="285"/>
      <c r="DCJ2" s="285"/>
      <c r="DCK2" s="285"/>
      <c r="DCL2" s="285"/>
      <c r="DCM2" s="285"/>
      <c r="DCN2" s="285"/>
      <c r="DCO2" s="285"/>
      <c r="DCP2" s="285"/>
      <c r="DCQ2" s="285"/>
      <c r="DCR2" s="285"/>
      <c r="DCS2" s="285"/>
      <c r="DCT2" s="285"/>
      <c r="DCU2" s="285"/>
      <c r="DCV2" s="285"/>
      <c r="DCW2" s="285"/>
      <c r="DCX2" s="285"/>
      <c r="DCY2" s="285"/>
      <c r="DCZ2" s="285"/>
      <c r="DDA2" s="285"/>
      <c r="DDB2" s="285"/>
      <c r="DDC2" s="285"/>
      <c r="DDD2" s="285"/>
      <c r="DDE2" s="285"/>
      <c r="DDF2" s="285"/>
      <c r="DDG2" s="285"/>
      <c r="DDH2" s="285"/>
      <c r="DDI2" s="285"/>
      <c r="DDJ2" s="285"/>
      <c r="DDK2" s="285"/>
      <c r="DDL2" s="285"/>
      <c r="DDM2" s="285"/>
      <c r="DDN2" s="285"/>
      <c r="DDO2" s="285"/>
      <c r="DDP2" s="285"/>
      <c r="DDQ2" s="285"/>
      <c r="DDR2" s="285"/>
      <c r="DDS2" s="285"/>
      <c r="DDT2" s="285"/>
      <c r="DDU2" s="285"/>
      <c r="DDV2" s="285"/>
      <c r="DDW2" s="285"/>
      <c r="DDX2" s="285"/>
      <c r="DDY2" s="285"/>
      <c r="DDZ2" s="285"/>
      <c r="DEA2" s="285"/>
      <c r="DEB2" s="285"/>
      <c r="DEC2" s="285"/>
      <c r="DED2" s="285"/>
      <c r="DEE2" s="285"/>
      <c r="DEF2" s="285"/>
      <c r="DEG2" s="285"/>
      <c r="DEH2" s="285"/>
      <c r="DEI2" s="285"/>
      <c r="DEJ2" s="285"/>
      <c r="DEK2" s="285"/>
      <c r="DEL2" s="285"/>
      <c r="DEM2" s="285"/>
      <c r="DEN2" s="285"/>
      <c r="DEO2" s="285"/>
      <c r="DEP2" s="285"/>
      <c r="DEQ2" s="285"/>
      <c r="DER2" s="285"/>
      <c r="DES2" s="285"/>
      <c r="DET2" s="285"/>
      <c r="DEU2" s="285"/>
      <c r="DEV2" s="285"/>
      <c r="DEW2" s="285"/>
      <c r="DEX2" s="285"/>
      <c r="DEY2" s="285"/>
      <c r="DEZ2" s="285"/>
      <c r="DFA2" s="285"/>
      <c r="DFB2" s="285"/>
      <c r="DFC2" s="285"/>
      <c r="DFD2" s="285"/>
      <c r="DFE2" s="285"/>
      <c r="DFF2" s="285"/>
      <c r="DFG2" s="285"/>
      <c r="DFH2" s="285"/>
      <c r="DFI2" s="285"/>
      <c r="DFJ2" s="285"/>
      <c r="DFK2" s="285"/>
      <c r="DFL2" s="285"/>
      <c r="DFM2" s="285"/>
      <c r="DFN2" s="285"/>
      <c r="DFO2" s="285"/>
      <c r="DFP2" s="285"/>
      <c r="DFQ2" s="285"/>
      <c r="DFR2" s="285"/>
      <c r="DFS2" s="285"/>
      <c r="DFT2" s="285"/>
      <c r="DFU2" s="285"/>
      <c r="DFV2" s="285"/>
      <c r="DFW2" s="285"/>
      <c r="DFX2" s="285"/>
      <c r="DFY2" s="285"/>
      <c r="DFZ2" s="285"/>
      <c r="DGA2" s="285"/>
      <c r="DGB2" s="285"/>
      <c r="DGC2" s="285"/>
      <c r="DGD2" s="285"/>
      <c r="DGE2" s="285"/>
      <c r="DGF2" s="285"/>
      <c r="DGG2" s="285"/>
      <c r="DGH2" s="285"/>
      <c r="DGI2" s="285"/>
      <c r="DGJ2" s="285"/>
      <c r="DGK2" s="285"/>
      <c r="DGL2" s="285"/>
      <c r="DGM2" s="285"/>
      <c r="DGN2" s="285"/>
      <c r="DGO2" s="285"/>
      <c r="DGP2" s="285"/>
      <c r="DGQ2" s="285"/>
      <c r="DGR2" s="285"/>
      <c r="DGS2" s="285"/>
      <c r="DGT2" s="285"/>
      <c r="DGU2" s="285"/>
      <c r="DGV2" s="285"/>
      <c r="DGW2" s="285"/>
      <c r="DGX2" s="285"/>
      <c r="DGY2" s="285"/>
      <c r="DGZ2" s="285"/>
      <c r="DHA2" s="285"/>
      <c r="DHB2" s="285"/>
      <c r="DHC2" s="285"/>
      <c r="DHD2" s="285"/>
      <c r="DHE2" s="285"/>
      <c r="DHF2" s="285"/>
      <c r="DHG2" s="285"/>
      <c r="DHH2" s="285"/>
      <c r="DHI2" s="285"/>
      <c r="DHJ2" s="285"/>
      <c r="DHK2" s="285"/>
      <c r="DHL2" s="285"/>
      <c r="DHM2" s="285"/>
      <c r="DHN2" s="285"/>
      <c r="DHO2" s="285"/>
      <c r="DHP2" s="285"/>
      <c r="DHQ2" s="285"/>
      <c r="DHR2" s="285"/>
      <c r="DHS2" s="285"/>
      <c r="DHT2" s="285"/>
      <c r="DHU2" s="285"/>
      <c r="DHV2" s="285"/>
      <c r="DHW2" s="285"/>
      <c r="DHX2" s="285"/>
      <c r="DHY2" s="285"/>
      <c r="DHZ2" s="285"/>
      <c r="DIA2" s="285"/>
      <c r="DIB2" s="285"/>
      <c r="DIC2" s="285"/>
      <c r="DID2" s="285"/>
      <c r="DIE2" s="285"/>
      <c r="DIF2" s="285"/>
      <c r="DIG2" s="285"/>
      <c r="DIH2" s="285"/>
      <c r="DII2" s="285"/>
      <c r="DIJ2" s="285"/>
      <c r="DIK2" s="285"/>
      <c r="DIL2" s="285"/>
      <c r="DIM2" s="285"/>
      <c r="DIN2" s="285"/>
      <c r="DIO2" s="285"/>
      <c r="DIP2" s="285"/>
      <c r="DIQ2" s="285"/>
      <c r="DIR2" s="285"/>
      <c r="DIS2" s="285"/>
      <c r="DIT2" s="285"/>
      <c r="DIU2" s="285"/>
      <c r="DIV2" s="285"/>
      <c r="DIW2" s="285"/>
      <c r="DIX2" s="285"/>
      <c r="DIY2" s="285"/>
      <c r="DIZ2" s="285"/>
      <c r="DJA2" s="285"/>
      <c r="DJB2" s="285"/>
      <c r="DJC2" s="285"/>
      <c r="DJD2" s="285"/>
      <c r="DJE2" s="285"/>
      <c r="DJF2" s="285"/>
      <c r="DJG2" s="285"/>
      <c r="DJH2" s="285"/>
      <c r="DJI2" s="285"/>
      <c r="DJJ2" s="285"/>
      <c r="DJK2" s="285"/>
      <c r="DJL2" s="285"/>
      <c r="DJM2" s="285"/>
      <c r="DJN2" s="285"/>
      <c r="DJO2" s="285"/>
      <c r="DJP2" s="285"/>
      <c r="DJQ2" s="285"/>
      <c r="DJR2" s="285"/>
      <c r="DJS2" s="285"/>
      <c r="DJT2" s="285"/>
      <c r="DJU2" s="285"/>
      <c r="DJV2" s="285"/>
      <c r="DJW2" s="285"/>
      <c r="DJX2" s="285"/>
      <c r="DJY2" s="285"/>
      <c r="DJZ2" s="285"/>
      <c r="DKA2" s="285"/>
      <c r="DKB2" s="285"/>
      <c r="DKC2" s="285"/>
      <c r="DKD2" s="285"/>
      <c r="DKE2" s="285"/>
      <c r="DKF2" s="285"/>
      <c r="DKG2" s="285"/>
      <c r="DKH2" s="285"/>
      <c r="DKI2" s="285"/>
      <c r="DKJ2" s="285"/>
      <c r="DKK2" s="285"/>
      <c r="DKL2" s="285"/>
      <c r="DKM2" s="285"/>
      <c r="DKN2" s="285"/>
      <c r="DKO2" s="285"/>
      <c r="DKP2" s="285"/>
      <c r="DKQ2" s="285"/>
      <c r="DKR2" s="285"/>
      <c r="DKS2" s="285"/>
      <c r="DKT2" s="285"/>
      <c r="DKU2" s="285"/>
      <c r="DKV2" s="285"/>
      <c r="DKW2" s="285"/>
      <c r="DKX2" s="285"/>
      <c r="DKY2" s="285"/>
      <c r="DKZ2" s="285"/>
      <c r="DLA2" s="285"/>
      <c r="DLB2" s="285"/>
      <c r="DLC2" s="285"/>
      <c r="DLD2" s="285"/>
      <c r="DLE2" s="285"/>
      <c r="DLF2" s="285"/>
      <c r="DLG2" s="285"/>
      <c r="DLH2" s="285"/>
      <c r="DLI2" s="285"/>
      <c r="DLJ2" s="285"/>
      <c r="DLK2" s="285"/>
      <c r="DLL2" s="285"/>
      <c r="DLM2" s="285"/>
      <c r="DLN2" s="285"/>
      <c r="DLO2" s="285"/>
      <c r="DLP2" s="285"/>
      <c r="DLQ2" s="285"/>
      <c r="DLR2" s="285"/>
      <c r="DLS2" s="285"/>
      <c r="DLT2" s="285"/>
      <c r="DLU2" s="285"/>
      <c r="DLV2" s="285"/>
      <c r="DLW2" s="285"/>
      <c r="DLX2" s="285"/>
      <c r="DLY2" s="285"/>
      <c r="DLZ2" s="285"/>
      <c r="DMA2" s="285"/>
      <c r="DMB2" s="285"/>
      <c r="DMC2" s="285"/>
      <c r="DMD2" s="285"/>
      <c r="DME2" s="285"/>
      <c r="DMF2" s="285"/>
      <c r="DMG2" s="285"/>
      <c r="DMH2" s="285"/>
      <c r="DMI2" s="285"/>
      <c r="DMJ2" s="285"/>
      <c r="DMK2" s="285"/>
      <c r="DML2" s="285"/>
      <c r="DMM2" s="285"/>
      <c r="DMN2" s="285"/>
      <c r="DMO2" s="285"/>
      <c r="DMP2" s="285"/>
      <c r="DMQ2" s="285"/>
      <c r="DMR2" s="285"/>
      <c r="DMS2" s="285"/>
      <c r="DMT2" s="285"/>
      <c r="DMU2" s="285"/>
      <c r="DMV2" s="285"/>
      <c r="DMW2" s="285"/>
      <c r="DMX2" s="285"/>
      <c r="DMY2" s="285"/>
      <c r="DMZ2" s="285"/>
      <c r="DNA2" s="285"/>
      <c r="DNB2" s="285"/>
      <c r="DNC2" s="285"/>
      <c r="DND2" s="285"/>
      <c r="DNE2" s="285"/>
      <c r="DNF2" s="285"/>
      <c r="DNG2" s="285"/>
      <c r="DNH2" s="285"/>
      <c r="DNI2" s="285"/>
      <c r="DNJ2" s="285"/>
      <c r="DNK2" s="285"/>
      <c r="DNL2" s="285"/>
      <c r="DNM2" s="285"/>
      <c r="DNN2" s="285"/>
      <c r="DNO2" s="285"/>
      <c r="DNP2" s="285"/>
      <c r="DNQ2" s="285"/>
      <c r="DNR2" s="285"/>
      <c r="DNS2" s="285"/>
      <c r="DNT2" s="285"/>
      <c r="DNU2" s="285"/>
      <c r="DNV2" s="285"/>
      <c r="DNW2" s="285"/>
      <c r="DNX2" s="285"/>
      <c r="DNY2" s="285"/>
      <c r="DNZ2" s="285"/>
      <c r="DOA2" s="285"/>
      <c r="DOB2" s="285"/>
      <c r="DOC2" s="285"/>
      <c r="DOD2" s="285"/>
      <c r="DOE2" s="285"/>
      <c r="DOF2" s="285"/>
      <c r="DOG2" s="285"/>
      <c r="DOH2" s="285"/>
      <c r="DOI2" s="285"/>
      <c r="DOJ2" s="285"/>
      <c r="DOK2" s="285"/>
      <c r="DOL2" s="285"/>
      <c r="DOM2" s="285"/>
      <c r="DON2" s="285"/>
      <c r="DOO2" s="285"/>
      <c r="DOP2" s="285"/>
      <c r="DOQ2" s="285"/>
      <c r="DOR2" s="285"/>
      <c r="DOS2" s="285"/>
      <c r="DOT2" s="285"/>
      <c r="DOU2" s="285"/>
      <c r="DOV2" s="285"/>
      <c r="DOW2" s="285"/>
      <c r="DOX2" s="285"/>
      <c r="DOY2" s="285"/>
      <c r="DOZ2" s="285"/>
      <c r="DPA2" s="285"/>
      <c r="DPB2" s="285"/>
      <c r="DPC2" s="285"/>
      <c r="DPD2" s="285"/>
      <c r="DPE2" s="285"/>
      <c r="DPF2" s="285"/>
      <c r="DPG2" s="285"/>
      <c r="DPH2" s="285"/>
      <c r="DPI2" s="285"/>
      <c r="DPJ2" s="285"/>
      <c r="DPK2" s="285"/>
      <c r="DPL2" s="285"/>
      <c r="DPM2" s="285"/>
      <c r="DPN2" s="285"/>
      <c r="DPO2" s="285"/>
      <c r="DPP2" s="285"/>
      <c r="DPQ2" s="285"/>
      <c r="DPR2" s="285"/>
      <c r="DPS2" s="285"/>
      <c r="DPT2" s="285"/>
      <c r="DPU2" s="285"/>
      <c r="DPV2" s="285"/>
      <c r="DPW2" s="285"/>
      <c r="DPX2" s="285"/>
      <c r="DPY2" s="285"/>
      <c r="DPZ2" s="285"/>
      <c r="DQA2" s="285"/>
      <c r="DQB2" s="285"/>
      <c r="DQC2" s="285"/>
      <c r="DQD2" s="285"/>
      <c r="DQE2" s="285"/>
      <c r="DQF2" s="285"/>
      <c r="DQG2" s="285"/>
      <c r="DQH2" s="285"/>
      <c r="DQI2" s="285"/>
      <c r="DQJ2" s="285"/>
      <c r="DQK2" s="285"/>
      <c r="DQL2" s="285"/>
      <c r="DQM2" s="285"/>
      <c r="DQN2" s="285"/>
      <c r="DQO2" s="285"/>
      <c r="DQP2" s="285"/>
      <c r="DQQ2" s="285"/>
      <c r="DQR2" s="285"/>
      <c r="DQS2" s="285"/>
      <c r="DQT2" s="285"/>
      <c r="DQU2" s="285"/>
      <c r="DQV2" s="285"/>
      <c r="DQW2" s="285"/>
      <c r="DQX2" s="285"/>
      <c r="DQY2" s="285"/>
      <c r="DQZ2" s="285"/>
      <c r="DRA2" s="285"/>
      <c r="DRB2" s="285"/>
      <c r="DRC2" s="285"/>
      <c r="DRD2" s="285"/>
      <c r="DRE2" s="285"/>
      <c r="DRF2" s="285"/>
      <c r="DRG2" s="285"/>
      <c r="DRH2" s="285"/>
      <c r="DRI2" s="285"/>
      <c r="DRJ2" s="285"/>
      <c r="DRK2" s="285"/>
      <c r="DRL2" s="285"/>
      <c r="DRM2" s="285"/>
      <c r="DRN2" s="285"/>
      <c r="DRO2" s="285"/>
      <c r="DRP2" s="285"/>
      <c r="DRQ2" s="285"/>
      <c r="DRR2" s="285"/>
      <c r="DRS2" s="285"/>
      <c r="DRT2" s="285"/>
      <c r="DRU2" s="285"/>
      <c r="DRV2" s="285"/>
      <c r="DRW2" s="285"/>
      <c r="DRX2" s="285"/>
      <c r="DRY2" s="285"/>
      <c r="DRZ2" s="285"/>
      <c r="DSA2" s="285"/>
      <c r="DSB2" s="285"/>
      <c r="DSC2" s="285"/>
      <c r="DSD2" s="285"/>
      <c r="DSE2" s="285"/>
      <c r="DSF2" s="285"/>
      <c r="DSG2" s="285"/>
      <c r="DSH2" s="285"/>
      <c r="DSI2" s="285"/>
      <c r="DSJ2" s="285"/>
      <c r="DSK2" s="285"/>
      <c r="DSL2" s="285"/>
      <c r="DSM2" s="285"/>
      <c r="DSN2" s="285"/>
      <c r="DSO2" s="285"/>
      <c r="DSP2" s="285"/>
      <c r="DSQ2" s="285"/>
      <c r="DSR2" s="285"/>
      <c r="DSS2" s="285"/>
      <c r="DST2" s="285"/>
      <c r="DSU2" s="285"/>
      <c r="DSV2" s="285"/>
      <c r="DSW2" s="285"/>
      <c r="DSX2" s="285"/>
      <c r="DSY2" s="285"/>
      <c r="DSZ2" s="285"/>
      <c r="DTA2" s="285"/>
      <c r="DTB2" s="285"/>
      <c r="DTC2" s="285"/>
      <c r="DTD2" s="285"/>
      <c r="DTE2" s="285"/>
      <c r="DTF2" s="285"/>
      <c r="DTG2" s="285"/>
      <c r="DTH2" s="285"/>
      <c r="DTI2" s="285"/>
      <c r="DTJ2" s="285"/>
      <c r="DTK2" s="285"/>
      <c r="DTL2" s="285"/>
      <c r="DTM2" s="285"/>
      <c r="DTN2" s="285"/>
      <c r="DTO2" s="285"/>
      <c r="DTP2" s="285"/>
      <c r="DTQ2" s="285"/>
      <c r="DTR2" s="285"/>
      <c r="DTS2" s="285"/>
      <c r="DTT2" s="285"/>
      <c r="DTU2" s="285"/>
      <c r="DTV2" s="285"/>
      <c r="DTW2" s="285"/>
      <c r="DTX2" s="285"/>
      <c r="DTY2" s="285"/>
      <c r="DTZ2" s="285"/>
      <c r="DUA2" s="285"/>
      <c r="DUB2" s="285"/>
      <c r="DUC2" s="285"/>
      <c r="DUD2" s="285"/>
      <c r="DUE2" s="285"/>
      <c r="DUF2" s="285"/>
      <c r="DUG2" s="285"/>
      <c r="DUH2" s="285"/>
      <c r="DUI2" s="285"/>
      <c r="DUJ2" s="285"/>
      <c r="DUK2" s="285"/>
      <c r="DUL2" s="285"/>
      <c r="DUM2" s="285"/>
      <c r="DUN2" s="285"/>
      <c r="DUO2" s="285"/>
      <c r="DUP2" s="285"/>
      <c r="DUQ2" s="285"/>
      <c r="DUR2" s="285"/>
      <c r="DUS2" s="285"/>
      <c r="DUT2" s="285"/>
      <c r="DUU2" s="285"/>
      <c r="DUV2" s="285"/>
      <c r="DUW2" s="285"/>
      <c r="DUX2" s="285"/>
      <c r="DUY2" s="285"/>
      <c r="DUZ2" s="285"/>
      <c r="DVA2" s="285"/>
      <c r="DVB2" s="285"/>
      <c r="DVC2" s="285"/>
      <c r="DVD2" s="285"/>
      <c r="DVE2" s="285"/>
      <c r="DVF2" s="285"/>
      <c r="DVG2" s="285"/>
      <c r="DVH2" s="285"/>
      <c r="DVI2" s="285"/>
      <c r="DVJ2" s="285"/>
      <c r="DVK2" s="285"/>
      <c r="DVL2" s="285"/>
      <c r="DVM2" s="285"/>
      <c r="DVN2" s="285"/>
      <c r="DVO2" s="285"/>
      <c r="DVP2" s="285"/>
      <c r="DVQ2" s="285"/>
      <c r="DVR2" s="285"/>
      <c r="DVS2" s="285"/>
      <c r="DVT2" s="285"/>
      <c r="DVU2" s="285"/>
      <c r="DVV2" s="285"/>
      <c r="DVW2" s="285"/>
      <c r="DVX2" s="285"/>
      <c r="DVY2" s="285"/>
      <c r="DVZ2" s="285"/>
      <c r="DWA2" s="285"/>
      <c r="DWB2" s="285"/>
      <c r="DWC2" s="285"/>
      <c r="DWD2" s="285"/>
      <c r="DWE2" s="285"/>
      <c r="DWF2" s="285"/>
      <c r="DWG2" s="285"/>
      <c r="DWH2" s="285"/>
      <c r="DWI2" s="285"/>
      <c r="DWJ2" s="285"/>
      <c r="DWK2" s="285"/>
      <c r="DWL2" s="285"/>
      <c r="DWM2" s="285"/>
      <c r="DWN2" s="285"/>
      <c r="DWO2" s="285"/>
      <c r="DWP2" s="285"/>
      <c r="DWQ2" s="285"/>
      <c r="DWR2" s="285"/>
      <c r="DWS2" s="285"/>
      <c r="DWT2" s="285"/>
      <c r="DWU2" s="285"/>
      <c r="DWV2" s="285"/>
      <c r="DWW2" s="285"/>
      <c r="DWX2" s="285"/>
      <c r="DWY2" s="285"/>
      <c r="DWZ2" s="285"/>
      <c r="DXA2" s="285"/>
      <c r="DXB2" s="285"/>
      <c r="DXC2" s="285"/>
      <c r="DXD2" s="285"/>
      <c r="DXE2" s="285"/>
      <c r="DXF2" s="285"/>
      <c r="DXG2" s="285"/>
      <c r="DXH2" s="285"/>
      <c r="DXI2" s="285"/>
      <c r="DXJ2" s="285"/>
      <c r="DXK2" s="285"/>
      <c r="DXL2" s="285"/>
      <c r="DXM2" s="285"/>
      <c r="DXN2" s="285"/>
      <c r="DXO2" s="285"/>
      <c r="DXP2" s="285"/>
      <c r="DXQ2" s="285"/>
      <c r="DXR2" s="285"/>
      <c r="DXS2" s="285"/>
      <c r="DXT2" s="285"/>
      <c r="DXU2" s="285"/>
      <c r="DXV2" s="285"/>
      <c r="DXW2" s="285"/>
      <c r="DXX2" s="285"/>
      <c r="DXY2" s="285"/>
      <c r="DXZ2" s="285"/>
      <c r="DYA2" s="285"/>
      <c r="DYB2" s="285"/>
      <c r="DYC2" s="285"/>
      <c r="DYD2" s="285"/>
      <c r="DYE2" s="285"/>
      <c r="DYF2" s="285"/>
      <c r="DYG2" s="285"/>
      <c r="DYH2" s="285"/>
      <c r="DYI2" s="285"/>
      <c r="DYJ2" s="285"/>
      <c r="DYK2" s="285"/>
      <c r="DYL2" s="285"/>
      <c r="DYM2" s="285"/>
      <c r="DYN2" s="285"/>
      <c r="DYO2" s="285"/>
      <c r="DYP2" s="285"/>
      <c r="DYQ2" s="285"/>
      <c r="DYR2" s="285"/>
      <c r="DYS2" s="285"/>
      <c r="DYT2" s="285"/>
      <c r="DYU2" s="285"/>
      <c r="DYV2" s="285"/>
      <c r="DYW2" s="285"/>
      <c r="DYX2" s="285"/>
      <c r="DYY2" s="285"/>
      <c r="DYZ2" s="285"/>
      <c r="DZA2" s="285"/>
      <c r="DZB2" s="285"/>
      <c r="DZC2" s="285"/>
      <c r="DZD2" s="285"/>
      <c r="DZE2" s="285"/>
      <c r="DZF2" s="285"/>
      <c r="DZG2" s="285"/>
      <c r="DZH2" s="285"/>
      <c r="DZI2" s="285"/>
      <c r="DZJ2" s="285"/>
      <c r="DZK2" s="285"/>
      <c r="DZL2" s="285"/>
      <c r="DZM2" s="285"/>
      <c r="DZN2" s="285"/>
      <c r="DZO2" s="285"/>
      <c r="DZP2" s="285"/>
      <c r="DZQ2" s="285"/>
      <c r="DZR2" s="285"/>
      <c r="DZS2" s="285"/>
      <c r="DZT2" s="285"/>
      <c r="DZU2" s="285"/>
      <c r="DZV2" s="285"/>
      <c r="DZW2" s="285"/>
      <c r="DZX2" s="285"/>
      <c r="DZY2" s="285"/>
      <c r="DZZ2" s="285"/>
      <c r="EAA2" s="285"/>
      <c r="EAB2" s="285"/>
      <c r="EAC2" s="285"/>
      <c r="EAD2" s="285"/>
      <c r="EAE2" s="285"/>
      <c r="EAF2" s="285"/>
      <c r="EAG2" s="285"/>
      <c r="EAH2" s="285"/>
      <c r="EAI2" s="285"/>
      <c r="EAJ2" s="285"/>
      <c r="EAK2" s="285"/>
      <c r="EAL2" s="285"/>
      <c r="EAM2" s="285"/>
      <c r="EAN2" s="285"/>
      <c r="EAO2" s="285"/>
      <c r="EAP2" s="285"/>
      <c r="EAQ2" s="285"/>
      <c r="EAR2" s="285"/>
      <c r="EAS2" s="285"/>
      <c r="EAT2" s="285"/>
      <c r="EAU2" s="285"/>
      <c r="EAV2" s="285"/>
      <c r="EAW2" s="285"/>
      <c r="EAX2" s="285"/>
      <c r="EAY2" s="285"/>
      <c r="EAZ2" s="285"/>
      <c r="EBA2" s="285"/>
      <c r="EBB2" s="285"/>
      <c r="EBC2" s="285"/>
      <c r="EBD2" s="285"/>
      <c r="EBE2" s="285"/>
      <c r="EBF2" s="285"/>
      <c r="EBG2" s="285"/>
      <c r="EBH2" s="285"/>
      <c r="EBI2" s="285"/>
      <c r="EBJ2" s="285"/>
      <c r="EBK2" s="285"/>
      <c r="EBL2" s="285"/>
      <c r="EBM2" s="285"/>
      <c r="EBN2" s="285"/>
      <c r="EBO2" s="285"/>
      <c r="EBP2" s="285"/>
      <c r="EBQ2" s="285"/>
      <c r="EBR2" s="285"/>
      <c r="EBS2" s="285"/>
      <c r="EBT2" s="285"/>
      <c r="EBU2" s="285"/>
      <c r="EBV2" s="285"/>
      <c r="EBW2" s="285"/>
      <c r="EBX2" s="285"/>
      <c r="EBY2" s="285"/>
      <c r="EBZ2" s="285"/>
      <c r="ECA2" s="285"/>
      <c r="ECB2" s="285"/>
      <c r="ECC2" s="285"/>
      <c r="ECD2" s="285"/>
      <c r="ECE2" s="285"/>
      <c r="ECF2" s="285"/>
      <c r="ECG2" s="285"/>
      <c r="ECH2" s="285"/>
      <c r="ECI2" s="285"/>
      <c r="ECJ2" s="285"/>
      <c r="ECK2" s="285"/>
      <c r="ECL2" s="285"/>
      <c r="ECM2" s="285"/>
      <c r="ECN2" s="285"/>
      <c r="ECO2" s="285"/>
      <c r="ECP2" s="285"/>
      <c r="ECQ2" s="285"/>
      <c r="ECR2" s="285"/>
      <c r="ECS2" s="285"/>
      <c r="ECT2" s="285"/>
      <c r="ECU2" s="285"/>
      <c r="ECV2" s="285"/>
      <c r="ECW2" s="285"/>
      <c r="ECX2" s="285"/>
      <c r="ECY2" s="285"/>
      <c r="ECZ2" s="285"/>
      <c r="EDA2" s="285"/>
      <c r="EDB2" s="285"/>
      <c r="EDC2" s="285"/>
      <c r="EDD2" s="285"/>
      <c r="EDE2" s="285"/>
      <c r="EDF2" s="285"/>
      <c r="EDG2" s="285"/>
      <c r="EDH2" s="285"/>
      <c r="EDI2" s="285"/>
      <c r="EDJ2" s="285"/>
      <c r="EDK2" s="285"/>
      <c r="EDL2" s="285"/>
      <c r="EDM2" s="285"/>
      <c r="EDN2" s="285"/>
      <c r="EDO2" s="285"/>
      <c r="EDP2" s="285"/>
      <c r="EDQ2" s="285"/>
      <c r="EDR2" s="285"/>
      <c r="EDS2" s="285"/>
      <c r="EDT2" s="285"/>
      <c r="EDU2" s="285"/>
      <c r="EDV2" s="285"/>
      <c r="EDW2" s="285"/>
      <c r="EDX2" s="285"/>
      <c r="EDY2" s="285"/>
      <c r="EDZ2" s="285"/>
      <c r="EEA2" s="285"/>
      <c r="EEB2" s="285"/>
      <c r="EEC2" s="285"/>
      <c r="EED2" s="285"/>
      <c r="EEE2" s="285"/>
      <c r="EEF2" s="285"/>
      <c r="EEG2" s="285"/>
      <c r="EEH2" s="285"/>
      <c r="EEI2" s="285"/>
      <c r="EEJ2" s="285"/>
      <c r="EEK2" s="285"/>
      <c r="EEL2" s="285"/>
      <c r="EEM2" s="285"/>
      <c r="EEN2" s="285"/>
      <c r="EEO2" s="285"/>
      <c r="EEP2" s="285"/>
      <c r="EEQ2" s="285"/>
      <c r="EER2" s="285"/>
      <c r="EES2" s="285"/>
      <c r="EET2" s="285"/>
      <c r="EEU2" s="285"/>
      <c r="EEV2" s="285"/>
      <c r="EEW2" s="285"/>
      <c r="EEX2" s="285"/>
      <c r="EEY2" s="285"/>
      <c r="EEZ2" s="285"/>
      <c r="EFA2" s="285"/>
      <c r="EFB2" s="285"/>
      <c r="EFC2" s="285"/>
      <c r="EFD2" s="285"/>
      <c r="EFE2" s="285"/>
      <c r="EFF2" s="285"/>
      <c r="EFG2" s="285"/>
      <c r="EFH2" s="285"/>
      <c r="EFI2" s="285"/>
      <c r="EFJ2" s="285"/>
      <c r="EFK2" s="285"/>
      <c r="EFL2" s="285"/>
      <c r="EFM2" s="285"/>
      <c r="EFN2" s="285"/>
      <c r="EFO2" s="285"/>
      <c r="EFP2" s="285"/>
      <c r="EFQ2" s="285"/>
      <c r="EFR2" s="285"/>
      <c r="EFS2" s="285"/>
      <c r="EFT2" s="285"/>
      <c r="EFU2" s="285"/>
      <c r="EFV2" s="285"/>
      <c r="EFW2" s="285"/>
      <c r="EFX2" s="285"/>
      <c r="EFY2" s="285"/>
      <c r="EFZ2" s="285"/>
      <c r="EGA2" s="285"/>
      <c r="EGB2" s="285"/>
      <c r="EGC2" s="285"/>
      <c r="EGD2" s="285"/>
      <c r="EGE2" s="285"/>
      <c r="EGF2" s="285"/>
      <c r="EGG2" s="285"/>
      <c r="EGH2" s="285"/>
      <c r="EGI2" s="285"/>
      <c r="EGJ2" s="285"/>
      <c r="EGK2" s="285"/>
      <c r="EGL2" s="285"/>
      <c r="EGM2" s="285"/>
      <c r="EGN2" s="285"/>
      <c r="EGO2" s="285"/>
      <c r="EGP2" s="285"/>
      <c r="EGQ2" s="285"/>
      <c r="EGR2" s="285"/>
      <c r="EGS2" s="285"/>
      <c r="EGT2" s="285"/>
      <c r="EGU2" s="285"/>
      <c r="EGV2" s="285"/>
      <c r="EGW2" s="285"/>
      <c r="EGX2" s="285"/>
      <c r="EGY2" s="285"/>
      <c r="EGZ2" s="285"/>
      <c r="EHA2" s="285"/>
      <c r="EHB2" s="285"/>
      <c r="EHC2" s="285"/>
      <c r="EHD2" s="285"/>
      <c r="EHE2" s="285"/>
      <c r="EHF2" s="285"/>
      <c r="EHG2" s="285"/>
      <c r="EHH2" s="285"/>
      <c r="EHI2" s="285"/>
      <c r="EHJ2" s="285"/>
      <c r="EHK2" s="285"/>
      <c r="EHL2" s="285"/>
      <c r="EHM2" s="285"/>
      <c r="EHN2" s="285"/>
      <c r="EHO2" s="285"/>
      <c r="EHP2" s="285"/>
      <c r="EHQ2" s="285"/>
      <c r="EHR2" s="285"/>
      <c r="EHS2" s="285"/>
      <c r="EHT2" s="285"/>
      <c r="EHU2" s="285"/>
      <c r="EHV2" s="285"/>
      <c r="EHW2" s="285"/>
      <c r="EHX2" s="285"/>
      <c r="EHY2" s="285"/>
      <c r="EHZ2" s="285"/>
      <c r="EIA2" s="285"/>
      <c r="EIB2" s="285"/>
      <c r="EIC2" s="285"/>
      <c r="EID2" s="285"/>
      <c r="EIE2" s="285"/>
      <c r="EIF2" s="285"/>
      <c r="EIG2" s="285"/>
      <c r="EIH2" s="285"/>
      <c r="EII2" s="285"/>
      <c r="EIJ2" s="285"/>
      <c r="EIK2" s="285"/>
      <c r="EIL2" s="285"/>
      <c r="EIM2" s="285"/>
      <c r="EIN2" s="285"/>
      <c r="EIO2" s="285"/>
      <c r="EIP2" s="285"/>
      <c r="EIQ2" s="285"/>
      <c r="EIR2" s="285"/>
      <c r="EIS2" s="285"/>
      <c r="EIT2" s="285"/>
      <c r="EIU2" s="285"/>
      <c r="EIV2" s="285"/>
      <c r="EIW2" s="285"/>
      <c r="EIX2" s="285"/>
      <c r="EIY2" s="285"/>
      <c r="EIZ2" s="285"/>
      <c r="EJA2" s="285"/>
      <c r="EJB2" s="285"/>
      <c r="EJC2" s="285"/>
      <c r="EJD2" s="285"/>
      <c r="EJE2" s="285"/>
      <c r="EJF2" s="285"/>
      <c r="EJG2" s="285"/>
      <c r="EJH2" s="285"/>
      <c r="EJI2" s="285"/>
      <c r="EJJ2" s="285"/>
      <c r="EJK2" s="285"/>
      <c r="EJL2" s="285"/>
      <c r="EJM2" s="285"/>
      <c r="EJN2" s="285"/>
      <c r="EJO2" s="285"/>
      <c r="EJP2" s="285"/>
      <c r="EJQ2" s="285"/>
      <c r="EJR2" s="285"/>
      <c r="EJS2" s="285"/>
      <c r="EJT2" s="285"/>
      <c r="EJU2" s="285"/>
      <c r="EJV2" s="285"/>
      <c r="EJW2" s="285"/>
      <c r="EJX2" s="285"/>
      <c r="EJY2" s="285"/>
      <c r="EJZ2" s="285"/>
      <c r="EKA2" s="285"/>
      <c r="EKB2" s="285"/>
      <c r="EKC2" s="285"/>
      <c r="EKD2" s="285"/>
      <c r="EKE2" s="285"/>
      <c r="EKF2" s="285"/>
      <c r="EKG2" s="285"/>
      <c r="EKH2" s="285"/>
      <c r="EKI2" s="285"/>
      <c r="EKJ2" s="285"/>
      <c r="EKK2" s="285"/>
      <c r="EKL2" s="285"/>
      <c r="EKM2" s="285"/>
      <c r="EKN2" s="285"/>
      <c r="EKO2" s="285"/>
      <c r="EKP2" s="285"/>
      <c r="EKQ2" s="285"/>
      <c r="EKR2" s="285"/>
      <c r="EKS2" s="285"/>
      <c r="EKT2" s="285"/>
      <c r="EKU2" s="285"/>
      <c r="EKV2" s="285"/>
      <c r="EKW2" s="285"/>
      <c r="EKX2" s="285"/>
      <c r="EKY2" s="285"/>
      <c r="EKZ2" s="285"/>
      <c r="ELA2" s="285"/>
      <c r="ELB2" s="285"/>
      <c r="ELC2" s="285"/>
      <c r="ELD2" s="285"/>
      <c r="ELE2" s="285"/>
      <c r="ELF2" s="285"/>
      <c r="ELG2" s="285"/>
      <c r="ELH2" s="285"/>
      <c r="ELI2" s="285"/>
      <c r="ELJ2" s="285"/>
      <c r="ELK2" s="285"/>
      <c r="ELL2" s="285"/>
      <c r="ELM2" s="285"/>
      <c r="ELN2" s="285"/>
      <c r="ELO2" s="285"/>
      <c r="ELP2" s="285"/>
      <c r="ELQ2" s="285"/>
      <c r="ELR2" s="285"/>
      <c r="ELS2" s="285"/>
      <c r="ELT2" s="285"/>
      <c r="ELU2" s="285"/>
      <c r="ELV2" s="285"/>
      <c r="ELW2" s="285"/>
      <c r="ELX2" s="285"/>
      <c r="ELY2" s="285"/>
      <c r="ELZ2" s="285"/>
      <c r="EMA2" s="285"/>
      <c r="EMB2" s="285"/>
      <c r="EMC2" s="285"/>
      <c r="EMD2" s="285"/>
      <c r="EME2" s="285"/>
      <c r="EMF2" s="285"/>
      <c r="EMG2" s="285"/>
      <c r="EMH2" s="285"/>
      <c r="EMI2" s="285"/>
      <c r="EMJ2" s="285"/>
      <c r="EMK2" s="285"/>
      <c r="EML2" s="285"/>
      <c r="EMM2" s="285"/>
      <c r="EMN2" s="285"/>
      <c r="EMO2" s="285"/>
      <c r="EMP2" s="285"/>
      <c r="EMQ2" s="285"/>
      <c r="EMR2" s="285"/>
      <c r="EMS2" s="285"/>
      <c r="EMT2" s="285"/>
      <c r="EMU2" s="285"/>
      <c r="EMV2" s="285"/>
      <c r="EMW2" s="285"/>
      <c r="EMX2" s="285"/>
      <c r="EMY2" s="285"/>
      <c r="EMZ2" s="285"/>
      <c r="ENA2" s="285"/>
      <c r="ENB2" s="285"/>
      <c r="ENC2" s="285"/>
      <c r="END2" s="285"/>
      <c r="ENE2" s="285"/>
      <c r="ENF2" s="285"/>
      <c r="ENG2" s="285"/>
      <c r="ENH2" s="285"/>
      <c r="ENI2" s="285"/>
      <c r="ENJ2" s="285"/>
      <c r="ENK2" s="285"/>
      <c r="ENL2" s="285"/>
      <c r="ENM2" s="285"/>
      <c r="ENN2" s="285"/>
      <c r="ENO2" s="285"/>
      <c r="ENP2" s="285"/>
      <c r="ENQ2" s="285"/>
      <c r="ENR2" s="285"/>
      <c r="ENS2" s="285"/>
      <c r="ENT2" s="285"/>
      <c r="ENU2" s="285"/>
      <c r="ENV2" s="285"/>
      <c r="ENW2" s="285"/>
      <c r="ENX2" s="285"/>
      <c r="ENY2" s="285"/>
      <c r="ENZ2" s="285"/>
      <c r="EOA2" s="285"/>
      <c r="EOB2" s="285"/>
      <c r="EOC2" s="285"/>
      <c r="EOD2" s="285"/>
      <c r="EOE2" s="285"/>
      <c r="EOF2" s="285"/>
      <c r="EOG2" s="285"/>
      <c r="EOH2" s="285"/>
      <c r="EOI2" s="285"/>
      <c r="EOJ2" s="285"/>
      <c r="EOK2" s="285"/>
      <c r="EOL2" s="285"/>
      <c r="EOM2" s="285"/>
      <c r="EON2" s="285"/>
      <c r="EOO2" s="285"/>
      <c r="EOP2" s="285"/>
      <c r="EOQ2" s="285"/>
      <c r="EOR2" s="285"/>
      <c r="EOS2" s="285"/>
      <c r="EOT2" s="285"/>
      <c r="EOU2" s="285"/>
      <c r="EOV2" s="285"/>
      <c r="EOW2" s="285"/>
      <c r="EOX2" s="285"/>
      <c r="EOY2" s="285"/>
      <c r="EOZ2" s="285"/>
      <c r="EPA2" s="285"/>
      <c r="EPB2" s="285"/>
      <c r="EPC2" s="285"/>
      <c r="EPD2" s="285"/>
      <c r="EPE2" s="285"/>
      <c r="EPF2" s="285"/>
      <c r="EPG2" s="285"/>
      <c r="EPH2" s="285"/>
      <c r="EPI2" s="285"/>
      <c r="EPJ2" s="285"/>
      <c r="EPK2" s="285"/>
      <c r="EPL2" s="285"/>
      <c r="EPM2" s="285"/>
      <c r="EPN2" s="285"/>
      <c r="EPO2" s="285"/>
      <c r="EPP2" s="285"/>
      <c r="EPQ2" s="285"/>
      <c r="EPR2" s="285"/>
      <c r="EPS2" s="285"/>
      <c r="EPT2" s="285"/>
      <c r="EPU2" s="285"/>
      <c r="EPV2" s="285"/>
      <c r="EPW2" s="285"/>
      <c r="EPX2" s="285"/>
      <c r="EPY2" s="285"/>
      <c r="EPZ2" s="285"/>
      <c r="EQA2" s="285"/>
      <c r="EQB2" s="285"/>
      <c r="EQC2" s="285"/>
      <c r="EQD2" s="285"/>
      <c r="EQE2" s="285"/>
      <c r="EQF2" s="285"/>
      <c r="EQG2" s="285"/>
      <c r="EQH2" s="285"/>
      <c r="EQI2" s="285"/>
      <c r="EQJ2" s="285"/>
      <c r="EQK2" s="285"/>
      <c r="EQL2" s="285"/>
      <c r="EQM2" s="285"/>
      <c r="EQN2" s="285"/>
      <c r="EQO2" s="285"/>
      <c r="EQP2" s="285"/>
      <c r="EQQ2" s="285"/>
      <c r="EQR2" s="285"/>
      <c r="EQS2" s="285"/>
      <c r="EQT2" s="285"/>
      <c r="EQU2" s="285"/>
      <c r="EQV2" s="285"/>
      <c r="EQW2" s="285"/>
      <c r="EQX2" s="285"/>
      <c r="EQY2" s="285"/>
      <c r="EQZ2" s="285"/>
      <c r="ERA2" s="285"/>
      <c r="ERB2" s="285"/>
      <c r="ERC2" s="285"/>
      <c r="ERD2" s="285"/>
      <c r="ERE2" s="285"/>
      <c r="ERF2" s="285"/>
      <c r="ERG2" s="285"/>
      <c r="ERH2" s="285"/>
      <c r="ERI2" s="285"/>
      <c r="ERJ2" s="285"/>
      <c r="ERK2" s="285"/>
      <c r="ERL2" s="285"/>
      <c r="ERM2" s="285"/>
      <c r="ERN2" s="285"/>
      <c r="ERO2" s="285"/>
      <c r="ERP2" s="285"/>
      <c r="ERQ2" s="285"/>
      <c r="ERR2" s="285"/>
      <c r="ERS2" s="285"/>
      <c r="ERT2" s="285"/>
      <c r="ERU2" s="285"/>
      <c r="ERV2" s="285"/>
      <c r="ERW2" s="285"/>
      <c r="ERX2" s="285"/>
      <c r="ERY2" s="285"/>
      <c r="ERZ2" s="285"/>
      <c r="ESA2" s="285"/>
      <c r="ESB2" s="285"/>
      <c r="ESC2" s="285"/>
      <c r="ESD2" s="285"/>
      <c r="ESE2" s="285"/>
      <c r="ESF2" s="285"/>
      <c r="ESG2" s="285"/>
      <c r="ESH2" s="285"/>
      <c r="ESI2" s="285"/>
      <c r="ESJ2" s="285"/>
      <c r="ESK2" s="285"/>
      <c r="ESL2" s="285"/>
      <c r="ESM2" s="285"/>
      <c r="ESN2" s="285"/>
      <c r="ESO2" s="285"/>
      <c r="ESP2" s="285"/>
      <c r="ESQ2" s="285"/>
      <c r="ESR2" s="285"/>
      <c r="ESS2" s="285"/>
      <c r="EST2" s="285"/>
      <c r="ESU2" s="285"/>
      <c r="ESV2" s="285"/>
      <c r="ESW2" s="285"/>
      <c r="ESX2" s="285"/>
      <c r="ESY2" s="285"/>
      <c r="ESZ2" s="285"/>
      <c r="ETA2" s="285"/>
      <c r="ETB2" s="285"/>
      <c r="ETC2" s="285"/>
      <c r="ETD2" s="285"/>
      <c r="ETE2" s="285"/>
      <c r="ETF2" s="285"/>
      <c r="ETG2" s="285"/>
      <c r="ETH2" s="285"/>
      <c r="ETI2" s="285"/>
      <c r="ETJ2" s="285"/>
      <c r="ETK2" s="285"/>
      <c r="ETL2" s="285"/>
      <c r="ETM2" s="285"/>
      <c r="ETN2" s="285"/>
      <c r="ETO2" s="285"/>
      <c r="ETP2" s="285"/>
      <c r="ETQ2" s="285"/>
      <c r="ETR2" s="285"/>
      <c r="ETS2" s="285"/>
      <c r="ETT2" s="285"/>
      <c r="ETU2" s="285"/>
      <c r="ETV2" s="285"/>
      <c r="ETW2" s="285"/>
      <c r="ETX2" s="285"/>
      <c r="ETY2" s="285"/>
      <c r="ETZ2" s="285"/>
      <c r="EUA2" s="285"/>
      <c r="EUB2" s="285"/>
      <c r="EUC2" s="285"/>
      <c r="EUD2" s="285"/>
      <c r="EUE2" s="285"/>
      <c r="EUF2" s="285"/>
      <c r="EUG2" s="285"/>
      <c r="EUH2" s="285"/>
      <c r="EUI2" s="285"/>
      <c r="EUJ2" s="285"/>
      <c r="EUK2" s="285"/>
      <c r="EUL2" s="285"/>
      <c r="EUM2" s="285"/>
      <c r="EUN2" s="285"/>
      <c r="EUO2" s="285"/>
      <c r="EUP2" s="285"/>
      <c r="EUQ2" s="285"/>
      <c r="EUR2" s="285"/>
      <c r="EUS2" s="285"/>
      <c r="EUT2" s="285"/>
      <c r="EUU2" s="285"/>
      <c r="EUV2" s="285"/>
      <c r="EUW2" s="285"/>
      <c r="EUX2" s="285"/>
      <c r="EUY2" s="285"/>
      <c r="EUZ2" s="285"/>
      <c r="EVA2" s="285"/>
      <c r="EVB2" s="285"/>
      <c r="EVC2" s="285"/>
      <c r="EVD2" s="285"/>
      <c r="EVE2" s="285"/>
      <c r="EVF2" s="285"/>
      <c r="EVG2" s="285"/>
      <c r="EVH2" s="285"/>
      <c r="EVI2" s="285"/>
      <c r="EVJ2" s="285"/>
      <c r="EVK2" s="285"/>
      <c r="EVL2" s="285"/>
      <c r="EVM2" s="285"/>
      <c r="EVN2" s="285"/>
      <c r="EVO2" s="285"/>
      <c r="EVP2" s="285"/>
      <c r="EVQ2" s="285"/>
      <c r="EVR2" s="285"/>
      <c r="EVS2" s="285"/>
      <c r="EVT2" s="285"/>
      <c r="EVU2" s="285"/>
      <c r="EVV2" s="285"/>
      <c r="EVW2" s="285"/>
      <c r="EVX2" s="285"/>
      <c r="EVY2" s="285"/>
      <c r="EVZ2" s="285"/>
      <c r="EWA2" s="285"/>
      <c r="EWB2" s="285"/>
      <c r="EWC2" s="285"/>
      <c r="EWD2" s="285"/>
      <c r="EWE2" s="285"/>
      <c r="EWF2" s="285"/>
      <c r="EWG2" s="285"/>
      <c r="EWH2" s="285"/>
      <c r="EWI2" s="285"/>
      <c r="EWJ2" s="285"/>
      <c r="EWK2" s="285"/>
      <c r="EWL2" s="285"/>
      <c r="EWM2" s="285"/>
      <c r="EWN2" s="285"/>
      <c r="EWO2" s="285"/>
      <c r="EWP2" s="285"/>
      <c r="EWQ2" s="285"/>
      <c r="EWR2" s="285"/>
      <c r="EWS2" s="285"/>
      <c r="EWT2" s="285"/>
      <c r="EWU2" s="285"/>
      <c r="EWV2" s="285"/>
      <c r="EWW2" s="285"/>
      <c r="EWX2" s="285"/>
      <c r="EWY2" s="285"/>
      <c r="EWZ2" s="285"/>
      <c r="EXA2" s="285"/>
      <c r="EXB2" s="285"/>
      <c r="EXC2" s="285"/>
      <c r="EXD2" s="285"/>
      <c r="EXE2" s="285"/>
      <c r="EXF2" s="285"/>
      <c r="EXG2" s="285"/>
      <c r="EXH2" s="285"/>
      <c r="EXI2" s="285"/>
      <c r="EXJ2" s="285"/>
      <c r="EXK2" s="285"/>
      <c r="EXL2" s="285"/>
      <c r="EXM2" s="285"/>
      <c r="EXN2" s="285"/>
      <c r="EXO2" s="285"/>
      <c r="EXP2" s="285"/>
      <c r="EXQ2" s="285"/>
      <c r="EXR2" s="285"/>
      <c r="EXS2" s="285"/>
      <c r="EXT2" s="285"/>
      <c r="EXU2" s="285"/>
      <c r="EXV2" s="285"/>
      <c r="EXW2" s="285"/>
      <c r="EXX2" s="285"/>
      <c r="EXY2" s="285"/>
      <c r="EXZ2" s="285"/>
      <c r="EYA2" s="285"/>
      <c r="EYB2" s="285"/>
      <c r="EYC2" s="285"/>
      <c r="EYD2" s="285"/>
      <c r="EYE2" s="285"/>
      <c r="EYF2" s="285"/>
      <c r="EYG2" s="285"/>
      <c r="EYH2" s="285"/>
      <c r="EYI2" s="285"/>
      <c r="EYJ2" s="285"/>
      <c r="EYK2" s="285"/>
      <c r="EYL2" s="285"/>
      <c r="EYM2" s="285"/>
      <c r="EYN2" s="285"/>
      <c r="EYO2" s="285"/>
      <c r="EYP2" s="285"/>
      <c r="EYQ2" s="285"/>
      <c r="EYR2" s="285"/>
      <c r="EYS2" s="285"/>
      <c r="EYT2" s="285"/>
      <c r="EYU2" s="285"/>
      <c r="EYV2" s="285"/>
      <c r="EYW2" s="285"/>
      <c r="EYX2" s="285"/>
      <c r="EYY2" s="285"/>
      <c r="EYZ2" s="285"/>
      <c r="EZA2" s="285"/>
      <c r="EZB2" s="285"/>
      <c r="EZC2" s="285"/>
      <c r="EZD2" s="285"/>
      <c r="EZE2" s="285"/>
      <c r="EZF2" s="285"/>
      <c r="EZG2" s="285"/>
      <c r="EZH2" s="285"/>
      <c r="EZI2" s="285"/>
      <c r="EZJ2" s="285"/>
      <c r="EZK2" s="285"/>
      <c r="EZL2" s="285"/>
      <c r="EZM2" s="285"/>
      <c r="EZN2" s="285"/>
      <c r="EZO2" s="285"/>
      <c r="EZP2" s="285"/>
      <c r="EZQ2" s="285"/>
      <c r="EZR2" s="285"/>
      <c r="EZS2" s="285"/>
      <c r="EZT2" s="285"/>
      <c r="EZU2" s="285"/>
      <c r="EZV2" s="285"/>
      <c r="EZW2" s="285"/>
      <c r="EZX2" s="285"/>
      <c r="EZY2" s="285"/>
      <c r="EZZ2" s="285"/>
      <c r="FAA2" s="285"/>
      <c r="FAB2" s="285"/>
      <c r="FAC2" s="285"/>
      <c r="FAD2" s="285"/>
      <c r="FAE2" s="285"/>
      <c r="FAF2" s="285"/>
      <c r="FAG2" s="285"/>
      <c r="FAH2" s="285"/>
      <c r="FAI2" s="285"/>
      <c r="FAJ2" s="285"/>
      <c r="FAK2" s="285"/>
      <c r="FAL2" s="285"/>
      <c r="FAM2" s="285"/>
      <c r="FAN2" s="285"/>
      <c r="FAO2" s="285"/>
      <c r="FAP2" s="285"/>
      <c r="FAQ2" s="285"/>
      <c r="FAR2" s="285"/>
      <c r="FAS2" s="285"/>
      <c r="FAT2" s="285"/>
      <c r="FAU2" s="285"/>
      <c r="FAV2" s="285"/>
      <c r="FAW2" s="285"/>
      <c r="FAX2" s="285"/>
      <c r="FAY2" s="285"/>
      <c r="FAZ2" s="285"/>
      <c r="FBA2" s="285"/>
      <c r="FBB2" s="285"/>
      <c r="FBC2" s="285"/>
      <c r="FBD2" s="285"/>
      <c r="FBE2" s="285"/>
      <c r="FBF2" s="285"/>
      <c r="FBG2" s="285"/>
      <c r="FBH2" s="285"/>
      <c r="FBI2" s="285"/>
      <c r="FBJ2" s="285"/>
      <c r="FBK2" s="285"/>
      <c r="FBL2" s="285"/>
      <c r="FBM2" s="285"/>
      <c r="FBN2" s="285"/>
      <c r="FBO2" s="285"/>
      <c r="FBP2" s="285"/>
      <c r="FBQ2" s="285"/>
      <c r="FBR2" s="285"/>
      <c r="FBS2" s="285"/>
      <c r="FBT2" s="285"/>
      <c r="FBU2" s="285"/>
      <c r="FBV2" s="285"/>
      <c r="FBW2" s="285"/>
      <c r="FBX2" s="285"/>
      <c r="FBY2" s="285"/>
      <c r="FBZ2" s="285"/>
      <c r="FCA2" s="285"/>
      <c r="FCB2" s="285"/>
      <c r="FCC2" s="285"/>
      <c r="FCD2" s="285"/>
      <c r="FCE2" s="285"/>
      <c r="FCF2" s="285"/>
      <c r="FCG2" s="285"/>
      <c r="FCH2" s="285"/>
      <c r="FCI2" s="285"/>
      <c r="FCJ2" s="285"/>
      <c r="FCK2" s="285"/>
      <c r="FCL2" s="285"/>
      <c r="FCM2" s="285"/>
      <c r="FCN2" s="285"/>
      <c r="FCO2" s="285"/>
      <c r="FCP2" s="285"/>
      <c r="FCQ2" s="285"/>
      <c r="FCR2" s="285"/>
      <c r="FCS2" s="285"/>
      <c r="FCT2" s="285"/>
      <c r="FCU2" s="285"/>
      <c r="FCV2" s="285"/>
      <c r="FCW2" s="285"/>
      <c r="FCX2" s="285"/>
      <c r="FCY2" s="285"/>
      <c r="FCZ2" s="285"/>
      <c r="FDA2" s="285"/>
      <c r="FDB2" s="285"/>
      <c r="FDC2" s="285"/>
      <c r="FDD2" s="285"/>
      <c r="FDE2" s="285"/>
      <c r="FDF2" s="285"/>
      <c r="FDG2" s="285"/>
      <c r="FDH2" s="285"/>
      <c r="FDI2" s="285"/>
      <c r="FDJ2" s="285"/>
      <c r="FDK2" s="285"/>
      <c r="FDL2" s="285"/>
      <c r="FDM2" s="285"/>
      <c r="FDN2" s="285"/>
      <c r="FDO2" s="285"/>
      <c r="FDP2" s="285"/>
      <c r="FDQ2" s="285"/>
      <c r="FDR2" s="285"/>
      <c r="FDS2" s="285"/>
      <c r="FDT2" s="285"/>
      <c r="FDU2" s="285"/>
      <c r="FDV2" s="285"/>
      <c r="FDW2" s="285"/>
      <c r="FDX2" s="285"/>
      <c r="FDY2" s="285"/>
      <c r="FDZ2" s="285"/>
      <c r="FEA2" s="285"/>
      <c r="FEB2" s="285"/>
      <c r="FEC2" s="285"/>
      <c r="FED2" s="285"/>
      <c r="FEE2" s="285"/>
      <c r="FEF2" s="285"/>
      <c r="FEG2" s="285"/>
      <c r="FEH2" s="285"/>
      <c r="FEI2" s="285"/>
      <c r="FEJ2" s="285"/>
      <c r="FEK2" s="285"/>
      <c r="FEL2" s="285"/>
      <c r="FEM2" s="285"/>
      <c r="FEN2" s="285"/>
      <c r="FEO2" s="285"/>
      <c r="FEP2" s="285"/>
      <c r="FEQ2" s="285"/>
      <c r="FER2" s="285"/>
      <c r="FES2" s="285"/>
      <c r="FET2" s="285"/>
      <c r="FEU2" s="285"/>
      <c r="FEV2" s="285"/>
      <c r="FEW2" s="285"/>
      <c r="FEX2" s="285"/>
      <c r="FEY2" s="285"/>
      <c r="FEZ2" s="285"/>
      <c r="FFA2" s="285"/>
      <c r="FFB2" s="285"/>
      <c r="FFC2" s="285"/>
      <c r="FFD2" s="285"/>
      <c r="FFE2" s="285"/>
      <c r="FFF2" s="285"/>
      <c r="FFG2" s="285"/>
      <c r="FFH2" s="285"/>
      <c r="FFI2" s="285"/>
      <c r="FFJ2" s="285"/>
      <c r="FFK2" s="285"/>
      <c r="FFL2" s="285"/>
      <c r="FFM2" s="285"/>
      <c r="FFN2" s="285"/>
      <c r="FFO2" s="285"/>
      <c r="FFP2" s="285"/>
      <c r="FFQ2" s="285"/>
      <c r="FFR2" s="285"/>
      <c r="FFS2" s="285"/>
      <c r="FFT2" s="285"/>
      <c r="FFU2" s="285"/>
      <c r="FFV2" s="285"/>
      <c r="FFW2" s="285"/>
      <c r="FFX2" s="285"/>
      <c r="FFY2" s="285"/>
      <c r="FFZ2" s="285"/>
      <c r="FGA2" s="285"/>
      <c r="FGB2" s="285"/>
      <c r="FGC2" s="285"/>
      <c r="FGD2" s="285"/>
      <c r="FGE2" s="285"/>
      <c r="FGF2" s="285"/>
      <c r="FGG2" s="285"/>
      <c r="FGH2" s="285"/>
      <c r="FGI2" s="285"/>
      <c r="FGJ2" s="285"/>
      <c r="FGK2" s="285"/>
      <c r="FGL2" s="285"/>
      <c r="FGM2" s="285"/>
      <c r="FGN2" s="285"/>
      <c r="FGO2" s="285"/>
      <c r="FGP2" s="285"/>
      <c r="FGQ2" s="285"/>
      <c r="FGR2" s="285"/>
      <c r="FGS2" s="285"/>
      <c r="FGT2" s="285"/>
      <c r="FGU2" s="285"/>
      <c r="FGV2" s="285"/>
      <c r="FGW2" s="285"/>
      <c r="FGX2" s="285"/>
      <c r="FGY2" s="285"/>
      <c r="FGZ2" s="285"/>
      <c r="FHA2" s="285"/>
      <c r="FHB2" s="285"/>
      <c r="FHC2" s="285"/>
      <c r="FHD2" s="285"/>
      <c r="FHE2" s="285"/>
      <c r="FHF2" s="285"/>
      <c r="FHG2" s="285"/>
      <c r="FHH2" s="285"/>
      <c r="FHI2" s="285"/>
      <c r="FHJ2" s="285"/>
      <c r="FHK2" s="285"/>
      <c r="FHL2" s="285"/>
      <c r="FHM2" s="285"/>
      <c r="FHN2" s="285"/>
      <c r="FHO2" s="285"/>
      <c r="FHP2" s="285"/>
      <c r="FHQ2" s="285"/>
      <c r="FHR2" s="285"/>
      <c r="FHS2" s="285"/>
      <c r="FHT2" s="285"/>
      <c r="FHU2" s="285"/>
      <c r="FHV2" s="285"/>
      <c r="FHW2" s="285"/>
      <c r="FHX2" s="285"/>
      <c r="FHY2" s="285"/>
      <c r="FHZ2" s="285"/>
      <c r="FIA2" s="285"/>
      <c r="FIB2" s="285"/>
      <c r="FIC2" s="285"/>
      <c r="FID2" s="285"/>
      <c r="FIE2" s="285"/>
      <c r="FIF2" s="285"/>
      <c r="FIG2" s="285"/>
      <c r="FIH2" s="285"/>
      <c r="FII2" s="285"/>
      <c r="FIJ2" s="285"/>
      <c r="FIK2" s="285"/>
      <c r="FIL2" s="285"/>
      <c r="FIM2" s="285"/>
      <c r="FIN2" s="285"/>
      <c r="FIO2" s="285"/>
      <c r="FIP2" s="285"/>
      <c r="FIQ2" s="285"/>
      <c r="FIR2" s="285"/>
      <c r="FIS2" s="285"/>
      <c r="FIT2" s="285"/>
      <c r="FIU2" s="285"/>
      <c r="FIV2" s="285"/>
      <c r="FIW2" s="285"/>
      <c r="FIX2" s="285"/>
      <c r="FIY2" s="285"/>
      <c r="FIZ2" s="285"/>
      <c r="FJA2" s="285"/>
      <c r="FJB2" s="285"/>
      <c r="FJC2" s="285"/>
      <c r="FJD2" s="285"/>
      <c r="FJE2" s="285"/>
      <c r="FJF2" s="285"/>
      <c r="FJG2" s="285"/>
      <c r="FJH2" s="285"/>
      <c r="FJI2" s="285"/>
      <c r="FJJ2" s="285"/>
      <c r="FJK2" s="285"/>
      <c r="FJL2" s="285"/>
      <c r="FJM2" s="285"/>
      <c r="FJN2" s="285"/>
      <c r="FJO2" s="285"/>
      <c r="FJP2" s="285"/>
      <c r="FJQ2" s="285"/>
      <c r="FJR2" s="285"/>
      <c r="FJS2" s="285"/>
      <c r="FJT2" s="285"/>
      <c r="FJU2" s="285"/>
      <c r="FJV2" s="285"/>
      <c r="FJW2" s="285"/>
      <c r="FJX2" s="285"/>
      <c r="FJY2" s="285"/>
      <c r="FJZ2" s="285"/>
      <c r="FKA2" s="285"/>
      <c r="FKB2" s="285"/>
      <c r="FKC2" s="285"/>
      <c r="FKD2" s="285"/>
      <c r="FKE2" s="285"/>
      <c r="FKF2" s="285"/>
      <c r="FKG2" s="285"/>
      <c r="FKH2" s="285"/>
      <c r="FKI2" s="285"/>
      <c r="FKJ2" s="285"/>
      <c r="FKK2" s="285"/>
      <c r="FKL2" s="285"/>
      <c r="FKM2" s="285"/>
      <c r="FKN2" s="285"/>
      <c r="FKO2" s="285"/>
      <c r="FKP2" s="285"/>
      <c r="FKQ2" s="285"/>
      <c r="FKR2" s="285"/>
      <c r="FKS2" s="285"/>
      <c r="FKT2" s="285"/>
      <c r="FKU2" s="285"/>
      <c r="FKV2" s="285"/>
      <c r="FKW2" s="285"/>
      <c r="FKX2" s="285"/>
      <c r="FKY2" s="285"/>
      <c r="FKZ2" s="285"/>
      <c r="FLA2" s="285"/>
      <c r="FLB2" s="285"/>
      <c r="FLC2" s="285"/>
      <c r="FLD2" s="285"/>
      <c r="FLE2" s="285"/>
      <c r="FLF2" s="285"/>
      <c r="FLG2" s="285"/>
      <c r="FLH2" s="285"/>
      <c r="FLI2" s="285"/>
      <c r="FLJ2" s="285"/>
      <c r="FLK2" s="285"/>
      <c r="FLL2" s="285"/>
      <c r="FLM2" s="285"/>
      <c r="FLN2" s="285"/>
      <c r="FLO2" s="285"/>
      <c r="FLP2" s="285"/>
      <c r="FLQ2" s="285"/>
      <c r="FLR2" s="285"/>
      <c r="FLS2" s="285"/>
      <c r="FLT2" s="285"/>
      <c r="FLU2" s="285"/>
      <c r="FLV2" s="285"/>
      <c r="FLW2" s="285"/>
      <c r="FLX2" s="285"/>
      <c r="FLY2" s="285"/>
      <c r="FLZ2" s="285"/>
      <c r="FMA2" s="285"/>
      <c r="FMB2" s="285"/>
      <c r="FMC2" s="285"/>
      <c r="FMD2" s="285"/>
      <c r="FME2" s="285"/>
      <c r="FMF2" s="285"/>
      <c r="FMG2" s="285"/>
      <c r="FMH2" s="285"/>
      <c r="FMI2" s="285"/>
      <c r="FMJ2" s="285"/>
      <c r="FMK2" s="285"/>
      <c r="FML2" s="285"/>
      <c r="FMM2" s="285"/>
      <c r="FMN2" s="285"/>
      <c r="FMO2" s="285"/>
      <c r="FMP2" s="285"/>
      <c r="FMQ2" s="285"/>
      <c r="FMR2" s="285"/>
      <c r="FMS2" s="285"/>
      <c r="FMT2" s="285"/>
      <c r="FMU2" s="285"/>
      <c r="FMV2" s="285"/>
      <c r="FMW2" s="285"/>
      <c r="FMX2" s="285"/>
      <c r="FMY2" s="285"/>
      <c r="FMZ2" s="285"/>
      <c r="FNA2" s="285"/>
      <c r="FNB2" s="285"/>
      <c r="FNC2" s="285"/>
      <c r="FND2" s="285"/>
      <c r="FNE2" s="285"/>
      <c r="FNF2" s="285"/>
      <c r="FNG2" s="285"/>
      <c r="FNH2" s="285"/>
      <c r="FNI2" s="285"/>
      <c r="FNJ2" s="285"/>
      <c r="FNK2" s="285"/>
      <c r="FNL2" s="285"/>
      <c r="FNM2" s="285"/>
      <c r="FNN2" s="285"/>
      <c r="FNO2" s="285"/>
      <c r="FNP2" s="285"/>
      <c r="FNQ2" s="285"/>
      <c r="FNR2" s="285"/>
      <c r="FNS2" s="285"/>
      <c r="FNT2" s="285"/>
      <c r="FNU2" s="285"/>
      <c r="FNV2" s="285"/>
      <c r="FNW2" s="285"/>
      <c r="FNX2" s="285"/>
      <c r="FNY2" s="285"/>
      <c r="FNZ2" s="285"/>
      <c r="FOA2" s="285"/>
      <c r="FOB2" s="285"/>
      <c r="FOC2" s="285"/>
      <c r="FOD2" s="285"/>
      <c r="FOE2" s="285"/>
      <c r="FOF2" s="285"/>
      <c r="FOG2" s="285"/>
      <c r="FOH2" s="285"/>
      <c r="FOI2" s="285"/>
      <c r="FOJ2" s="285"/>
      <c r="FOK2" s="285"/>
      <c r="FOL2" s="285"/>
      <c r="FOM2" s="285"/>
      <c r="FON2" s="285"/>
      <c r="FOO2" s="285"/>
      <c r="FOP2" s="285"/>
      <c r="FOQ2" s="285"/>
      <c r="FOR2" s="285"/>
      <c r="FOS2" s="285"/>
      <c r="FOT2" s="285"/>
      <c r="FOU2" s="285"/>
      <c r="FOV2" s="285"/>
      <c r="FOW2" s="285"/>
      <c r="FOX2" s="285"/>
      <c r="FOY2" s="285"/>
      <c r="FOZ2" s="285"/>
      <c r="FPA2" s="285"/>
      <c r="FPB2" s="285"/>
      <c r="FPC2" s="285"/>
      <c r="FPD2" s="285"/>
      <c r="FPE2" s="285"/>
      <c r="FPF2" s="285"/>
      <c r="FPG2" s="285"/>
      <c r="FPH2" s="285"/>
      <c r="FPI2" s="285"/>
      <c r="FPJ2" s="285"/>
      <c r="FPK2" s="285"/>
      <c r="FPL2" s="285"/>
      <c r="FPM2" s="285"/>
      <c r="FPN2" s="285"/>
      <c r="FPO2" s="285"/>
      <c r="FPP2" s="285"/>
      <c r="FPQ2" s="285"/>
      <c r="FPR2" s="285"/>
      <c r="FPS2" s="285"/>
      <c r="FPT2" s="285"/>
      <c r="FPU2" s="285"/>
      <c r="FPV2" s="285"/>
      <c r="FPW2" s="285"/>
      <c r="FPX2" s="285"/>
      <c r="FPY2" s="285"/>
      <c r="FPZ2" s="285"/>
      <c r="FQA2" s="285"/>
      <c r="FQB2" s="285"/>
      <c r="FQC2" s="285"/>
      <c r="FQD2" s="285"/>
      <c r="FQE2" s="285"/>
      <c r="FQF2" s="285"/>
      <c r="FQG2" s="285"/>
      <c r="FQH2" s="285"/>
      <c r="FQI2" s="285"/>
      <c r="FQJ2" s="285"/>
      <c r="FQK2" s="285"/>
      <c r="FQL2" s="285"/>
      <c r="FQM2" s="285"/>
      <c r="FQN2" s="285"/>
      <c r="FQO2" s="285"/>
      <c r="FQP2" s="285"/>
      <c r="FQQ2" s="285"/>
      <c r="FQR2" s="285"/>
      <c r="FQS2" s="285"/>
      <c r="FQT2" s="285"/>
      <c r="FQU2" s="285"/>
      <c r="FQV2" s="285"/>
      <c r="FQW2" s="285"/>
      <c r="FQX2" s="285"/>
      <c r="FQY2" s="285"/>
      <c r="FQZ2" s="285"/>
      <c r="FRA2" s="285"/>
      <c r="FRB2" s="285"/>
      <c r="FRC2" s="285"/>
      <c r="FRD2" s="285"/>
      <c r="FRE2" s="285"/>
      <c r="FRF2" s="285"/>
      <c r="FRG2" s="285"/>
      <c r="FRH2" s="285"/>
      <c r="FRI2" s="285"/>
      <c r="FRJ2" s="285"/>
      <c r="FRK2" s="285"/>
      <c r="FRL2" s="285"/>
      <c r="FRM2" s="285"/>
      <c r="FRN2" s="285"/>
      <c r="FRO2" s="285"/>
      <c r="FRP2" s="285"/>
      <c r="FRQ2" s="285"/>
      <c r="FRR2" s="285"/>
      <c r="FRS2" s="285"/>
      <c r="FRT2" s="285"/>
      <c r="FRU2" s="285"/>
      <c r="FRV2" s="285"/>
      <c r="FRW2" s="285"/>
      <c r="FRX2" s="285"/>
      <c r="FRY2" s="285"/>
      <c r="FRZ2" s="285"/>
      <c r="FSA2" s="285"/>
      <c r="FSB2" s="285"/>
      <c r="FSC2" s="285"/>
      <c r="FSD2" s="285"/>
      <c r="FSE2" s="285"/>
      <c r="FSF2" s="285"/>
      <c r="FSG2" s="285"/>
      <c r="FSH2" s="285"/>
      <c r="FSI2" s="285"/>
      <c r="FSJ2" s="285"/>
      <c r="FSK2" s="285"/>
      <c r="FSL2" s="285"/>
      <c r="FSM2" s="285"/>
      <c r="FSN2" s="285"/>
      <c r="FSO2" s="285"/>
      <c r="FSP2" s="285"/>
      <c r="FSQ2" s="285"/>
      <c r="FSR2" s="285"/>
      <c r="FSS2" s="285"/>
      <c r="FST2" s="285"/>
      <c r="FSU2" s="285"/>
      <c r="FSV2" s="285"/>
      <c r="FSW2" s="285"/>
      <c r="FSX2" s="285"/>
      <c r="FSY2" s="285"/>
      <c r="FSZ2" s="285"/>
      <c r="FTA2" s="285"/>
      <c r="FTB2" s="285"/>
      <c r="FTC2" s="285"/>
      <c r="FTD2" s="285"/>
      <c r="FTE2" s="285"/>
      <c r="FTF2" s="285"/>
      <c r="FTG2" s="285"/>
      <c r="FTH2" s="285"/>
      <c r="FTI2" s="285"/>
      <c r="FTJ2" s="285"/>
      <c r="FTK2" s="285"/>
      <c r="FTL2" s="285"/>
      <c r="FTM2" s="285"/>
      <c r="FTN2" s="285"/>
      <c r="FTO2" s="285"/>
      <c r="FTP2" s="285"/>
      <c r="FTQ2" s="285"/>
      <c r="FTR2" s="285"/>
      <c r="FTS2" s="285"/>
      <c r="FTT2" s="285"/>
      <c r="FTU2" s="285"/>
      <c r="FTV2" s="285"/>
      <c r="FTW2" s="285"/>
      <c r="FTX2" s="285"/>
      <c r="FTY2" s="285"/>
      <c r="FTZ2" s="285"/>
      <c r="FUA2" s="285"/>
      <c r="FUB2" s="285"/>
      <c r="FUC2" s="285"/>
      <c r="FUD2" s="285"/>
      <c r="FUE2" s="285"/>
      <c r="FUF2" s="285"/>
      <c r="FUG2" s="285"/>
      <c r="FUH2" s="285"/>
      <c r="FUI2" s="285"/>
      <c r="FUJ2" s="285"/>
      <c r="FUK2" s="285"/>
      <c r="FUL2" s="285"/>
      <c r="FUM2" s="285"/>
      <c r="FUN2" s="285"/>
      <c r="FUO2" s="285"/>
      <c r="FUP2" s="285"/>
      <c r="FUQ2" s="285"/>
      <c r="FUR2" s="285"/>
      <c r="FUS2" s="285"/>
      <c r="FUT2" s="285"/>
      <c r="FUU2" s="285"/>
      <c r="FUV2" s="285"/>
      <c r="FUW2" s="285"/>
      <c r="FUX2" s="285"/>
      <c r="FUY2" s="285"/>
      <c r="FUZ2" s="285"/>
      <c r="FVA2" s="285"/>
      <c r="FVB2" s="285"/>
      <c r="FVC2" s="285"/>
      <c r="FVD2" s="285"/>
      <c r="FVE2" s="285"/>
      <c r="FVF2" s="285"/>
      <c r="FVG2" s="285"/>
      <c r="FVH2" s="285"/>
      <c r="FVI2" s="285"/>
      <c r="FVJ2" s="285"/>
      <c r="FVK2" s="285"/>
      <c r="FVL2" s="285"/>
      <c r="FVM2" s="285"/>
      <c r="FVN2" s="285"/>
      <c r="FVO2" s="285"/>
      <c r="FVP2" s="285"/>
      <c r="FVQ2" s="285"/>
      <c r="FVR2" s="285"/>
      <c r="FVS2" s="285"/>
      <c r="FVT2" s="285"/>
      <c r="FVU2" s="285"/>
      <c r="FVV2" s="285"/>
      <c r="FVW2" s="285"/>
      <c r="FVX2" s="285"/>
      <c r="FVY2" s="285"/>
      <c r="FVZ2" s="285"/>
      <c r="FWA2" s="285"/>
      <c r="FWB2" s="285"/>
      <c r="FWC2" s="285"/>
      <c r="FWD2" s="285"/>
      <c r="FWE2" s="285"/>
      <c r="FWF2" s="285"/>
      <c r="FWG2" s="285"/>
      <c r="FWH2" s="285"/>
      <c r="FWI2" s="285"/>
      <c r="FWJ2" s="285"/>
      <c r="FWK2" s="285"/>
      <c r="FWL2" s="285"/>
      <c r="FWM2" s="285"/>
      <c r="FWN2" s="285"/>
      <c r="FWO2" s="285"/>
      <c r="FWP2" s="285"/>
      <c r="FWQ2" s="285"/>
      <c r="FWR2" s="285"/>
      <c r="FWS2" s="285"/>
      <c r="FWT2" s="285"/>
      <c r="FWU2" s="285"/>
      <c r="FWV2" s="285"/>
      <c r="FWW2" s="285"/>
      <c r="FWX2" s="285"/>
      <c r="FWY2" s="285"/>
      <c r="FWZ2" s="285"/>
      <c r="FXA2" s="285"/>
      <c r="FXB2" s="285"/>
      <c r="FXC2" s="285"/>
      <c r="FXD2" s="285"/>
      <c r="FXE2" s="285"/>
      <c r="FXF2" s="285"/>
      <c r="FXG2" s="285"/>
      <c r="FXH2" s="285"/>
      <c r="FXI2" s="285"/>
      <c r="FXJ2" s="285"/>
      <c r="FXK2" s="285"/>
      <c r="FXL2" s="285"/>
      <c r="FXM2" s="285"/>
      <c r="FXN2" s="285"/>
      <c r="FXO2" s="285"/>
      <c r="FXP2" s="285"/>
      <c r="FXQ2" s="285"/>
      <c r="FXR2" s="285"/>
      <c r="FXS2" s="285"/>
      <c r="FXT2" s="285"/>
      <c r="FXU2" s="285"/>
      <c r="FXV2" s="285"/>
      <c r="FXW2" s="285"/>
      <c r="FXX2" s="285"/>
      <c r="FXY2" s="285"/>
      <c r="FXZ2" s="285"/>
      <c r="FYA2" s="285"/>
      <c r="FYB2" s="285"/>
      <c r="FYC2" s="285"/>
      <c r="FYD2" s="285"/>
      <c r="FYE2" s="285"/>
      <c r="FYF2" s="285"/>
      <c r="FYG2" s="285"/>
      <c r="FYH2" s="285"/>
      <c r="FYI2" s="285"/>
      <c r="FYJ2" s="285"/>
      <c r="FYK2" s="285"/>
      <c r="FYL2" s="285"/>
      <c r="FYM2" s="285"/>
      <c r="FYN2" s="285"/>
      <c r="FYO2" s="285"/>
      <c r="FYP2" s="285"/>
      <c r="FYQ2" s="285"/>
      <c r="FYR2" s="285"/>
      <c r="FYS2" s="285"/>
      <c r="FYT2" s="285"/>
      <c r="FYU2" s="285"/>
      <c r="FYV2" s="285"/>
      <c r="FYW2" s="285"/>
      <c r="FYX2" s="285"/>
      <c r="FYY2" s="285"/>
      <c r="FYZ2" s="285"/>
      <c r="FZA2" s="285"/>
      <c r="FZB2" s="285"/>
      <c r="FZC2" s="285"/>
      <c r="FZD2" s="285"/>
      <c r="FZE2" s="285"/>
      <c r="FZF2" s="285"/>
      <c r="FZG2" s="285"/>
      <c r="FZH2" s="285"/>
      <c r="FZI2" s="285"/>
      <c r="FZJ2" s="285"/>
      <c r="FZK2" s="285"/>
      <c r="FZL2" s="285"/>
      <c r="FZM2" s="285"/>
      <c r="FZN2" s="285"/>
      <c r="FZO2" s="285"/>
      <c r="FZP2" s="285"/>
      <c r="FZQ2" s="285"/>
      <c r="FZR2" s="285"/>
      <c r="FZS2" s="285"/>
      <c r="FZT2" s="285"/>
      <c r="FZU2" s="285"/>
      <c r="FZV2" s="285"/>
      <c r="FZW2" s="285"/>
      <c r="FZX2" s="285"/>
      <c r="FZY2" s="285"/>
      <c r="FZZ2" s="285"/>
      <c r="GAA2" s="285"/>
      <c r="GAB2" s="285"/>
      <c r="GAC2" s="285"/>
      <c r="GAD2" s="285"/>
      <c r="GAE2" s="285"/>
      <c r="GAF2" s="285"/>
      <c r="GAG2" s="285"/>
      <c r="GAH2" s="285"/>
      <c r="GAI2" s="285"/>
      <c r="GAJ2" s="285"/>
      <c r="GAK2" s="285"/>
      <c r="GAL2" s="285"/>
      <c r="GAM2" s="285"/>
      <c r="GAN2" s="285"/>
      <c r="GAO2" s="285"/>
      <c r="GAP2" s="285"/>
      <c r="GAQ2" s="285"/>
      <c r="GAR2" s="285"/>
      <c r="GAS2" s="285"/>
      <c r="GAT2" s="285"/>
      <c r="GAU2" s="285"/>
      <c r="GAV2" s="285"/>
      <c r="GAW2" s="285"/>
      <c r="GAX2" s="285"/>
      <c r="GAY2" s="285"/>
      <c r="GAZ2" s="285"/>
      <c r="GBA2" s="285"/>
      <c r="GBB2" s="285"/>
      <c r="GBC2" s="285"/>
      <c r="GBD2" s="285"/>
      <c r="GBE2" s="285"/>
      <c r="GBF2" s="285"/>
      <c r="GBG2" s="285"/>
      <c r="GBH2" s="285"/>
      <c r="GBI2" s="285"/>
      <c r="GBJ2" s="285"/>
      <c r="GBK2" s="285"/>
      <c r="GBL2" s="285"/>
      <c r="GBM2" s="285"/>
      <c r="GBN2" s="285"/>
      <c r="GBO2" s="285"/>
      <c r="GBP2" s="285"/>
      <c r="GBQ2" s="285"/>
      <c r="GBR2" s="285"/>
      <c r="GBS2" s="285"/>
      <c r="GBT2" s="285"/>
      <c r="GBU2" s="285"/>
      <c r="GBV2" s="285"/>
      <c r="GBW2" s="285"/>
      <c r="GBX2" s="285"/>
      <c r="GBY2" s="285"/>
      <c r="GBZ2" s="285"/>
      <c r="GCA2" s="285"/>
      <c r="GCB2" s="285"/>
      <c r="GCC2" s="285"/>
      <c r="GCD2" s="285"/>
      <c r="GCE2" s="285"/>
      <c r="GCF2" s="285"/>
      <c r="GCG2" s="285"/>
      <c r="GCH2" s="285"/>
      <c r="GCI2" s="285"/>
      <c r="GCJ2" s="285"/>
      <c r="GCK2" s="285"/>
      <c r="GCL2" s="285"/>
      <c r="GCM2" s="285"/>
      <c r="GCN2" s="285"/>
      <c r="GCO2" s="285"/>
      <c r="GCP2" s="285"/>
      <c r="GCQ2" s="285"/>
      <c r="GCR2" s="285"/>
      <c r="GCS2" s="285"/>
      <c r="GCT2" s="285"/>
      <c r="GCU2" s="285"/>
      <c r="GCV2" s="285"/>
      <c r="GCW2" s="285"/>
      <c r="GCX2" s="285"/>
      <c r="GCY2" s="285"/>
      <c r="GCZ2" s="285"/>
      <c r="GDA2" s="285"/>
      <c r="GDB2" s="285"/>
      <c r="GDC2" s="285"/>
      <c r="GDD2" s="285"/>
      <c r="GDE2" s="285"/>
      <c r="GDF2" s="285"/>
      <c r="GDG2" s="285"/>
      <c r="GDH2" s="285"/>
      <c r="GDI2" s="285"/>
      <c r="GDJ2" s="285"/>
      <c r="GDK2" s="285"/>
      <c r="GDL2" s="285"/>
      <c r="GDM2" s="285"/>
      <c r="GDN2" s="285"/>
      <c r="GDO2" s="285"/>
      <c r="GDP2" s="285"/>
      <c r="GDQ2" s="285"/>
      <c r="GDR2" s="285"/>
      <c r="GDS2" s="285"/>
      <c r="GDT2" s="285"/>
      <c r="GDU2" s="285"/>
      <c r="GDV2" s="285"/>
      <c r="GDW2" s="285"/>
      <c r="GDX2" s="285"/>
      <c r="GDY2" s="285"/>
      <c r="GDZ2" s="285"/>
      <c r="GEA2" s="285"/>
      <c r="GEB2" s="285"/>
      <c r="GEC2" s="285"/>
      <c r="GED2" s="285"/>
      <c r="GEE2" s="285"/>
      <c r="GEF2" s="285"/>
      <c r="GEG2" s="285"/>
      <c r="GEH2" s="285"/>
      <c r="GEI2" s="285"/>
      <c r="GEJ2" s="285"/>
      <c r="GEK2" s="285"/>
      <c r="GEL2" s="285"/>
      <c r="GEM2" s="285"/>
      <c r="GEN2" s="285"/>
      <c r="GEO2" s="285"/>
      <c r="GEP2" s="285"/>
      <c r="GEQ2" s="285"/>
      <c r="GER2" s="285"/>
      <c r="GES2" s="285"/>
      <c r="GET2" s="285"/>
      <c r="GEU2" s="285"/>
      <c r="GEV2" s="285"/>
      <c r="GEW2" s="285"/>
      <c r="GEX2" s="285"/>
      <c r="GEY2" s="285"/>
      <c r="GEZ2" s="285"/>
      <c r="GFA2" s="285"/>
      <c r="GFB2" s="285"/>
      <c r="GFC2" s="285"/>
      <c r="GFD2" s="285"/>
      <c r="GFE2" s="285"/>
      <c r="GFF2" s="285"/>
      <c r="GFG2" s="285"/>
      <c r="GFH2" s="285"/>
      <c r="GFI2" s="285"/>
      <c r="GFJ2" s="285"/>
      <c r="GFK2" s="285"/>
      <c r="GFL2" s="285"/>
      <c r="GFM2" s="285"/>
      <c r="GFN2" s="285"/>
      <c r="GFO2" s="285"/>
      <c r="GFP2" s="285"/>
      <c r="GFQ2" s="285"/>
      <c r="GFR2" s="285"/>
      <c r="GFS2" s="285"/>
      <c r="GFT2" s="285"/>
      <c r="GFU2" s="285"/>
      <c r="GFV2" s="285"/>
      <c r="GFW2" s="285"/>
      <c r="GFX2" s="285"/>
      <c r="GFY2" s="285"/>
      <c r="GFZ2" s="285"/>
      <c r="GGA2" s="285"/>
      <c r="GGB2" s="285"/>
      <c r="GGC2" s="285"/>
      <c r="GGD2" s="285"/>
      <c r="GGE2" s="285"/>
      <c r="GGF2" s="285"/>
      <c r="GGG2" s="285"/>
      <c r="GGH2" s="285"/>
      <c r="GGI2" s="285"/>
      <c r="GGJ2" s="285"/>
      <c r="GGK2" s="285"/>
      <c r="GGL2" s="285"/>
      <c r="GGM2" s="285"/>
      <c r="GGN2" s="285"/>
      <c r="GGO2" s="285"/>
      <c r="GGP2" s="285"/>
      <c r="GGQ2" s="285"/>
      <c r="GGR2" s="285"/>
      <c r="GGS2" s="285"/>
      <c r="GGT2" s="285"/>
      <c r="GGU2" s="285"/>
      <c r="GGV2" s="285"/>
      <c r="GGW2" s="285"/>
      <c r="GGX2" s="285"/>
      <c r="GGY2" s="285"/>
      <c r="GGZ2" s="285"/>
      <c r="GHA2" s="285"/>
      <c r="GHB2" s="285"/>
      <c r="GHC2" s="285"/>
      <c r="GHD2" s="285"/>
      <c r="GHE2" s="285"/>
      <c r="GHF2" s="285"/>
      <c r="GHG2" s="285"/>
      <c r="GHH2" s="285"/>
      <c r="GHI2" s="285"/>
      <c r="GHJ2" s="285"/>
      <c r="GHK2" s="285"/>
      <c r="GHL2" s="285"/>
      <c r="GHM2" s="285"/>
      <c r="GHN2" s="285"/>
      <c r="GHO2" s="285"/>
      <c r="GHP2" s="285"/>
      <c r="GHQ2" s="285"/>
      <c r="GHR2" s="285"/>
      <c r="GHS2" s="285"/>
      <c r="GHT2" s="285"/>
      <c r="GHU2" s="285"/>
      <c r="GHV2" s="285"/>
      <c r="GHW2" s="285"/>
      <c r="GHX2" s="285"/>
      <c r="GHY2" s="285"/>
      <c r="GHZ2" s="285"/>
      <c r="GIA2" s="285"/>
      <c r="GIB2" s="285"/>
      <c r="GIC2" s="285"/>
      <c r="GID2" s="285"/>
      <c r="GIE2" s="285"/>
      <c r="GIF2" s="285"/>
      <c r="GIG2" s="285"/>
      <c r="GIH2" s="285"/>
      <c r="GII2" s="285"/>
      <c r="GIJ2" s="285"/>
      <c r="GIK2" s="285"/>
      <c r="GIL2" s="285"/>
      <c r="GIM2" s="285"/>
      <c r="GIN2" s="285"/>
      <c r="GIO2" s="285"/>
      <c r="GIP2" s="285"/>
      <c r="GIQ2" s="285"/>
      <c r="GIR2" s="285"/>
      <c r="GIS2" s="285"/>
      <c r="GIT2" s="285"/>
      <c r="GIU2" s="285"/>
      <c r="GIV2" s="285"/>
      <c r="GIW2" s="285"/>
      <c r="GIX2" s="285"/>
      <c r="GIY2" s="285"/>
      <c r="GIZ2" s="285"/>
      <c r="GJA2" s="285"/>
      <c r="GJB2" s="285"/>
      <c r="GJC2" s="285"/>
      <c r="GJD2" s="285"/>
      <c r="GJE2" s="285"/>
      <c r="GJF2" s="285"/>
      <c r="GJG2" s="285"/>
      <c r="GJH2" s="285"/>
      <c r="GJI2" s="285"/>
      <c r="GJJ2" s="285"/>
      <c r="GJK2" s="285"/>
      <c r="GJL2" s="285"/>
      <c r="GJM2" s="285"/>
      <c r="GJN2" s="285"/>
      <c r="GJO2" s="285"/>
      <c r="GJP2" s="285"/>
      <c r="GJQ2" s="285"/>
      <c r="GJR2" s="285"/>
      <c r="GJS2" s="285"/>
      <c r="GJT2" s="285"/>
      <c r="GJU2" s="285"/>
      <c r="GJV2" s="285"/>
      <c r="GJW2" s="285"/>
      <c r="GJX2" s="285"/>
      <c r="GJY2" s="285"/>
      <c r="GJZ2" s="285"/>
      <c r="GKA2" s="285"/>
      <c r="GKB2" s="285"/>
      <c r="GKC2" s="285"/>
      <c r="GKD2" s="285"/>
      <c r="GKE2" s="285"/>
      <c r="GKF2" s="285"/>
      <c r="GKG2" s="285"/>
      <c r="GKH2" s="285"/>
      <c r="GKI2" s="285"/>
      <c r="GKJ2" s="285"/>
      <c r="GKK2" s="285"/>
      <c r="GKL2" s="285"/>
      <c r="GKM2" s="285"/>
      <c r="GKN2" s="285"/>
      <c r="GKO2" s="285"/>
      <c r="GKP2" s="285"/>
      <c r="GKQ2" s="285"/>
      <c r="GKR2" s="285"/>
      <c r="GKS2" s="285"/>
      <c r="GKT2" s="285"/>
      <c r="GKU2" s="285"/>
      <c r="GKV2" s="285"/>
      <c r="GKW2" s="285"/>
      <c r="GKX2" s="285"/>
      <c r="GKY2" s="285"/>
      <c r="GKZ2" s="285"/>
      <c r="GLA2" s="285"/>
      <c r="GLB2" s="285"/>
      <c r="GLC2" s="285"/>
      <c r="GLD2" s="285"/>
      <c r="GLE2" s="285"/>
      <c r="GLF2" s="285"/>
      <c r="GLG2" s="285"/>
      <c r="GLH2" s="285"/>
      <c r="GLI2" s="285"/>
      <c r="GLJ2" s="285"/>
      <c r="GLK2" s="285"/>
      <c r="GLL2" s="285"/>
      <c r="GLM2" s="285"/>
      <c r="GLN2" s="285"/>
      <c r="GLO2" s="285"/>
      <c r="GLP2" s="285"/>
      <c r="GLQ2" s="285"/>
      <c r="GLR2" s="285"/>
      <c r="GLS2" s="285"/>
      <c r="GLT2" s="285"/>
      <c r="GLU2" s="285"/>
      <c r="GLV2" s="285"/>
      <c r="GLW2" s="285"/>
      <c r="GLX2" s="285"/>
      <c r="GLY2" s="285"/>
      <c r="GLZ2" s="285"/>
      <c r="GMA2" s="285"/>
      <c r="GMB2" s="285"/>
      <c r="GMC2" s="285"/>
      <c r="GMD2" s="285"/>
      <c r="GME2" s="285"/>
      <c r="GMF2" s="285"/>
      <c r="GMG2" s="285"/>
      <c r="GMH2" s="285"/>
      <c r="GMI2" s="285"/>
      <c r="GMJ2" s="285"/>
      <c r="GMK2" s="285"/>
      <c r="GML2" s="285"/>
      <c r="GMM2" s="285"/>
      <c r="GMN2" s="285"/>
      <c r="GMO2" s="285"/>
      <c r="GMP2" s="285"/>
      <c r="GMQ2" s="285"/>
      <c r="GMR2" s="285"/>
      <c r="GMS2" s="285"/>
      <c r="GMT2" s="285"/>
      <c r="GMU2" s="285"/>
      <c r="GMV2" s="285"/>
      <c r="GMW2" s="285"/>
      <c r="GMX2" s="285"/>
      <c r="GMY2" s="285"/>
      <c r="GMZ2" s="285"/>
      <c r="GNA2" s="285"/>
      <c r="GNB2" s="285"/>
      <c r="GNC2" s="285"/>
      <c r="GND2" s="285"/>
      <c r="GNE2" s="285"/>
      <c r="GNF2" s="285"/>
      <c r="GNG2" s="285"/>
      <c r="GNH2" s="285"/>
      <c r="GNI2" s="285"/>
      <c r="GNJ2" s="285"/>
      <c r="GNK2" s="285"/>
      <c r="GNL2" s="285"/>
      <c r="GNM2" s="285"/>
      <c r="GNN2" s="285"/>
      <c r="GNO2" s="285"/>
      <c r="GNP2" s="285"/>
      <c r="GNQ2" s="285"/>
      <c r="GNR2" s="285"/>
      <c r="GNS2" s="285"/>
      <c r="GNT2" s="285"/>
      <c r="GNU2" s="285"/>
      <c r="GNV2" s="285"/>
      <c r="GNW2" s="285"/>
      <c r="GNX2" s="285"/>
      <c r="GNY2" s="285"/>
      <c r="GNZ2" s="285"/>
      <c r="GOA2" s="285"/>
      <c r="GOB2" s="285"/>
      <c r="GOC2" s="285"/>
      <c r="GOD2" s="285"/>
      <c r="GOE2" s="285"/>
      <c r="GOF2" s="285"/>
      <c r="GOG2" s="285"/>
      <c r="GOH2" s="285"/>
      <c r="GOI2" s="285"/>
      <c r="GOJ2" s="285"/>
      <c r="GOK2" s="285"/>
      <c r="GOL2" s="285"/>
      <c r="GOM2" s="285"/>
      <c r="GON2" s="285"/>
      <c r="GOO2" s="285"/>
      <c r="GOP2" s="285"/>
      <c r="GOQ2" s="285"/>
      <c r="GOR2" s="285"/>
      <c r="GOS2" s="285"/>
      <c r="GOT2" s="285"/>
      <c r="GOU2" s="285"/>
      <c r="GOV2" s="285"/>
      <c r="GOW2" s="285"/>
      <c r="GOX2" s="285"/>
      <c r="GOY2" s="285"/>
      <c r="GOZ2" s="285"/>
      <c r="GPA2" s="285"/>
      <c r="GPB2" s="285"/>
      <c r="GPC2" s="285"/>
      <c r="GPD2" s="285"/>
      <c r="GPE2" s="285"/>
      <c r="GPF2" s="285"/>
      <c r="GPG2" s="285"/>
      <c r="GPH2" s="285"/>
      <c r="GPI2" s="285"/>
      <c r="GPJ2" s="285"/>
      <c r="GPK2" s="285"/>
      <c r="GPL2" s="285"/>
      <c r="GPM2" s="285"/>
      <c r="GPN2" s="285"/>
      <c r="GPO2" s="285"/>
      <c r="GPP2" s="285"/>
      <c r="GPQ2" s="285"/>
      <c r="GPR2" s="285"/>
      <c r="GPS2" s="285"/>
      <c r="GPT2" s="285"/>
      <c r="GPU2" s="285"/>
      <c r="GPV2" s="285"/>
      <c r="GPW2" s="285"/>
      <c r="GPX2" s="285"/>
      <c r="GPY2" s="285"/>
      <c r="GPZ2" s="285"/>
      <c r="GQA2" s="285"/>
      <c r="GQB2" s="285"/>
      <c r="GQC2" s="285"/>
      <c r="GQD2" s="285"/>
      <c r="GQE2" s="285"/>
      <c r="GQF2" s="285"/>
      <c r="GQG2" s="285"/>
      <c r="GQH2" s="285"/>
      <c r="GQI2" s="285"/>
      <c r="GQJ2" s="285"/>
      <c r="GQK2" s="285"/>
      <c r="GQL2" s="285"/>
      <c r="GQM2" s="285"/>
      <c r="GQN2" s="285"/>
      <c r="GQO2" s="285"/>
      <c r="GQP2" s="285"/>
      <c r="GQQ2" s="285"/>
      <c r="GQR2" s="285"/>
      <c r="GQS2" s="285"/>
      <c r="GQT2" s="285"/>
      <c r="GQU2" s="285"/>
      <c r="GQV2" s="285"/>
      <c r="GQW2" s="285"/>
      <c r="GQX2" s="285"/>
      <c r="GQY2" s="285"/>
      <c r="GQZ2" s="285"/>
      <c r="GRA2" s="285"/>
      <c r="GRB2" s="285"/>
      <c r="GRC2" s="285"/>
      <c r="GRD2" s="285"/>
      <c r="GRE2" s="285"/>
      <c r="GRF2" s="285"/>
      <c r="GRG2" s="285"/>
      <c r="GRH2" s="285"/>
      <c r="GRI2" s="285"/>
      <c r="GRJ2" s="285"/>
      <c r="GRK2" s="285"/>
      <c r="GRL2" s="285"/>
      <c r="GRM2" s="285"/>
      <c r="GRN2" s="285"/>
      <c r="GRO2" s="285"/>
      <c r="GRP2" s="285"/>
      <c r="GRQ2" s="285"/>
      <c r="GRR2" s="285"/>
      <c r="GRS2" s="285"/>
      <c r="GRT2" s="285"/>
      <c r="GRU2" s="285"/>
      <c r="GRV2" s="285"/>
      <c r="GRW2" s="285"/>
      <c r="GRX2" s="285"/>
      <c r="GRY2" s="285"/>
      <c r="GRZ2" s="285"/>
      <c r="GSA2" s="285"/>
      <c r="GSB2" s="285"/>
      <c r="GSC2" s="285"/>
      <c r="GSD2" s="285"/>
      <c r="GSE2" s="285"/>
      <c r="GSF2" s="285"/>
      <c r="GSG2" s="285"/>
      <c r="GSH2" s="285"/>
      <c r="GSI2" s="285"/>
      <c r="GSJ2" s="285"/>
      <c r="GSK2" s="285"/>
      <c r="GSL2" s="285"/>
      <c r="GSM2" s="285"/>
      <c r="GSN2" s="285"/>
      <c r="GSO2" s="285"/>
      <c r="GSP2" s="285"/>
      <c r="GSQ2" s="285"/>
      <c r="GSR2" s="285"/>
      <c r="GSS2" s="285"/>
      <c r="GST2" s="285"/>
      <c r="GSU2" s="285"/>
      <c r="GSV2" s="285"/>
      <c r="GSW2" s="285"/>
      <c r="GSX2" s="285"/>
      <c r="GSY2" s="285"/>
      <c r="GSZ2" s="285"/>
      <c r="GTA2" s="285"/>
      <c r="GTB2" s="285"/>
      <c r="GTC2" s="285"/>
      <c r="GTD2" s="285"/>
      <c r="GTE2" s="285"/>
      <c r="GTF2" s="285"/>
      <c r="GTG2" s="285"/>
      <c r="GTH2" s="285"/>
      <c r="GTI2" s="285"/>
      <c r="GTJ2" s="285"/>
      <c r="GTK2" s="285"/>
      <c r="GTL2" s="285"/>
      <c r="GTM2" s="285"/>
      <c r="GTN2" s="285"/>
      <c r="GTO2" s="285"/>
      <c r="GTP2" s="285"/>
      <c r="GTQ2" s="285"/>
      <c r="GTR2" s="285"/>
      <c r="GTS2" s="285"/>
      <c r="GTT2" s="285"/>
      <c r="GTU2" s="285"/>
      <c r="GTV2" s="285"/>
      <c r="GTW2" s="285"/>
      <c r="GTX2" s="285"/>
      <c r="GTY2" s="285"/>
      <c r="GTZ2" s="285"/>
      <c r="GUA2" s="285"/>
      <c r="GUB2" s="285"/>
      <c r="GUC2" s="285"/>
      <c r="GUD2" s="285"/>
      <c r="GUE2" s="285"/>
      <c r="GUF2" s="285"/>
      <c r="GUG2" s="285"/>
      <c r="GUH2" s="285"/>
      <c r="GUI2" s="285"/>
      <c r="GUJ2" s="285"/>
      <c r="GUK2" s="285"/>
      <c r="GUL2" s="285"/>
      <c r="GUM2" s="285"/>
      <c r="GUN2" s="285"/>
      <c r="GUO2" s="285"/>
      <c r="GUP2" s="285"/>
      <c r="GUQ2" s="285"/>
      <c r="GUR2" s="285"/>
      <c r="GUS2" s="285"/>
      <c r="GUT2" s="285"/>
      <c r="GUU2" s="285"/>
      <c r="GUV2" s="285"/>
      <c r="GUW2" s="285"/>
      <c r="GUX2" s="285"/>
      <c r="GUY2" s="285"/>
      <c r="GUZ2" s="285"/>
      <c r="GVA2" s="285"/>
      <c r="GVB2" s="285"/>
      <c r="GVC2" s="285"/>
      <c r="GVD2" s="285"/>
      <c r="GVE2" s="285"/>
      <c r="GVF2" s="285"/>
      <c r="GVG2" s="285"/>
      <c r="GVH2" s="285"/>
      <c r="GVI2" s="285"/>
      <c r="GVJ2" s="285"/>
      <c r="GVK2" s="285"/>
      <c r="GVL2" s="285"/>
      <c r="GVM2" s="285"/>
      <c r="GVN2" s="285"/>
      <c r="GVO2" s="285"/>
      <c r="GVP2" s="285"/>
      <c r="GVQ2" s="285"/>
      <c r="GVR2" s="285"/>
      <c r="GVS2" s="285"/>
      <c r="GVT2" s="285"/>
      <c r="GVU2" s="285"/>
      <c r="GVV2" s="285"/>
      <c r="GVW2" s="285"/>
      <c r="GVX2" s="285"/>
      <c r="GVY2" s="285"/>
      <c r="GVZ2" s="285"/>
      <c r="GWA2" s="285"/>
      <c r="GWB2" s="285"/>
      <c r="GWC2" s="285"/>
      <c r="GWD2" s="285"/>
      <c r="GWE2" s="285"/>
      <c r="GWF2" s="285"/>
      <c r="GWG2" s="285"/>
      <c r="GWH2" s="285"/>
      <c r="GWI2" s="285"/>
      <c r="GWJ2" s="285"/>
      <c r="GWK2" s="285"/>
      <c r="GWL2" s="285"/>
      <c r="GWM2" s="285"/>
      <c r="GWN2" s="285"/>
      <c r="GWO2" s="285"/>
      <c r="GWP2" s="285"/>
      <c r="GWQ2" s="285"/>
      <c r="GWR2" s="285"/>
      <c r="GWS2" s="285"/>
      <c r="GWT2" s="285"/>
      <c r="GWU2" s="285"/>
      <c r="GWV2" s="285"/>
      <c r="GWW2" s="285"/>
      <c r="GWX2" s="285"/>
      <c r="GWY2" s="285"/>
      <c r="GWZ2" s="285"/>
      <c r="GXA2" s="285"/>
      <c r="GXB2" s="285"/>
      <c r="GXC2" s="285"/>
      <c r="GXD2" s="285"/>
      <c r="GXE2" s="285"/>
      <c r="GXF2" s="285"/>
      <c r="GXG2" s="285"/>
      <c r="GXH2" s="285"/>
      <c r="GXI2" s="285"/>
      <c r="GXJ2" s="285"/>
      <c r="GXK2" s="285"/>
      <c r="GXL2" s="285"/>
      <c r="GXM2" s="285"/>
      <c r="GXN2" s="285"/>
      <c r="GXO2" s="285"/>
      <c r="GXP2" s="285"/>
      <c r="GXQ2" s="285"/>
      <c r="GXR2" s="285"/>
      <c r="GXS2" s="285"/>
      <c r="GXT2" s="285"/>
      <c r="GXU2" s="285"/>
      <c r="GXV2" s="285"/>
      <c r="GXW2" s="285"/>
      <c r="GXX2" s="285"/>
      <c r="GXY2" s="285"/>
      <c r="GXZ2" s="285"/>
      <c r="GYA2" s="285"/>
      <c r="GYB2" s="285"/>
      <c r="GYC2" s="285"/>
      <c r="GYD2" s="285"/>
      <c r="GYE2" s="285"/>
      <c r="GYF2" s="285"/>
      <c r="GYG2" s="285"/>
      <c r="GYH2" s="285"/>
      <c r="GYI2" s="285"/>
      <c r="GYJ2" s="285"/>
      <c r="GYK2" s="285"/>
      <c r="GYL2" s="285"/>
      <c r="GYM2" s="285"/>
      <c r="GYN2" s="285"/>
      <c r="GYO2" s="285"/>
      <c r="GYP2" s="285"/>
      <c r="GYQ2" s="285"/>
      <c r="GYR2" s="285"/>
      <c r="GYS2" s="285"/>
      <c r="GYT2" s="285"/>
      <c r="GYU2" s="285"/>
      <c r="GYV2" s="285"/>
      <c r="GYW2" s="285"/>
      <c r="GYX2" s="285"/>
      <c r="GYY2" s="285"/>
      <c r="GYZ2" s="285"/>
      <c r="GZA2" s="285"/>
      <c r="GZB2" s="285"/>
      <c r="GZC2" s="285"/>
      <c r="GZD2" s="285"/>
      <c r="GZE2" s="285"/>
      <c r="GZF2" s="285"/>
      <c r="GZG2" s="285"/>
      <c r="GZH2" s="285"/>
      <c r="GZI2" s="285"/>
      <c r="GZJ2" s="285"/>
      <c r="GZK2" s="285"/>
      <c r="GZL2" s="285"/>
      <c r="GZM2" s="285"/>
      <c r="GZN2" s="285"/>
      <c r="GZO2" s="285"/>
      <c r="GZP2" s="285"/>
      <c r="GZQ2" s="285"/>
      <c r="GZR2" s="285"/>
      <c r="GZS2" s="285"/>
      <c r="GZT2" s="285"/>
      <c r="GZU2" s="285"/>
      <c r="GZV2" s="285"/>
      <c r="GZW2" s="285"/>
      <c r="GZX2" s="285"/>
      <c r="GZY2" s="285"/>
      <c r="GZZ2" s="285"/>
      <c r="HAA2" s="285"/>
      <c r="HAB2" s="285"/>
      <c r="HAC2" s="285"/>
      <c r="HAD2" s="285"/>
      <c r="HAE2" s="285"/>
      <c r="HAF2" s="285"/>
      <c r="HAG2" s="285"/>
      <c r="HAH2" s="285"/>
      <c r="HAI2" s="285"/>
      <c r="HAJ2" s="285"/>
      <c r="HAK2" s="285"/>
      <c r="HAL2" s="285"/>
      <c r="HAM2" s="285"/>
      <c r="HAN2" s="285"/>
      <c r="HAO2" s="285"/>
      <c r="HAP2" s="285"/>
      <c r="HAQ2" s="285"/>
      <c r="HAR2" s="285"/>
      <c r="HAS2" s="285"/>
      <c r="HAT2" s="285"/>
      <c r="HAU2" s="285"/>
      <c r="HAV2" s="285"/>
      <c r="HAW2" s="285"/>
      <c r="HAX2" s="285"/>
      <c r="HAY2" s="285"/>
      <c r="HAZ2" s="285"/>
      <c r="HBA2" s="285"/>
      <c r="HBB2" s="285"/>
      <c r="HBC2" s="285"/>
      <c r="HBD2" s="285"/>
      <c r="HBE2" s="285"/>
      <c r="HBF2" s="285"/>
      <c r="HBG2" s="285"/>
      <c r="HBH2" s="285"/>
      <c r="HBI2" s="285"/>
      <c r="HBJ2" s="285"/>
      <c r="HBK2" s="285"/>
      <c r="HBL2" s="285"/>
      <c r="HBM2" s="285"/>
      <c r="HBN2" s="285"/>
      <c r="HBO2" s="285"/>
      <c r="HBP2" s="285"/>
      <c r="HBQ2" s="285"/>
      <c r="HBR2" s="285"/>
      <c r="HBS2" s="285"/>
      <c r="HBT2" s="285"/>
      <c r="HBU2" s="285"/>
      <c r="HBV2" s="285"/>
      <c r="HBW2" s="285"/>
      <c r="HBX2" s="285"/>
      <c r="HBY2" s="285"/>
      <c r="HBZ2" s="285"/>
      <c r="HCA2" s="285"/>
      <c r="HCB2" s="285"/>
      <c r="HCC2" s="285"/>
      <c r="HCD2" s="285"/>
      <c r="HCE2" s="285"/>
      <c r="HCF2" s="285"/>
      <c r="HCG2" s="285"/>
      <c r="HCH2" s="285"/>
      <c r="HCI2" s="285"/>
      <c r="HCJ2" s="285"/>
      <c r="HCK2" s="285"/>
      <c r="HCL2" s="285"/>
      <c r="HCM2" s="285"/>
      <c r="HCN2" s="285"/>
      <c r="HCO2" s="285"/>
      <c r="HCP2" s="285"/>
      <c r="HCQ2" s="285"/>
      <c r="HCR2" s="285"/>
      <c r="HCS2" s="285"/>
      <c r="HCT2" s="285"/>
      <c r="HCU2" s="285"/>
      <c r="HCV2" s="285"/>
      <c r="HCW2" s="285"/>
      <c r="HCX2" s="285"/>
      <c r="HCY2" s="285"/>
      <c r="HCZ2" s="285"/>
      <c r="HDA2" s="285"/>
      <c r="HDB2" s="285"/>
      <c r="HDC2" s="285"/>
      <c r="HDD2" s="285"/>
      <c r="HDE2" s="285"/>
      <c r="HDF2" s="285"/>
      <c r="HDG2" s="285"/>
      <c r="HDH2" s="285"/>
      <c r="HDI2" s="285"/>
      <c r="HDJ2" s="285"/>
      <c r="HDK2" s="285"/>
      <c r="HDL2" s="285"/>
      <c r="HDM2" s="285"/>
      <c r="HDN2" s="285"/>
      <c r="HDO2" s="285"/>
      <c r="HDP2" s="285"/>
      <c r="HDQ2" s="285"/>
      <c r="HDR2" s="285"/>
      <c r="HDS2" s="285"/>
      <c r="HDT2" s="285"/>
      <c r="HDU2" s="285"/>
      <c r="HDV2" s="285"/>
      <c r="HDW2" s="285"/>
      <c r="HDX2" s="285"/>
      <c r="HDY2" s="285"/>
      <c r="HDZ2" s="285"/>
      <c r="HEA2" s="285"/>
      <c r="HEB2" s="285"/>
      <c r="HEC2" s="285"/>
      <c r="HED2" s="285"/>
      <c r="HEE2" s="285"/>
      <c r="HEF2" s="285"/>
      <c r="HEG2" s="285"/>
      <c r="HEH2" s="285"/>
      <c r="HEI2" s="285"/>
      <c r="HEJ2" s="285"/>
      <c r="HEK2" s="285"/>
      <c r="HEL2" s="285"/>
      <c r="HEM2" s="285"/>
      <c r="HEN2" s="285"/>
      <c r="HEO2" s="285"/>
      <c r="HEP2" s="285"/>
      <c r="HEQ2" s="285"/>
      <c r="HER2" s="285"/>
      <c r="HES2" s="285"/>
      <c r="HET2" s="285"/>
      <c r="HEU2" s="285"/>
      <c r="HEV2" s="285"/>
      <c r="HEW2" s="285"/>
      <c r="HEX2" s="285"/>
      <c r="HEY2" s="285"/>
      <c r="HEZ2" s="285"/>
      <c r="HFA2" s="285"/>
      <c r="HFB2" s="285"/>
      <c r="HFC2" s="285"/>
      <c r="HFD2" s="285"/>
      <c r="HFE2" s="285"/>
      <c r="HFF2" s="285"/>
      <c r="HFG2" s="285"/>
      <c r="HFH2" s="285"/>
      <c r="HFI2" s="285"/>
      <c r="HFJ2" s="285"/>
      <c r="HFK2" s="285"/>
      <c r="HFL2" s="285"/>
      <c r="HFM2" s="285"/>
      <c r="HFN2" s="285"/>
      <c r="HFO2" s="285"/>
      <c r="HFP2" s="285"/>
      <c r="HFQ2" s="285"/>
      <c r="HFR2" s="285"/>
      <c r="HFS2" s="285"/>
      <c r="HFT2" s="285"/>
      <c r="HFU2" s="285"/>
      <c r="HFV2" s="285"/>
      <c r="HFW2" s="285"/>
      <c r="HFX2" s="285"/>
      <c r="HFY2" s="285"/>
      <c r="HFZ2" s="285"/>
      <c r="HGA2" s="285"/>
      <c r="HGB2" s="285"/>
      <c r="HGC2" s="285"/>
      <c r="HGD2" s="285"/>
      <c r="HGE2" s="285"/>
      <c r="HGF2" s="285"/>
      <c r="HGG2" s="285"/>
      <c r="HGH2" s="285"/>
      <c r="HGI2" s="285"/>
      <c r="HGJ2" s="285"/>
      <c r="HGK2" s="285"/>
      <c r="HGL2" s="285"/>
      <c r="HGM2" s="285"/>
      <c r="HGN2" s="285"/>
      <c r="HGO2" s="285"/>
      <c r="HGP2" s="285"/>
      <c r="HGQ2" s="285"/>
      <c r="HGR2" s="285"/>
      <c r="HGS2" s="285"/>
      <c r="HGT2" s="285"/>
      <c r="HGU2" s="285"/>
      <c r="HGV2" s="285"/>
      <c r="HGW2" s="285"/>
      <c r="HGX2" s="285"/>
      <c r="HGY2" s="285"/>
      <c r="HGZ2" s="285"/>
      <c r="HHA2" s="285"/>
      <c r="HHB2" s="285"/>
      <c r="HHC2" s="285"/>
      <c r="HHD2" s="285"/>
      <c r="HHE2" s="285"/>
      <c r="HHF2" s="285"/>
      <c r="HHG2" s="285"/>
      <c r="HHH2" s="285"/>
      <c r="HHI2" s="285"/>
      <c r="HHJ2" s="285"/>
      <c r="HHK2" s="285"/>
      <c r="HHL2" s="285"/>
      <c r="HHM2" s="285"/>
      <c r="HHN2" s="285"/>
      <c r="HHO2" s="285"/>
      <c r="HHP2" s="285"/>
      <c r="HHQ2" s="285"/>
      <c r="HHR2" s="285"/>
      <c r="HHS2" s="285"/>
      <c r="HHT2" s="285"/>
      <c r="HHU2" s="285"/>
      <c r="HHV2" s="285"/>
      <c r="HHW2" s="285"/>
      <c r="HHX2" s="285"/>
      <c r="HHY2" s="285"/>
      <c r="HHZ2" s="285"/>
      <c r="HIA2" s="285"/>
      <c r="HIB2" s="285"/>
      <c r="HIC2" s="285"/>
      <c r="HID2" s="285"/>
      <c r="HIE2" s="285"/>
      <c r="HIF2" s="285"/>
      <c r="HIG2" s="285"/>
      <c r="HIH2" s="285"/>
      <c r="HII2" s="285"/>
      <c r="HIJ2" s="285"/>
      <c r="HIK2" s="285"/>
      <c r="HIL2" s="285"/>
      <c r="HIM2" s="285"/>
      <c r="HIN2" s="285"/>
      <c r="HIO2" s="285"/>
      <c r="HIP2" s="285"/>
      <c r="HIQ2" s="285"/>
      <c r="HIR2" s="285"/>
      <c r="HIS2" s="285"/>
      <c r="HIT2" s="285"/>
      <c r="HIU2" s="285"/>
      <c r="HIV2" s="285"/>
      <c r="HIW2" s="285"/>
      <c r="HIX2" s="285"/>
      <c r="HIY2" s="285"/>
      <c r="HIZ2" s="285"/>
      <c r="HJA2" s="285"/>
      <c r="HJB2" s="285"/>
      <c r="HJC2" s="285"/>
      <c r="HJD2" s="285"/>
      <c r="HJE2" s="285"/>
      <c r="HJF2" s="285"/>
      <c r="HJG2" s="285"/>
      <c r="HJH2" s="285"/>
      <c r="HJI2" s="285"/>
      <c r="HJJ2" s="285"/>
      <c r="HJK2" s="285"/>
      <c r="HJL2" s="285"/>
      <c r="HJM2" s="285"/>
      <c r="HJN2" s="285"/>
      <c r="HJO2" s="285"/>
      <c r="HJP2" s="285"/>
      <c r="HJQ2" s="285"/>
      <c r="HJR2" s="285"/>
      <c r="HJS2" s="285"/>
      <c r="HJT2" s="285"/>
      <c r="HJU2" s="285"/>
      <c r="HJV2" s="285"/>
      <c r="HJW2" s="285"/>
      <c r="HJX2" s="285"/>
      <c r="HJY2" s="285"/>
      <c r="HJZ2" s="285"/>
      <c r="HKA2" s="285"/>
      <c r="HKB2" s="285"/>
      <c r="HKC2" s="285"/>
      <c r="HKD2" s="285"/>
      <c r="HKE2" s="285"/>
      <c r="HKF2" s="285"/>
      <c r="HKG2" s="285"/>
      <c r="HKH2" s="285"/>
      <c r="HKI2" s="285"/>
      <c r="HKJ2" s="285"/>
      <c r="HKK2" s="285"/>
      <c r="HKL2" s="285"/>
      <c r="HKM2" s="285"/>
      <c r="HKN2" s="285"/>
      <c r="HKO2" s="285"/>
      <c r="HKP2" s="285"/>
      <c r="HKQ2" s="285"/>
      <c r="HKR2" s="285"/>
      <c r="HKS2" s="285"/>
      <c r="HKT2" s="285"/>
      <c r="HKU2" s="285"/>
      <c r="HKV2" s="285"/>
      <c r="HKW2" s="285"/>
      <c r="HKX2" s="285"/>
      <c r="HKY2" s="285"/>
      <c r="HKZ2" s="285"/>
      <c r="HLA2" s="285"/>
      <c r="HLB2" s="285"/>
      <c r="HLC2" s="285"/>
      <c r="HLD2" s="285"/>
      <c r="HLE2" s="285"/>
      <c r="HLF2" s="285"/>
      <c r="HLG2" s="285"/>
      <c r="HLH2" s="285"/>
      <c r="HLI2" s="285"/>
      <c r="HLJ2" s="285"/>
      <c r="HLK2" s="285"/>
      <c r="HLL2" s="285"/>
      <c r="HLM2" s="285"/>
      <c r="HLN2" s="285"/>
      <c r="HLO2" s="285"/>
      <c r="HLP2" s="285"/>
      <c r="HLQ2" s="285"/>
      <c r="HLR2" s="285"/>
      <c r="HLS2" s="285"/>
      <c r="HLT2" s="285"/>
      <c r="HLU2" s="285"/>
      <c r="HLV2" s="285"/>
      <c r="HLW2" s="285"/>
      <c r="HLX2" s="285"/>
      <c r="HLY2" s="285"/>
      <c r="HLZ2" s="285"/>
      <c r="HMA2" s="285"/>
      <c r="HMB2" s="285"/>
      <c r="HMC2" s="285"/>
      <c r="HMD2" s="285"/>
      <c r="HME2" s="285"/>
      <c r="HMF2" s="285"/>
      <c r="HMG2" s="285"/>
      <c r="HMH2" s="285"/>
      <c r="HMI2" s="285"/>
      <c r="HMJ2" s="285"/>
      <c r="HMK2" s="285"/>
      <c r="HML2" s="285"/>
      <c r="HMM2" s="285"/>
      <c r="HMN2" s="285"/>
      <c r="HMO2" s="285"/>
      <c r="HMP2" s="285"/>
      <c r="HMQ2" s="285"/>
      <c r="HMR2" s="285"/>
      <c r="HMS2" s="285"/>
      <c r="HMT2" s="285"/>
      <c r="HMU2" s="285"/>
      <c r="HMV2" s="285"/>
      <c r="HMW2" s="285"/>
      <c r="HMX2" s="285"/>
      <c r="HMY2" s="285"/>
      <c r="HMZ2" s="285"/>
      <c r="HNA2" s="285"/>
      <c r="HNB2" s="285"/>
      <c r="HNC2" s="285"/>
      <c r="HND2" s="285"/>
      <c r="HNE2" s="285"/>
      <c r="HNF2" s="285"/>
      <c r="HNG2" s="285"/>
      <c r="HNH2" s="285"/>
      <c r="HNI2" s="285"/>
      <c r="HNJ2" s="285"/>
      <c r="HNK2" s="285"/>
      <c r="HNL2" s="285"/>
      <c r="HNM2" s="285"/>
      <c r="HNN2" s="285"/>
      <c r="HNO2" s="285"/>
      <c r="HNP2" s="285"/>
      <c r="HNQ2" s="285"/>
      <c r="HNR2" s="285"/>
      <c r="HNS2" s="285"/>
      <c r="HNT2" s="285"/>
      <c r="HNU2" s="285"/>
      <c r="HNV2" s="285"/>
      <c r="HNW2" s="285"/>
      <c r="HNX2" s="285"/>
      <c r="HNY2" s="285"/>
      <c r="HNZ2" s="285"/>
      <c r="HOA2" s="285"/>
      <c r="HOB2" s="285"/>
      <c r="HOC2" s="285"/>
      <c r="HOD2" s="285"/>
      <c r="HOE2" s="285"/>
      <c r="HOF2" s="285"/>
      <c r="HOG2" s="285"/>
      <c r="HOH2" s="285"/>
      <c r="HOI2" s="285"/>
      <c r="HOJ2" s="285"/>
      <c r="HOK2" s="285"/>
      <c r="HOL2" s="285"/>
      <c r="HOM2" s="285"/>
      <c r="HON2" s="285"/>
      <c r="HOO2" s="285"/>
      <c r="HOP2" s="285"/>
      <c r="HOQ2" s="285"/>
      <c r="HOR2" s="285"/>
      <c r="HOS2" s="285"/>
      <c r="HOT2" s="285"/>
      <c r="HOU2" s="285"/>
      <c r="HOV2" s="285"/>
      <c r="HOW2" s="285"/>
      <c r="HOX2" s="285"/>
      <c r="HOY2" s="285"/>
      <c r="HOZ2" s="285"/>
      <c r="HPA2" s="285"/>
      <c r="HPB2" s="285"/>
      <c r="HPC2" s="285"/>
      <c r="HPD2" s="285"/>
      <c r="HPE2" s="285"/>
      <c r="HPF2" s="285"/>
      <c r="HPG2" s="285"/>
      <c r="HPH2" s="285"/>
      <c r="HPI2" s="285"/>
      <c r="HPJ2" s="285"/>
      <c r="HPK2" s="285"/>
      <c r="HPL2" s="285"/>
      <c r="HPM2" s="285"/>
      <c r="HPN2" s="285"/>
      <c r="HPO2" s="285"/>
      <c r="HPP2" s="285"/>
      <c r="HPQ2" s="285"/>
      <c r="HPR2" s="285"/>
      <c r="HPS2" s="285"/>
      <c r="HPT2" s="285"/>
      <c r="HPU2" s="285"/>
      <c r="HPV2" s="285"/>
      <c r="HPW2" s="285"/>
      <c r="HPX2" s="285"/>
      <c r="HPY2" s="285"/>
      <c r="HPZ2" s="285"/>
      <c r="HQA2" s="285"/>
      <c r="HQB2" s="285"/>
      <c r="HQC2" s="285"/>
      <c r="HQD2" s="285"/>
      <c r="HQE2" s="285"/>
      <c r="HQF2" s="285"/>
      <c r="HQG2" s="285"/>
      <c r="HQH2" s="285"/>
      <c r="HQI2" s="285"/>
      <c r="HQJ2" s="285"/>
      <c r="HQK2" s="285"/>
      <c r="HQL2" s="285"/>
      <c r="HQM2" s="285"/>
      <c r="HQN2" s="285"/>
      <c r="HQO2" s="285"/>
      <c r="HQP2" s="285"/>
      <c r="HQQ2" s="285"/>
      <c r="HQR2" s="285"/>
      <c r="HQS2" s="285"/>
      <c r="HQT2" s="285"/>
      <c r="HQU2" s="285"/>
      <c r="HQV2" s="285"/>
      <c r="HQW2" s="285"/>
      <c r="HQX2" s="285"/>
      <c r="HQY2" s="285"/>
      <c r="HQZ2" s="285"/>
      <c r="HRA2" s="285"/>
      <c r="HRB2" s="285"/>
      <c r="HRC2" s="285"/>
      <c r="HRD2" s="285"/>
      <c r="HRE2" s="285"/>
      <c r="HRF2" s="285"/>
      <c r="HRG2" s="285"/>
      <c r="HRH2" s="285"/>
      <c r="HRI2" s="285"/>
      <c r="HRJ2" s="285"/>
      <c r="HRK2" s="285"/>
      <c r="HRL2" s="285"/>
      <c r="HRM2" s="285"/>
      <c r="HRN2" s="285"/>
      <c r="HRO2" s="285"/>
      <c r="HRP2" s="285"/>
      <c r="HRQ2" s="285"/>
      <c r="HRR2" s="285"/>
      <c r="HRS2" s="285"/>
      <c r="HRT2" s="285"/>
      <c r="HRU2" s="285"/>
      <c r="HRV2" s="285"/>
      <c r="HRW2" s="285"/>
      <c r="HRX2" s="285"/>
      <c r="HRY2" s="285"/>
      <c r="HRZ2" s="285"/>
      <c r="HSA2" s="285"/>
      <c r="HSB2" s="285"/>
      <c r="HSC2" s="285"/>
      <c r="HSD2" s="285"/>
      <c r="HSE2" s="285"/>
      <c r="HSF2" s="285"/>
      <c r="HSG2" s="285"/>
      <c r="HSH2" s="285"/>
      <c r="HSI2" s="285"/>
      <c r="HSJ2" s="285"/>
      <c r="HSK2" s="285"/>
      <c r="HSL2" s="285"/>
      <c r="HSM2" s="285"/>
      <c r="HSN2" s="285"/>
      <c r="HSO2" s="285"/>
      <c r="HSP2" s="285"/>
      <c r="HSQ2" s="285"/>
      <c r="HSR2" s="285"/>
      <c r="HSS2" s="285"/>
      <c r="HST2" s="285"/>
      <c r="HSU2" s="285"/>
      <c r="HSV2" s="285"/>
      <c r="HSW2" s="285"/>
      <c r="HSX2" s="285"/>
      <c r="HSY2" s="285"/>
      <c r="HSZ2" s="285"/>
      <c r="HTA2" s="285"/>
      <c r="HTB2" s="285"/>
      <c r="HTC2" s="285"/>
      <c r="HTD2" s="285"/>
      <c r="HTE2" s="285"/>
      <c r="HTF2" s="285"/>
      <c r="HTG2" s="285"/>
      <c r="HTH2" s="285"/>
      <c r="HTI2" s="285"/>
      <c r="HTJ2" s="285"/>
      <c r="HTK2" s="285"/>
      <c r="HTL2" s="285"/>
      <c r="HTM2" s="285"/>
      <c r="HTN2" s="285"/>
      <c r="HTO2" s="285"/>
      <c r="HTP2" s="285"/>
      <c r="HTQ2" s="285"/>
      <c r="HTR2" s="285"/>
      <c r="HTS2" s="285"/>
      <c r="HTT2" s="285"/>
      <c r="HTU2" s="285"/>
      <c r="HTV2" s="285"/>
      <c r="HTW2" s="285"/>
      <c r="HTX2" s="285"/>
      <c r="HTY2" s="285"/>
      <c r="HTZ2" s="285"/>
      <c r="HUA2" s="285"/>
      <c r="HUB2" s="285"/>
      <c r="HUC2" s="285"/>
      <c r="HUD2" s="285"/>
      <c r="HUE2" s="285"/>
      <c r="HUF2" s="285"/>
      <c r="HUG2" s="285"/>
      <c r="HUH2" s="285"/>
      <c r="HUI2" s="285"/>
      <c r="HUJ2" s="285"/>
      <c r="HUK2" s="285"/>
      <c r="HUL2" s="285"/>
      <c r="HUM2" s="285"/>
      <c r="HUN2" s="285"/>
      <c r="HUO2" s="285"/>
      <c r="HUP2" s="285"/>
      <c r="HUQ2" s="285"/>
      <c r="HUR2" s="285"/>
      <c r="HUS2" s="285"/>
      <c r="HUT2" s="285"/>
      <c r="HUU2" s="285"/>
      <c r="HUV2" s="285"/>
      <c r="HUW2" s="285"/>
      <c r="HUX2" s="285"/>
      <c r="HUY2" s="285"/>
      <c r="HUZ2" s="285"/>
      <c r="HVA2" s="285"/>
      <c r="HVB2" s="285"/>
      <c r="HVC2" s="285"/>
      <c r="HVD2" s="285"/>
      <c r="HVE2" s="285"/>
      <c r="HVF2" s="285"/>
      <c r="HVG2" s="285"/>
      <c r="HVH2" s="285"/>
      <c r="HVI2" s="285"/>
      <c r="HVJ2" s="285"/>
      <c r="HVK2" s="285"/>
      <c r="HVL2" s="285"/>
      <c r="HVM2" s="285"/>
      <c r="HVN2" s="285"/>
      <c r="HVO2" s="285"/>
      <c r="HVP2" s="285"/>
      <c r="HVQ2" s="285"/>
      <c r="HVR2" s="285"/>
      <c r="HVS2" s="285"/>
      <c r="HVT2" s="285"/>
      <c r="HVU2" s="285"/>
      <c r="HVV2" s="285"/>
      <c r="HVW2" s="285"/>
      <c r="HVX2" s="285"/>
      <c r="HVY2" s="285"/>
      <c r="HVZ2" s="285"/>
      <c r="HWA2" s="285"/>
      <c r="HWB2" s="285"/>
      <c r="HWC2" s="285"/>
      <c r="HWD2" s="285"/>
      <c r="HWE2" s="285"/>
      <c r="HWF2" s="285"/>
      <c r="HWG2" s="285"/>
      <c r="HWH2" s="285"/>
      <c r="HWI2" s="285"/>
      <c r="HWJ2" s="285"/>
      <c r="HWK2" s="285"/>
      <c r="HWL2" s="285"/>
      <c r="HWM2" s="285"/>
      <c r="HWN2" s="285"/>
      <c r="HWO2" s="285"/>
      <c r="HWP2" s="285"/>
      <c r="HWQ2" s="285"/>
      <c r="HWR2" s="285"/>
      <c r="HWS2" s="285"/>
      <c r="HWT2" s="285"/>
      <c r="HWU2" s="285"/>
      <c r="HWV2" s="285"/>
      <c r="HWW2" s="285"/>
      <c r="HWX2" s="285"/>
      <c r="HWY2" s="285"/>
      <c r="HWZ2" s="285"/>
      <c r="HXA2" s="285"/>
      <c r="HXB2" s="285"/>
      <c r="HXC2" s="285"/>
      <c r="HXD2" s="285"/>
      <c r="HXE2" s="285"/>
      <c r="HXF2" s="285"/>
      <c r="HXG2" s="285"/>
      <c r="HXH2" s="285"/>
      <c r="HXI2" s="285"/>
      <c r="HXJ2" s="285"/>
      <c r="HXK2" s="285"/>
      <c r="HXL2" s="285"/>
      <c r="HXM2" s="285"/>
      <c r="HXN2" s="285"/>
      <c r="HXO2" s="285"/>
      <c r="HXP2" s="285"/>
      <c r="HXQ2" s="285"/>
      <c r="HXR2" s="285"/>
      <c r="HXS2" s="285"/>
      <c r="HXT2" s="285"/>
      <c r="HXU2" s="285"/>
      <c r="HXV2" s="285"/>
      <c r="HXW2" s="285"/>
      <c r="HXX2" s="285"/>
      <c r="HXY2" s="285"/>
      <c r="HXZ2" s="285"/>
      <c r="HYA2" s="285"/>
      <c r="HYB2" s="285"/>
      <c r="HYC2" s="285"/>
      <c r="HYD2" s="285"/>
      <c r="HYE2" s="285"/>
      <c r="HYF2" s="285"/>
      <c r="HYG2" s="285"/>
      <c r="HYH2" s="285"/>
      <c r="HYI2" s="285"/>
      <c r="HYJ2" s="285"/>
      <c r="HYK2" s="285"/>
      <c r="HYL2" s="285"/>
      <c r="HYM2" s="285"/>
      <c r="HYN2" s="285"/>
      <c r="HYO2" s="285"/>
      <c r="HYP2" s="285"/>
      <c r="HYQ2" s="285"/>
      <c r="HYR2" s="285"/>
      <c r="HYS2" s="285"/>
      <c r="HYT2" s="285"/>
      <c r="HYU2" s="285"/>
      <c r="HYV2" s="285"/>
      <c r="HYW2" s="285"/>
      <c r="HYX2" s="285"/>
      <c r="HYY2" s="285"/>
      <c r="HYZ2" s="285"/>
      <c r="HZA2" s="285"/>
      <c r="HZB2" s="285"/>
      <c r="HZC2" s="285"/>
      <c r="HZD2" s="285"/>
      <c r="HZE2" s="285"/>
      <c r="HZF2" s="285"/>
      <c r="HZG2" s="285"/>
      <c r="HZH2" s="285"/>
      <c r="HZI2" s="285"/>
      <c r="HZJ2" s="285"/>
      <c r="HZK2" s="285"/>
      <c r="HZL2" s="285"/>
      <c r="HZM2" s="285"/>
      <c r="HZN2" s="285"/>
      <c r="HZO2" s="285"/>
      <c r="HZP2" s="285"/>
      <c r="HZQ2" s="285"/>
      <c r="HZR2" s="285"/>
      <c r="HZS2" s="285"/>
      <c r="HZT2" s="285"/>
      <c r="HZU2" s="285"/>
      <c r="HZV2" s="285"/>
      <c r="HZW2" s="285"/>
      <c r="HZX2" s="285"/>
      <c r="HZY2" s="285"/>
      <c r="HZZ2" s="285"/>
      <c r="IAA2" s="285"/>
      <c r="IAB2" s="285"/>
      <c r="IAC2" s="285"/>
      <c r="IAD2" s="285"/>
      <c r="IAE2" s="285"/>
      <c r="IAF2" s="285"/>
      <c r="IAG2" s="285"/>
      <c r="IAH2" s="285"/>
      <c r="IAI2" s="285"/>
      <c r="IAJ2" s="285"/>
      <c r="IAK2" s="285"/>
      <c r="IAL2" s="285"/>
      <c r="IAM2" s="285"/>
      <c r="IAN2" s="285"/>
      <c r="IAO2" s="285"/>
      <c r="IAP2" s="285"/>
      <c r="IAQ2" s="285"/>
      <c r="IAR2" s="285"/>
      <c r="IAS2" s="285"/>
      <c r="IAT2" s="285"/>
      <c r="IAU2" s="285"/>
      <c r="IAV2" s="285"/>
      <c r="IAW2" s="285"/>
      <c r="IAX2" s="285"/>
      <c r="IAY2" s="285"/>
      <c r="IAZ2" s="285"/>
      <c r="IBA2" s="285"/>
      <c r="IBB2" s="285"/>
      <c r="IBC2" s="285"/>
      <c r="IBD2" s="285"/>
      <c r="IBE2" s="285"/>
      <c r="IBF2" s="285"/>
      <c r="IBG2" s="285"/>
      <c r="IBH2" s="285"/>
      <c r="IBI2" s="285"/>
      <c r="IBJ2" s="285"/>
      <c r="IBK2" s="285"/>
      <c r="IBL2" s="285"/>
      <c r="IBM2" s="285"/>
      <c r="IBN2" s="285"/>
      <c r="IBO2" s="285"/>
      <c r="IBP2" s="285"/>
      <c r="IBQ2" s="285"/>
      <c r="IBR2" s="285"/>
      <c r="IBS2" s="285"/>
      <c r="IBT2" s="285"/>
      <c r="IBU2" s="285"/>
      <c r="IBV2" s="285"/>
      <c r="IBW2" s="285"/>
      <c r="IBX2" s="285"/>
      <c r="IBY2" s="285"/>
      <c r="IBZ2" s="285"/>
      <c r="ICA2" s="285"/>
      <c r="ICB2" s="285"/>
      <c r="ICC2" s="285"/>
      <c r="ICD2" s="285"/>
      <c r="ICE2" s="285"/>
      <c r="ICF2" s="285"/>
      <c r="ICG2" s="285"/>
      <c r="ICH2" s="285"/>
      <c r="ICI2" s="285"/>
      <c r="ICJ2" s="285"/>
      <c r="ICK2" s="285"/>
      <c r="ICL2" s="285"/>
      <c r="ICM2" s="285"/>
      <c r="ICN2" s="285"/>
      <c r="ICO2" s="285"/>
      <c r="ICP2" s="285"/>
      <c r="ICQ2" s="285"/>
      <c r="ICR2" s="285"/>
      <c r="ICS2" s="285"/>
      <c r="ICT2" s="285"/>
      <c r="ICU2" s="285"/>
      <c r="ICV2" s="285"/>
      <c r="ICW2" s="285"/>
      <c r="ICX2" s="285"/>
      <c r="ICY2" s="285"/>
      <c r="ICZ2" s="285"/>
      <c r="IDA2" s="285"/>
      <c r="IDB2" s="285"/>
      <c r="IDC2" s="285"/>
      <c r="IDD2" s="285"/>
      <c r="IDE2" s="285"/>
      <c r="IDF2" s="285"/>
      <c r="IDG2" s="285"/>
      <c r="IDH2" s="285"/>
      <c r="IDI2" s="285"/>
      <c r="IDJ2" s="285"/>
      <c r="IDK2" s="285"/>
      <c r="IDL2" s="285"/>
      <c r="IDM2" s="285"/>
      <c r="IDN2" s="285"/>
      <c r="IDO2" s="285"/>
      <c r="IDP2" s="285"/>
      <c r="IDQ2" s="285"/>
      <c r="IDR2" s="285"/>
      <c r="IDS2" s="285"/>
      <c r="IDT2" s="285"/>
      <c r="IDU2" s="285"/>
      <c r="IDV2" s="285"/>
      <c r="IDW2" s="285"/>
      <c r="IDX2" s="285"/>
      <c r="IDY2" s="285"/>
      <c r="IDZ2" s="285"/>
      <c r="IEA2" s="285"/>
      <c r="IEB2" s="285"/>
      <c r="IEC2" s="285"/>
      <c r="IED2" s="285"/>
      <c r="IEE2" s="285"/>
      <c r="IEF2" s="285"/>
      <c r="IEG2" s="285"/>
      <c r="IEH2" s="285"/>
      <c r="IEI2" s="285"/>
      <c r="IEJ2" s="285"/>
      <c r="IEK2" s="285"/>
      <c r="IEL2" s="285"/>
      <c r="IEM2" s="285"/>
      <c r="IEN2" s="285"/>
      <c r="IEO2" s="285"/>
      <c r="IEP2" s="285"/>
      <c r="IEQ2" s="285"/>
      <c r="IER2" s="285"/>
      <c r="IES2" s="285"/>
      <c r="IET2" s="285"/>
      <c r="IEU2" s="285"/>
      <c r="IEV2" s="285"/>
      <c r="IEW2" s="285"/>
      <c r="IEX2" s="285"/>
      <c r="IEY2" s="285"/>
      <c r="IEZ2" s="285"/>
      <c r="IFA2" s="285"/>
      <c r="IFB2" s="285"/>
      <c r="IFC2" s="285"/>
      <c r="IFD2" s="285"/>
      <c r="IFE2" s="285"/>
      <c r="IFF2" s="285"/>
      <c r="IFG2" s="285"/>
      <c r="IFH2" s="285"/>
      <c r="IFI2" s="285"/>
      <c r="IFJ2" s="285"/>
      <c r="IFK2" s="285"/>
      <c r="IFL2" s="285"/>
      <c r="IFM2" s="285"/>
      <c r="IFN2" s="285"/>
      <c r="IFO2" s="285"/>
      <c r="IFP2" s="285"/>
      <c r="IFQ2" s="285"/>
      <c r="IFR2" s="285"/>
      <c r="IFS2" s="285"/>
      <c r="IFT2" s="285"/>
      <c r="IFU2" s="285"/>
      <c r="IFV2" s="285"/>
      <c r="IFW2" s="285"/>
      <c r="IFX2" s="285"/>
      <c r="IFY2" s="285"/>
      <c r="IFZ2" s="285"/>
      <c r="IGA2" s="285"/>
      <c r="IGB2" s="285"/>
      <c r="IGC2" s="285"/>
      <c r="IGD2" s="285"/>
      <c r="IGE2" s="285"/>
      <c r="IGF2" s="285"/>
      <c r="IGG2" s="285"/>
      <c r="IGH2" s="285"/>
      <c r="IGI2" s="285"/>
      <c r="IGJ2" s="285"/>
      <c r="IGK2" s="285"/>
      <c r="IGL2" s="285"/>
      <c r="IGM2" s="285"/>
      <c r="IGN2" s="285"/>
      <c r="IGO2" s="285"/>
      <c r="IGP2" s="285"/>
      <c r="IGQ2" s="285"/>
      <c r="IGR2" s="285"/>
      <c r="IGS2" s="285"/>
      <c r="IGT2" s="285"/>
      <c r="IGU2" s="285"/>
      <c r="IGV2" s="285"/>
      <c r="IGW2" s="285"/>
      <c r="IGX2" s="285"/>
      <c r="IGY2" s="285"/>
      <c r="IGZ2" s="285"/>
      <c r="IHA2" s="285"/>
      <c r="IHB2" s="285"/>
      <c r="IHC2" s="285"/>
      <c r="IHD2" s="285"/>
      <c r="IHE2" s="285"/>
      <c r="IHF2" s="285"/>
      <c r="IHG2" s="285"/>
      <c r="IHH2" s="285"/>
      <c r="IHI2" s="285"/>
      <c r="IHJ2" s="285"/>
      <c r="IHK2" s="285"/>
      <c r="IHL2" s="285"/>
      <c r="IHM2" s="285"/>
      <c r="IHN2" s="285"/>
      <c r="IHO2" s="285"/>
      <c r="IHP2" s="285"/>
      <c r="IHQ2" s="285"/>
      <c r="IHR2" s="285"/>
      <c r="IHS2" s="285"/>
      <c r="IHT2" s="285"/>
      <c r="IHU2" s="285"/>
      <c r="IHV2" s="285"/>
      <c r="IHW2" s="285"/>
      <c r="IHX2" s="285"/>
      <c r="IHY2" s="285"/>
      <c r="IHZ2" s="285"/>
      <c r="IIA2" s="285"/>
      <c r="IIB2" s="285"/>
      <c r="IIC2" s="285"/>
      <c r="IID2" s="285"/>
      <c r="IIE2" s="285"/>
      <c r="IIF2" s="285"/>
      <c r="IIG2" s="285"/>
      <c r="IIH2" s="285"/>
      <c r="III2" s="285"/>
      <c r="IIJ2" s="285"/>
      <c r="IIK2" s="285"/>
      <c r="IIL2" s="285"/>
      <c r="IIM2" s="285"/>
      <c r="IIN2" s="285"/>
      <c r="IIO2" s="285"/>
      <c r="IIP2" s="285"/>
      <c r="IIQ2" s="285"/>
      <c r="IIR2" s="285"/>
      <c r="IIS2" s="285"/>
      <c r="IIT2" s="285"/>
      <c r="IIU2" s="285"/>
      <c r="IIV2" s="285"/>
      <c r="IIW2" s="285"/>
      <c r="IIX2" s="285"/>
      <c r="IIY2" s="285"/>
      <c r="IIZ2" s="285"/>
      <c r="IJA2" s="285"/>
      <c r="IJB2" s="285"/>
      <c r="IJC2" s="285"/>
      <c r="IJD2" s="285"/>
      <c r="IJE2" s="285"/>
      <c r="IJF2" s="285"/>
      <c r="IJG2" s="285"/>
      <c r="IJH2" s="285"/>
      <c r="IJI2" s="285"/>
      <c r="IJJ2" s="285"/>
      <c r="IJK2" s="285"/>
      <c r="IJL2" s="285"/>
      <c r="IJM2" s="285"/>
      <c r="IJN2" s="285"/>
      <c r="IJO2" s="285"/>
      <c r="IJP2" s="285"/>
      <c r="IJQ2" s="285"/>
      <c r="IJR2" s="285"/>
      <c r="IJS2" s="285"/>
      <c r="IJT2" s="285"/>
      <c r="IJU2" s="285"/>
      <c r="IJV2" s="285"/>
      <c r="IJW2" s="285"/>
      <c r="IJX2" s="285"/>
      <c r="IJY2" s="285"/>
      <c r="IJZ2" s="285"/>
      <c r="IKA2" s="285"/>
      <c r="IKB2" s="285"/>
      <c r="IKC2" s="285"/>
      <c r="IKD2" s="285"/>
      <c r="IKE2" s="285"/>
      <c r="IKF2" s="285"/>
      <c r="IKG2" s="285"/>
      <c r="IKH2" s="285"/>
      <c r="IKI2" s="285"/>
      <c r="IKJ2" s="285"/>
      <c r="IKK2" s="285"/>
      <c r="IKL2" s="285"/>
      <c r="IKM2" s="285"/>
      <c r="IKN2" s="285"/>
      <c r="IKO2" s="285"/>
      <c r="IKP2" s="285"/>
      <c r="IKQ2" s="285"/>
      <c r="IKR2" s="285"/>
      <c r="IKS2" s="285"/>
      <c r="IKT2" s="285"/>
      <c r="IKU2" s="285"/>
      <c r="IKV2" s="285"/>
      <c r="IKW2" s="285"/>
      <c r="IKX2" s="285"/>
      <c r="IKY2" s="285"/>
      <c r="IKZ2" s="285"/>
      <c r="ILA2" s="285"/>
      <c r="ILB2" s="285"/>
      <c r="ILC2" s="285"/>
      <c r="ILD2" s="285"/>
      <c r="ILE2" s="285"/>
      <c r="ILF2" s="285"/>
      <c r="ILG2" s="285"/>
      <c r="ILH2" s="285"/>
      <c r="ILI2" s="285"/>
      <c r="ILJ2" s="285"/>
      <c r="ILK2" s="285"/>
      <c r="ILL2" s="285"/>
      <c r="ILM2" s="285"/>
      <c r="ILN2" s="285"/>
      <c r="ILO2" s="285"/>
      <c r="ILP2" s="285"/>
      <c r="ILQ2" s="285"/>
      <c r="ILR2" s="285"/>
      <c r="ILS2" s="285"/>
      <c r="ILT2" s="285"/>
      <c r="ILU2" s="285"/>
      <c r="ILV2" s="285"/>
      <c r="ILW2" s="285"/>
      <c r="ILX2" s="285"/>
      <c r="ILY2" s="285"/>
      <c r="ILZ2" s="285"/>
      <c r="IMA2" s="285"/>
      <c r="IMB2" s="285"/>
      <c r="IMC2" s="285"/>
      <c r="IMD2" s="285"/>
      <c r="IME2" s="285"/>
      <c r="IMF2" s="285"/>
      <c r="IMG2" s="285"/>
      <c r="IMH2" s="285"/>
      <c r="IMI2" s="285"/>
      <c r="IMJ2" s="285"/>
      <c r="IMK2" s="285"/>
      <c r="IML2" s="285"/>
      <c r="IMM2" s="285"/>
      <c r="IMN2" s="285"/>
      <c r="IMO2" s="285"/>
      <c r="IMP2" s="285"/>
      <c r="IMQ2" s="285"/>
      <c r="IMR2" s="285"/>
      <c r="IMS2" s="285"/>
      <c r="IMT2" s="285"/>
      <c r="IMU2" s="285"/>
      <c r="IMV2" s="285"/>
      <c r="IMW2" s="285"/>
      <c r="IMX2" s="285"/>
      <c r="IMY2" s="285"/>
      <c r="IMZ2" s="285"/>
      <c r="INA2" s="285"/>
      <c r="INB2" s="285"/>
      <c r="INC2" s="285"/>
      <c r="IND2" s="285"/>
      <c r="INE2" s="285"/>
      <c r="INF2" s="285"/>
      <c r="ING2" s="285"/>
      <c r="INH2" s="285"/>
      <c r="INI2" s="285"/>
      <c r="INJ2" s="285"/>
      <c r="INK2" s="285"/>
      <c r="INL2" s="285"/>
      <c r="INM2" s="285"/>
      <c r="INN2" s="285"/>
      <c r="INO2" s="285"/>
      <c r="INP2" s="285"/>
      <c r="INQ2" s="285"/>
      <c r="INR2" s="285"/>
      <c r="INS2" s="285"/>
      <c r="INT2" s="285"/>
      <c r="INU2" s="285"/>
      <c r="INV2" s="285"/>
      <c r="INW2" s="285"/>
      <c r="INX2" s="285"/>
      <c r="INY2" s="285"/>
      <c r="INZ2" s="285"/>
      <c r="IOA2" s="285"/>
      <c r="IOB2" s="285"/>
      <c r="IOC2" s="285"/>
      <c r="IOD2" s="285"/>
      <c r="IOE2" s="285"/>
      <c r="IOF2" s="285"/>
      <c r="IOG2" s="285"/>
      <c r="IOH2" s="285"/>
      <c r="IOI2" s="285"/>
      <c r="IOJ2" s="285"/>
      <c r="IOK2" s="285"/>
      <c r="IOL2" s="285"/>
      <c r="IOM2" s="285"/>
      <c r="ION2" s="285"/>
      <c r="IOO2" s="285"/>
      <c r="IOP2" s="285"/>
      <c r="IOQ2" s="285"/>
      <c r="IOR2" s="285"/>
      <c r="IOS2" s="285"/>
      <c r="IOT2" s="285"/>
      <c r="IOU2" s="285"/>
      <c r="IOV2" s="285"/>
      <c r="IOW2" s="285"/>
      <c r="IOX2" s="285"/>
      <c r="IOY2" s="285"/>
      <c r="IOZ2" s="285"/>
      <c r="IPA2" s="285"/>
      <c r="IPB2" s="285"/>
      <c r="IPC2" s="285"/>
      <c r="IPD2" s="285"/>
      <c r="IPE2" s="285"/>
      <c r="IPF2" s="285"/>
      <c r="IPG2" s="285"/>
      <c r="IPH2" s="285"/>
      <c r="IPI2" s="285"/>
      <c r="IPJ2" s="285"/>
      <c r="IPK2" s="285"/>
      <c r="IPL2" s="285"/>
      <c r="IPM2" s="285"/>
      <c r="IPN2" s="285"/>
      <c r="IPO2" s="285"/>
      <c r="IPP2" s="285"/>
      <c r="IPQ2" s="285"/>
      <c r="IPR2" s="285"/>
      <c r="IPS2" s="285"/>
      <c r="IPT2" s="285"/>
      <c r="IPU2" s="285"/>
      <c r="IPV2" s="285"/>
      <c r="IPW2" s="285"/>
      <c r="IPX2" s="285"/>
      <c r="IPY2" s="285"/>
      <c r="IPZ2" s="285"/>
      <c r="IQA2" s="285"/>
      <c r="IQB2" s="285"/>
      <c r="IQC2" s="285"/>
      <c r="IQD2" s="285"/>
      <c r="IQE2" s="285"/>
      <c r="IQF2" s="285"/>
      <c r="IQG2" s="285"/>
      <c r="IQH2" s="285"/>
      <c r="IQI2" s="285"/>
      <c r="IQJ2" s="285"/>
      <c r="IQK2" s="285"/>
      <c r="IQL2" s="285"/>
      <c r="IQM2" s="285"/>
      <c r="IQN2" s="285"/>
      <c r="IQO2" s="285"/>
      <c r="IQP2" s="285"/>
      <c r="IQQ2" s="285"/>
      <c r="IQR2" s="285"/>
      <c r="IQS2" s="285"/>
      <c r="IQT2" s="285"/>
      <c r="IQU2" s="285"/>
      <c r="IQV2" s="285"/>
      <c r="IQW2" s="285"/>
      <c r="IQX2" s="285"/>
      <c r="IQY2" s="285"/>
      <c r="IQZ2" s="285"/>
      <c r="IRA2" s="285"/>
      <c r="IRB2" s="285"/>
      <c r="IRC2" s="285"/>
      <c r="IRD2" s="285"/>
      <c r="IRE2" s="285"/>
      <c r="IRF2" s="285"/>
      <c r="IRG2" s="285"/>
      <c r="IRH2" s="285"/>
      <c r="IRI2" s="285"/>
      <c r="IRJ2" s="285"/>
      <c r="IRK2" s="285"/>
      <c r="IRL2" s="285"/>
      <c r="IRM2" s="285"/>
      <c r="IRN2" s="285"/>
      <c r="IRO2" s="285"/>
      <c r="IRP2" s="285"/>
      <c r="IRQ2" s="285"/>
      <c r="IRR2" s="285"/>
      <c r="IRS2" s="285"/>
      <c r="IRT2" s="285"/>
      <c r="IRU2" s="285"/>
      <c r="IRV2" s="285"/>
      <c r="IRW2" s="285"/>
      <c r="IRX2" s="285"/>
      <c r="IRY2" s="285"/>
      <c r="IRZ2" s="285"/>
      <c r="ISA2" s="285"/>
      <c r="ISB2" s="285"/>
      <c r="ISC2" s="285"/>
      <c r="ISD2" s="285"/>
      <c r="ISE2" s="285"/>
      <c r="ISF2" s="285"/>
      <c r="ISG2" s="285"/>
      <c r="ISH2" s="285"/>
      <c r="ISI2" s="285"/>
      <c r="ISJ2" s="285"/>
      <c r="ISK2" s="285"/>
      <c r="ISL2" s="285"/>
      <c r="ISM2" s="285"/>
      <c r="ISN2" s="285"/>
      <c r="ISO2" s="285"/>
      <c r="ISP2" s="285"/>
      <c r="ISQ2" s="285"/>
      <c r="ISR2" s="285"/>
      <c r="ISS2" s="285"/>
      <c r="IST2" s="285"/>
      <c r="ISU2" s="285"/>
      <c r="ISV2" s="285"/>
      <c r="ISW2" s="285"/>
      <c r="ISX2" s="285"/>
      <c r="ISY2" s="285"/>
      <c r="ISZ2" s="285"/>
      <c r="ITA2" s="285"/>
      <c r="ITB2" s="285"/>
      <c r="ITC2" s="285"/>
      <c r="ITD2" s="285"/>
      <c r="ITE2" s="285"/>
      <c r="ITF2" s="285"/>
      <c r="ITG2" s="285"/>
      <c r="ITH2" s="285"/>
      <c r="ITI2" s="285"/>
      <c r="ITJ2" s="285"/>
      <c r="ITK2" s="285"/>
      <c r="ITL2" s="285"/>
      <c r="ITM2" s="285"/>
      <c r="ITN2" s="285"/>
      <c r="ITO2" s="285"/>
      <c r="ITP2" s="285"/>
      <c r="ITQ2" s="285"/>
      <c r="ITR2" s="285"/>
      <c r="ITS2" s="285"/>
      <c r="ITT2" s="285"/>
      <c r="ITU2" s="285"/>
      <c r="ITV2" s="285"/>
      <c r="ITW2" s="285"/>
      <c r="ITX2" s="285"/>
      <c r="ITY2" s="285"/>
      <c r="ITZ2" s="285"/>
      <c r="IUA2" s="285"/>
      <c r="IUB2" s="285"/>
      <c r="IUC2" s="285"/>
      <c r="IUD2" s="285"/>
      <c r="IUE2" s="285"/>
      <c r="IUF2" s="285"/>
      <c r="IUG2" s="285"/>
      <c r="IUH2" s="285"/>
      <c r="IUI2" s="285"/>
      <c r="IUJ2" s="285"/>
      <c r="IUK2" s="285"/>
      <c r="IUL2" s="285"/>
      <c r="IUM2" s="285"/>
      <c r="IUN2" s="285"/>
      <c r="IUO2" s="285"/>
      <c r="IUP2" s="285"/>
      <c r="IUQ2" s="285"/>
      <c r="IUR2" s="285"/>
      <c r="IUS2" s="285"/>
      <c r="IUT2" s="285"/>
      <c r="IUU2" s="285"/>
      <c r="IUV2" s="285"/>
      <c r="IUW2" s="285"/>
      <c r="IUX2" s="285"/>
      <c r="IUY2" s="285"/>
      <c r="IUZ2" s="285"/>
      <c r="IVA2" s="285"/>
      <c r="IVB2" s="285"/>
      <c r="IVC2" s="285"/>
      <c r="IVD2" s="285"/>
      <c r="IVE2" s="285"/>
      <c r="IVF2" s="285"/>
      <c r="IVG2" s="285"/>
      <c r="IVH2" s="285"/>
      <c r="IVI2" s="285"/>
      <c r="IVJ2" s="285"/>
      <c r="IVK2" s="285"/>
      <c r="IVL2" s="285"/>
      <c r="IVM2" s="285"/>
      <c r="IVN2" s="285"/>
      <c r="IVO2" s="285"/>
      <c r="IVP2" s="285"/>
      <c r="IVQ2" s="285"/>
      <c r="IVR2" s="285"/>
      <c r="IVS2" s="285"/>
      <c r="IVT2" s="285"/>
      <c r="IVU2" s="285"/>
      <c r="IVV2" s="285"/>
      <c r="IVW2" s="285"/>
      <c r="IVX2" s="285"/>
      <c r="IVY2" s="285"/>
      <c r="IVZ2" s="285"/>
      <c r="IWA2" s="285"/>
      <c r="IWB2" s="285"/>
      <c r="IWC2" s="285"/>
      <c r="IWD2" s="285"/>
      <c r="IWE2" s="285"/>
      <c r="IWF2" s="285"/>
      <c r="IWG2" s="285"/>
      <c r="IWH2" s="285"/>
      <c r="IWI2" s="285"/>
      <c r="IWJ2" s="285"/>
      <c r="IWK2" s="285"/>
      <c r="IWL2" s="285"/>
      <c r="IWM2" s="285"/>
      <c r="IWN2" s="285"/>
      <c r="IWO2" s="285"/>
      <c r="IWP2" s="285"/>
      <c r="IWQ2" s="285"/>
      <c r="IWR2" s="285"/>
      <c r="IWS2" s="285"/>
      <c r="IWT2" s="285"/>
      <c r="IWU2" s="285"/>
      <c r="IWV2" s="285"/>
      <c r="IWW2" s="285"/>
      <c r="IWX2" s="285"/>
      <c r="IWY2" s="285"/>
      <c r="IWZ2" s="285"/>
      <c r="IXA2" s="285"/>
      <c r="IXB2" s="285"/>
      <c r="IXC2" s="285"/>
      <c r="IXD2" s="285"/>
      <c r="IXE2" s="285"/>
      <c r="IXF2" s="285"/>
      <c r="IXG2" s="285"/>
      <c r="IXH2" s="285"/>
      <c r="IXI2" s="285"/>
      <c r="IXJ2" s="285"/>
      <c r="IXK2" s="285"/>
      <c r="IXL2" s="285"/>
      <c r="IXM2" s="285"/>
      <c r="IXN2" s="285"/>
      <c r="IXO2" s="285"/>
      <c r="IXP2" s="285"/>
      <c r="IXQ2" s="285"/>
      <c r="IXR2" s="285"/>
      <c r="IXS2" s="285"/>
      <c r="IXT2" s="285"/>
      <c r="IXU2" s="285"/>
      <c r="IXV2" s="285"/>
      <c r="IXW2" s="285"/>
      <c r="IXX2" s="285"/>
      <c r="IXY2" s="285"/>
      <c r="IXZ2" s="285"/>
      <c r="IYA2" s="285"/>
      <c r="IYB2" s="285"/>
      <c r="IYC2" s="285"/>
      <c r="IYD2" s="285"/>
      <c r="IYE2" s="285"/>
      <c r="IYF2" s="285"/>
      <c r="IYG2" s="285"/>
      <c r="IYH2" s="285"/>
      <c r="IYI2" s="285"/>
      <c r="IYJ2" s="285"/>
      <c r="IYK2" s="285"/>
      <c r="IYL2" s="285"/>
      <c r="IYM2" s="285"/>
      <c r="IYN2" s="285"/>
      <c r="IYO2" s="285"/>
      <c r="IYP2" s="285"/>
      <c r="IYQ2" s="285"/>
      <c r="IYR2" s="285"/>
      <c r="IYS2" s="285"/>
      <c r="IYT2" s="285"/>
      <c r="IYU2" s="285"/>
      <c r="IYV2" s="285"/>
      <c r="IYW2" s="285"/>
      <c r="IYX2" s="285"/>
      <c r="IYY2" s="285"/>
      <c r="IYZ2" s="285"/>
      <c r="IZA2" s="285"/>
      <c r="IZB2" s="285"/>
      <c r="IZC2" s="285"/>
      <c r="IZD2" s="285"/>
      <c r="IZE2" s="285"/>
      <c r="IZF2" s="285"/>
      <c r="IZG2" s="285"/>
      <c r="IZH2" s="285"/>
      <c r="IZI2" s="285"/>
      <c r="IZJ2" s="285"/>
      <c r="IZK2" s="285"/>
      <c r="IZL2" s="285"/>
      <c r="IZM2" s="285"/>
      <c r="IZN2" s="285"/>
      <c r="IZO2" s="285"/>
      <c r="IZP2" s="285"/>
      <c r="IZQ2" s="285"/>
      <c r="IZR2" s="285"/>
      <c r="IZS2" s="285"/>
      <c r="IZT2" s="285"/>
      <c r="IZU2" s="285"/>
      <c r="IZV2" s="285"/>
      <c r="IZW2" s="285"/>
      <c r="IZX2" s="285"/>
      <c r="IZY2" s="285"/>
      <c r="IZZ2" s="285"/>
      <c r="JAA2" s="285"/>
      <c r="JAB2" s="285"/>
      <c r="JAC2" s="285"/>
      <c r="JAD2" s="285"/>
      <c r="JAE2" s="285"/>
      <c r="JAF2" s="285"/>
      <c r="JAG2" s="285"/>
      <c r="JAH2" s="285"/>
      <c r="JAI2" s="285"/>
      <c r="JAJ2" s="285"/>
      <c r="JAK2" s="285"/>
      <c r="JAL2" s="285"/>
      <c r="JAM2" s="285"/>
      <c r="JAN2" s="285"/>
      <c r="JAO2" s="285"/>
      <c r="JAP2" s="285"/>
      <c r="JAQ2" s="285"/>
      <c r="JAR2" s="285"/>
      <c r="JAS2" s="285"/>
      <c r="JAT2" s="285"/>
      <c r="JAU2" s="285"/>
      <c r="JAV2" s="285"/>
      <c r="JAW2" s="285"/>
      <c r="JAX2" s="285"/>
      <c r="JAY2" s="285"/>
      <c r="JAZ2" s="285"/>
      <c r="JBA2" s="285"/>
      <c r="JBB2" s="285"/>
      <c r="JBC2" s="285"/>
      <c r="JBD2" s="285"/>
      <c r="JBE2" s="285"/>
      <c r="JBF2" s="285"/>
      <c r="JBG2" s="285"/>
      <c r="JBH2" s="285"/>
      <c r="JBI2" s="285"/>
      <c r="JBJ2" s="285"/>
      <c r="JBK2" s="285"/>
      <c r="JBL2" s="285"/>
      <c r="JBM2" s="285"/>
      <c r="JBN2" s="285"/>
      <c r="JBO2" s="285"/>
      <c r="JBP2" s="285"/>
      <c r="JBQ2" s="285"/>
      <c r="JBR2" s="285"/>
      <c r="JBS2" s="285"/>
      <c r="JBT2" s="285"/>
      <c r="JBU2" s="285"/>
      <c r="JBV2" s="285"/>
      <c r="JBW2" s="285"/>
      <c r="JBX2" s="285"/>
      <c r="JBY2" s="285"/>
      <c r="JBZ2" s="285"/>
      <c r="JCA2" s="285"/>
      <c r="JCB2" s="285"/>
      <c r="JCC2" s="285"/>
      <c r="JCD2" s="285"/>
      <c r="JCE2" s="285"/>
      <c r="JCF2" s="285"/>
      <c r="JCG2" s="285"/>
      <c r="JCH2" s="285"/>
      <c r="JCI2" s="285"/>
      <c r="JCJ2" s="285"/>
      <c r="JCK2" s="285"/>
      <c r="JCL2" s="285"/>
      <c r="JCM2" s="285"/>
      <c r="JCN2" s="285"/>
      <c r="JCO2" s="285"/>
      <c r="JCP2" s="285"/>
      <c r="JCQ2" s="285"/>
      <c r="JCR2" s="285"/>
      <c r="JCS2" s="285"/>
      <c r="JCT2" s="285"/>
      <c r="JCU2" s="285"/>
      <c r="JCV2" s="285"/>
      <c r="JCW2" s="285"/>
      <c r="JCX2" s="285"/>
      <c r="JCY2" s="285"/>
      <c r="JCZ2" s="285"/>
      <c r="JDA2" s="285"/>
      <c r="JDB2" s="285"/>
      <c r="JDC2" s="285"/>
      <c r="JDD2" s="285"/>
      <c r="JDE2" s="285"/>
      <c r="JDF2" s="285"/>
      <c r="JDG2" s="285"/>
      <c r="JDH2" s="285"/>
      <c r="JDI2" s="285"/>
      <c r="JDJ2" s="285"/>
      <c r="JDK2" s="285"/>
      <c r="JDL2" s="285"/>
      <c r="JDM2" s="285"/>
      <c r="JDN2" s="285"/>
      <c r="JDO2" s="285"/>
      <c r="JDP2" s="285"/>
      <c r="JDQ2" s="285"/>
      <c r="JDR2" s="285"/>
      <c r="JDS2" s="285"/>
      <c r="JDT2" s="285"/>
      <c r="JDU2" s="285"/>
      <c r="JDV2" s="285"/>
      <c r="JDW2" s="285"/>
      <c r="JDX2" s="285"/>
      <c r="JDY2" s="285"/>
      <c r="JDZ2" s="285"/>
      <c r="JEA2" s="285"/>
      <c r="JEB2" s="285"/>
      <c r="JEC2" s="285"/>
      <c r="JED2" s="285"/>
      <c r="JEE2" s="285"/>
      <c r="JEF2" s="285"/>
      <c r="JEG2" s="285"/>
      <c r="JEH2" s="285"/>
      <c r="JEI2" s="285"/>
      <c r="JEJ2" s="285"/>
      <c r="JEK2" s="285"/>
      <c r="JEL2" s="285"/>
      <c r="JEM2" s="285"/>
      <c r="JEN2" s="285"/>
      <c r="JEO2" s="285"/>
      <c r="JEP2" s="285"/>
      <c r="JEQ2" s="285"/>
      <c r="JER2" s="285"/>
      <c r="JES2" s="285"/>
      <c r="JET2" s="285"/>
      <c r="JEU2" s="285"/>
      <c r="JEV2" s="285"/>
      <c r="JEW2" s="285"/>
      <c r="JEX2" s="285"/>
      <c r="JEY2" s="285"/>
      <c r="JEZ2" s="285"/>
      <c r="JFA2" s="285"/>
      <c r="JFB2" s="285"/>
      <c r="JFC2" s="285"/>
      <c r="JFD2" s="285"/>
      <c r="JFE2" s="285"/>
      <c r="JFF2" s="285"/>
      <c r="JFG2" s="285"/>
      <c r="JFH2" s="285"/>
      <c r="JFI2" s="285"/>
      <c r="JFJ2" s="285"/>
      <c r="JFK2" s="285"/>
      <c r="JFL2" s="285"/>
      <c r="JFM2" s="285"/>
      <c r="JFN2" s="285"/>
      <c r="JFO2" s="285"/>
      <c r="JFP2" s="285"/>
      <c r="JFQ2" s="285"/>
      <c r="JFR2" s="285"/>
      <c r="JFS2" s="285"/>
      <c r="JFT2" s="285"/>
      <c r="JFU2" s="285"/>
      <c r="JFV2" s="285"/>
      <c r="JFW2" s="285"/>
      <c r="JFX2" s="285"/>
      <c r="JFY2" s="285"/>
      <c r="JFZ2" s="285"/>
      <c r="JGA2" s="285"/>
      <c r="JGB2" s="285"/>
      <c r="JGC2" s="285"/>
      <c r="JGD2" s="285"/>
      <c r="JGE2" s="285"/>
      <c r="JGF2" s="285"/>
      <c r="JGG2" s="285"/>
      <c r="JGH2" s="285"/>
      <c r="JGI2" s="285"/>
      <c r="JGJ2" s="285"/>
      <c r="JGK2" s="285"/>
      <c r="JGL2" s="285"/>
      <c r="JGM2" s="285"/>
      <c r="JGN2" s="285"/>
      <c r="JGO2" s="285"/>
      <c r="JGP2" s="285"/>
      <c r="JGQ2" s="285"/>
      <c r="JGR2" s="285"/>
      <c r="JGS2" s="285"/>
      <c r="JGT2" s="285"/>
      <c r="JGU2" s="285"/>
      <c r="JGV2" s="285"/>
      <c r="JGW2" s="285"/>
      <c r="JGX2" s="285"/>
      <c r="JGY2" s="285"/>
      <c r="JGZ2" s="285"/>
      <c r="JHA2" s="285"/>
      <c r="JHB2" s="285"/>
      <c r="JHC2" s="285"/>
      <c r="JHD2" s="285"/>
      <c r="JHE2" s="285"/>
      <c r="JHF2" s="285"/>
      <c r="JHG2" s="285"/>
      <c r="JHH2" s="285"/>
      <c r="JHI2" s="285"/>
      <c r="JHJ2" s="285"/>
      <c r="JHK2" s="285"/>
      <c r="JHL2" s="285"/>
      <c r="JHM2" s="285"/>
      <c r="JHN2" s="285"/>
      <c r="JHO2" s="285"/>
      <c r="JHP2" s="285"/>
      <c r="JHQ2" s="285"/>
      <c r="JHR2" s="285"/>
      <c r="JHS2" s="285"/>
      <c r="JHT2" s="285"/>
      <c r="JHU2" s="285"/>
      <c r="JHV2" s="285"/>
      <c r="JHW2" s="285"/>
      <c r="JHX2" s="285"/>
      <c r="JHY2" s="285"/>
      <c r="JHZ2" s="285"/>
      <c r="JIA2" s="285"/>
      <c r="JIB2" s="285"/>
      <c r="JIC2" s="285"/>
      <c r="JID2" s="285"/>
      <c r="JIE2" s="285"/>
      <c r="JIF2" s="285"/>
      <c r="JIG2" s="285"/>
      <c r="JIH2" s="285"/>
      <c r="JII2" s="285"/>
      <c r="JIJ2" s="285"/>
      <c r="JIK2" s="285"/>
      <c r="JIL2" s="285"/>
      <c r="JIM2" s="285"/>
      <c r="JIN2" s="285"/>
      <c r="JIO2" s="285"/>
      <c r="JIP2" s="285"/>
      <c r="JIQ2" s="285"/>
      <c r="JIR2" s="285"/>
      <c r="JIS2" s="285"/>
      <c r="JIT2" s="285"/>
      <c r="JIU2" s="285"/>
      <c r="JIV2" s="285"/>
      <c r="JIW2" s="285"/>
      <c r="JIX2" s="285"/>
      <c r="JIY2" s="285"/>
      <c r="JIZ2" s="285"/>
      <c r="JJA2" s="285"/>
      <c r="JJB2" s="285"/>
      <c r="JJC2" s="285"/>
      <c r="JJD2" s="285"/>
      <c r="JJE2" s="285"/>
      <c r="JJF2" s="285"/>
      <c r="JJG2" s="285"/>
      <c r="JJH2" s="285"/>
      <c r="JJI2" s="285"/>
      <c r="JJJ2" s="285"/>
      <c r="JJK2" s="285"/>
      <c r="JJL2" s="285"/>
      <c r="JJM2" s="285"/>
      <c r="JJN2" s="285"/>
      <c r="JJO2" s="285"/>
      <c r="JJP2" s="285"/>
      <c r="JJQ2" s="285"/>
      <c r="JJR2" s="285"/>
      <c r="JJS2" s="285"/>
      <c r="JJT2" s="285"/>
      <c r="JJU2" s="285"/>
      <c r="JJV2" s="285"/>
      <c r="JJW2" s="285"/>
      <c r="JJX2" s="285"/>
      <c r="JJY2" s="285"/>
      <c r="JJZ2" s="285"/>
      <c r="JKA2" s="285"/>
      <c r="JKB2" s="285"/>
      <c r="JKC2" s="285"/>
      <c r="JKD2" s="285"/>
      <c r="JKE2" s="285"/>
      <c r="JKF2" s="285"/>
      <c r="JKG2" s="285"/>
      <c r="JKH2" s="285"/>
      <c r="JKI2" s="285"/>
      <c r="JKJ2" s="285"/>
      <c r="JKK2" s="285"/>
      <c r="JKL2" s="285"/>
      <c r="JKM2" s="285"/>
      <c r="JKN2" s="285"/>
      <c r="JKO2" s="285"/>
      <c r="JKP2" s="285"/>
      <c r="JKQ2" s="285"/>
      <c r="JKR2" s="285"/>
      <c r="JKS2" s="285"/>
      <c r="JKT2" s="285"/>
      <c r="JKU2" s="285"/>
      <c r="JKV2" s="285"/>
      <c r="JKW2" s="285"/>
      <c r="JKX2" s="285"/>
      <c r="JKY2" s="285"/>
      <c r="JKZ2" s="285"/>
      <c r="JLA2" s="285"/>
      <c r="JLB2" s="285"/>
      <c r="JLC2" s="285"/>
      <c r="JLD2" s="285"/>
      <c r="JLE2" s="285"/>
      <c r="JLF2" s="285"/>
      <c r="JLG2" s="285"/>
      <c r="JLH2" s="285"/>
      <c r="JLI2" s="285"/>
      <c r="JLJ2" s="285"/>
      <c r="JLK2" s="285"/>
      <c r="JLL2" s="285"/>
      <c r="JLM2" s="285"/>
      <c r="JLN2" s="285"/>
      <c r="JLO2" s="285"/>
      <c r="JLP2" s="285"/>
      <c r="JLQ2" s="285"/>
      <c r="JLR2" s="285"/>
      <c r="JLS2" s="285"/>
      <c r="JLT2" s="285"/>
      <c r="JLU2" s="285"/>
      <c r="JLV2" s="285"/>
      <c r="JLW2" s="285"/>
      <c r="JLX2" s="285"/>
      <c r="JLY2" s="285"/>
      <c r="JLZ2" s="285"/>
      <c r="JMA2" s="285"/>
      <c r="JMB2" s="285"/>
      <c r="JMC2" s="285"/>
      <c r="JMD2" s="285"/>
      <c r="JME2" s="285"/>
      <c r="JMF2" s="285"/>
      <c r="JMG2" s="285"/>
      <c r="JMH2" s="285"/>
      <c r="JMI2" s="285"/>
      <c r="JMJ2" s="285"/>
      <c r="JMK2" s="285"/>
      <c r="JML2" s="285"/>
      <c r="JMM2" s="285"/>
      <c r="JMN2" s="285"/>
      <c r="JMO2" s="285"/>
      <c r="JMP2" s="285"/>
      <c r="JMQ2" s="285"/>
      <c r="JMR2" s="285"/>
      <c r="JMS2" s="285"/>
      <c r="JMT2" s="285"/>
      <c r="JMU2" s="285"/>
      <c r="JMV2" s="285"/>
      <c r="JMW2" s="285"/>
      <c r="JMX2" s="285"/>
      <c r="JMY2" s="285"/>
      <c r="JMZ2" s="285"/>
      <c r="JNA2" s="285"/>
      <c r="JNB2" s="285"/>
      <c r="JNC2" s="285"/>
      <c r="JND2" s="285"/>
      <c r="JNE2" s="285"/>
      <c r="JNF2" s="285"/>
      <c r="JNG2" s="285"/>
      <c r="JNH2" s="285"/>
      <c r="JNI2" s="285"/>
      <c r="JNJ2" s="285"/>
      <c r="JNK2" s="285"/>
      <c r="JNL2" s="285"/>
      <c r="JNM2" s="285"/>
      <c r="JNN2" s="285"/>
      <c r="JNO2" s="285"/>
      <c r="JNP2" s="285"/>
      <c r="JNQ2" s="285"/>
      <c r="JNR2" s="285"/>
      <c r="JNS2" s="285"/>
      <c r="JNT2" s="285"/>
      <c r="JNU2" s="285"/>
      <c r="JNV2" s="285"/>
      <c r="JNW2" s="285"/>
      <c r="JNX2" s="285"/>
      <c r="JNY2" s="285"/>
      <c r="JNZ2" s="285"/>
      <c r="JOA2" s="285"/>
      <c r="JOB2" s="285"/>
      <c r="JOC2" s="285"/>
      <c r="JOD2" s="285"/>
      <c r="JOE2" s="285"/>
      <c r="JOF2" s="285"/>
      <c r="JOG2" s="285"/>
      <c r="JOH2" s="285"/>
      <c r="JOI2" s="285"/>
      <c r="JOJ2" s="285"/>
      <c r="JOK2" s="285"/>
      <c r="JOL2" s="285"/>
      <c r="JOM2" s="285"/>
      <c r="JON2" s="285"/>
      <c r="JOO2" s="285"/>
      <c r="JOP2" s="285"/>
      <c r="JOQ2" s="285"/>
      <c r="JOR2" s="285"/>
      <c r="JOS2" s="285"/>
      <c r="JOT2" s="285"/>
      <c r="JOU2" s="285"/>
      <c r="JOV2" s="285"/>
      <c r="JOW2" s="285"/>
      <c r="JOX2" s="285"/>
      <c r="JOY2" s="285"/>
      <c r="JOZ2" s="285"/>
      <c r="JPA2" s="285"/>
      <c r="JPB2" s="285"/>
      <c r="JPC2" s="285"/>
      <c r="JPD2" s="285"/>
      <c r="JPE2" s="285"/>
      <c r="JPF2" s="285"/>
      <c r="JPG2" s="285"/>
      <c r="JPH2" s="285"/>
      <c r="JPI2" s="285"/>
      <c r="JPJ2" s="285"/>
      <c r="JPK2" s="285"/>
      <c r="JPL2" s="285"/>
      <c r="JPM2" s="285"/>
      <c r="JPN2" s="285"/>
      <c r="JPO2" s="285"/>
      <c r="JPP2" s="285"/>
      <c r="JPQ2" s="285"/>
      <c r="JPR2" s="285"/>
      <c r="JPS2" s="285"/>
      <c r="JPT2" s="285"/>
      <c r="JPU2" s="285"/>
      <c r="JPV2" s="285"/>
      <c r="JPW2" s="285"/>
      <c r="JPX2" s="285"/>
      <c r="JPY2" s="285"/>
      <c r="JPZ2" s="285"/>
      <c r="JQA2" s="285"/>
      <c r="JQB2" s="285"/>
      <c r="JQC2" s="285"/>
      <c r="JQD2" s="285"/>
      <c r="JQE2" s="285"/>
      <c r="JQF2" s="285"/>
      <c r="JQG2" s="285"/>
      <c r="JQH2" s="285"/>
      <c r="JQI2" s="285"/>
      <c r="JQJ2" s="285"/>
      <c r="JQK2" s="285"/>
      <c r="JQL2" s="285"/>
      <c r="JQM2" s="285"/>
      <c r="JQN2" s="285"/>
      <c r="JQO2" s="285"/>
      <c r="JQP2" s="285"/>
      <c r="JQQ2" s="285"/>
      <c r="JQR2" s="285"/>
      <c r="JQS2" s="285"/>
      <c r="JQT2" s="285"/>
      <c r="JQU2" s="285"/>
      <c r="JQV2" s="285"/>
      <c r="JQW2" s="285"/>
      <c r="JQX2" s="285"/>
      <c r="JQY2" s="285"/>
      <c r="JQZ2" s="285"/>
      <c r="JRA2" s="285"/>
      <c r="JRB2" s="285"/>
      <c r="JRC2" s="285"/>
      <c r="JRD2" s="285"/>
      <c r="JRE2" s="285"/>
      <c r="JRF2" s="285"/>
      <c r="JRG2" s="285"/>
      <c r="JRH2" s="285"/>
      <c r="JRI2" s="285"/>
      <c r="JRJ2" s="285"/>
      <c r="JRK2" s="285"/>
      <c r="JRL2" s="285"/>
      <c r="JRM2" s="285"/>
      <c r="JRN2" s="285"/>
      <c r="JRO2" s="285"/>
      <c r="JRP2" s="285"/>
      <c r="JRQ2" s="285"/>
      <c r="JRR2" s="285"/>
      <c r="JRS2" s="285"/>
      <c r="JRT2" s="285"/>
      <c r="JRU2" s="285"/>
      <c r="JRV2" s="285"/>
      <c r="JRW2" s="285"/>
      <c r="JRX2" s="285"/>
      <c r="JRY2" s="285"/>
      <c r="JRZ2" s="285"/>
      <c r="JSA2" s="285"/>
      <c r="JSB2" s="285"/>
      <c r="JSC2" s="285"/>
      <c r="JSD2" s="285"/>
      <c r="JSE2" s="285"/>
      <c r="JSF2" s="285"/>
      <c r="JSG2" s="285"/>
      <c r="JSH2" s="285"/>
      <c r="JSI2" s="285"/>
      <c r="JSJ2" s="285"/>
      <c r="JSK2" s="285"/>
      <c r="JSL2" s="285"/>
      <c r="JSM2" s="285"/>
      <c r="JSN2" s="285"/>
      <c r="JSO2" s="285"/>
      <c r="JSP2" s="285"/>
      <c r="JSQ2" s="285"/>
      <c r="JSR2" s="285"/>
      <c r="JSS2" s="285"/>
      <c r="JST2" s="285"/>
      <c r="JSU2" s="285"/>
      <c r="JSV2" s="285"/>
      <c r="JSW2" s="285"/>
      <c r="JSX2" s="285"/>
      <c r="JSY2" s="285"/>
      <c r="JSZ2" s="285"/>
      <c r="JTA2" s="285"/>
      <c r="JTB2" s="285"/>
      <c r="JTC2" s="285"/>
      <c r="JTD2" s="285"/>
      <c r="JTE2" s="285"/>
      <c r="JTF2" s="285"/>
      <c r="JTG2" s="285"/>
      <c r="JTH2" s="285"/>
      <c r="JTI2" s="285"/>
      <c r="JTJ2" s="285"/>
      <c r="JTK2" s="285"/>
      <c r="JTL2" s="285"/>
      <c r="JTM2" s="285"/>
      <c r="JTN2" s="285"/>
      <c r="JTO2" s="285"/>
      <c r="JTP2" s="285"/>
      <c r="JTQ2" s="285"/>
      <c r="JTR2" s="285"/>
      <c r="JTS2" s="285"/>
      <c r="JTT2" s="285"/>
      <c r="JTU2" s="285"/>
      <c r="JTV2" s="285"/>
      <c r="JTW2" s="285"/>
      <c r="JTX2" s="285"/>
      <c r="JTY2" s="285"/>
      <c r="JTZ2" s="285"/>
      <c r="JUA2" s="285"/>
      <c r="JUB2" s="285"/>
      <c r="JUC2" s="285"/>
      <c r="JUD2" s="285"/>
      <c r="JUE2" s="285"/>
      <c r="JUF2" s="285"/>
      <c r="JUG2" s="285"/>
      <c r="JUH2" s="285"/>
      <c r="JUI2" s="285"/>
      <c r="JUJ2" s="285"/>
      <c r="JUK2" s="285"/>
      <c r="JUL2" s="285"/>
      <c r="JUM2" s="285"/>
      <c r="JUN2" s="285"/>
      <c r="JUO2" s="285"/>
      <c r="JUP2" s="285"/>
      <c r="JUQ2" s="285"/>
      <c r="JUR2" s="285"/>
      <c r="JUS2" s="285"/>
      <c r="JUT2" s="285"/>
      <c r="JUU2" s="285"/>
      <c r="JUV2" s="285"/>
      <c r="JUW2" s="285"/>
      <c r="JUX2" s="285"/>
      <c r="JUY2" s="285"/>
      <c r="JUZ2" s="285"/>
      <c r="JVA2" s="285"/>
      <c r="JVB2" s="285"/>
      <c r="JVC2" s="285"/>
      <c r="JVD2" s="285"/>
      <c r="JVE2" s="285"/>
      <c r="JVF2" s="285"/>
      <c r="JVG2" s="285"/>
      <c r="JVH2" s="285"/>
      <c r="JVI2" s="285"/>
      <c r="JVJ2" s="285"/>
      <c r="JVK2" s="285"/>
      <c r="JVL2" s="285"/>
      <c r="JVM2" s="285"/>
      <c r="JVN2" s="285"/>
      <c r="JVO2" s="285"/>
      <c r="JVP2" s="285"/>
      <c r="JVQ2" s="285"/>
      <c r="JVR2" s="285"/>
      <c r="JVS2" s="285"/>
      <c r="JVT2" s="285"/>
      <c r="JVU2" s="285"/>
      <c r="JVV2" s="285"/>
      <c r="JVW2" s="285"/>
      <c r="JVX2" s="285"/>
      <c r="JVY2" s="285"/>
      <c r="JVZ2" s="285"/>
      <c r="JWA2" s="285"/>
      <c r="JWB2" s="285"/>
      <c r="JWC2" s="285"/>
      <c r="JWD2" s="285"/>
      <c r="JWE2" s="285"/>
      <c r="JWF2" s="285"/>
      <c r="JWG2" s="285"/>
      <c r="JWH2" s="285"/>
      <c r="JWI2" s="285"/>
      <c r="JWJ2" s="285"/>
      <c r="JWK2" s="285"/>
      <c r="JWL2" s="285"/>
      <c r="JWM2" s="285"/>
      <c r="JWN2" s="285"/>
      <c r="JWO2" s="285"/>
      <c r="JWP2" s="285"/>
      <c r="JWQ2" s="285"/>
      <c r="JWR2" s="285"/>
      <c r="JWS2" s="285"/>
      <c r="JWT2" s="285"/>
      <c r="JWU2" s="285"/>
      <c r="JWV2" s="285"/>
      <c r="JWW2" s="285"/>
      <c r="JWX2" s="285"/>
      <c r="JWY2" s="285"/>
      <c r="JWZ2" s="285"/>
      <c r="JXA2" s="285"/>
      <c r="JXB2" s="285"/>
      <c r="JXC2" s="285"/>
      <c r="JXD2" s="285"/>
      <c r="JXE2" s="285"/>
      <c r="JXF2" s="285"/>
      <c r="JXG2" s="285"/>
      <c r="JXH2" s="285"/>
      <c r="JXI2" s="285"/>
      <c r="JXJ2" s="285"/>
      <c r="JXK2" s="285"/>
      <c r="JXL2" s="285"/>
      <c r="JXM2" s="285"/>
      <c r="JXN2" s="285"/>
      <c r="JXO2" s="285"/>
      <c r="JXP2" s="285"/>
      <c r="JXQ2" s="285"/>
      <c r="JXR2" s="285"/>
      <c r="JXS2" s="285"/>
      <c r="JXT2" s="285"/>
      <c r="JXU2" s="285"/>
      <c r="JXV2" s="285"/>
      <c r="JXW2" s="285"/>
      <c r="JXX2" s="285"/>
      <c r="JXY2" s="285"/>
      <c r="JXZ2" s="285"/>
      <c r="JYA2" s="285"/>
      <c r="JYB2" s="285"/>
      <c r="JYC2" s="285"/>
      <c r="JYD2" s="285"/>
      <c r="JYE2" s="285"/>
      <c r="JYF2" s="285"/>
      <c r="JYG2" s="285"/>
      <c r="JYH2" s="285"/>
      <c r="JYI2" s="285"/>
      <c r="JYJ2" s="285"/>
      <c r="JYK2" s="285"/>
      <c r="JYL2" s="285"/>
      <c r="JYM2" s="285"/>
      <c r="JYN2" s="285"/>
      <c r="JYO2" s="285"/>
      <c r="JYP2" s="285"/>
      <c r="JYQ2" s="285"/>
      <c r="JYR2" s="285"/>
      <c r="JYS2" s="285"/>
      <c r="JYT2" s="285"/>
      <c r="JYU2" s="285"/>
      <c r="JYV2" s="285"/>
      <c r="JYW2" s="285"/>
      <c r="JYX2" s="285"/>
      <c r="JYY2" s="285"/>
      <c r="JYZ2" s="285"/>
      <c r="JZA2" s="285"/>
      <c r="JZB2" s="285"/>
      <c r="JZC2" s="285"/>
      <c r="JZD2" s="285"/>
      <c r="JZE2" s="285"/>
      <c r="JZF2" s="285"/>
      <c r="JZG2" s="285"/>
      <c r="JZH2" s="285"/>
      <c r="JZI2" s="285"/>
      <c r="JZJ2" s="285"/>
      <c r="JZK2" s="285"/>
      <c r="JZL2" s="285"/>
      <c r="JZM2" s="285"/>
      <c r="JZN2" s="285"/>
      <c r="JZO2" s="285"/>
      <c r="JZP2" s="285"/>
      <c r="JZQ2" s="285"/>
      <c r="JZR2" s="285"/>
      <c r="JZS2" s="285"/>
      <c r="JZT2" s="285"/>
      <c r="JZU2" s="285"/>
      <c r="JZV2" s="285"/>
      <c r="JZW2" s="285"/>
      <c r="JZX2" s="285"/>
      <c r="JZY2" s="285"/>
      <c r="JZZ2" s="285"/>
      <c r="KAA2" s="285"/>
      <c r="KAB2" s="285"/>
      <c r="KAC2" s="285"/>
      <c r="KAD2" s="285"/>
      <c r="KAE2" s="285"/>
      <c r="KAF2" s="285"/>
      <c r="KAG2" s="285"/>
      <c r="KAH2" s="285"/>
      <c r="KAI2" s="285"/>
      <c r="KAJ2" s="285"/>
      <c r="KAK2" s="285"/>
      <c r="KAL2" s="285"/>
      <c r="KAM2" s="285"/>
      <c r="KAN2" s="285"/>
      <c r="KAO2" s="285"/>
      <c r="KAP2" s="285"/>
      <c r="KAQ2" s="285"/>
      <c r="KAR2" s="285"/>
      <c r="KAS2" s="285"/>
      <c r="KAT2" s="285"/>
      <c r="KAU2" s="285"/>
      <c r="KAV2" s="285"/>
      <c r="KAW2" s="285"/>
      <c r="KAX2" s="285"/>
      <c r="KAY2" s="285"/>
      <c r="KAZ2" s="285"/>
      <c r="KBA2" s="285"/>
      <c r="KBB2" s="285"/>
      <c r="KBC2" s="285"/>
      <c r="KBD2" s="285"/>
      <c r="KBE2" s="285"/>
      <c r="KBF2" s="285"/>
      <c r="KBG2" s="285"/>
      <c r="KBH2" s="285"/>
      <c r="KBI2" s="285"/>
      <c r="KBJ2" s="285"/>
      <c r="KBK2" s="285"/>
      <c r="KBL2" s="285"/>
      <c r="KBM2" s="285"/>
      <c r="KBN2" s="285"/>
      <c r="KBO2" s="285"/>
      <c r="KBP2" s="285"/>
      <c r="KBQ2" s="285"/>
      <c r="KBR2" s="285"/>
      <c r="KBS2" s="285"/>
      <c r="KBT2" s="285"/>
      <c r="KBU2" s="285"/>
      <c r="KBV2" s="285"/>
      <c r="KBW2" s="285"/>
      <c r="KBX2" s="285"/>
      <c r="KBY2" s="285"/>
      <c r="KBZ2" s="285"/>
      <c r="KCA2" s="285"/>
      <c r="KCB2" s="285"/>
      <c r="KCC2" s="285"/>
      <c r="KCD2" s="285"/>
      <c r="KCE2" s="285"/>
      <c r="KCF2" s="285"/>
      <c r="KCG2" s="285"/>
      <c r="KCH2" s="285"/>
      <c r="KCI2" s="285"/>
      <c r="KCJ2" s="285"/>
      <c r="KCK2" s="285"/>
      <c r="KCL2" s="285"/>
      <c r="KCM2" s="285"/>
      <c r="KCN2" s="285"/>
      <c r="KCO2" s="285"/>
      <c r="KCP2" s="285"/>
      <c r="KCQ2" s="285"/>
      <c r="KCR2" s="285"/>
      <c r="KCS2" s="285"/>
      <c r="KCT2" s="285"/>
      <c r="KCU2" s="285"/>
      <c r="KCV2" s="285"/>
      <c r="KCW2" s="285"/>
      <c r="KCX2" s="285"/>
      <c r="KCY2" s="285"/>
      <c r="KCZ2" s="285"/>
      <c r="KDA2" s="285"/>
      <c r="KDB2" s="285"/>
      <c r="KDC2" s="285"/>
      <c r="KDD2" s="285"/>
      <c r="KDE2" s="285"/>
      <c r="KDF2" s="285"/>
      <c r="KDG2" s="285"/>
      <c r="KDH2" s="285"/>
      <c r="KDI2" s="285"/>
      <c r="KDJ2" s="285"/>
      <c r="KDK2" s="285"/>
      <c r="KDL2" s="285"/>
      <c r="KDM2" s="285"/>
      <c r="KDN2" s="285"/>
      <c r="KDO2" s="285"/>
      <c r="KDP2" s="285"/>
      <c r="KDQ2" s="285"/>
      <c r="KDR2" s="285"/>
      <c r="KDS2" s="285"/>
      <c r="KDT2" s="285"/>
      <c r="KDU2" s="285"/>
      <c r="KDV2" s="285"/>
      <c r="KDW2" s="285"/>
      <c r="KDX2" s="285"/>
      <c r="KDY2" s="285"/>
      <c r="KDZ2" s="285"/>
      <c r="KEA2" s="285"/>
      <c r="KEB2" s="285"/>
      <c r="KEC2" s="285"/>
      <c r="KED2" s="285"/>
      <c r="KEE2" s="285"/>
      <c r="KEF2" s="285"/>
      <c r="KEG2" s="285"/>
      <c r="KEH2" s="285"/>
      <c r="KEI2" s="285"/>
      <c r="KEJ2" s="285"/>
      <c r="KEK2" s="285"/>
      <c r="KEL2" s="285"/>
      <c r="KEM2" s="285"/>
      <c r="KEN2" s="285"/>
      <c r="KEO2" s="285"/>
      <c r="KEP2" s="285"/>
      <c r="KEQ2" s="285"/>
      <c r="KER2" s="285"/>
      <c r="KES2" s="285"/>
      <c r="KET2" s="285"/>
      <c r="KEU2" s="285"/>
      <c r="KEV2" s="285"/>
      <c r="KEW2" s="285"/>
      <c r="KEX2" s="285"/>
      <c r="KEY2" s="285"/>
      <c r="KEZ2" s="285"/>
      <c r="KFA2" s="285"/>
      <c r="KFB2" s="285"/>
      <c r="KFC2" s="285"/>
      <c r="KFD2" s="285"/>
      <c r="KFE2" s="285"/>
      <c r="KFF2" s="285"/>
      <c r="KFG2" s="285"/>
      <c r="KFH2" s="285"/>
      <c r="KFI2" s="285"/>
      <c r="KFJ2" s="285"/>
      <c r="KFK2" s="285"/>
      <c r="KFL2" s="285"/>
      <c r="KFM2" s="285"/>
      <c r="KFN2" s="285"/>
      <c r="KFO2" s="285"/>
      <c r="KFP2" s="285"/>
      <c r="KFQ2" s="285"/>
      <c r="KFR2" s="285"/>
      <c r="KFS2" s="285"/>
      <c r="KFT2" s="285"/>
      <c r="KFU2" s="285"/>
      <c r="KFV2" s="285"/>
      <c r="KFW2" s="285"/>
      <c r="KFX2" s="285"/>
      <c r="KFY2" s="285"/>
      <c r="KFZ2" s="285"/>
      <c r="KGA2" s="285"/>
      <c r="KGB2" s="285"/>
      <c r="KGC2" s="285"/>
      <c r="KGD2" s="285"/>
      <c r="KGE2" s="285"/>
      <c r="KGF2" s="285"/>
      <c r="KGG2" s="285"/>
      <c r="KGH2" s="285"/>
      <c r="KGI2" s="285"/>
      <c r="KGJ2" s="285"/>
      <c r="KGK2" s="285"/>
      <c r="KGL2" s="285"/>
      <c r="KGM2" s="285"/>
      <c r="KGN2" s="285"/>
      <c r="KGO2" s="285"/>
      <c r="KGP2" s="285"/>
      <c r="KGQ2" s="285"/>
      <c r="KGR2" s="285"/>
      <c r="KGS2" s="285"/>
      <c r="KGT2" s="285"/>
      <c r="KGU2" s="285"/>
      <c r="KGV2" s="285"/>
      <c r="KGW2" s="285"/>
      <c r="KGX2" s="285"/>
      <c r="KGY2" s="285"/>
      <c r="KGZ2" s="285"/>
      <c r="KHA2" s="285"/>
      <c r="KHB2" s="285"/>
      <c r="KHC2" s="285"/>
      <c r="KHD2" s="285"/>
      <c r="KHE2" s="285"/>
      <c r="KHF2" s="285"/>
      <c r="KHG2" s="285"/>
      <c r="KHH2" s="285"/>
      <c r="KHI2" s="285"/>
      <c r="KHJ2" s="285"/>
      <c r="KHK2" s="285"/>
      <c r="KHL2" s="285"/>
      <c r="KHM2" s="285"/>
      <c r="KHN2" s="285"/>
      <c r="KHO2" s="285"/>
      <c r="KHP2" s="285"/>
      <c r="KHQ2" s="285"/>
      <c r="KHR2" s="285"/>
      <c r="KHS2" s="285"/>
      <c r="KHT2" s="285"/>
      <c r="KHU2" s="285"/>
      <c r="KHV2" s="285"/>
      <c r="KHW2" s="285"/>
      <c r="KHX2" s="285"/>
      <c r="KHY2" s="285"/>
      <c r="KHZ2" s="285"/>
      <c r="KIA2" s="285"/>
      <c r="KIB2" s="285"/>
      <c r="KIC2" s="285"/>
      <c r="KID2" s="285"/>
      <c r="KIE2" s="285"/>
      <c r="KIF2" s="285"/>
      <c r="KIG2" s="285"/>
      <c r="KIH2" s="285"/>
      <c r="KII2" s="285"/>
      <c r="KIJ2" s="285"/>
      <c r="KIK2" s="285"/>
      <c r="KIL2" s="285"/>
      <c r="KIM2" s="285"/>
      <c r="KIN2" s="285"/>
      <c r="KIO2" s="285"/>
      <c r="KIP2" s="285"/>
      <c r="KIQ2" s="285"/>
      <c r="KIR2" s="285"/>
      <c r="KIS2" s="285"/>
      <c r="KIT2" s="285"/>
      <c r="KIU2" s="285"/>
      <c r="KIV2" s="285"/>
      <c r="KIW2" s="285"/>
      <c r="KIX2" s="285"/>
      <c r="KIY2" s="285"/>
      <c r="KIZ2" s="285"/>
      <c r="KJA2" s="285"/>
      <c r="KJB2" s="285"/>
      <c r="KJC2" s="285"/>
      <c r="KJD2" s="285"/>
      <c r="KJE2" s="285"/>
      <c r="KJF2" s="285"/>
      <c r="KJG2" s="285"/>
      <c r="KJH2" s="285"/>
      <c r="KJI2" s="285"/>
      <c r="KJJ2" s="285"/>
      <c r="KJK2" s="285"/>
      <c r="KJL2" s="285"/>
      <c r="KJM2" s="285"/>
      <c r="KJN2" s="285"/>
      <c r="KJO2" s="285"/>
      <c r="KJP2" s="285"/>
      <c r="KJQ2" s="285"/>
      <c r="KJR2" s="285"/>
      <c r="KJS2" s="285"/>
      <c r="KJT2" s="285"/>
      <c r="KJU2" s="285"/>
      <c r="KJV2" s="285"/>
      <c r="KJW2" s="285"/>
      <c r="KJX2" s="285"/>
      <c r="KJY2" s="285"/>
      <c r="KJZ2" s="285"/>
      <c r="KKA2" s="285"/>
      <c r="KKB2" s="285"/>
      <c r="KKC2" s="285"/>
      <c r="KKD2" s="285"/>
      <c r="KKE2" s="285"/>
      <c r="KKF2" s="285"/>
      <c r="KKG2" s="285"/>
      <c r="KKH2" s="285"/>
      <c r="KKI2" s="285"/>
      <c r="KKJ2" s="285"/>
      <c r="KKK2" s="285"/>
      <c r="KKL2" s="285"/>
      <c r="KKM2" s="285"/>
      <c r="KKN2" s="285"/>
      <c r="KKO2" s="285"/>
      <c r="KKP2" s="285"/>
      <c r="KKQ2" s="285"/>
      <c r="KKR2" s="285"/>
      <c r="KKS2" s="285"/>
      <c r="KKT2" s="285"/>
      <c r="KKU2" s="285"/>
      <c r="KKV2" s="285"/>
      <c r="KKW2" s="285"/>
      <c r="KKX2" s="285"/>
      <c r="KKY2" s="285"/>
      <c r="KKZ2" s="285"/>
      <c r="KLA2" s="285"/>
      <c r="KLB2" s="285"/>
      <c r="KLC2" s="285"/>
      <c r="KLD2" s="285"/>
      <c r="KLE2" s="285"/>
      <c r="KLF2" s="285"/>
      <c r="KLG2" s="285"/>
      <c r="KLH2" s="285"/>
      <c r="KLI2" s="285"/>
      <c r="KLJ2" s="285"/>
      <c r="KLK2" s="285"/>
      <c r="KLL2" s="285"/>
      <c r="KLM2" s="285"/>
      <c r="KLN2" s="285"/>
      <c r="KLO2" s="285"/>
      <c r="KLP2" s="285"/>
      <c r="KLQ2" s="285"/>
      <c r="KLR2" s="285"/>
      <c r="KLS2" s="285"/>
      <c r="KLT2" s="285"/>
      <c r="KLU2" s="285"/>
      <c r="KLV2" s="285"/>
      <c r="KLW2" s="285"/>
      <c r="KLX2" s="285"/>
      <c r="KLY2" s="285"/>
      <c r="KLZ2" s="285"/>
      <c r="KMA2" s="285"/>
      <c r="KMB2" s="285"/>
      <c r="KMC2" s="285"/>
      <c r="KMD2" s="285"/>
      <c r="KME2" s="285"/>
      <c r="KMF2" s="285"/>
      <c r="KMG2" s="285"/>
      <c r="KMH2" s="285"/>
      <c r="KMI2" s="285"/>
      <c r="KMJ2" s="285"/>
      <c r="KMK2" s="285"/>
      <c r="KML2" s="285"/>
      <c r="KMM2" s="285"/>
      <c r="KMN2" s="285"/>
      <c r="KMO2" s="285"/>
      <c r="KMP2" s="285"/>
      <c r="KMQ2" s="285"/>
      <c r="KMR2" s="285"/>
      <c r="KMS2" s="285"/>
      <c r="KMT2" s="285"/>
      <c r="KMU2" s="285"/>
      <c r="KMV2" s="285"/>
      <c r="KMW2" s="285"/>
      <c r="KMX2" s="285"/>
      <c r="KMY2" s="285"/>
      <c r="KMZ2" s="285"/>
      <c r="KNA2" s="285"/>
      <c r="KNB2" s="285"/>
      <c r="KNC2" s="285"/>
      <c r="KND2" s="285"/>
      <c r="KNE2" s="285"/>
      <c r="KNF2" s="285"/>
      <c r="KNG2" s="285"/>
      <c r="KNH2" s="285"/>
      <c r="KNI2" s="285"/>
      <c r="KNJ2" s="285"/>
      <c r="KNK2" s="285"/>
      <c r="KNL2" s="285"/>
      <c r="KNM2" s="285"/>
      <c r="KNN2" s="285"/>
      <c r="KNO2" s="285"/>
      <c r="KNP2" s="285"/>
      <c r="KNQ2" s="285"/>
      <c r="KNR2" s="285"/>
      <c r="KNS2" s="285"/>
      <c r="KNT2" s="285"/>
      <c r="KNU2" s="285"/>
      <c r="KNV2" s="285"/>
      <c r="KNW2" s="285"/>
      <c r="KNX2" s="285"/>
      <c r="KNY2" s="285"/>
      <c r="KNZ2" s="285"/>
      <c r="KOA2" s="285"/>
      <c r="KOB2" s="285"/>
      <c r="KOC2" s="285"/>
      <c r="KOD2" s="285"/>
      <c r="KOE2" s="285"/>
      <c r="KOF2" s="285"/>
      <c r="KOG2" s="285"/>
      <c r="KOH2" s="285"/>
      <c r="KOI2" s="285"/>
      <c r="KOJ2" s="285"/>
      <c r="KOK2" s="285"/>
      <c r="KOL2" s="285"/>
      <c r="KOM2" s="285"/>
      <c r="KON2" s="285"/>
      <c r="KOO2" s="285"/>
      <c r="KOP2" s="285"/>
      <c r="KOQ2" s="285"/>
      <c r="KOR2" s="285"/>
      <c r="KOS2" s="285"/>
      <c r="KOT2" s="285"/>
      <c r="KOU2" s="285"/>
      <c r="KOV2" s="285"/>
      <c r="KOW2" s="285"/>
      <c r="KOX2" s="285"/>
      <c r="KOY2" s="285"/>
      <c r="KOZ2" s="285"/>
      <c r="KPA2" s="285"/>
      <c r="KPB2" s="285"/>
      <c r="KPC2" s="285"/>
      <c r="KPD2" s="285"/>
      <c r="KPE2" s="285"/>
      <c r="KPF2" s="285"/>
      <c r="KPG2" s="285"/>
      <c r="KPH2" s="285"/>
      <c r="KPI2" s="285"/>
      <c r="KPJ2" s="285"/>
      <c r="KPK2" s="285"/>
      <c r="KPL2" s="285"/>
      <c r="KPM2" s="285"/>
      <c r="KPN2" s="285"/>
      <c r="KPO2" s="285"/>
      <c r="KPP2" s="285"/>
      <c r="KPQ2" s="285"/>
      <c r="KPR2" s="285"/>
      <c r="KPS2" s="285"/>
      <c r="KPT2" s="285"/>
      <c r="KPU2" s="285"/>
      <c r="KPV2" s="285"/>
      <c r="KPW2" s="285"/>
      <c r="KPX2" s="285"/>
      <c r="KPY2" s="285"/>
      <c r="KPZ2" s="285"/>
      <c r="KQA2" s="285"/>
      <c r="KQB2" s="285"/>
      <c r="KQC2" s="285"/>
      <c r="KQD2" s="285"/>
      <c r="KQE2" s="285"/>
      <c r="KQF2" s="285"/>
      <c r="KQG2" s="285"/>
      <c r="KQH2" s="285"/>
      <c r="KQI2" s="285"/>
      <c r="KQJ2" s="285"/>
      <c r="KQK2" s="285"/>
      <c r="KQL2" s="285"/>
      <c r="KQM2" s="285"/>
      <c r="KQN2" s="285"/>
      <c r="KQO2" s="285"/>
      <c r="KQP2" s="285"/>
      <c r="KQQ2" s="285"/>
      <c r="KQR2" s="285"/>
      <c r="KQS2" s="285"/>
      <c r="KQT2" s="285"/>
      <c r="KQU2" s="285"/>
      <c r="KQV2" s="285"/>
      <c r="KQW2" s="285"/>
      <c r="KQX2" s="285"/>
      <c r="KQY2" s="285"/>
      <c r="KQZ2" s="285"/>
      <c r="KRA2" s="285"/>
      <c r="KRB2" s="285"/>
      <c r="KRC2" s="285"/>
      <c r="KRD2" s="285"/>
      <c r="KRE2" s="285"/>
      <c r="KRF2" s="285"/>
      <c r="KRG2" s="285"/>
      <c r="KRH2" s="285"/>
      <c r="KRI2" s="285"/>
      <c r="KRJ2" s="285"/>
      <c r="KRK2" s="285"/>
      <c r="KRL2" s="285"/>
      <c r="KRM2" s="285"/>
      <c r="KRN2" s="285"/>
      <c r="KRO2" s="285"/>
      <c r="KRP2" s="285"/>
      <c r="KRQ2" s="285"/>
      <c r="KRR2" s="285"/>
      <c r="KRS2" s="285"/>
      <c r="KRT2" s="285"/>
      <c r="KRU2" s="285"/>
      <c r="KRV2" s="285"/>
      <c r="KRW2" s="285"/>
      <c r="KRX2" s="285"/>
      <c r="KRY2" s="285"/>
      <c r="KRZ2" s="285"/>
      <c r="KSA2" s="285"/>
      <c r="KSB2" s="285"/>
      <c r="KSC2" s="285"/>
      <c r="KSD2" s="285"/>
      <c r="KSE2" s="285"/>
      <c r="KSF2" s="285"/>
      <c r="KSG2" s="285"/>
      <c r="KSH2" s="285"/>
      <c r="KSI2" s="285"/>
      <c r="KSJ2" s="285"/>
      <c r="KSK2" s="285"/>
      <c r="KSL2" s="285"/>
      <c r="KSM2" s="285"/>
      <c r="KSN2" s="285"/>
      <c r="KSO2" s="285"/>
      <c r="KSP2" s="285"/>
      <c r="KSQ2" s="285"/>
      <c r="KSR2" s="285"/>
      <c r="KSS2" s="285"/>
      <c r="KST2" s="285"/>
      <c r="KSU2" s="285"/>
      <c r="KSV2" s="285"/>
      <c r="KSW2" s="285"/>
      <c r="KSX2" s="285"/>
      <c r="KSY2" s="285"/>
      <c r="KSZ2" s="285"/>
      <c r="KTA2" s="285"/>
      <c r="KTB2" s="285"/>
      <c r="KTC2" s="285"/>
      <c r="KTD2" s="285"/>
      <c r="KTE2" s="285"/>
      <c r="KTF2" s="285"/>
      <c r="KTG2" s="285"/>
      <c r="KTH2" s="285"/>
      <c r="KTI2" s="285"/>
      <c r="KTJ2" s="285"/>
      <c r="KTK2" s="285"/>
      <c r="KTL2" s="285"/>
      <c r="KTM2" s="285"/>
      <c r="KTN2" s="285"/>
      <c r="KTO2" s="285"/>
      <c r="KTP2" s="285"/>
      <c r="KTQ2" s="285"/>
      <c r="KTR2" s="285"/>
      <c r="KTS2" s="285"/>
      <c r="KTT2" s="285"/>
      <c r="KTU2" s="285"/>
      <c r="KTV2" s="285"/>
      <c r="KTW2" s="285"/>
      <c r="KTX2" s="285"/>
      <c r="KTY2" s="285"/>
      <c r="KTZ2" s="285"/>
      <c r="KUA2" s="285"/>
      <c r="KUB2" s="285"/>
      <c r="KUC2" s="285"/>
      <c r="KUD2" s="285"/>
      <c r="KUE2" s="285"/>
      <c r="KUF2" s="285"/>
      <c r="KUG2" s="285"/>
      <c r="KUH2" s="285"/>
      <c r="KUI2" s="285"/>
      <c r="KUJ2" s="285"/>
      <c r="KUK2" s="285"/>
      <c r="KUL2" s="285"/>
      <c r="KUM2" s="285"/>
      <c r="KUN2" s="285"/>
      <c r="KUO2" s="285"/>
      <c r="KUP2" s="285"/>
      <c r="KUQ2" s="285"/>
      <c r="KUR2" s="285"/>
      <c r="KUS2" s="285"/>
      <c r="KUT2" s="285"/>
      <c r="KUU2" s="285"/>
      <c r="KUV2" s="285"/>
      <c r="KUW2" s="285"/>
      <c r="KUX2" s="285"/>
      <c r="KUY2" s="285"/>
      <c r="KUZ2" s="285"/>
      <c r="KVA2" s="285"/>
      <c r="KVB2" s="285"/>
      <c r="KVC2" s="285"/>
      <c r="KVD2" s="285"/>
      <c r="KVE2" s="285"/>
      <c r="KVF2" s="285"/>
      <c r="KVG2" s="285"/>
      <c r="KVH2" s="285"/>
      <c r="KVI2" s="285"/>
      <c r="KVJ2" s="285"/>
      <c r="KVK2" s="285"/>
      <c r="KVL2" s="285"/>
      <c r="KVM2" s="285"/>
      <c r="KVN2" s="285"/>
      <c r="KVO2" s="285"/>
      <c r="KVP2" s="285"/>
      <c r="KVQ2" s="285"/>
      <c r="KVR2" s="285"/>
      <c r="KVS2" s="285"/>
      <c r="KVT2" s="285"/>
      <c r="KVU2" s="285"/>
      <c r="KVV2" s="285"/>
      <c r="KVW2" s="285"/>
      <c r="KVX2" s="285"/>
      <c r="KVY2" s="285"/>
      <c r="KVZ2" s="285"/>
      <c r="KWA2" s="285"/>
      <c r="KWB2" s="285"/>
      <c r="KWC2" s="285"/>
      <c r="KWD2" s="285"/>
      <c r="KWE2" s="285"/>
      <c r="KWF2" s="285"/>
      <c r="KWG2" s="285"/>
      <c r="KWH2" s="285"/>
      <c r="KWI2" s="285"/>
      <c r="KWJ2" s="285"/>
      <c r="KWK2" s="285"/>
      <c r="KWL2" s="285"/>
      <c r="KWM2" s="285"/>
      <c r="KWN2" s="285"/>
      <c r="KWO2" s="285"/>
      <c r="KWP2" s="285"/>
      <c r="KWQ2" s="285"/>
      <c r="KWR2" s="285"/>
      <c r="KWS2" s="285"/>
      <c r="KWT2" s="285"/>
      <c r="KWU2" s="285"/>
      <c r="KWV2" s="285"/>
      <c r="KWW2" s="285"/>
      <c r="KWX2" s="285"/>
      <c r="KWY2" s="285"/>
      <c r="KWZ2" s="285"/>
      <c r="KXA2" s="285"/>
      <c r="KXB2" s="285"/>
      <c r="KXC2" s="285"/>
      <c r="KXD2" s="285"/>
      <c r="KXE2" s="285"/>
      <c r="KXF2" s="285"/>
      <c r="KXG2" s="285"/>
      <c r="KXH2" s="285"/>
      <c r="KXI2" s="285"/>
      <c r="KXJ2" s="285"/>
      <c r="KXK2" s="285"/>
      <c r="KXL2" s="285"/>
      <c r="KXM2" s="285"/>
      <c r="KXN2" s="285"/>
      <c r="KXO2" s="285"/>
      <c r="KXP2" s="285"/>
      <c r="KXQ2" s="285"/>
      <c r="KXR2" s="285"/>
      <c r="KXS2" s="285"/>
      <c r="KXT2" s="285"/>
      <c r="KXU2" s="285"/>
      <c r="KXV2" s="285"/>
      <c r="KXW2" s="285"/>
      <c r="KXX2" s="285"/>
      <c r="KXY2" s="285"/>
      <c r="KXZ2" s="285"/>
      <c r="KYA2" s="285"/>
      <c r="KYB2" s="285"/>
      <c r="KYC2" s="285"/>
      <c r="KYD2" s="285"/>
      <c r="KYE2" s="285"/>
      <c r="KYF2" s="285"/>
      <c r="KYG2" s="285"/>
      <c r="KYH2" s="285"/>
      <c r="KYI2" s="285"/>
      <c r="KYJ2" s="285"/>
      <c r="KYK2" s="285"/>
      <c r="KYL2" s="285"/>
      <c r="KYM2" s="285"/>
      <c r="KYN2" s="285"/>
      <c r="KYO2" s="285"/>
      <c r="KYP2" s="285"/>
      <c r="KYQ2" s="285"/>
      <c r="KYR2" s="285"/>
      <c r="KYS2" s="285"/>
      <c r="KYT2" s="285"/>
      <c r="KYU2" s="285"/>
      <c r="KYV2" s="285"/>
      <c r="KYW2" s="285"/>
      <c r="KYX2" s="285"/>
      <c r="KYY2" s="285"/>
      <c r="KYZ2" s="285"/>
      <c r="KZA2" s="285"/>
      <c r="KZB2" s="285"/>
      <c r="KZC2" s="285"/>
      <c r="KZD2" s="285"/>
      <c r="KZE2" s="285"/>
      <c r="KZF2" s="285"/>
      <c r="KZG2" s="285"/>
      <c r="KZH2" s="285"/>
      <c r="KZI2" s="285"/>
      <c r="KZJ2" s="285"/>
      <c r="KZK2" s="285"/>
      <c r="KZL2" s="285"/>
      <c r="KZM2" s="285"/>
      <c r="KZN2" s="285"/>
      <c r="KZO2" s="285"/>
      <c r="KZP2" s="285"/>
      <c r="KZQ2" s="285"/>
      <c r="KZR2" s="285"/>
      <c r="KZS2" s="285"/>
      <c r="KZT2" s="285"/>
      <c r="KZU2" s="285"/>
      <c r="KZV2" s="285"/>
      <c r="KZW2" s="285"/>
      <c r="KZX2" s="285"/>
      <c r="KZY2" s="285"/>
      <c r="KZZ2" s="285"/>
      <c r="LAA2" s="285"/>
      <c r="LAB2" s="285"/>
      <c r="LAC2" s="285"/>
      <c r="LAD2" s="285"/>
      <c r="LAE2" s="285"/>
      <c r="LAF2" s="285"/>
      <c r="LAG2" s="285"/>
      <c r="LAH2" s="285"/>
      <c r="LAI2" s="285"/>
      <c r="LAJ2" s="285"/>
      <c r="LAK2" s="285"/>
      <c r="LAL2" s="285"/>
      <c r="LAM2" s="285"/>
      <c r="LAN2" s="285"/>
      <c r="LAO2" s="285"/>
      <c r="LAP2" s="285"/>
      <c r="LAQ2" s="285"/>
      <c r="LAR2" s="285"/>
      <c r="LAS2" s="285"/>
      <c r="LAT2" s="285"/>
      <c r="LAU2" s="285"/>
      <c r="LAV2" s="285"/>
      <c r="LAW2" s="285"/>
      <c r="LAX2" s="285"/>
      <c r="LAY2" s="285"/>
      <c r="LAZ2" s="285"/>
      <c r="LBA2" s="285"/>
      <c r="LBB2" s="285"/>
      <c r="LBC2" s="285"/>
      <c r="LBD2" s="285"/>
      <c r="LBE2" s="285"/>
      <c r="LBF2" s="285"/>
      <c r="LBG2" s="285"/>
      <c r="LBH2" s="285"/>
      <c r="LBI2" s="285"/>
      <c r="LBJ2" s="285"/>
      <c r="LBK2" s="285"/>
      <c r="LBL2" s="285"/>
      <c r="LBM2" s="285"/>
      <c r="LBN2" s="285"/>
      <c r="LBO2" s="285"/>
      <c r="LBP2" s="285"/>
      <c r="LBQ2" s="285"/>
      <c r="LBR2" s="285"/>
      <c r="LBS2" s="285"/>
      <c r="LBT2" s="285"/>
      <c r="LBU2" s="285"/>
      <c r="LBV2" s="285"/>
      <c r="LBW2" s="285"/>
      <c r="LBX2" s="285"/>
      <c r="LBY2" s="285"/>
      <c r="LBZ2" s="285"/>
      <c r="LCA2" s="285"/>
      <c r="LCB2" s="285"/>
      <c r="LCC2" s="285"/>
      <c r="LCD2" s="285"/>
      <c r="LCE2" s="285"/>
      <c r="LCF2" s="285"/>
      <c r="LCG2" s="285"/>
      <c r="LCH2" s="285"/>
      <c r="LCI2" s="285"/>
      <c r="LCJ2" s="285"/>
      <c r="LCK2" s="285"/>
      <c r="LCL2" s="285"/>
      <c r="LCM2" s="285"/>
      <c r="LCN2" s="285"/>
      <c r="LCO2" s="285"/>
      <c r="LCP2" s="285"/>
      <c r="LCQ2" s="285"/>
      <c r="LCR2" s="285"/>
      <c r="LCS2" s="285"/>
      <c r="LCT2" s="285"/>
      <c r="LCU2" s="285"/>
      <c r="LCV2" s="285"/>
      <c r="LCW2" s="285"/>
      <c r="LCX2" s="285"/>
      <c r="LCY2" s="285"/>
      <c r="LCZ2" s="285"/>
      <c r="LDA2" s="285"/>
      <c r="LDB2" s="285"/>
      <c r="LDC2" s="285"/>
      <c r="LDD2" s="285"/>
      <c r="LDE2" s="285"/>
      <c r="LDF2" s="285"/>
      <c r="LDG2" s="285"/>
      <c r="LDH2" s="285"/>
      <c r="LDI2" s="285"/>
      <c r="LDJ2" s="285"/>
      <c r="LDK2" s="285"/>
      <c r="LDL2" s="285"/>
      <c r="LDM2" s="285"/>
      <c r="LDN2" s="285"/>
      <c r="LDO2" s="285"/>
      <c r="LDP2" s="285"/>
      <c r="LDQ2" s="285"/>
      <c r="LDR2" s="285"/>
      <c r="LDS2" s="285"/>
      <c r="LDT2" s="285"/>
      <c r="LDU2" s="285"/>
      <c r="LDV2" s="285"/>
      <c r="LDW2" s="285"/>
      <c r="LDX2" s="285"/>
      <c r="LDY2" s="285"/>
      <c r="LDZ2" s="285"/>
      <c r="LEA2" s="285"/>
      <c r="LEB2" s="285"/>
      <c r="LEC2" s="285"/>
      <c r="LED2" s="285"/>
      <c r="LEE2" s="285"/>
      <c r="LEF2" s="285"/>
      <c r="LEG2" s="285"/>
      <c r="LEH2" s="285"/>
      <c r="LEI2" s="285"/>
      <c r="LEJ2" s="285"/>
      <c r="LEK2" s="285"/>
      <c r="LEL2" s="285"/>
      <c r="LEM2" s="285"/>
      <c r="LEN2" s="285"/>
      <c r="LEO2" s="285"/>
      <c r="LEP2" s="285"/>
      <c r="LEQ2" s="285"/>
      <c r="LER2" s="285"/>
      <c r="LES2" s="285"/>
      <c r="LET2" s="285"/>
      <c r="LEU2" s="285"/>
      <c r="LEV2" s="285"/>
      <c r="LEW2" s="285"/>
      <c r="LEX2" s="285"/>
      <c r="LEY2" s="285"/>
      <c r="LEZ2" s="285"/>
      <c r="LFA2" s="285"/>
      <c r="LFB2" s="285"/>
      <c r="LFC2" s="285"/>
      <c r="LFD2" s="285"/>
      <c r="LFE2" s="285"/>
      <c r="LFF2" s="285"/>
      <c r="LFG2" s="285"/>
      <c r="LFH2" s="285"/>
      <c r="LFI2" s="285"/>
      <c r="LFJ2" s="285"/>
      <c r="LFK2" s="285"/>
      <c r="LFL2" s="285"/>
      <c r="LFM2" s="285"/>
      <c r="LFN2" s="285"/>
      <c r="LFO2" s="285"/>
      <c r="LFP2" s="285"/>
      <c r="LFQ2" s="285"/>
      <c r="LFR2" s="285"/>
      <c r="LFS2" s="285"/>
      <c r="LFT2" s="285"/>
      <c r="LFU2" s="285"/>
      <c r="LFV2" s="285"/>
      <c r="LFW2" s="285"/>
      <c r="LFX2" s="285"/>
      <c r="LFY2" s="285"/>
      <c r="LFZ2" s="285"/>
      <c r="LGA2" s="285"/>
      <c r="LGB2" s="285"/>
      <c r="LGC2" s="285"/>
      <c r="LGD2" s="285"/>
      <c r="LGE2" s="285"/>
      <c r="LGF2" s="285"/>
      <c r="LGG2" s="285"/>
      <c r="LGH2" s="285"/>
      <c r="LGI2" s="285"/>
      <c r="LGJ2" s="285"/>
      <c r="LGK2" s="285"/>
      <c r="LGL2" s="285"/>
      <c r="LGM2" s="285"/>
      <c r="LGN2" s="285"/>
      <c r="LGO2" s="285"/>
      <c r="LGP2" s="285"/>
      <c r="LGQ2" s="285"/>
      <c r="LGR2" s="285"/>
      <c r="LGS2" s="285"/>
      <c r="LGT2" s="285"/>
      <c r="LGU2" s="285"/>
      <c r="LGV2" s="285"/>
      <c r="LGW2" s="285"/>
      <c r="LGX2" s="285"/>
      <c r="LGY2" s="285"/>
      <c r="LGZ2" s="285"/>
      <c r="LHA2" s="285"/>
      <c r="LHB2" s="285"/>
      <c r="LHC2" s="285"/>
      <c r="LHD2" s="285"/>
      <c r="LHE2" s="285"/>
      <c r="LHF2" s="285"/>
      <c r="LHG2" s="285"/>
      <c r="LHH2" s="285"/>
      <c r="LHI2" s="285"/>
      <c r="LHJ2" s="285"/>
      <c r="LHK2" s="285"/>
      <c r="LHL2" s="285"/>
      <c r="LHM2" s="285"/>
      <c r="LHN2" s="285"/>
      <c r="LHO2" s="285"/>
      <c r="LHP2" s="285"/>
      <c r="LHQ2" s="285"/>
      <c r="LHR2" s="285"/>
      <c r="LHS2" s="285"/>
      <c r="LHT2" s="285"/>
      <c r="LHU2" s="285"/>
      <c r="LHV2" s="285"/>
      <c r="LHW2" s="285"/>
      <c r="LHX2" s="285"/>
      <c r="LHY2" s="285"/>
      <c r="LHZ2" s="285"/>
      <c r="LIA2" s="285"/>
      <c r="LIB2" s="285"/>
      <c r="LIC2" s="285"/>
      <c r="LID2" s="285"/>
      <c r="LIE2" s="285"/>
      <c r="LIF2" s="285"/>
      <c r="LIG2" s="285"/>
      <c r="LIH2" s="285"/>
      <c r="LII2" s="285"/>
      <c r="LIJ2" s="285"/>
      <c r="LIK2" s="285"/>
      <c r="LIL2" s="285"/>
      <c r="LIM2" s="285"/>
      <c r="LIN2" s="285"/>
      <c r="LIO2" s="285"/>
      <c r="LIP2" s="285"/>
      <c r="LIQ2" s="285"/>
      <c r="LIR2" s="285"/>
      <c r="LIS2" s="285"/>
      <c r="LIT2" s="285"/>
      <c r="LIU2" s="285"/>
      <c r="LIV2" s="285"/>
      <c r="LIW2" s="285"/>
      <c r="LIX2" s="285"/>
      <c r="LIY2" s="285"/>
      <c r="LIZ2" s="285"/>
      <c r="LJA2" s="285"/>
      <c r="LJB2" s="285"/>
      <c r="LJC2" s="285"/>
      <c r="LJD2" s="285"/>
      <c r="LJE2" s="285"/>
      <c r="LJF2" s="285"/>
      <c r="LJG2" s="285"/>
      <c r="LJH2" s="285"/>
      <c r="LJI2" s="285"/>
      <c r="LJJ2" s="285"/>
      <c r="LJK2" s="285"/>
      <c r="LJL2" s="285"/>
      <c r="LJM2" s="285"/>
      <c r="LJN2" s="285"/>
      <c r="LJO2" s="285"/>
      <c r="LJP2" s="285"/>
      <c r="LJQ2" s="285"/>
      <c r="LJR2" s="285"/>
      <c r="LJS2" s="285"/>
      <c r="LJT2" s="285"/>
      <c r="LJU2" s="285"/>
      <c r="LJV2" s="285"/>
      <c r="LJW2" s="285"/>
      <c r="LJX2" s="285"/>
      <c r="LJY2" s="285"/>
      <c r="LJZ2" s="285"/>
      <c r="LKA2" s="285"/>
      <c r="LKB2" s="285"/>
      <c r="LKC2" s="285"/>
      <c r="LKD2" s="285"/>
      <c r="LKE2" s="285"/>
      <c r="LKF2" s="285"/>
      <c r="LKG2" s="285"/>
      <c r="LKH2" s="285"/>
      <c r="LKI2" s="285"/>
      <c r="LKJ2" s="285"/>
      <c r="LKK2" s="285"/>
      <c r="LKL2" s="285"/>
      <c r="LKM2" s="285"/>
      <c r="LKN2" s="285"/>
      <c r="LKO2" s="285"/>
      <c r="LKP2" s="285"/>
      <c r="LKQ2" s="285"/>
      <c r="LKR2" s="285"/>
      <c r="LKS2" s="285"/>
      <c r="LKT2" s="285"/>
      <c r="LKU2" s="285"/>
      <c r="LKV2" s="285"/>
      <c r="LKW2" s="285"/>
      <c r="LKX2" s="285"/>
      <c r="LKY2" s="285"/>
      <c r="LKZ2" s="285"/>
      <c r="LLA2" s="285"/>
      <c r="LLB2" s="285"/>
      <c r="LLC2" s="285"/>
      <c r="LLD2" s="285"/>
      <c r="LLE2" s="285"/>
      <c r="LLF2" s="285"/>
      <c r="LLG2" s="285"/>
      <c r="LLH2" s="285"/>
      <c r="LLI2" s="285"/>
      <c r="LLJ2" s="285"/>
      <c r="LLK2" s="285"/>
      <c r="LLL2" s="285"/>
      <c r="LLM2" s="285"/>
      <c r="LLN2" s="285"/>
      <c r="LLO2" s="285"/>
      <c r="LLP2" s="285"/>
      <c r="LLQ2" s="285"/>
      <c r="LLR2" s="285"/>
      <c r="LLS2" s="285"/>
      <c r="LLT2" s="285"/>
      <c r="LLU2" s="285"/>
      <c r="LLV2" s="285"/>
      <c r="LLW2" s="285"/>
      <c r="LLX2" s="285"/>
      <c r="LLY2" s="285"/>
      <c r="LLZ2" s="285"/>
      <c r="LMA2" s="285"/>
      <c r="LMB2" s="285"/>
      <c r="LMC2" s="285"/>
      <c r="LMD2" s="285"/>
      <c r="LME2" s="285"/>
      <c r="LMF2" s="285"/>
      <c r="LMG2" s="285"/>
      <c r="LMH2" s="285"/>
      <c r="LMI2" s="285"/>
      <c r="LMJ2" s="285"/>
      <c r="LMK2" s="285"/>
      <c r="LML2" s="285"/>
      <c r="LMM2" s="285"/>
      <c r="LMN2" s="285"/>
      <c r="LMO2" s="285"/>
      <c r="LMP2" s="285"/>
      <c r="LMQ2" s="285"/>
      <c r="LMR2" s="285"/>
      <c r="LMS2" s="285"/>
      <c r="LMT2" s="285"/>
      <c r="LMU2" s="285"/>
      <c r="LMV2" s="285"/>
      <c r="LMW2" s="285"/>
      <c r="LMX2" s="285"/>
      <c r="LMY2" s="285"/>
      <c r="LMZ2" s="285"/>
      <c r="LNA2" s="285"/>
      <c r="LNB2" s="285"/>
      <c r="LNC2" s="285"/>
      <c r="LND2" s="285"/>
      <c r="LNE2" s="285"/>
      <c r="LNF2" s="285"/>
      <c r="LNG2" s="285"/>
      <c r="LNH2" s="285"/>
      <c r="LNI2" s="285"/>
      <c r="LNJ2" s="285"/>
      <c r="LNK2" s="285"/>
      <c r="LNL2" s="285"/>
      <c r="LNM2" s="285"/>
      <c r="LNN2" s="285"/>
      <c r="LNO2" s="285"/>
      <c r="LNP2" s="285"/>
      <c r="LNQ2" s="285"/>
      <c r="LNR2" s="285"/>
      <c r="LNS2" s="285"/>
      <c r="LNT2" s="285"/>
      <c r="LNU2" s="285"/>
      <c r="LNV2" s="285"/>
      <c r="LNW2" s="285"/>
      <c r="LNX2" s="285"/>
      <c r="LNY2" s="285"/>
      <c r="LNZ2" s="285"/>
      <c r="LOA2" s="285"/>
      <c r="LOB2" s="285"/>
      <c r="LOC2" s="285"/>
      <c r="LOD2" s="285"/>
      <c r="LOE2" s="285"/>
      <c r="LOF2" s="285"/>
      <c r="LOG2" s="285"/>
      <c r="LOH2" s="285"/>
      <c r="LOI2" s="285"/>
      <c r="LOJ2" s="285"/>
      <c r="LOK2" s="285"/>
      <c r="LOL2" s="285"/>
      <c r="LOM2" s="285"/>
      <c r="LON2" s="285"/>
      <c r="LOO2" s="285"/>
      <c r="LOP2" s="285"/>
      <c r="LOQ2" s="285"/>
      <c r="LOR2" s="285"/>
      <c r="LOS2" s="285"/>
      <c r="LOT2" s="285"/>
      <c r="LOU2" s="285"/>
      <c r="LOV2" s="285"/>
      <c r="LOW2" s="285"/>
      <c r="LOX2" s="285"/>
      <c r="LOY2" s="285"/>
      <c r="LOZ2" s="285"/>
      <c r="LPA2" s="285"/>
      <c r="LPB2" s="285"/>
      <c r="LPC2" s="285"/>
      <c r="LPD2" s="285"/>
      <c r="LPE2" s="285"/>
      <c r="LPF2" s="285"/>
      <c r="LPG2" s="285"/>
      <c r="LPH2" s="285"/>
      <c r="LPI2" s="285"/>
      <c r="LPJ2" s="285"/>
      <c r="LPK2" s="285"/>
      <c r="LPL2" s="285"/>
      <c r="LPM2" s="285"/>
      <c r="LPN2" s="285"/>
      <c r="LPO2" s="285"/>
      <c r="LPP2" s="285"/>
      <c r="LPQ2" s="285"/>
      <c r="LPR2" s="285"/>
      <c r="LPS2" s="285"/>
      <c r="LPT2" s="285"/>
      <c r="LPU2" s="285"/>
      <c r="LPV2" s="285"/>
      <c r="LPW2" s="285"/>
      <c r="LPX2" s="285"/>
      <c r="LPY2" s="285"/>
      <c r="LPZ2" s="285"/>
      <c r="LQA2" s="285"/>
      <c r="LQB2" s="285"/>
      <c r="LQC2" s="285"/>
      <c r="LQD2" s="285"/>
      <c r="LQE2" s="285"/>
      <c r="LQF2" s="285"/>
      <c r="LQG2" s="285"/>
      <c r="LQH2" s="285"/>
      <c r="LQI2" s="285"/>
      <c r="LQJ2" s="285"/>
      <c r="LQK2" s="285"/>
      <c r="LQL2" s="285"/>
      <c r="LQM2" s="285"/>
      <c r="LQN2" s="285"/>
      <c r="LQO2" s="285"/>
      <c r="LQP2" s="285"/>
      <c r="LQQ2" s="285"/>
      <c r="LQR2" s="285"/>
      <c r="LQS2" s="285"/>
      <c r="LQT2" s="285"/>
      <c r="LQU2" s="285"/>
      <c r="LQV2" s="285"/>
      <c r="LQW2" s="285"/>
      <c r="LQX2" s="285"/>
      <c r="LQY2" s="285"/>
      <c r="LQZ2" s="285"/>
      <c r="LRA2" s="285"/>
      <c r="LRB2" s="285"/>
      <c r="LRC2" s="285"/>
      <c r="LRD2" s="285"/>
      <c r="LRE2" s="285"/>
      <c r="LRF2" s="285"/>
      <c r="LRG2" s="285"/>
      <c r="LRH2" s="285"/>
      <c r="LRI2" s="285"/>
      <c r="LRJ2" s="285"/>
      <c r="LRK2" s="285"/>
      <c r="LRL2" s="285"/>
      <c r="LRM2" s="285"/>
      <c r="LRN2" s="285"/>
      <c r="LRO2" s="285"/>
      <c r="LRP2" s="285"/>
      <c r="LRQ2" s="285"/>
      <c r="LRR2" s="285"/>
      <c r="LRS2" s="285"/>
      <c r="LRT2" s="285"/>
      <c r="LRU2" s="285"/>
      <c r="LRV2" s="285"/>
      <c r="LRW2" s="285"/>
      <c r="LRX2" s="285"/>
      <c r="LRY2" s="285"/>
      <c r="LRZ2" s="285"/>
      <c r="LSA2" s="285"/>
      <c r="LSB2" s="285"/>
      <c r="LSC2" s="285"/>
      <c r="LSD2" s="285"/>
      <c r="LSE2" s="285"/>
      <c r="LSF2" s="285"/>
      <c r="LSG2" s="285"/>
      <c r="LSH2" s="285"/>
      <c r="LSI2" s="285"/>
      <c r="LSJ2" s="285"/>
      <c r="LSK2" s="285"/>
      <c r="LSL2" s="285"/>
      <c r="LSM2" s="285"/>
      <c r="LSN2" s="285"/>
      <c r="LSO2" s="285"/>
      <c r="LSP2" s="285"/>
      <c r="LSQ2" s="285"/>
      <c r="LSR2" s="285"/>
      <c r="LSS2" s="285"/>
      <c r="LST2" s="285"/>
      <c r="LSU2" s="285"/>
      <c r="LSV2" s="285"/>
      <c r="LSW2" s="285"/>
      <c r="LSX2" s="285"/>
      <c r="LSY2" s="285"/>
      <c r="LSZ2" s="285"/>
      <c r="LTA2" s="285"/>
      <c r="LTB2" s="285"/>
      <c r="LTC2" s="285"/>
      <c r="LTD2" s="285"/>
      <c r="LTE2" s="285"/>
      <c r="LTF2" s="285"/>
      <c r="LTG2" s="285"/>
      <c r="LTH2" s="285"/>
      <c r="LTI2" s="285"/>
      <c r="LTJ2" s="285"/>
      <c r="LTK2" s="285"/>
      <c r="LTL2" s="285"/>
      <c r="LTM2" s="285"/>
      <c r="LTN2" s="285"/>
      <c r="LTO2" s="285"/>
      <c r="LTP2" s="285"/>
      <c r="LTQ2" s="285"/>
      <c r="LTR2" s="285"/>
      <c r="LTS2" s="285"/>
      <c r="LTT2" s="285"/>
      <c r="LTU2" s="285"/>
      <c r="LTV2" s="285"/>
      <c r="LTW2" s="285"/>
      <c r="LTX2" s="285"/>
      <c r="LTY2" s="285"/>
      <c r="LTZ2" s="285"/>
      <c r="LUA2" s="285"/>
      <c r="LUB2" s="285"/>
      <c r="LUC2" s="285"/>
      <c r="LUD2" s="285"/>
      <c r="LUE2" s="285"/>
      <c r="LUF2" s="285"/>
      <c r="LUG2" s="285"/>
      <c r="LUH2" s="285"/>
      <c r="LUI2" s="285"/>
      <c r="LUJ2" s="285"/>
      <c r="LUK2" s="285"/>
      <c r="LUL2" s="285"/>
      <c r="LUM2" s="285"/>
      <c r="LUN2" s="285"/>
      <c r="LUO2" s="285"/>
      <c r="LUP2" s="285"/>
      <c r="LUQ2" s="285"/>
      <c r="LUR2" s="285"/>
      <c r="LUS2" s="285"/>
      <c r="LUT2" s="285"/>
      <c r="LUU2" s="285"/>
      <c r="LUV2" s="285"/>
      <c r="LUW2" s="285"/>
      <c r="LUX2" s="285"/>
      <c r="LUY2" s="285"/>
      <c r="LUZ2" s="285"/>
      <c r="LVA2" s="285"/>
      <c r="LVB2" s="285"/>
      <c r="LVC2" s="285"/>
      <c r="LVD2" s="285"/>
      <c r="LVE2" s="285"/>
      <c r="LVF2" s="285"/>
      <c r="LVG2" s="285"/>
      <c r="LVH2" s="285"/>
      <c r="LVI2" s="285"/>
      <c r="LVJ2" s="285"/>
      <c r="LVK2" s="285"/>
      <c r="LVL2" s="285"/>
      <c r="LVM2" s="285"/>
      <c r="LVN2" s="285"/>
      <c r="LVO2" s="285"/>
      <c r="LVP2" s="285"/>
      <c r="LVQ2" s="285"/>
      <c r="LVR2" s="285"/>
      <c r="LVS2" s="285"/>
      <c r="LVT2" s="285"/>
      <c r="LVU2" s="285"/>
      <c r="LVV2" s="285"/>
      <c r="LVW2" s="285"/>
      <c r="LVX2" s="285"/>
      <c r="LVY2" s="285"/>
      <c r="LVZ2" s="285"/>
      <c r="LWA2" s="285"/>
      <c r="LWB2" s="285"/>
      <c r="LWC2" s="285"/>
      <c r="LWD2" s="285"/>
      <c r="LWE2" s="285"/>
      <c r="LWF2" s="285"/>
      <c r="LWG2" s="285"/>
      <c r="LWH2" s="285"/>
      <c r="LWI2" s="285"/>
      <c r="LWJ2" s="285"/>
      <c r="LWK2" s="285"/>
      <c r="LWL2" s="285"/>
      <c r="LWM2" s="285"/>
      <c r="LWN2" s="285"/>
      <c r="LWO2" s="285"/>
      <c r="LWP2" s="285"/>
      <c r="LWQ2" s="285"/>
      <c r="LWR2" s="285"/>
      <c r="LWS2" s="285"/>
      <c r="LWT2" s="285"/>
      <c r="LWU2" s="285"/>
      <c r="LWV2" s="285"/>
      <c r="LWW2" s="285"/>
      <c r="LWX2" s="285"/>
      <c r="LWY2" s="285"/>
      <c r="LWZ2" s="285"/>
      <c r="LXA2" s="285"/>
      <c r="LXB2" s="285"/>
      <c r="LXC2" s="285"/>
      <c r="LXD2" s="285"/>
      <c r="LXE2" s="285"/>
      <c r="LXF2" s="285"/>
      <c r="LXG2" s="285"/>
      <c r="LXH2" s="285"/>
      <c r="LXI2" s="285"/>
      <c r="LXJ2" s="285"/>
      <c r="LXK2" s="285"/>
      <c r="LXL2" s="285"/>
      <c r="LXM2" s="285"/>
      <c r="LXN2" s="285"/>
      <c r="LXO2" s="285"/>
      <c r="LXP2" s="285"/>
      <c r="LXQ2" s="285"/>
      <c r="LXR2" s="285"/>
      <c r="LXS2" s="285"/>
      <c r="LXT2" s="285"/>
      <c r="LXU2" s="285"/>
      <c r="LXV2" s="285"/>
      <c r="LXW2" s="285"/>
      <c r="LXX2" s="285"/>
      <c r="LXY2" s="285"/>
      <c r="LXZ2" s="285"/>
      <c r="LYA2" s="285"/>
      <c r="LYB2" s="285"/>
      <c r="LYC2" s="285"/>
      <c r="LYD2" s="285"/>
      <c r="LYE2" s="285"/>
      <c r="LYF2" s="285"/>
      <c r="LYG2" s="285"/>
      <c r="LYH2" s="285"/>
      <c r="LYI2" s="285"/>
      <c r="LYJ2" s="285"/>
      <c r="LYK2" s="285"/>
      <c r="LYL2" s="285"/>
      <c r="LYM2" s="285"/>
      <c r="LYN2" s="285"/>
      <c r="LYO2" s="285"/>
      <c r="LYP2" s="285"/>
      <c r="LYQ2" s="285"/>
      <c r="LYR2" s="285"/>
      <c r="LYS2" s="285"/>
      <c r="LYT2" s="285"/>
      <c r="LYU2" s="285"/>
      <c r="LYV2" s="285"/>
      <c r="LYW2" s="285"/>
      <c r="LYX2" s="285"/>
      <c r="LYY2" s="285"/>
      <c r="LYZ2" s="285"/>
      <c r="LZA2" s="285"/>
      <c r="LZB2" s="285"/>
      <c r="LZC2" s="285"/>
      <c r="LZD2" s="285"/>
      <c r="LZE2" s="285"/>
      <c r="LZF2" s="285"/>
      <c r="LZG2" s="285"/>
      <c r="LZH2" s="285"/>
      <c r="LZI2" s="285"/>
      <c r="LZJ2" s="285"/>
      <c r="LZK2" s="285"/>
      <c r="LZL2" s="285"/>
      <c r="LZM2" s="285"/>
      <c r="LZN2" s="285"/>
      <c r="LZO2" s="285"/>
      <c r="LZP2" s="285"/>
      <c r="LZQ2" s="285"/>
      <c r="LZR2" s="285"/>
      <c r="LZS2" s="285"/>
      <c r="LZT2" s="285"/>
      <c r="LZU2" s="285"/>
      <c r="LZV2" s="285"/>
      <c r="LZW2" s="285"/>
      <c r="LZX2" s="285"/>
      <c r="LZY2" s="285"/>
      <c r="LZZ2" s="285"/>
      <c r="MAA2" s="285"/>
      <c r="MAB2" s="285"/>
      <c r="MAC2" s="285"/>
      <c r="MAD2" s="285"/>
      <c r="MAE2" s="285"/>
      <c r="MAF2" s="285"/>
      <c r="MAG2" s="285"/>
      <c r="MAH2" s="285"/>
      <c r="MAI2" s="285"/>
      <c r="MAJ2" s="285"/>
      <c r="MAK2" s="285"/>
      <c r="MAL2" s="285"/>
      <c r="MAM2" s="285"/>
      <c r="MAN2" s="285"/>
      <c r="MAO2" s="285"/>
      <c r="MAP2" s="285"/>
      <c r="MAQ2" s="285"/>
      <c r="MAR2" s="285"/>
      <c r="MAS2" s="285"/>
      <c r="MAT2" s="285"/>
      <c r="MAU2" s="285"/>
      <c r="MAV2" s="285"/>
      <c r="MAW2" s="285"/>
      <c r="MAX2" s="285"/>
      <c r="MAY2" s="285"/>
      <c r="MAZ2" s="285"/>
      <c r="MBA2" s="285"/>
      <c r="MBB2" s="285"/>
      <c r="MBC2" s="285"/>
      <c r="MBD2" s="285"/>
      <c r="MBE2" s="285"/>
      <c r="MBF2" s="285"/>
      <c r="MBG2" s="285"/>
      <c r="MBH2" s="285"/>
      <c r="MBI2" s="285"/>
      <c r="MBJ2" s="285"/>
      <c r="MBK2" s="285"/>
      <c r="MBL2" s="285"/>
      <c r="MBM2" s="285"/>
      <c r="MBN2" s="285"/>
      <c r="MBO2" s="285"/>
      <c r="MBP2" s="285"/>
      <c r="MBQ2" s="285"/>
      <c r="MBR2" s="285"/>
      <c r="MBS2" s="285"/>
      <c r="MBT2" s="285"/>
      <c r="MBU2" s="285"/>
      <c r="MBV2" s="285"/>
      <c r="MBW2" s="285"/>
      <c r="MBX2" s="285"/>
      <c r="MBY2" s="285"/>
      <c r="MBZ2" s="285"/>
      <c r="MCA2" s="285"/>
      <c r="MCB2" s="285"/>
      <c r="MCC2" s="285"/>
      <c r="MCD2" s="285"/>
      <c r="MCE2" s="285"/>
      <c r="MCF2" s="285"/>
      <c r="MCG2" s="285"/>
      <c r="MCH2" s="285"/>
      <c r="MCI2" s="285"/>
      <c r="MCJ2" s="285"/>
      <c r="MCK2" s="285"/>
      <c r="MCL2" s="285"/>
      <c r="MCM2" s="285"/>
      <c r="MCN2" s="285"/>
      <c r="MCO2" s="285"/>
      <c r="MCP2" s="285"/>
      <c r="MCQ2" s="285"/>
      <c r="MCR2" s="285"/>
      <c r="MCS2" s="285"/>
      <c r="MCT2" s="285"/>
      <c r="MCU2" s="285"/>
      <c r="MCV2" s="285"/>
      <c r="MCW2" s="285"/>
      <c r="MCX2" s="285"/>
      <c r="MCY2" s="285"/>
      <c r="MCZ2" s="285"/>
      <c r="MDA2" s="285"/>
      <c r="MDB2" s="285"/>
      <c r="MDC2" s="285"/>
      <c r="MDD2" s="285"/>
      <c r="MDE2" s="285"/>
      <c r="MDF2" s="285"/>
      <c r="MDG2" s="285"/>
      <c r="MDH2" s="285"/>
      <c r="MDI2" s="285"/>
      <c r="MDJ2" s="285"/>
      <c r="MDK2" s="285"/>
      <c r="MDL2" s="285"/>
      <c r="MDM2" s="285"/>
      <c r="MDN2" s="285"/>
      <c r="MDO2" s="285"/>
      <c r="MDP2" s="285"/>
      <c r="MDQ2" s="285"/>
      <c r="MDR2" s="285"/>
      <c r="MDS2" s="285"/>
      <c r="MDT2" s="285"/>
      <c r="MDU2" s="285"/>
      <c r="MDV2" s="285"/>
      <c r="MDW2" s="285"/>
      <c r="MDX2" s="285"/>
      <c r="MDY2" s="285"/>
      <c r="MDZ2" s="285"/>
      <c r="MEA2" s="285"/>
      <c r="MEB2" s="285"/>
      <c r="MEC2" s="285"/>
      <c r="MED2" s="285"/>
      <c r="MEE2" s="285"/>
      <c r="MEF2" s="285"/>
      <c r="MEG2" s="285"/>
      <c r="MEH2" s="285"/>
      <c r="MEI2" s="285"/>
      <c r="MEJ2" s="285"/>
      <c r="MEK2" s="285"/>
      <c r="MEL2" s="285"/>
      <c r="MEM2" s="285"/>
      <c r="MEN2" s="285"/>
      <c r="MEO2" s="285"/>
      <c r="MEP2" s="285"/>
      <c r="MEQ2" s="285"/>
      <c r="MER2" s="285"/>
      <c r="MES2" s="285"/>
      <c r="MET2" s="285"/>
      <c r="MEU2" s="285"/>
      <c r="MEV2" s="285"/>
      <c r="MEW2" s="285"/>
      <c r="MEX2" s="285"/>
      <c r="MEY2" s="285"/>
      <c r="MEZ2" s="285"/>
      <c r="MFA2" s="285"/>
      <c r="MFB2" s="285"/>
      <c r="MFC2" s="285"/>
      <c r="MFD2" s="285"/>
      <c r="MFE2" s="285"/>
      <c r="MFF2" s="285"/>
      <c r="MFG2" s="285"/>
      <c r="MFH2" s="285"/>
      <c r="MFI2" s="285"/>
      <c r="MFJ2" s="285"/>
      <c r="MFK2" s="285"/>
      <c r="MFL2" s="285"/>
      <c r="MFM2" s="285"/>
      <c r="MFN2" s="285"/>
      <c r="MFO2" s="285"/>
      <c r="MFP2" s="285"/>
      <c r="MFQ2" s="285"/>
      <c r="MFR2" s="285"/>
      <c r="MFS2" s="285"/>
      <c r="MFT2" s="285"/>
      <c r="MFU2" s="285"/>
      <c r="MFV2" s="285"/>
      <c r="MFW2" s="285"/>
      <c r="MFX2" s="285"/>
      <c r="MFY2" s="285"/>
      <c r="MFZ2" s="285"/>
      <c r="MGA2" s="285"/>
      <c r="MGB2" s="285"/>
      <c r="MGC2" s="285"/>
      <c r="MGD2" s="285"/>
      <c r="MGE2" s="285"/>
      <c r="MGF2" s="285"/>
      <c r="MGG2" s="285"/>
      <c r="MGH2" s="285"/>
      <c r="MGI2" s="285"/>
      <c r="MGJ2" s="285"/>
      <c r="MGK2" s="285"/>
      <c r="MGL2" s="285"/>
      <c r="MGM2" s="285"/>
      <c r="MGN2" s="285"/>
      <c r="MGO2" s="285"/>
      <c r="MGP2" s="285"/>
      <c r="MGQ2" s="285"/>
      <c r="MGR2" s="285"/>
      <c r="MGS2" s="285"/>
      <c r="MGT2" s="285"/>
      <c r="MGU2" s="285"/>
      <c r="MGV2" s="285"/>
      <c r="MGW2" s="285"/>
      <c r="MGX2" s="285"/>
      <c r="MGY2" s="285"/>
      <c r="MGZ2" s="285"/>
      <c r="MHA2" s="285"/>
      <c r="MHB2" s="285"/>
      <c r="MHC2" s="285"/>
      <c r="MHD2" s="285"/>
      <c r="MHE2" s="285"/>
      <c r="MHF2" s="285"/>
      <c r="MHG2" s="285"/>
      <c r="MHH2" s="285"/>
      <c r="MHI2" s="285"/>
      <c r="MHJ2" s="285"/>
      <c r="MHK2" s="285"/>
      <c r="MHL2" s="285"/>
      <c r="MHM2" s="285"/>
      <c r="MHN2" s="285"/>
      <c r="MHO2" s="285"/>
      <c r="MHP2" s="285"/>
      <c r="MHQ2" s="285"/>
      <c r="MHR2" s="285"/>
      <c r="MHS2" s="285"/>
      <c r="MHT2" s="285"/>
      <c r="MHU2" s="285"/>
      <c r="MHV2" s="285"/>
      <c r="MHW2" s="285"/>
      <c r="MHX2" s="285"/>
      <c r="MHY2" s="285"/>
      <c r="MHZ2" s="285"/>
      <c r="MIA2" s="285"/>
      <c r="MIB2" s="285"/>
      <c r="MIC2" s="285"/>
      <c r="MID2" s="285"/>
      <c r="MIE2" s="285"/>
      <c r="MIF2" s="285"/>
      <c r="MIG2" s="285"/>
      <c r="MIH2" s="285"/>
      <c r="MII2" s="285"/>
      <c r="MIJ2" s="285"/>
      <c r="MIK2" s="285"/>
      <c r="MIL2" s="285"/>
      <c r="MIM2" s="285"/>
      <c r="MIN2" s="285"/>
      <c r="MIO2" s="285"/>
      <c r="MIP2" s="285"/>
      <c r="MIQ2" s="285"/>
      <c r="MIR2" s="285"/>
      <c r="MIS2" s="285"/>
      <c r="MIT2" s="285"/>
      <c r="MIU2" s="285"/>
      <c r="MIV2" s="285"/>
      <c r="MIW2" s="285"/>
      <c r="MIX2" s="285"/>
      <c r="MIY2" s="285"/>
      <c r="MIZ2" s="285"/>
      <c r="MJA2" s="285"/>
      <c r="MJB2" s="285"/>
      <c r="MJC2" s="285"/>
      <c r="MJD2" s="285"/>
      <c r="MJE2" s="285"/>
      <c r="MJF2" s="285"/>
      <c r="MJG2" s="285"/>
      <c r="MJH2" s="285"/>
      <c r="MJI2" s="285"/>
      <c r="MJJ2" s="285"/>
      <c r="MJK2" s="285"/>
      <c r="MJL2" s="285"/>
      <c r="MJM2" s="285"/>
      <c r="MJN2" s="285"/>
      <c r="MJO2" s="285"/>
      <c r="MJP2" s="285"/>
      <c r="MJQ2" s="285"/>
      <c r="MJR2" s="285"/>
      <c r="MJS2" s="285"/>
      <c r="MJT2" s="285"/>
      <c r="MJU2" s="285"/>
      <c r="MJV2" s="285"/>
      <c r="MJW2" s="285"/>
      <c r="MJX2" s="285"/>
      <c r="MJY2" s="285"/>
      <c r="MJZ2" s="285"/>
      <c r="MKA2" s="285"/>
      <c r="MKB2" s="285"/>
      <c r="MKC2" s="285"/>
      <c r="MKD2" s="285"/>
      <c r="MKE2" s="285"/>
      <c r="MKF2" s="285"/>
      <c r="MKG2" s="285"/>
      <c r="MKH2" s="285"/>
      <c r="MKI2" s="285"/>
      <c r="MKJ2" s="285"/>
      <c r="MKK2" s="285"/>
      <c r="MKL2" s="285"/>
      <c r="MKM2" s="285"/>
      <c r="MKN2" s="285"/>
      <c r="MKO2" s="285"/>
      <c r="MKP2" s="285"/>
      <c r="MKQ2" s="285"/>
      <c r="MKR2" s="285"/>
      <c r="MKS2" s="285"/>
      <c r="MKT2" s="285"/>
      <c r="MKU2" s="285"/>
      <c r="MKV2" s="285"/>
      <c r="MKW2" s="285"/>
      <c r="MKX2" s="285"/>
      <c r="MKY2" s="285"/>
      <c r="MKZ2" s="285"/>
      <c r="MLA2" s="285"/>
      <c r="MLB2" s="285"/>
      <c r="MLC2" s="285"/>
      <c r="MLD2" s="285"/>
      <c r="MLE2" s="285"/>
      <c r="MLF2" s="285"/>
      <c r="MLG2" s="285"/>
      <c r="MLH2" s="285"/>
      <c r="MLI2" s="285"/>
      <c r="MLJ2" s="285"/>
      <c r="MLK2" s="285"/>
      <c r="MLL2" s="285"/>
      <c r="MLM2" s="285"/>
      <c r="MLN2" s="285"/>
      <c r="MLO2" s="285"/>
      <c r="MLP2" s="285"/>
      <c r="MLQ2" s="285"/>
      <c r="MLR2" s="285"/>
      <c r="MLS2" s="285"/>
      <c r="MLT2" s="285"/>
      <c r="MLU2" s="285"/>
      <c r="MLV2" s="285"/>
      <c r="MLW2" s="285"/>
      <c r="MLX2" s="285"/>
      <c r="MLY2" s="285"/>
      <c r="MLZ2" s="285"/>
      <c r="MMA2" s="285"/>
      <c r="MMB2" s="285"/>
      <c r="MMC2" s="285"/>
      <c r="MMD2" s="285"/>
      <c r="MME2" s="285"/>
      <c r="MMF2" s="285"/>
      <c r="MMG2" s="285"/>
      <c r="MMH2" s="285"/>
      <c r="MMI2" s="285"/>
      <c r="MMJ2" s="285"/>
      <c r="MMK2" s="285"/>
      <c r="MML2" s="285"/>
      <c r="MMM2" s="285"/>
      <c r="MMN2" s="285"/>
      <c r="MMO2" s="285"/>
      <c r="MMP2" s="285"/>
      <c r="MMQ2" s="285"/>
      <c r="MMR2" s="285"/>
      <c r="MMS2" s="285"/>
      <c r="MMT2" s="285"/>
      <c r="MMU2" s="285"/>
      <c r="MMV2" s="285"/>
      <c r="MMW2" s="285"/>
      <c r="MMX2" s="285"/>
      <c r="MMY2" s="285"/>
      <c r="MMZ2" s="285"/>
      <c r="MNA2" s="285"/>
      <c r="MNB2" s="285"/>
      <c r="MNC2" s="285"/>
      <c r="MND2" s="285"/>
      <c r="MNE2" s="285"/>
      <c r="MNF2" s="285"/>
      <c r="MNG2" s="285"/>
      <c r="MNH2" s="285"/>
      <c r="MNI2" s="285"/>
      <c r="MNJ2" s="285"/>
      <c r="MNK2" s="285"/>
      <c r="MNL2" s="285"/>
      <c r="MNM2" s="285"/>
      <c r="MNN2" s="285"/>
      <c r="MNO2" s="285"/>
      <c r="MNP2" s="285"/>
      <c r="MNQ2" s="285"/>
      <c r="MNR2" s="285"/>
      <c r="MNS2" s="285"/>
      <c r="MNT2" s="285"/>
      <c r="MNU2" s="285"/>
      <c r="MNV2" s="285"/>
      <c r="MNW2" s="285"/>
      <c r="MNX2" s="285"/>
      <c r="MNY2" s="285"/>
      <c r="MNZ2" s="285"/>
      <c r="MOA2" s="285"/>
      <c r="MOB2" s="285"/>
      <c r="MOC2" s="285"/>
      <c r="MOD2" s="285"/>
      <c r="MOE2" s="285"/>
      <c r="MOF2" s="285"/>
      <c r="MOG2" s="285"/>
      <c r="MOH2" s="285"/>
      <c r="MOI2" s="285"/>
      <c r="MOJ2" s="285"/>
      <c r="MOK2" s="285"/>
      <c r="MOL2" s="285"/>
      <c r="MOM2" s="285"/>
      <c r="MON2" s="285"/>
      <c r="MOO2" s="285"/>
      <c r="MOP2" s="285"/>
      <c r="MOQ2" s="285"/>
      <c r="MOR2" s="285"/>
      <c r="MOS2" s="285"/>
      <c r="MOT2" s="285"/>
      <c r="MOU2" s="285"/>
      <c r="MOV2" s="285"/>
      <c r="MOW2" s="285"/>
      <c r="MOX2" s="285"/>
      <c r="MOY2" s="285"/>
      <c r="MOZ2" s="285"/>
      <c r="MPA2" s="285"/>
      <c r="MPB2" s="285"/>
      <c r="MPC2" s="285"/>
      <c r="MPD2" s="285"/>
      <c r="MPE2" s="285"/>
      <c r="MPF2" s="285"/>
      <c r="MPG2" s="285"/>
      <c r="MPH2" s="285"/>
      <c r="MPI2" s="285"/>
      <c r="MPJ2" s="285"/>
      <c r="MPK2" s="285"/>
      <c r="MPL2" s="285"/>
      <c r="MPM2" s="285"/>
      <c r="MPN2" s="285"/>
      <c r="MPO2" s="285"/>
      <c r="MPP2" s="285"/>
      <c r="MPQ2" s="285"/>
      <c r="MPR2" s="285"/>
      <c r="MPS2" s="285"/>
      <c r="MPT2" s="285"/>
      <c r="MPU2" s="285"/>
      <c r="MPV2" s="285"/>
      <c r="MPW2" s="285"/>
      <c r="MPX2" s="285"/>
      <c r="MPY2" s="285"/>
      <c r="MPZ2" s="285"/>
      <c r="MQA2" s="285"/>
      <c r="MQB2" s="285"/>
      <c r="MQC2" s="285"/>
      <c r="MQD2" s="285"/>
      <c r="MQE2" s="285"/>
      <c r="MQF2" s="285"/>
      <c r="MQG2" s="285"/>
      <c r="MQH2" s="285"/>
      <c r="MQI2" s="285"/>
      <c r="MQJ2" s="285"/>
      <c r="MQK2" s="285"/>
      <c r="MQL2" s="285"/>
      <c r="MQM2" s="285"/>
      <c r="MQN2" s="285"/>
      <c r="MQO2" s="285"/>
      <c r="MQP2" s="285"/>
      <c r="MQQ2" s="285"/>
      <c r="MQR2" s="285"/>
      <c r="MQS2" s="285"/>
      <c r="MQT2" s="285"/>
      <c r="MQU2" s="285"/>
      <c r="MQV2" s="285"/>
      <c r="MQW2" s="285"/>
      <c r="MQX2" s="285"/>
      <c r="MQY2" s="285"/>
      <c r="MQZ2" s="285"/>
      <c r="MRA2" s="285"/>
      <c r="MRB2" s="285"/>
      <c r="MRC2" s="285"/>
      <c r="MRD2" s="285"/>
      <c r="MRE2" s="285"/>
      <c r="MRF2" s="285"/>
      <c r="MRG2" s="285"/>
      <c r="MRH2" s="285"/>
      <c r="MRI2" s="285"/>
      <c r="MRJ2" s="285"/>
      <c r="MRK2" s="285"/>
      <c r="MRL2" s="285"/>
      <c r="MRM2" s="285"/>
      <c r="MRN2" s="285"/>
      <c r="MRO2" s="285"/>
      <c r="MRP2" s="285"/>
      <c r="MRQ2" s="285"/>
      <c r="MRR2" s="285"/>
      <c r="MRS2" s="285"/>
      <c r="MRT2" s="285"/>
      <c r="MRU2" s="285"/>
      <c r="MRV2" s="285"/>
      <c r="MRW2" s="285"/>
      <c r="MRX2" s="285"/>
      <c r="MRY2" s="285"/>
      <c r="MRZ2" s="285"/>
      <c r="MSA2" s="285"/>
      <c r="MSB2" s="285"/>
      <c r="MSC2" s="285"/>
      <c r="MSD2" s="285"/>
      <c r="MSE2" s="285"/>
      <c r="MSF2" s="285"/>
      <c r="MSG2" s="285"/>
      <c r="MSH2" s="285"/>
      <c r="MSI2" s="285"/>
      <c r="MSJ2" s="285"/>
      <c r="MSK2" s="285"/>
      <c r="MSL2" s="285"/>
      <c r="MSM2" s="285"/>
      <c r="MSN2" s="285"/>
      <c r="MSO2" s="285"/>
      <c r="MSP2" s="285"/>
      <c r="MSQ2" s="285"/>
      <c r="MSR2" s="285"/>
      <c r="MSS2" s="285"/>
      <c r="MST2" s="285"/>
      <c r="MSU2" s="285"/>
      <c r="MSV2" s="285"/>
      <c r="MSW2" s="285"/>
      <c r="MSX2" s="285"/>
      <c r="MSY2" s="285"/>
      <c r="MSZ2" s="285"/>
      <c r="MTA2" s="285"/>
      <c r="MTB2" s="285"/>
      <c r="MTC2" s="285"/>
      <c r="MTD2" s="285"/>
      <c r="MTE2" s="285"/>
      <c r="MTF2" s="285"/>
      <c r="MTG2" s="285"/>
      <c r="MTH2" s="285"/>
      <c r="MTI2" s="285"/>
      <c r="MTJ2" s="285"/>
      <c r="MTK2" s="285"/>
      <c r="MTL2" s="285"/>
      <c r="MTM2" s="285"/>
      <c r="MTN2" s="285"/>
      <c r="MTO2" s="285"/>
      <c r="MTP2" s="285"/>
      <c r="MTQ2" s="285"/>
      <c r="MTR2" s="285"/>
      <c r="MTS2" s="285"/>
      <c r="MTT2" s="285"/>
      <c r="MTU2" s="285"/>
      <c r="MTV2" s="285"/>
      <c r="MTW2" s="285"/>
      <c r="MTX2" s="285"/>
      <c r="MTY2" s="285"/>
      <c r="MTZ2" s="285"/>
      <c r="MUA2" s="285"/>
      <c r="MUB2" s="285"/>
      <c r="MUC2" s="285"/>
      <c r="MUD2" s="285"/>
      <c r="MUE2" s="285"/>
      <c r="MUF2" s="285"/>
      <c r="MUG2" s="285"/>
      <c r="MUH2" s="285"/>
      <c r="MUI2" s="285"/>
      <c r="MUJ2" s="285"/>
      <c r="MUK2" s="285"/>
      <c r="MUL2" s="285"/>
      <c r="MUM2" s="285"/>
      <c r="MUN2" s="285"/>
      <c r="MUO2" s="285"/>
      <c r="MUP2" s="285"/>
      <c r="MUQ2" s="285"/>
      <c r="MUR2" s="285"/>
      <c r="MUS2" s="285"/>
      <c r="MUT2" s="285"/>
      <c r="MUU2" s="285"/>
      <c r="MUV2" s="285"/>
      <c r="MUW2" s="285"/>
      <c r="MUX2" s="285"/>
      <c r="MUY2" s="285"/>
      <c r="MUZ2" s="285"/>
      <c r="MVA2" s="285"/>
      <c r="MVB2" s="285"/>
      <c r="MVC2" s="285"/>
      <c r="MVD2" s="285"/>
      <c r="MVE2" s="285"/>
      <c r="MVF2" s="285"/>
      <c r="MVG2" s="285"/>
      <c r="MVH2" s="285"/>
      <c r="MVI2" s="285"/>
      <c r="MVJ2" s="285"/>
      <c r="MVK2" s="285"/>
      <c r="MVL2" s="285"/>
      <c r="MVM2" s="285"/>
      <c r="MVN2" s="285"/>
      <c r="MVO2" s="285"/>
      <c r="MVP2" s="285"/>
      <c r="MVQ2" s="285"/>
      <c r="MVR2" s="285"/>
      <c r="MVS2" s="285"/>
      <c r="MVT2" s="285"/>
      <c r="MVU2" s="285"/>
      <c r="MVV2" s="285"/>
      <c r="MVW2" s="285"/>
      <c r="MVX2" s="285"/>
      <c r="MVY2" s="285"/>
      <c r="MVZ2" s="285"/>
      <c r="MWA2" s="285"/>
      <c r="MWB2" s="285"/>
      <c r="MWC2" s="285"/>
      <c r="MWD2" s="285"/>
      <c r="MWE2" s="285"/>
      <c r="MWF2" s="285"/>
      <c r="MWG2" s="285"/>
      <c r="MWH2" s="285"/>
      <c r="MWI2" s="285"/>
      <c r="MWJ2" s="285"/>
      <c r="MWK2" s="285"/>
      <c r="MWL2" s="285"/>
      <c r="MWM2" s="285"/>
      <c r="MWN2" s="285"/>
      <c r="MWO2" s="285"/>
      <c r="MWP2" s="285"/>
      <c r="MWQ2" s="285"/>
      <c r="MWR2" s="285"/>
      <c r="MWS2" s="285"/>
      <c r="MWT2" s="285"/>
      <c r="MWU2" s="285"/>
      <c r="MWV2" s="285"/>
      <c r="MWW2" s="285"/>
      <c r="MWX2" s="285"/>
      <c r="MWY2" s="285"/>
      <c r="MWZ2" s="285"/>
      <c r="MXA2" s="285"/>
      <c r="MXB2" s="285"/>
      <c r="MXC2" s="285"/>
      <c r="MXD2" s="285"/>
      <c r="MXE2" s="285"/>
      <c r="MXF2" s="285"/>
      <c r="MXG2" s="285"/>
      <c r="MXH2" s="285"/>
      <c r="MXI2" s="285"/>
      <c r="MXJ2" s="285"/>
      <c r="MXK2" s="285"/>
      <c r="MXL2" s="285"/>
      <c r="MXM2" s="285"/>
      <c r="MXN2" s="285"/>
      <c r="MXO2" s="285"/>
      <c r="MXP2" s="285"/>
      <c r="MXQ2" s="285"/>
      <c r="MXR2" s="285"/>
      <c r="MXS2" s="285"/>
      <c r="MXT2" s="285"/>
      <c r="MXU2" s="285"/>
      <c r="MXV2" s="285"/>
      <c r="MXW2" s="285"/>
      <c r="MXX2" s="285"/>
      <c r="MXY2" s="285"/>
      <c r="MXZ2" s="285"/>
      <c r="MYA2" s="285"/>
      <c r="MYB2" s="285"/>
      <c r="MYC2" s="285"/>
      <c r="MYD2" s="285"/>
      <c r="MYE2" s="285"/>
      <c r="MYF2" s="285"/>
      <c r="MYG2" s="285"/>
      <c r="MYH2" s="285"/>
      <c r="MYI2" s="285"/>
      <c r="MYJ2" s="285"/>
      <c r="MYK2" s="285"/>
      <c r="MYL2" s="285"/>
      <c r="MYM2" s="285"/>
      <c r="MYN2" s="285"/>
      <c r="MYO2" s="285"/>
      <c r="MYP2" s="285"/>
      <c r="MYQ2" s="285"/>
      <c r="MYR2" s="285"/>
      <c r="MYS2" s="285"/>
      <c r="MYT2" s="285"/>
      <c r="MYU2" s="285"/>
      <c r="MYV2" s="285"/>
      <c r="MYW2" s="285"/>
      <c r="MYX2" s="285"/>
      <c r="MYY2" s="285"/>
      <c r="MYZ2" s="285"/>
      <c r="MZA2" s="285"/>
      <c r="MZB2" s="285"/>
      <c r="MZC2" s="285"/>
      <c r="MZD2" s="285"/>
      <c r="MZE2" s="285"/>
      <c r="MZF2" s="285"/>
      <c r="MZG2" s="285"/>
      <c r="MZH2" s="285"/>
      <c r="MZI2" s="285"/>
      <c r="MZJ2" s="285"/>
      <c r="MZK2" s="285"/>
      <c r="MZL2" s="285"/>
      <c r="MZM2" s="285"/>
      <c r="MZN2" s="285"/>
      <c r="MZO2" s="285"/>
      <c r="MZP2" s="285"/>
      <c r="MZQ2" s="285"/>
      <c r="MZR2" s="285"/>
      <c r="MZS2" s="285"/>
      <c r="MZT2" s="285"/>
      <c r="MZU2" s="285"/>
      <c r="MZV2" s="285"/>
      <c r="MZW2" s="285"/>
      <c r="MZX2" s="285"/>
      <c r="MZY2" s="285"/>
      <c r="MZZ2" s="285"/>
      <c r="NAA2" s="285"/>
      <c r="NAB2" s="285"/>
      <c r="NAC2" s="285"/>
      <c r="NAD2" s="285"/>
      <c r="NAE2" s="285"/>
      <c r="NAF2" s="285"/>
      <c r="NAG2" s="285"/>
      <c r="NAH2" s="285"/>
      <c r="NAI2" s="285"/>
      <c r="NAJ2" s="285"/>
      <c r="NAK2" s="285"/>
      <c r="NAL2" s="285"/>
      <c r="NAM2" s="285"/>
      <c r="NAN2" s="285"/>
      <c r="NAO2" s="285"/>
      <c r="NAP2" s="285"/>
      <c r="NAQ2" s="285"/>
      <c r="NAR2" s="285"/>
      <c r="NAS2" s="285"/>
      <c r="NAT2" s="285"/>
      <c r="NAU2" s="285"/>
      <c r="NAV2" s="285"/>
      <c r="NAW2" s="285"/>
      <c r="NAX2" s="285"/>
      <c r="NAY2" s="285"/>
      <c r="NAZ2" s="285"/>
      <c r="NBA2" s="285"/>
      <c r="NBB2" s="285"/>
      <c r="NBC2" s="285"/>
      <c r="NBD2" s="285"/>
      <c r="NBE2" s="285"/>
      <c r="NBF2" s="285"/>
      <c r="NBG2" s="285"/>
      <c r="NBH2" s="285"/>
      <c r="NBI2" s="285"/>
      <c r="NBJ2" s="285"/>
      <c r="NBK2" s="285"/>
      <c r="NBL2" s="285"/>
      <c r="NBM2" s="285"/>
      <c r="NBN2" s="285"/>
      <c r="NBO2" s="285"/>
      <c r="NBP2" s="285"/>
      <c r="NBQ2" s="285"/>
      <c r="NBR2" s="285"/>
      <c r="NBS2" s="285"/>
      <c r="NBT2" s="285"/>
      <c r="NBU2" s="285"/>
      <c r="NBV2" s="285"/>
      <c r="NBW2" s="285"/>
      <c r="NBX2" s="285"/>
      <c r="NBY2" s="285"/>
      <c r="NBZ2" s="285"/>
      <c r="NCA2" s="285"/>
      <c r="NCB2" s="285"/>
      <c r="NCC2" s="285"/>
      <c r="NCD2" s="285"/>
      <c r="NCE2" s="285"/>
      <c r="NCF2" s="285"/>
      <c r="NCG2" s="285"/>
      <c r="NCH2" s="285"/>
      <c r="NCI2" s="285"/>
      <c r="NCJ2" s="285"/>
      <c r="NCK2" s="285"/>
      <c r="NCL2" s="285"/>
      <c r="NCM2" s="285"/>
      <c r="NCN2" s="285"/>
      <c r="NCO2" s="285"/>
      <c r="NCP2" s="285"/>
      <c r="NCQ2" s="285"/>
      <c r="NCR2" s="285"/>
      <c r="NCS2" s="285"/>
      <c r="NCT2" s="285"/>
      <c r="NCU2" s="285"/>
      <c r="NCV2" s="285"/>
      <c r="NCW2" s="285"/>
      <c r="NCX2" s="285"/>
      <c r="NCY2" s="285"/>
      <c r="NCZ2" s="285"/>
      <c r="NDA2" s="285"/>
      <c r="NDB2" s="285"/>
      <c r="NDC2" s="285"/>
      <c r="NDD2" s="285"/>
      <c r="NDE2" s="285"/>
      <c r="NDF2" s="285"/>
      <c r="NDG2" s="285"/>
      <c r="NDH2" s="285"/>
      <c r="NDI2" s="285"/>
      <c r="NDJ2" s="285"/>
      <c r="NDK2" s="285"/>
      <c r="NDL2" s="285"/>
      <c r="NDM2" s="285"/>
      <c r="NDN2" s="285"/>
      <c r="NDO2" s="285"/>
      <c r="NDP2" s="285"/>
      <c r="NDQ2" s="285"/>
      <c r="NDR2" s="285"/>
      <c r="NDS2" s="285"/>
      <c r="NDT2" s="285"/>
      <c r="NDU2" s="285"/>
      <c r="NDV2" s="285"/>
      <c r="NDW2" s="285"/>
      <c r="NDX2" s="285"/>
      <c r="NDY2" s="285"/>
      <c r="NDZ2" s="285"/>
      <c r="NEA2" s="285"/>
      <c r="NEB2" s="285"/>
      <c r="NEC2" s="285"/>
      <c r="NED2" s="285"/>
      <c r="NEE2" s="285"/>
      <c r="NEF2" s="285"/>
      <c r="NEG2" s="285"/>
      <c r="NEH2" s="285"/>
      <c r="NEI2" s="285"/>
      <c r="NEJ2" s="285"/>
      <c r="NEK2" s="285"/>
      <c r="NEL2" s="285"/>
      <c r="NEM2" s="285"/>
      <c r="NEN2" s="285"/>
      <c r="NEO2" s="285"/>
      <c r="NEP2" s="285"/>
      <c r="NEQ2" s="285"/>
      <c r="NER2" s="285"/>
      <c r="NES2" s="285"/>
      <c r="NET2" s="285"/>
      <c r="NEU2" s="285"/>
      <c r="NEV2" s="285"/>
      <c r="NEW2" s="285"/>
      <c r="NEX2" s="285"/>
      <c r="NEY2" s="285"/>
      <c r="NEZ2" s="285"/>
      <c r="NFA2" s="285"/>
      <c r="NFB2" s="285"/>
      <c r="NFC2" s="285"/>
      <c r="NFD2" s="285"/>
      <c r="NFE2" s="285"/>
      <c r="NFF2" s="285"/>
      <c r="NFG2" s="285"/>
      <c r="NFH2" s="285"/>
      <c r="NFI2" s="285"/>
      <c r="NFJ2" s="285"/>
      <c r="NFK2" s="285"/>
      <c r="NFL2" s="285"/>
      <c r="NFM2" s="285"/>
      <c r="NFN2" s="285"/>
      <c r="NFO2" s="285"/>
      <c r="NFP2" s="285"/>
      <c r="NFQ2" s="285"/>
      <c r="NFR2" s="285"/>
      <c r="NFS2" s="285"/>
      <c r="NFT2" s="285"/>
      <c r="NFU2" s="285"/>
      <c r="NFV2" s="285"/>
      <c r="NFW2" s="285"/>
      <c r="NFX2" s="285"/>
      <c r="NFY2" s="285"/>
      <c r="NFZ2" s="285"/>
      <c r="NGA2" s="285"/>
      <c r="NGB2" s="285"/>
      <c r="NGC2" s="285"/>
      <c r="NGD2" s="285"/>
      <c r="NGE2" s="285"/>
      <c r="NGF2" s="285"/>
      <c r="NGG2" s="285"/>
      <c r="NGH2" s="285"/>
      <c r="NGI2" s="285"/>
      <c r="NGJ2" s="285"/>
      <c r="NGK2" s="285"/>
      <c r="NGL2" s="285"/>
      <c r="NGM2" s="285"/>
      <c r="NGN2" s="285"/>
      <c r="NGO2" s="285"/>
      <c r="NGP2" s="285"/>
      <c r="NGQ2" s="285"/>
      <c r="NGR2" s="285"/>
      <c r="NGS2" s="285"/>
      <c r="NGT2" s="285"/>
      <c r="NGU2" s="285"/>
      <c r="NGV2" s="285"/>
      <c r="NGW2" s="285"/>
      <c r="NGX2" s="285"/>
      <c r="NGY2" s="285"/>
      <c r="NGZ2" s="285"/>
      <c r="NHA2" s="285"/>
      <c r="NHB2" s="285"/>
      <c r="NHC2" s="285"/>
      <c r="NHD2" s="285"/>
      <c r="NHE2" s="285"/>
      <c r="NHF2" s="285"/>
      <c r="NHG2" s="285"/>
      <c r="NHH2" s="285"/>
      <c r="NHI2" s="285"/>
      <c r="NHJ2" s="285"/>
      <c r="NHK2" s="285"/>
      <c r="NHL2" s="285"/>
      <c r="NHM2" s="285"/>
      <c r="NHN2" s="285"/>
      <c r="NHO2" s="285"/>
      <c r="NHP2" s="285"/>
      <c r="NHQ2" s="285"/>
      <c r="NHR2" s="285"/>
      <c r="NHS2" s="285"/>
      <c r="NHT2" s="285"/>
      <c r="NHU2" s="285"/>
      <c r="NHV2" s="285"/>
      <c r="NHW2" s="285"/>
      <c r="NHX2" s="285"/>
      <c r="NHY2" s="285"/>
      <c r="NHZ2" s="285"/>
      <c r="NIA2" s="285"/>
      <c r="NIB2" s="285"/>
      <c r="NIC2" s="285"/>
      <c r="NID2" s="285"/>
      <c r="NIE2" s="285"/>
      <c r="NIF2" s="285"/>
      <c r="NIG2" s="285"/>
      <c r="NIH2" s="285"/>
      <c r="NII2" s="285"/>
      <c r="NIJ2" s="285"/>
      <c r="NIK2" s="285"/>
      <c r="NIL2" s="285"/>
      <c r="NIM2" s="285"/>
      <c r="NIN2" s="285"/>
      <c r="NIO2" s="285"/>
      <c r="NIP2" s="285"/>
      <c r="NIQ2" s="285"/>
      <c r="NIR2" s="285"/>
      <c r="NIS2" s="285"/>
      <c r="NIT2" s="285"/>
      <c r="NIU2" s="285"/>
      <c r="NIV2" s="285"/>
      <c r="NIW2" s="285"/>
      <c r="NIX2" s="285"/>
      <c r="NIY2" s="285"/>
      <c r="NIZ2" s="285"/>
      <c r="NJA2" s="285"/>
      <c r="NJB2" s="285"/>
      <c r="NJC2" s="285"/>
      <c r="NJD2" s="285"/>
      <c r="NJE2" s="285"/>
      <c r="NJF2" s="285"/>
      <c r="NJG2" s="285"/>
      <c r="NJH2" s="285"/>
      <c r="NJI2" s="285"/>
      <c r="NJJ2" s="285"/>
      <c r="NJK2" s="285"/>
      <c r="NJL2" s="285"/>
      <c r="NJM2" s="285"/>
      <c r="NJN2" s="285"/>
      <c r="NJO2" s="285"/>
      <c r="NJP2" s="285"/>
      <c r="NJQ2" s="285"/>
      <c r="NJR2" s="285"/>
      <c r="NJS2" s="285"/>
      <c r="NJT2" s="285"/>
      <c r="NJU2" s="285"/>
      <c r="NJV2" s="285"/>
      <c r="NJW2" s="285"/>
      <c r="NJX2" s="285"/>
      <c r="NJY2" s="285"/>
      <c r="NJZ2" s="285"/>
      <c r="NKA2" s="285"/>
      <c r="NKB2" s="285"/>
      <c r="NKC2" s="285"/>
      <c r="NKD2" s="285"/>
      <c r="NKE2" s="285"/>
      <c r="NKF2" s="285"/>
      <c r="NKG2" s="285"/>
      <c r="NKH2" s="285"/>
      <c r="NKI2" s="285"/>
      <c r="NKJ2" s="285"/>
      <c r="NKK2" s="285"/>
      <c r="NKL2" s="285"/>
      <c r="NKM2" s="285"/>
      <c r="NKN2" s="285"/>
      <c r="NKO2" s="285"/>
      <c r="NKP2" s="285"/>
      <c r="NKQ2" s="285"/>
      <c r="NKR2" s="285"/>
      <c r="NKS2" s="285"/>
      <c r="NKT2" s="285"/>
      <c r="NKU2" s="285"/>
      <c r="NKV2" s="285"/>
      <c r="NKW2" s="285"/>
      <c r="NKX2" s="285"/>
      <c r="NKY2" s="285"/>
      <c r="NKZ2" s="285"/>
      <c r="NLA2" s="285"/>
      <c r="NLB2" s="285"/>
      <c r="NLC2" s="285"/>
      <c r="NLD2" s="285"/>
      <c r="NLE2" s="285"/>
      <c r="NLF2" s="285"/>
      <c r="NLG2" s="285"/>
      <c r="NLH2" s="285"/>
      <c r="NLI2" s="285"/>
      <c r="NLJ2" s="285"/>
      <c r="NLK2" s="285"/>
      <c r="NLL2" s="285"/>
      <c r="NLM2" s="285"/>
      <c r="NLN2" s="285"/>
      <c r="NLO2" s="285"/>
      <c r="NLP2" s="285"/>
      <c r="NLQ2" s="285"/>
      <c r="NLR2" s="285"/>
      <c r="NLS2" s="285"/>
      <c r="NLT2" s="285"/>
      <c r="NLU2" s="285"/>
      <c r="NLV2" s="285"/>
      <c r="NLW2" s="285"/>
      <c r="NLX2" s="285"/>
      <c r="NLY2" s="285"/>
      <c r="NLZ2" s="285"/>
      <c r="NMA2" s="285"/>
      <c r="NMB2" s="285"/>
      <c r="NMC2" s="285"/>
      <c r="NMD2" s="285"/>
      <c r="NME2" s="285"/>
      <c r="NMF2" s="285"/>
      <c r="NMG2" s="285"/>
      <c r="NMH2" s="285"/>
      <c r="NMI2" s="285"/>
      <c r="NMJ2" s="285"/>
      <c r="NMK2" s="285"/>
      <c r="NML2" s="285"/>
      <c r="NMM2" s="285"/>
      <c r="NMN2" s="285"/>
      <c r="NMO2" s="285"/>
      <c r="NMP2" s="285"/>
      <c r="NMQ2" s="285"/>
      <c r="NMR2" s="285"/>
      <c r="NMS2" s="285"/>
      <c r="NMT2" s="285"/>
      <c r="NMU2" s="285"/>
      <c r="NMV2" s="285"/>
      <c r="NMW2" s="285"/>
      <c r="NMX2" s="285"/>
      <c r="NMY2" s="285"/>
      <c r="NMZ2" s="285"/>
      <c r="NNA2" s="285"/>
      <c r="NNB2" s="285"/>
      <c r="NNC2" s="285"/>
      <c r="NND2" s="285"/>
      <c r="NNE2" s="285"/>
      <c r="NNF2" s="285"/>
      <c r="NNG2" s="285"/>
      <c r="NNH2" s="285"/>
      <c r="NNI2" s="285"/>
      <c r="NNJ2" s="285"/>
      <c r="NNK2" s="285"/>
      <c r="NNL2" s="285"/>
      <c r="NNM2" s="285"/>
      <c r="NNN2" s="285"/>
      <c r="NNO2" s="285"/>
      <c r="NNP2" s="285"/>
      <c r="NNQ2" s="285"/>
      <c r="NNR2" s="285"/>
      <c r="NNS2" s="285"/>
      <c r="NNT2" s="285"/>
      <c r="NNU2" s="285"/>
      <c r="NNV2" s="285"/>
      <c r="NNW2" s="285"/>
      <c r="NNX2" s="285"/>
      <c r="NNY2" s="285"/>
      <c r="NNZ2" s="285"/>
      <c r="NOA2" s="285"/>
      <c r="NOB2" s="285"/>
      <c r="NOC2" s="285"/>
      <c r="NOD2" s="285"/>
      <c r="NOE2" s="285"/>
      <c r="NOF2" s="285"/>
      <c r="NOG2" s="285"/>
      <c r="NOH2" s="285"/>
      <c r="NOI2" s="285"/>
      <c r="NOJ2" s="285"/>
      <c r="NOK2" s="285"/>
      <c r="NOL2" s="285"/>
      <c r="NOM2" s="285"/>
      <c r="NON2" s="285"/>
      <c r="NOO2" s="285"/>
      <c r="NOP2" s="285"/>
      <c r="NOQ2" s="285"/>
      <c r="NOR2" s="285"/>
      <c r="NOS2" s="285"/>
      <c r="NOT2" s="285"/>
      <c r="NOU2" s="285"/>
      <c r="NOV2" s="285"/>
      <c r="NOW2" s="285"/>
      <c r="NOX2" s="285"/>
      <c r="NOY2" s="285"/>
      <c r="NOZ2" s="285"/>
      <c r="NPA2" s="285"/>
      <c r="NPB2" s="285"/>
      <c r="NPC2" s="285"/>
      <c r="NPD2" s="285"/>
      <c r="NPE2" s="285"/>
      <c r="NPF2" s="285"/>
      <c r="NPG2" s="285"/>
      <c r="NPH2" s="285"/>
      <c r="NPI2" s="285"/>
      <c r="NPJ2" s="285"/>
      <c r="NPK2" s="285"/>
      <c r="NPL2" s="285"/>
      <c r="NPM2" s="285"/>
      <c r="NPN2" s="285"/>
      <c r="NPO2" s="285"/>
      <c r="NPP2" s="285"/>
      <c r="NPQ2" s="285"/>
      <c r="NPR2" s="285"/>
      <c r="NPS2" s="285"/>
      <c r="NPT2" s="285"/>
      <c r="NPU2" s="285"/>
      <c r="NPV2" s="285"/>
      <c r="NPW2" s="285"/>
      <c r="NPX2" s="285"/>
      <c r="NPY2" s="285"/>
      <c r="NPZ2" s="285"/>
      <c r="NQA2" s="285"/>
      <c r="NQB2" s="285"/>
      <c r="NQC2" s="285"/>
      <c r="NQD2" s="285"/>
      <c r="NQE2" s="285"/>
      <c r="NQF2" s="285"/>
      <c r="NQG2" s="285"/>
      <c r="NQH2" s="285"/>
      <c r="NQI2" s="285"/>
      <c r="NQJ2" s="285"/>
      <c r="NQK2" s="285"/>
      <c r="NQL2" s="285"/>
      <c r="NQM2" s="285"/>
      <c r="NQN2" s="285"/>
      <c r="NQO2" s="285"/>
      <c r="NQP2" s="285"/>
      <c r="NQQ2" s="285"/>
      <c r="NQR2" s="285"/>
      <c r="NQS2" s="285"/>
      <c r="NQT2" s="285"/>
      <c r="NQU2" s="285"/>
      <c r="NQV2" s="285"/>
      <c r="NQW2" s="285"/>
      <c r="NQX2" s="285"/>
      <c r="NQY2" s="285"/>
      <c r="NQZ2" s="285"/>
      <c r="NRA2" s="285"/>
      <c r="NRB2" s="285"/>
      <c r="NRC2" s="285"/>
      <c r="NRD2" s="285"/>
      <c r="NRE2" s="285"/>
      <c r="NRF2" s="285"/>
      <c r="NRG2" s="285"/>
      <c r="NRH2" s="285"/>
      <c r="NRI2" s="285"/>
      <c r="NRJ2" s="285"/>
      <c r="NRK2" s="285"/>
      <c r="NRL2" s="285"/>
      <c r="NRM2" s="285"/>
      <c r="NRN2" s="285"/>
      <c r="NRO2" s="285"/>
      <c r="NRP2" s="285"/>
      <c r="NRQ2" s="285"/>
      <c r="NRR2" s="285"/>
      <c r="NRS2" s="285"/>
      <c r="NRT2" s="285"/>
      <c r="NRU2" s="285"/>
      <c r="NRV2" s="285"/>
      <c r="NRW2" s="285"/>
      <c r="NRX2" s="285"/>
      <c r="NRY2" s="285"/>
      <c r="NRZ2" s="285"/>
      <c r="NSA2" s="285"/>
      <c r="NSB2" s="285"/>
      <c r="NSC2" s="285"/>
      <c r="NSD2" s="285"/>
      <c r="NSE2" s="285"/>
      <c r="NSF2" s="285"/>
      <c r="NSG2" s="285"/>
      <c r="NSH2" s="285"/>
      <c r="NSI2" s="285"/>
      <c r="NSJ2" s="285"/>
      <c r="NSK2" s="285"/>
      <c r="NSL2" s="285"/>
      <c r="NSM2" s="285"/>
      <c r="NSN2" s="285"/>
      <c r="NSO2" s="285"/>
      <c r="NSP2" s="285"/>
      <c r="NSQ2" s="285"/>
      <c r="NSR2" s="285"/>
      <c r="NSS2" s="285"/>
      <c r="NST2" s="285"/>
      <c r="NSU2" s="285"/>
      <c r="NSV2" s="285"/>
      <c r="NSW2" s="285"/>
      <c r="NSX2" s="285"/>
      <c r="NSY2" s="285"/>
      <c r="NSZ2" s="285"/>
      <c r="NTA2" s="285"/>
      <c r="NTB2" s="285"/>
      <c r="NTC2" s="285"/>
      <c r="NTD2" s="285"/>
      <c r="NTE2" s="285"/>
      <c r="NTF2" s="285"/>
      <c r="NTG2" s="285"/>
      <c r="NTH2" s="285"/>
      <c r="NTI2" s="285"/>
      <c r="NTJ2" s="285"/>
      <c r="NTK2" s="285"/>
      <c r="NTL2" s="285"/>
      <c r="NTM2" s="285"/>
      <c r="NTN2" s="285"/>
      <c r="NTO2" s="285"/>
      <c r="NTP2" s="285"/>
      <c r="NTQ2" s="285"/>
      <c r="NTR2" s="285"/>
      <c r="NTS2" s="285"/>
      <c r="NTT2" s="285"/>
      <c r="NTU2" s="285"/>
      <c r="NTV2" s="285"/>
      <c r="NTW2" s="285"/>
      <c r="NTX2" s="285"/>
      <c r="NTY2" s="285"/>
      <c r="NTZ2" s="285"/>
      <c r="NUA2" s="285"/>
      <c r="NUB2" s="285"/>
      <c r="NUC2" s="285"/>
      <c r="NUD2" s="285"/>
      <c r="NUE2" s="285"/>
      <c r="NUF2" s="285"/>
      <c r="NUG2" s="285"/>
      <c r="NUH2" s="285"/>
      <c r="NUI2" s="285"/>
      <c r="NUJ2" s="285"/>
      <c r="NUK2" s="285"/>
      <c r="NUL2" s="285"/>
      <c r="NUM2" s="285"/>
      <c r="NUN2" s="285"/>
      <c r="NUO2" s="285"/>
      <c r="NUP2" s="285"/>
      <c r="NUQ2" s="285"/>
      <c r="NUR2" s="285"/>
      <c r="NUS2" s="285"/>
      <c r="NUT2" s="285"/>
      <c r="NUU2" s="285"/>
      <c r="NUV2" s="285"/>
      <c r="NUW2" s="285"/>
      <c r="NUX2" s="285"/>
      <c r="NUY2" s="285"/>
      <c r="NUZ2" s="285"/>
      <c r="NVA2" s="285"/>
      <c r="NVB2" s="285"/>
      <c r="NVC2" s="285"/>
      <c r="NVD2" s="285"/>
      <c r="NVE2" s="285"/>
      <c r="NVF2" s="285"/>
      <c r="NVG2" s="285"/>
      <c r="NVH2" s="285"/>
      <c r="NVI2" s="285"/>
      <c r="NVJ2" s="285"/>
      <c r="NVK2" s="285"/>
      <c r="NVL2" s="285"/>
      <c r="NVM2" s="285"/>
      <c r="NVN2" s="285"/>
      <c r="NVO2" s="285"/>
      <c r="NVP2" s="285"/>
      <c r="NVQ2" s="285"/>
      <c r="NVR2" s="285"/>
      <c r="NVS2" s="285"/>
      <c r="NVT2" s="285"/>
      <c r="NVU2" s="285"/>
      <c r="NVV2" s="285"/>
      <c r="NVW2" s="285"/>
      <c r="NVX2" s="285"/>
      <c r="NVY2" s="285"/>
      <c r="NVZ2" s="285"/>
      <c r="NWA2" s="285"/>
      <c r="NWB2" s="285"/>
      <c r="NWC2" s="285"/>
      <c r="NWD2" s="285"/>
      <c r="NWE2" s="285"/>
      <c r="NWF2" s="285"/>
      <c r="NWG2" s="285"/>
      <c r="NWH2" s="285"/>
      <c r="NWI2" s="285"/>
      <c r="NWJ2" s="285"/>
      <c r="NWK2" s="285"/>
      <c r="NWL2" s="285"/>
      <c r="NWM2" s="285"/>
      <c r="NWN2" s="285"/>
      <c r="NWO2" s="285"/>
      <c r="NWP2" s="285"/>
      <c r="NWQ2" s="285"/>
      <c r="NWR2" s="285"/>
      <c r="NWS2" s="285"/>
      <c r="NWT2" s="285"/>
      <c r="NWU2" s="285"/>
      <c r="NWV2" s="285"/>
      <c r="NWW2" s="285"/>
      <c r="NWX2" s="285"/>
      <c r="NWY2" s="285"/>
      <c r="NWZ2" s="285"/>
      <c r="NXA2" s="285"/>
      <c r="NXB2" s="285"/>
      <c r="NXC2" s="285"/>
      <c r="NXD2" s="285"/>
      <c r="NXE2" s="285"/>
      <c r="NXF2" s="285"/>
      <c r="NXG2" s="285"/>
      <c r="NXH2" s="285"/>
      <c r="NXI2" s="285"/>
      <c r="NXJ2" s="285"/>
      <c r="NXK2" s="285"/>
      <c r="NXL2" s="285"/>
      <c r="NXM2" s="285"/>
      <c r="NXN2" s="285"/>
      <c r="NXO2" s="285"/>
      <c r="NXP2" s="285"/>
      <c r="NXQ2" s="285"/>
      <c r="NXR2" s="285"/>
      <c r="NXS2" s="285"/>
      <c r="NXT2" s="285"/>
      <c r="NXU2" s="285"/>
      <c r="NXV2" s="285"/>
      <c r="NXW2" s="285"/>
      <c r="NXX2" s="285"/>
      <c r="NXY2" s="285"/>
      <c r="NXZ2" s="285"/>
      <c r="NYA2" s="285"/>
      <c r="NYB2" s="285"/>
      <c r="NYC2" s="285"/>
      <c r="NYD2" s="285"/>
      <c r="NYE2" s="285"/>
      <c r="NYF2" s="285"/>
      <c r="NYG2" s="285"/>
      <c r="NYH2" s="285"/>
      <c r="NYI2" s="285"/>
      <c r="NYJ2" s="285"/>
      <c r="NYK2" s="285"/>
      <c r="NYL2" s="285"/>
      <c r="NYM2" s="285"/>
      <c r="NYN2" s="285"/>
      <c r="NYO2" s="285"/>
      <c r="NYP2" s="285"/>
      <c r="NYQ2" s="285"/>
      <c r="NYR2" s="285"/>
      <c r="NYS2" s="285"/>
      <c r="NYT2" s="285"/>
      <c r="NYU2" s="285"/>
      <c r="NYV2" s="285"/>
      <c r="NYW2" s="285"/>
      <c r="NYX2" s="285"/>
      <c r="NYY2" s="285"/>
      <c r="NYZ2" s="285"/>
      <c r="NZA2" s="285"/>
      <c r="NZB2" s="285"/>
      <c r="NZC2" s="285"/>
      <c r="NZD2" s="285"/>
      <c r="NZE2" s="285"/>
      <c r="NZF2" s="285"/>
      <c r="NZG2" s="285"/>
      <c r="NZH2" s="285"/>
      <c r="NZI2" s="285"/>
      <c r="NZJ2" s="285"/>
      <c r="NZK2" s="285"/>
      <c r="NZL2" s="285"/>
      <c r="NZM2" s="285"/>
      <c r="NZN2" s="285"/>
      <c r="NZO2" s="285"/>
      <c r="NZP2" s="285"/>
      <c r="NZQ2" s="285"/>
      <c r="NZR2" s="285"/>
      <c r="NZS2" s="285"/>
      <c r="NZT2" s="285"/>
      <c r="NZU2" s="285"/>
      <c r="NZV2" s="285"/>
      <c r="NZW2" s="285"/>
      <c r="NZX2" s="285"/>
      <c r="NZY2" s="285"/>
      <c r="NZZ2" s="285"/>
      <c r="OAA2" s="285"/>
      <c r="OAB2" s="285"/>
      <c r="OAC2" s="285"/>
      <c r="OAD2" s="285"/>
      <c r="OAE2" s="285"/>
      <c r="OAF2" s="285"/>
      <c r="OAG2" s="285"/>
      <c r="OAH2" s="285"/>
      <c r="OAI2" s="285"/>
      <c r="OAJ2" s="285"/>
      <c r="OAK2" s="285"/>
      <c r="OAL2" s="285"/>
      <c r="OAM2" s="285"/>
      <c r="OAN2" s="285"/>
      <c r="OAO2" s="285"/>
      <c r="OAP2" s="285"/>
      <c r="OAQ2" s="285"/>
      <c r="OAR2" s="285"/>
      <c r="OAS2" s="285"/>
      <c r="OAT2" s="285"/>
      <c r="OAU2" s="285"/>
      <c r="OAV2" s="285"/>
      <c r="OAW2" s="285"/>
      <c r="OAX2" s="285"/>
      <c r="OAY2" s="285"/>
      <c r="OAZ2" s="285"/>
      <c r="OBA2" s="285"/>
      <c r="OBB2" s="285"/>
      <c r="OBC2" s="285"/>
      <c r="OBD2" s="285"/>
      <c r="OBE2" s="285"/>
      <c r="OBF2" s="285"/>
      <c r="OBG2" s="285"/>
      <c r="OBH2" s="285"/>
      <c r="OBI2" s="285"/>
      <c r="OBJ2" s="285"/>
      <c r="OBK2" s="285"/>
      <c r="OBL2" s="285"/>
      <c r="OBM2" s="285"/>
      <c r="OBN2" s="285"/>
      <c r="OBO2" s="285"/>
      <c r="OBP2" s="285"/>
      <c r="OBQ2" s="285"/>
      <c r="OBR2" s="285"/>
      <c r="OBS2" s="285"/>
      <c r="OBT2" s="285"/>
      <c r="OBU2" s="285"/>
      <c r="OBV2" s="285"/>
      <c r="OBW2" s="285"/>
      <c r="OBX2" s="285"/>
      <c r="OBY2" s="285"/>
      <c r="OBZ2" s="285"/>
      <c r="OCA2" s="285"/>
      <c r="OCB2" s="285"/>
      <c r="OCC2" s="285"/>
      <c r="OCD2" s="285"/>
      <c r="OCE2" s="285"/>
      <c r="OCF2" s="285"/>
      <c r="OCG2" s="285"/>
      <c r="OCH2" s="285"/>
      <c r="OCI2" s="285"/>
      <c r="OCJ2" s="285"/>
      <c r="OCK2" s="285"/>
      <c r="OCL2" s="285"/>
      <c r="OCM2" s="285"/>
      <c r="OCN2" s="285"/>
      <c r="OCO2" s="285"/>
      <c r="OCP2" s="285"/>
      <c r="OCQ2" s="285"/>
      <c r="OCR2" s="285"/>
      <c r="OCS2" s="285"/>
      <c r="OCT2" s="285"/>
      <c r="OCU2" s="285"/>
      <c r="OCV2" s="285"/>
      <c r="OCW2" s="285"/>
      <c r="OCX2" s="285"/>
      <c r="OCY2" s="285"/>
      <c r="OCZ2" s="285"/>
      <c r="ODA2" s="285"/>
      <c r="ODB2" s="285"/>
      <c r="ODC2" s="285"/>
      <c r="ODD2" s="285"/>
      <c r="ODE2" s="285"/>
      <c r="ODF2" s="285"/>
      <c r="ODG2" s="285"/>
      <c r="ODH2" s="285"/>
      <c r="ODI2" s="285"/>
      <c r="ODJ2" s="285"/>
      <c r="ODK2" s="285"/>
      <c r="ODL2" s="285"/>
      <c r="ODM2" s="285"/>
      <c r="ODN2" s="285"/>
      <c r="ODO2" s="285"/>
      <c r="ODP2" s="285"/>
      <c r="ODQ2" s="285"/>
      <c r="ODR2" s="285"/>
      <c r="ODS2" s="285"/>
      <c r="ODT2" s="285"/>
      <c r="ODU2" s="285"/>
      <c r="ODV2" s="285"/>
      <c r="ODW2" s="285"/>
      <c r="ODX2" s="285"/>
      <c r="ODY2" s="285"/>
      <c r="ODZ2" s="285"/>
      <c r="OEA2" s="285"/>
      <c r="OEB2" s="285"/>
      <c r="OEC2" s="285"/>
      <c r="OED2" s="285"/>
      <c r="OEE2" s="285"/>
      <c r="OEF2" s="285"/>
      <c r="OEG2" s="285"/>
      <c r="OEH2" s="285"/>
      <c r="OEI2" s="285"/>
      <c r="OEJ2" s="285"/>
      <c r="OEK2" s="285"/>
      <c r="OEL2" s="285"/>
      <c r="OEM2" s="285"/>
      <c r="OEN2" s="285"/>
      <c r="OEO2" s="285"/>
      <c r="OEP2" s="285"/>
      <c r="OEQ2" s="285"/>
      <c r="OER2" s="285"/>
      <c r="OES2" s="285"/>
      <c r="OET2" s="285"/>
      <c r="OEU2" s="285"/>
      <c r="OEV2" s="285"/>
      <c r="OEW2" s="285"/>
      <c r="OEX2" s="285"/>
      <c r="OEY2" s="285"/>
      <c r="OEZ2" s="285"/>
      <c r="OFA2" s="285"/>
      <c r="OFB2" s="285"/>
      <c r="OFC2" s="285"/>
      <c r="OFD2" s="285"/>
      <c r="OFE2" s="285"/>
      <c r="OFF2" s="285"/>
      <c r="OFG2" s="285"/>
      <c r="OFH2" s="285"/>
      <c r="OFI2" s="285"/>
      <c r="OFJ2" s="285"/>
      <c r="OFK2" s="285"/>
      <c r="OFL2" s="285"/>
      <c r="OFM2" s="285"/>
      <c r="OFN2" s="285"/>
      <c r="OFO2" s="285"/>
      <c r="OFP2" s="285"/>
      <c r="OFQ2" s="285"/>
      <c r="OFR2" s="285"/>
      <c r="OFS2" s="285"/>
      <c r="OFT2" s="285"/>
      <c r="OFU2" s="285"/>
      <c r="OFV2" s="285"/>
      <c r="OFW2" s="285"/>
      <c r="OFX2" s="285"/>
      <c r="OFY2" s="285"/>
      <c r="OFZ2" s="285"/>
      <c r="OGA2" s="285"/>
      <c r="OGB2" s="285"/>
      <c r="OGC2" s="285"/>
      <c r="OGD2" s="285"/>
      <c r="OGE2" s="285"/>
      <c r="OGF2" s="285"/>
      <c r="OGG2" s="285"/>
      <c r="OGH2" s="285"/>
      <c r="OGI2" s="285"/>
      <c r="OGJ2" s="285"/>
      <c r="OGK2" s="285"/>
      <c r="OGL2" s="285"/>
      <c r="OGM2" s="285"/>
      <c r="OGN2" s="285"/>
      <c r="OGO2" s="285"/>
      <c r="OGP2" s="285"/>
      <c r="OGQ2" s="285"/>
      <c r="OGR2" s="285"/>
      <c r="OGS2" s="285"/>
      <c r="OGT2" s="285"/>
      <c r="OGU2" s="285"/>
      <c r="OGV2" s="285"/>
      <c r="OGW2" s="285"/>
      <c r="OGX2" s="285"/>
      <c r="OGY2" s="285"/>
      <c r="OGZ2" s="285"/>
      <c r="OHA2" s="285"/>
      <c r="OHB2" s="285"/>
      <c r="OHC2" s="285"/>
      <c r="OHD2" s="285"/>
      <c r="OHE2" s="285"/>
      <c r="OHF2" s="285"/>
      <c r="OHG2" s="285"/>
      <c r="OHH2" s="285"/>
      <c r="OHI2" s="285"/>
      <c r="OHJ2" s="285"/>
      <c r="OHK2" s="285"/>
      <c r="OHL2" s="285"/>
      <c r="OHM2" s="285"/>
      <c r="OHN2" s="285"/>
      <c r="OHO2" s="285"/>
      <c r="OHP2" s="285"/>
      <c r="OHQ2" s="285"/>
      <c r="OHR2" s="285"/>
      <c r="OHS2" s="285"/>
      <c r="OHT2" s="285"/>
      <c r="OHU2" s="285"/>
      <c r="OHV2" s="285"/>
      <c r="OHW2" s="285"/>
      <c r="OHX2" s="285"/>
      <c r="OHY2" s="285"/>
      <c r="OHZ2" s="285"/>
      <c r="OIA2" s="285"/>
      <c r="OIB2" s="285"/>
      <c r="OIC2" s="285"/>
      <c r="OID2" s="285"/>
      <c r="OIE2" s="285"/>
      <c r="OIF2" s="285"/>
      <c r="OIG2" s="285"/>
      <c r="OIH2" s="285"/>
      <c r="OII2" s="285"/>
      <c r="OIJ2" s="285"/>
      <c r="OIK2" s="285"/>
      <c r="OIL2" s="285"/>
      <c r="OIM2" s="285"/>
      <c r="OIN2" s="285"/>
      <c r="OIO2" s="285"/>
      <c r="OIP2" s="285"/>
      <c r="OIQ2" s="285"/>
      <c r="OIR2" s="285"/>
      <c r="OIS2" s="285"/>
      <c r="OIT2" s="285"/>
      <c r="OIU2" s="285"/>
      <c r="OIV2" s="285"/>
      <c r="OIW2" s="285"/>
      <c r="OIX2" s="285"/>
      <c r="OIY2" s="285"/>
      <c r="OIZ2" s="285"/>
      <c r="OJA2" s="285"/>
      <c r="OJB2" s="285"/>
      <c r="OJC2" s="285"/>
      <c r="OJD2" s="285"/>
      <c r="OJE2" s="285"/>
      <c r="OJF2" s="285"/>
      <c r="OJG2" s="285"/>
      <c r="OJH2" s="285"/>
      <c r="OJI2" s="285"/>
      <c r="OJJ2" s="285"/>
      <c r="OJK2" s="285"/>
      <c r="OJL2" s="285"/>
      <c r="OJM2" s="285"/>
      <c r="OJN2" s="285"/>
      <c r="OJO2" s="285"/>
      <c r="OJP2" s="285"/>
      <c r="OJQ2" s="285"/>
      <c r="OJR2" s="285"/>
      <c r="OJS2" s="285"/>
      <c r="OJT2" s="285"/>
      <c r="OJU2" s="285"/>
      <c r="OJV2" s="285"/>
      <c r="OJW2" s="285"/>
      <c r="OJX2" s="285"/>
      <c r="OJY2" s="285"/>
      <c r="OJZ2" s="285"/>
      <c r="OKA2" s="285"/>
      <c r="OKB2" s="285"/>
      <c r="OKC2" s="285"/>
      <c r="OKD2" s="285"/>
      <c r="OKE2" s="285"/>
      <c r="OKF2" s="285"/>
      <c r="OKG2" s="285"/>
      <c r="OKH2" s="285"/>
      <c r="OKI2" s="285"/>
      <c r="OKJ2" s="285"/>
      <c r="OKK2" s="285"/>
      <c r="OKL2" s="285"/>
      <c r="OKM2" s="285"/>
      <c r="OKN2" s="285"/>
      <c r="OKO2" s="285"/>
      <c r="OKP2" s="285"/>
      <c r="OKQ2" s="285"/>
      <c r="OKR2" s="285"/>
      <c r="OKS2" s="285"/>
      <c r="OKT2" s="285"/>
      <c r="OKU2" s="285"/>
      <c r="OKV2" s="285"/>
      <c r="OKW2" s="285"/>
      <c r="OKX2" s="285"/>
      <c r="OKY2" s="285"/>
      <c r="OKZ2" s="285"/>
      <c r="OLA2" s="285"/>
      <c r="OLB2" s="285"/>
      <c r="OLC2" s="285"/>
      <c r="OLD2" s="285"/>
      <c r="OLE2" s="285"/>
      <c r="OLF2" s="285"/>
      <c r="OLG2" s="285"/>
      <c r="OLH2" s="285"/>
      <c r="OLI2" s="285"/>
      <c r="OLJ2" s="285"/>
      <c r="OLK2" s="285"/>
      <c r="OLL2" s="285"/>
      <c r="OLM2" s="285"/>
      <c r="OLN2" s="285"/>
      <c r="OLO2" s="285"/>
      <c r="OLP2" s="285"/>
      <c r="OLQ2" s="285"/>
      <c r="OLR2" s="285"/>
      <c r="OLS2" s="285"/>
      <c r="OLT2" s="285"/>
      <c r="OLU2" s="285"/>
      <c r="OLV2" s="285"/>
      <c r="OLW2" s="285"/>
      <c r="OLX2" s="285"/>
      <c r="OLY2" s="285"/>
      <c r="OLZ2" s="285"/>
      <c r="OMA2" s="285"/>
      <c r="OMB2" s="285"/>
      <c r="OMC2" s="285"/>
      <c r="OMD2" s="285"/>
      <c r="OME2" s="285"/>
      <c r="OMF2" s="285"/>
      <c r="OMG2" s="285"/>
      <c r="OMH2" s="285"/>
      <c r="OMI2" s="285"/>
      <c r="OMJ2" s="285"/>
      <c r="OMK2" s="285"/>
      <c r="OML2" s="285"/>
      <c r="OMM2" s="285"/>
      <c r="OMN2" s="285"/>
      <c r="OMO2" s="285"/>
      <c r="OMP2" s="285"/>
      <c r="OMQ2" s="285"/>
      <c r="OMR2" s="285"/>
      <c r="OMS2" s="285"/>
      <c r="OMT2" s="285"/>
      <c r="OMU2" s="285"/>
      <c r="OMV2" s="285"/>
      <c r="OMW2" s="285"/>
      <c r="OMX2" s="285"/>
      <c r="OMY2" s="285"/>
      <c r="OMZ2" s="285"/>
      <c r="ONA2" s="285"/>
      <c r="ONB2" s="285"/>
      <c r="ONC2" s="285"/>
      <c r="OND2" s="285"/>
      <c r="ONE2" s="285"/>
      <c r="ONF2" s="285"/>
      <c r="ONG2" s="285"/>
      <c r="ONH2" s="285"/>
      <c r="ONI2" s="285"/>
      <c r="ONJ2" s="285"/>
      <c r="ONK2" s="285"/>
      <c r="ONL2" s="285"/>
      <c r="ONM2" s="285"/>
      <c r="ONN2" s="285"/>
      <c r="ONO2" s="285"/>
      <c r="ONP2" s="285"/>
      <c r="ONQ2" s="285"/>
      <c r="ONR2" s="285"/>
      <c r="ONS2" s="285"/>
      <c r="ONT2" s="285"/>
      <c r="ONU2" s="285"/>
      <c r="ONV2" s="285"/>
      <c r="ONW2" s="285"/>
      <c r="ONX2" s="285"/>
      <c r="ONY2" s="285"/>
      <c r="ONZ2" s="285"/>
      <c r="OOA2" s="285"/>
      <c r="OOB2" s="285"/>
      <c r="OOC2" s="285"/>
      <c r="OOD2" s="285"/>
      <c r="OOE2" s="285"/>
      <c r="OOF2" s="285"/>
      <c r="OOG2" s="285"/>
      <c r="OOH2" s="285"/>
      <c r="OOI2" s="285"/>
      <c r="OOJ2" s="285"/>
      <c r="OOK2" s="285"/>
      <c r="OOL2" s="285"/>
      <c r="OOM2" s="285"/>
      <c r="OON2" s="285"/>
      <c r="OOO2" s="285"/>
      <c r="OOP2" s="285"/>
      <c r="OOQ2" s="285"/>
      <c r="OOR2" s="285"/>
      <c r="OOS2" s="285"/>
      <c r="OOT2" s="285"/>
      <c r="OOU2" s="285"/>
      <c r="OOV2" s="285"/>
      <c r="OOW2" s="285"/>
      <c r="OOX2" s="285"/>
      <c r="OOY2" s="285"/>
      <c r="OOZ2" s="285"/>
      <c r="OPA2" s="285"/>
      <c r="OPB2" s="285"/>
      <c r="OPC2" s="285"/>
      <c r="OPD2" s="285"/>
      <c r="OPE2" s="285"/>
      <c r="OPF2" s="285"/>
      <c r="OPG2" s="285"/>
      <c r="OPH2" s="285"/>
      <c r="OPI2" s="285"/>
      <c r="OPJ2" s="285"/>
      <c r="OPK2" s="285"/>
      <c r="OPL2" s="285"/>
      <c r="OPM2" s="285"/>
      <c r="OPN2" s="285"/>
      <c r="OPO2" s="285"/>
      <c r="OPP2" s="285"/>
      <c r="OPQ2" s="285"/>
      <c r="OPR2" s="285"/>
      <c r="OPS2" s="285"/>
      <c r="OPT2" s="285"/>
      <c r="OPU2" s="285"/>
      <c r="OPV2" s="285"/>
      <c r="OPW2" s="285"/>
      <c r="OPX2" s="285"/>
      <c r="OPY2" s="285"/>
      <c r="OPZ2" s="285"/>
      <c r="OQA2" s="285"/>
      <c r="OQB2" s="285"/>
      <c r="OQC2" s="285"/>
      <c r="OQD2" s="285"/>
      <c r="OQE2" s="285"/>
      <c r="OQF2" s="285"/>
      <c r="OQG2" s="285"/>
      <c r="OQH2" s="285"/>
      <c r="OQI2" s="285"/>
      <c r="OQJ2" s="285"/>
      <c r="OQK2" s="285"/>
      <c r="OQL2" s="285"/>
      <c r="OQM2" s="285"/>
      <c r="OQN2" s="285"/>
      <c r="OQO2" s="285"/>
      <c r="OQP2" s="285"/>
      <c r="OQQ2" s="285"/>
      <c r="OQR2" s="285"/>
      <c r="OQS2" s="285"/>
      <c r="OQT2" s="285"/>
      <c r="OQU2" s="285"/>
      <c r="OQV2" s="285"/>
      <c r="OQW2" s="285"/>
      <c r="OQX2" s="285"/>
      <c r="OQY2" s="285"/>
      <c r="OQZ2" s="285"/>
      <c r="ORA2" s="285"/>
      <c r="ORB2" s="285"/>
      <c r="ORC2" s="285"/>
      <c r="ORD2" s="285"/>
      <c r="ORE2" s="285"/>
      <c r="ORF2" s="285"/>
      <c r="ORG2" s="285"/>
      <c r="ORH2" s="285"/>
      <c r="ORI2" s="285"/>
      <c r="ORJ2" s="285"/>
      <c r="ORK2" s="285"/>
      <c r="ORL2" s="285"/>
      <c r="ORM2" s="285"/>
      <c r="ORN2" s="285"/>
      <c r="ORO2" s="285"/>
      <c r="ORP2" s="285"/>
      <c r="ORQ2" s="285"/>
      <c r="ORR2" s="285"/>
      <c r="ORS2" s="285"/>
      <c r="ORT2" s="285"/>
      <c r="ORU2" s="285"/>
      <c r="ORV2" s="285"/>
      <c r="ORW2" s="285"/>
      <c r="ORX2" s="285"/>
      <c r="ORY2" s="285"/>
      <c r="ORZ2" s="285"/>
      <c r="OSA2" s="285"/>
      <c r="OSB2" s="285"/>
      <c r="OSC2" s="285"/>
      <c r="OSD2" s="285"/>
      <c r="OSE2" s="285"/>
      <c r="OSF2" s="285"/>
      <c r="OSG2" s="285"/>
      <c r="OSH2" s="285"/>
      <c r="OSI2" s="285"/>
      <c r="OSJ2" s="285"/>
      <c r="OSK2" s="285"/>
      <c r="OSL2" s="285"/>
      <c r="OSM2" s="285"/>
      <c r="OSN2" s="285"/>
      <c r="OSO2" s="285"/>
      <c r="OSP2" s="285"/>
      <c r="OSQ2" s="285"/>
      <c r="OSR2" s="285"/>
      <c r="OSS2" s="285"/>
      <c r="OST2" s="285"/>
      <c r="OSU2" s="285"/>
      <c r="OSV2" s="285"/>
      <c r="OSW2" s="285"/>
      <c r="OSX2" s="285"/>
      <c r="OSY2" s="285"/>
      <c r="OSZ2" s="285"/>
      <c r="OTA2" s="285"/>
      <c r="OTB2" s="285"/>
      <c r="OTC2" s="285"/>
      <c r="OTD2" s="285"/>
      <c r="OTE2" s="285"/>
      <c r="OTF2" s="285"/>
      <c r="OTG2" s="285"/>
      <c r="OTH2" s="285"/>
      <c r="OTI2" s="285"/>
      <c r="OTJ2" s="285"/>
      <c r="OTK2" s="285"/>
      <c r="OTL2" s="285"/>
      <c r="OTM2" s="285"/>
      <c r="OTN2" s="285"/>
      <c r="OTO2" s="285"/>
      <c r="OTP2" s="285"/>
      <c r="OTQ2" s="285"/>
      <c r="OTR2" s="285"/>
      <c r="OTS2" s="285"/>
      <c r="OTT2" s="285"/>
      <c r="OTU2" s="285"/>
      <c r="OTV2" s="285"/>
      <c r="OTW2" s="285"/>
      <c r="OTX2" s="285"/>
      <c r="OTY2" s="285"/>
      <c r="OTZ2" s="285"/>
      <c r="OUA2" s="285"/>
      <c r="OUB2" s="285"/>
      <c r="OUC2" s="285"/>
      <c r="OUD2" s="285"/>
      <c r="OUE2" s="285"/>
      <c r="OUF2" s="285"/>
      <c r="OUG2" s="285"/>
      <c r="OUH2" s="285"/>
      <c r="OUI2" s="285"/>
      <c r="OUJ2" s="285"/>
      <c r="OUK2" s="285"/>
      <c r="OUL2" s="285"/>
      <c r="OUM2" s="285"/>
      <c r="OUN2" s="285"/>
      <c r="OUO2" s="285"/>
      <c r="OUP2" s="285"/>
      <c r="OUQ2" s="285"/>
      <c r="OUR2" s="285"/>
      <c r="OUS2" s="285"/>
      <c r="OUT2" s="285"/>
      <c r="OUU2" s="285"/>
      <c r="OUV2" s="285"/>
      <c r="OUW2" s="285"/>
      <c r="OUX2" s="285"/>
      <c r="OUY2" s="285"/>
      <c r="OUZ2" s="285"/>
      <c r="OVA2" s="285"/>
      <c r="OVB2" s="285"/>
      <c r="OVC2" s="285"/>
      <c r="OVD2" s="285"/>
      <c r="OVE2" s="285"/>
      <c r="OVF2" s="285"/>
      <c r="OVG2" s="285"/>
      <c r="OVH2" s="285"/>
      <c r="OVI2" s="285"/>
      <c r="OVJ2" s="285"/>
      <c r="OVK2" s="285"/>
      <c r="OVL2" s="285"/>
      <c r="OVM2" s="285"/>
      <c r="OVN2" s="285"/>
      <c r="OVO2" s="285"/>
      <c r="OVP2" s="285"/>
      <c r="OVQ2" s="285"/>
      <c r="OVR2" s="285"/>
      <c r="OVS2" s="285"/>
      <c r="OVT2" s="285"/>
      <c r="OVU2" s="285"/>
      <c r="OVV2" s="285"/>
      <c r="OVW2" s="285"/>
      <c r="OVX2" s="285"/>
      <c r="OVY2" s="285"/>
      <c r="OVZ2" s="285"/>
      <c r="OWA2" s="285"/>
      <c r="OWB2" s="285"/>
      <c r="OWC2" s="285"/>
      <c r="OWD2" s="285"/>
      <c r="OWE2" s="285"/>
      <c r="OWF2" s="285"/>
      <c r="OWG2" s="285"/>
      <c r="OWH2" s="285"/>
      <c r="OWI2" s="285"/>
      <c r="OWJ2" s="285"/>
      <c r="OWK2" s="285"/>
      <c r="OWL2" s="285"/>
      <c r="OWM2" s="285"/>
      <c r="OWN2" s="285"/>
      <c r="OWO2" s="285"/>
      <c r="OWP2" s="285"/>
      <c r="OWQ2" s="285"/>
      <c r="OWR2" s="285"/>
      <c r="OWS2" s="285"/>
      <c r="OWT2" s="285"/>
      <c r="OWU2" s="285"/>
      <c r="OWV2" s="285"/>
      <c r="OWW2" s="285"/>
      <c r="OWX2" s="285"/>
      <c r="OWY2" s="285"/>
      <c r="OWZ2" s="285"/>
      <c r="OXA2" s="285"/>
      <c r="OXB2" s="285"/>
      <c r="OXC2" s="285"/>
      <c r="OXD2" s="285"/>
      <c r="OXE2" s="285"/>
      <c r="OXF2" s="285"/>
      <c r="OXG2" s="285"/>
      <c r="OXH2" s="285"/>
      <c r="OXI2" s="285"/>
      <c r="OXJ2" s="285"/>
      <c r="OXK2" s="285"/>
      <c r="OXL2" s="285"/>
      <c r="OXM2" s="285"/>
      <c r="OXN2" s="285"/>
      <c r="OXO2" s="285"/>
      <c r="OXP2" s="285"/>
      <c r="OXQ2" s="285"/>
      <c r="OXR2" s="285"/>
      <c r="OXS2" s="285"/>
      <c r="OXT2" s="285"/>
      <c r="OXU2" s="285"/>
      <c r="OXV2" s="285"/>
      <c r="OXW2" s="285"/>
      <c r="OXX2" s="285"/>
      <c r="OXY2" s="285"/>
      <c r="OXZ2" s="285"/>
      <c r="OYA2" s="285"/>
      <c r="OYB2" s="285"/>
      <c r="OYC2" s="285"/>
      <c r="OYD2" s="285"/>
      <c r="OYE2" s="285"/>
      <c r="OYF2" s="285"/>
      <c r="OYG2" s="285"/>
      <c r="OYH2" s="285"/>
      <c r="OYI2" s="285"/>
      <c r="OYJ2" s="285"/>
      <c r="OYK2" s="285"/>
      <c r="OYL2" s="285"/>
      <c r="OYM2" s="285"/>
      <c r="OYN2" s="285"/>
      <c r="OYO2" s="285"/>
      <c r="OYP2" s="285"/>
      <c r="OYQ2" s="285"/>
      <c r="OYR2" s="285"/>
      <c r="OYS2" s="285"/>
      <c r="OYT2" s="285"/>
      <c r="OYU2" s="285"/>
      <c r="OYV2" s="285"/>
      <c r="OYW2" s="285"/>
      <c r="OYX2" s="285"/>
      <c r="OYY2" s="285"/>
      <c r="OYZ2" s="285"/>
      <c r="OZA2" s="285"/>
      <c r="OZB2" s="285"/>
      <c r="OZC2" s="285"/>
      <c r="OZD2" s="285"/>
      <c r="OZE2" s="285"/>
      <c r="OZF2" s="285"/>
      <c r="OZG2" s="285"/>
      <c r="OZH2" s="285"/>
      <c r="OZI2" s="285"/>
      <c r="OZJ2" s="285"/>
      <c r="OZK2" s="285"/>
      <c r="OZL2" s="285"/>
      <c r="OZM2" s="285"/>
      <c r="OZN2" s="285"/>
      <c r="OZO2" s="285"/>
      <c r="OZP2" s="285"/>
      <c r="OZQ2" s="285"/>
      <c r="OZR2" s="285"/>
      <c r="OZS2" s="285"/>
      <c r="OZT2" s="285"/>
      <c r="OZU2" s="285"/>
      <c r="OZV2" s="285"/>
      <c r="OZW2" s="285"/>
      <c r="OZX2" s="285"/>
      <c r="OZY2" s="285"/>
      <c r="OZZ2" s="285"/>
      <c r="PAA2" s="285"/>
      <c r="PAB2" s="285"/>
      <c r="PAC2" s="285"/>
      <c r="PAD2" s="285"/>
      <c r="PAE2" s="285"/>
      <c r="PAF2" s="285"/>
      <c r="PAG2" s="285"/>
      <c r="PAH2" s="285"/>
      <c r="PAI2" s="285"/>
      <c r="PAJ2" s="285"/>
      <c r="PAK2" s="285"/>
      <c r="PAL2" s="285"/>
      <c r="PAM2" s="285"/>
      <c r="PAN2" s="285"/>
      <c r="PAO2" s="285"/>
      <c r="PAP2" s="285"/>
      <c r="PAQ2" s="285"/>
      <c r="PAR2" s="285"/>
      <c r="PAS2" s="285"/>
      <c r="PAT2" s="285"/>
      <c r="PAU2" s="285"/>
      <c r="PAV2" s="285"/>
      <c r="PAW2" s="285"/>
      <c r="PAX2" s="285"/>
      <c r="PAY2" s="285"/>
      <c r="PAZ2" s="285"/>
      <c r="PBA2" s="285"/>
      <c r="PBB2" s="285"/>
      <c r="PBC2" s="285"/>
      <c r="PBD2" s="285"/>
      <c r="PBE2" s="285"/>
      <c r="PBF2" s="285"/>
      <c r="PBG2" s="285"/>
      <c r="PBH2" s="285"/>
      <c r="PBI2" s="285"/>
      <c r="PBJ2" s="285"/>
      <c r="PBK2" s="285"/>
      <c r="PBL2" s="285"/>
      <c r="PBM2" s="285"/>
      <c r="PBN2" s="285"/>
      <c r="PBO2" s="285"/>
      <c r="PBP2" s="285"/>
      <c r="PBQ2" s="285"/>
      <c r="PBR2" s="285"/>
      <c r="PBS2" s="285"/>
      <c r="PBT2" s="285"/>
      <c r="PBU2" s="285"/>
      <c r="PBV2" s="285"/>
      <c r="PBW2" s="285"/>
      <c r="PBX2" s="285"/>
      <c r="PBY2" s="285"/>
      <c r="PBZ2" s="285"/>
      <c r="PCA2" s="285"/>
      <c r="PCB2" s="285"/>
      <c r="PCC2" s="285"/>
      <c r="PCD2" s="285"/>
      <c r="PCE2" s="285"/>
      <c r="PCF2" s="285"/>
      <c r="PCG2" s="285"/>
      <c r="PCH2" s="285"/>
      <c r="PCI2" s="285"/>
      <c r="PCJ2" s="285"/>
      <c r="PCK2" s="285"/>
      <c r="PCL2" s="285"/>
      <c r="PCM2" s="285"/>
      <c r="PCN2" s="285"/>
      <c r="PCO2" s="285"/>
      <c r="PCP2" s="285"/>
      <c r="PCQ2" s="285"/>
      <c r="PCR2" s="285"/>
      <c r="PCS2" s="285"/>
      <c r="PCT2" s="285"/>
      <c r="PCU2" s="285"/>
      <c r="PCV2" s="285"/>
      <c r="PCW2" s="285"/>
      <c r="PCX2" s="285"/>
      <c r="PCY2" s="285"/>
      <c r="PCZ2" s="285"/>
      <c r="PDA2" s="285"/>
      <c r="PDB2" s="285"/>
      <c r="PDC2" s="285"/>
      <c r="PDD2" s="285"/>
      <c r="PDE2" s="285"/>
      <c r="PDF2" s="285"/>
      <c r="PDG2" s="285"/>
      <c r="PDH2" s="285"/>
      <c r="PDI2" s="285"/>
      <c r="PDJ2" s="285"/>
      <c r="PDK2" s="285"/>
      <c r="PDL2" s="285"/>
      <c r="PDM2" s="285"/>
      <c r="PDN2" s="285"/>
      <c r="PDO2" s="285"/>
      <c r="PDP2" s="285"/>
      <c r="PDQ2" s="285"/>
      <c r="PDR2" s="285"/>
      <c r="PDS2" s="285"/>
      <c r="PDT2" s="285"/>
      <c r="PDU2" s="285"/>
      <c r="PDV2" s="285"/>
      <c r="PDW2" s="285"/>
      <c r="PDX2" s="285"/>
      <c r="PDY2" s="285"/>
      <c r="PDZ2" s="285"/>
      <c r="PEA2" s="285"/>
      <c r="PEB2" s="285"/>
      <c r="PEC2" s="285"/>
      <c r="PED2" s="285"/>
      <c r="PEE2" s="285"/>
      <c r="PEF2" s="285"/>
      <c r="PEG2" s="285"/>
      <c r="PEH2" s="285"/>
      <c r="PEI2" s="285"/>
      <c r="PEJ2" s="285"/>
      <c r="PEK2" s="285"/>
      <c r="PEL2" s="285"/>
      <c r="PEM2" s="285"/>
      <c r="PEN2" s="285"/>
      <c r="PEO2" s="285"/>
      <c r="PEP2" s="285"/>
      <c r="PEQ2" s="285"/>
      <c r="PER2" s="285"/>
      <c r="PES2" s="285"/>
      <c r="PET2" s="285"/>
      <c r="PEU2" s="285"/>
      <c r="PEV2" s="285"/>
      <c r="PEW2" s="285"/>
      <c r="PEX2" s="285"/>
      <c r="PEY2" s="285"/>
      <c r="PEZ2" s="285"/>
      <c r="PFA2" s="285"/>
      <c r="PFB2" s="285"/>
      <c r="PFC2" s="285"/>
      <c r="PFD2" s="285"/>
      <c r="PFE2" s="285"/>
      <c r="PFF2" s="285"/>
      <c r="PFG2" s="285"/>
      <c r="PFH2" s="285"/>
      <c r="PFI2" s="285"/>
      <c r="PFJ2" s="285"/>
      <c r="PFK2" s="285"/>
      <c r="PFL2" s="285"/>
      <c r="PFM2" s="285"/>
      <c r="PFN2" s="285"/>
      <c r="PFO2" s="285"/>
      <c r="PFP2" s="285"/>
      <c r="PFQ2" s="285"/>
      <c r="PFR2" s="285"/>
      <c r="PFS2" s="285"/>
      <c r="PFT2" s="285"/>
      <c r="PFU2" s="285"/>
      <c r="PFV2" s="285"/>
      <c r="PFW2" s="285"/>
      <c r="PFX2" s="285"/>
      <c r="PFY2" s="285"/>
      <c r="PFZ2" s="285"/>
      <c r="PGA2" s="285"/>
      <c r="PGB2" s="285"/>
      <c r="PGC2" s="285"/>
      <c r="PGD2" s="285"/>
      <c r="PGE2" s="285"/>
      <c r="PGF2" s="285"/>
      <c r="PGG2" s="285"/>
      <c r="PGH2" s="285"/>
      <c r="PGI2" s="285"/>
      <c r="PGJ2" s="285"/>
      <c r="PGK2" s="285"/>
      <c r="PGL2" s="285"/>
      <c r="PGM2" s="285"/>
      <c r="PGN2" s="285"/>
      <c r="PGO2" s="285"/>
      <c r="PGP2" s="285"/>
      <c r="PGQ2" s="285"/>
      <c r="PGR2" s="285"/>
      <c r="PGS2" s="285"/>
      <c r="PGT2" s="285"/>
      <c r="PGU2" s="285"/>
      <c r="PGV2" s="285"/>
      <c r="PGW2" s="285"/>
      <c r="PGX2" s="285"/>
      <c r="PGY2" s="285"/>
      <c r="PGZ2" s="285"/>
      <c r="PHA2" s="285"/>
      <c r="PHB2" s="285"/>
      <c r="PHC2" s="285"/>
      <c r="PHD2" s="285"/>
      <c r="PHE2" s="285"/>
      <c r="PHF2" s="285"/>
      <c r="PHG2" s="285"/>
      <c r="PHH2" s="285"/>
      <c r="PHI2" s="285"/>
      <c r="PHJ2" s="285"/>
      <c r="PHK2" s="285"/>
      <c r="PHL2" s="285"/>
      <c r="PHM2" s="285"/>
      <c r="PHN2" s="285"/>
      <c r="PHO2" s="285"/>
      <c r="PHP2" s="285"/>
      <c r="PHQ2" s="285"/>
      <c r="PHR2" s="285"/>
      <c r="PHS2" s="285"/>
      <c r="PHT2" s="285"/>
      <c r="PHU2" s="285"/>
      <c r="PHV2" s="285"/>
      <c r="PHW2" s="285"/>
      <c r="PHX2" s="285"/>
      <c r="PHY2" s="285"/>
      <c r="PHZ2" s="285"/>
      <c r="PIA2" s="285"/>
      <c r="PIB2" s="285"/>
      <c r="PIC2" s="285"/>
      <c r="PID2" s="285"/>
      <c r="PIE2" s="285"/>
      <c r="PIF2" s="285"/>
      <c r="PIG2" s="285"/>
      <c r="PIH2" s="285"/>
      <c r="PII2" s="285"/>
      <c r="PIJ2" s="285"/>
      <c r="PIK2" s="285"/>
      <c r="PIL2" s="285"/>
      <c r="PIM2" s="285"/>
      <c r="PIN2" s="285"/>
      <c r="PIO2" s="285"/>
      <c r="PIP2" s="285"/>
      <c r="PIQ2" s="285"/>
      <c r="PIR2" s="285"/>
      <c r="PIS2" s="285"/>
      <c r="PIT2" s="285"/>
      <c r="PIU2" s="285"/>
      <c r="PIV2" s="285"/>
      <c r="PIW2" s="285"/>
      <c r="PIX2" s="285"/>
      <c r="PIY2" s="285"/>
      <c r="PIZ2" s="285"/>
      <c r="PJA2" s="285"/>
      <c r="PJB2" s="285"/>
      <c r="PJC2" s="285"/>
      <c r="PJD2" s="285"/>
      <c r="PJE2" s="285"/>
      <c r="PJF2" s="285"/>
      <c r="PJG2" s="285"/>
      <c r="PJH2" s="285"/>
      <c r="PJI2" s="285"/>
      <c r="PJJ2" s="285"/>
      <c r="PJK2" s="285"/>
      <c r="PJL2" s="285"/>
      <c r="PJM2" s="285"/>
      <c r="PJN2" s="285"/>
      <c r="PJO2" s="285"/>
      <c r="PJP2" s="285"/>
      <c r="PJQ2" s="285"/>
      <c r="PJR2" s="285"/>
      <c r="PJS2" s="285"/>
      <c r="PJT2" s="285"/>
      <c r="PJU2" s="285"/>
      <c r="PJV2" s="285"/>
      <c r="PJW2" s="285"/>
      <c r="PJX2" s="285"/>
      <c r="PJY2" s="285"/>
      <c r="PJZ2" s="285"/>
      <c r="PKA2" s="285"/>
      <c r="PKB2" s="285"/>
      <c r="PKC2" s="285"/>
      <c r="PKD2" s="285"/>
      <c r="PKE2" s="285"/>
      <c r="PKF2" s="285"/>
      <c r="PKG2" s="285"/>
      <c r="PKH2" s="285"/>
      <c r="PKI2" s="285"/>
      <c r="PKJ2" s="285"/>
      <c r="PKK2" s="285"/>
      <c r="PKL2" s="285"/>
      <c r="PKM2" s="285"/>
      <c r="PKN2" s="285"/>
      <c r="PKO2" s="285"/>
      <c r="PKP2" s="285"/>
      <c r="PKQ2" s="285"/>
      <c r="PKR2" s="285"/>
      <c r="PKS2" s="285"/>
      <c r="PKT2" s="285"/>
      <c r="PKU2" s="285"/>
      <c r="PKV2" s="285"/>
      <c r="PKW2" s="285"/>
      <c r="PKX2" s="285"/>
      <c r="PKY2" s="285"/>
      <c r="PKZ2" s="285"/>
      <c r="PLA2" s="285"/>
      <c r="PLB2" s="285"/>
      <c r="PLC2" s="285"/>
      <c r="PLD2" s="285"/>
      <c r="PLE2" s="285"/>
      <c r="PLF2" s="285"/>
      <c r="PLG2" s="285"/>
      <c r="PLH2" s="285"/>
      <c r="PLI2" s="285"/>
      <c r="PLJ2" s="285"/>
      <c r="PLK2" s="285"/>
      <c r="PLL2" s="285"/>
      <c r="PLM2" s="285"/>
      <c r="PLN2" s="285"/>
      <c r="PLO2" s="285"/>
      <c r="PLP2" s="285"/>
      <c r="PLQ2" s="285"/>
      <c r="PLR2" s="285"/>
      <c r="PLS2" s="285"/>
      <c r="PLT2" s="285"/>
      <c r="PLU2" s="285"/>
      <c r="PLV2" s="285"/>
      <c r="PLW2" s="285"/>
      <c r="PLX2" s="285"/>
      <c r="PLY2" s="285"/>
      <c r="PLZ2" s="285"/>
      <c r="PMA2" s="285"/>
      <c r="PMB2" s="285"/>
      <c r="PMC2" s="285"/>
      <c r="PMD2" s="285"/>
      <c r="PME2" s="285"/>
      <c r="PMF2" s="285"/>
      <c r="PMG2" s="285"/>
      <c r="PMH2" s="285"/>
      <c r="PMI2" s="285"/>
      <c r="PMJ2" s="285"/>
      <c r="PMK2" s="285"/>
      <c r="PML2" s="285"/>
      <c r="PMM2" s="285"/>
      <c r="PMN2" s="285"/>
      <c r="PMO2" s="285"/>
      <c r="PMP2" s="285"/>
      <c r="PMQ2" s="285"/>
      <c r="PMR2" s="285"/>
      <c r="PMS2" s="285"/>
      <c r="PMT2" s="285"/>
      <c r="PMU2" s="285"/>
      <c r="PMV2" s="285"/>
      <c r="PMW2" s="285"/>
      <c r="PMX2" s="285"/>
      <c r="PMY2" s="285"/>
      <c r="PMZ2" s="285"/>
      <c r="PNA2" s="285"/>
      <c r="PNB2" s="285"/>
      <c r="PNC2" s="285"/>
      <c r="PND2" s="285"/>
      <c r="PNE2" s="285"/>
      <c r="PNF2" s="285"/>
      <c r="PNG2" s="285"/>
      <c r="PNH2" s="285"/>
      <c r="PNI2" s="285"/>
      <c r="PNJ2" s="285"/>
      <c r="PNK2" s="285"/>
      <c r="PNL2" s="285"/>
      <c r="PNM2" s="285"/>
      <c r="PNN2" s="285"/>
      <c r="PNO2" s="285"/>
      <c r="PNP2" s="285"/>
      <c r="PNQ2" s="285"/>
      <c r="PNR2" s="285"/>
      <c r="PNS2" s="285"/>
      <c r="PNT2" s="285"/>
      <c r="PNU2" s="285"/>
      <c r="PNV2" s="285"/>
      <c r="PNW2" s="285"/>
      <c r="PNX2" s="285"/>
      <c r="PNY2" s="285"/>
      <c r="PNZ2" s="285"/>
      <c r="POA2" s="285"/>
      <c r="POB2" s="285"/>
      <c r="POC2" s="285"/>
      <c r="POD2" s="285"/>
      <c r="POE2" s="285"/>
      <c r="POF2" s="285"/>
      <c r="POG2" s="285"/>
      <c r="POH2" s="285"/>
      <c r="POI2" s="285"/>
      <c r="POJ2" s="285"/>
      <c r="POK2" s="285"/>
      <c r="POL2" s="285"/>
      <c r="POM2" s="285"/>
      <c r="PON2" s="285"/>
      <c r="POO2" s="285"/>
      <c r="POP2" s="285"/>
      <c r="POQ2" s="285"/>
      <c r="POR2" s="285"/>
      <c r="POS2" s="285"/>
      <c r="POT2" s="285"/>
      <c r="POU2" s="285"/>
      <c r="POV2" s="285"/>
      <c r="POW2" s="285"/>
      <c r="POX2" s="285"/>
      <c r="POY2" s="285"/>
      <c r="POZ2" s="285"/>
      <c r="PPA2" s="285"/>
      <c r="PPB2" s="285"/>
      <c r="PPC2" s="285"/>
      <c r="PPD2" s="285"/>
      <c r="PPE2" s="285"/>
      <c r="PPF2" s="285"/>
      <c r="PPG2" s="285"/>
      <c r="PPH2" s="285"/>
      <c r="PPI2" s="285"/>
      <c r="PPJ2" s="285"/>
      <c r="PPK2" s="285"/>
      <c r="PPL2" s="285"/>
      <c r="PPM2" s="285"/>
      <c r="PPN2" s="285"/>
      <c r="PPO2" s="285"/>
      <c r="PPP2" s="285"/>
      <c r="PPQ2" s="285"/>
      <c r="PPR2" s="285"/>
      <c r="PPS2" s="285"/>
      <c r="PPT2" s="285"/>
      <c r="PPU2" s="285"/>
      <c r="PPV2" s="285"/>
      <c r="PPW2" s="285"/>
      <c r="PPX2" s="285"/>
      <c r="PPY2" s="285"/>
      <c r="PPZ2" s="285"/>
      <c r="PQA2" s="285"/>
      <c r="PQB2" s="285"/>
      <c r="PQC2" s="285"/>
      <c r="PQD2" s="285"/>
      <c r="PQE2" s="285"/>
      <c r="PQF2" s="285"/>
      <c r="PQG2" s="285"/>
      <c r="PQH2" s="285"/>
      <c r="PQI2" s="285"/>
      <c r="PQJ2" s="285"/>
      <c r="PQK2" s="285"/>
      <c r="PQL2" s="285"/>
      <c r="PQM2" s="285"/>
      <c r="PQN2" s="285"/>
      <c r="PQO2" s="285"/>
      <c r="PQP2" s="285"/>
      <c r="PQQ2" s="285"/>
      <c r="PQR2" s="285"/>
      <c r="PQS2" s="285"/>
      <c r="PQT2" s="285"/>
      <c r="PQU2" s="285"/>
      <c r="PQV2" s="285"/>
      <c r="PQW2" s="285"/>
      <c r="PQX2" s="285"/>
      <c r="PQY2" s="285"/>
      <c r="PQZ2" s="285"/>
      <c r="PRA2" s="285"/>
      <c r="PRB2" s="285"/>
      <c r="PRC2" s="285"/>
      <c r="PRD2" s="285"/>
      <c r="PRE2" s="285"/>
      <c r="PRF2" s="285"/>
      <c r="PRG2" s="285"/>
      <c r="PRH2" s="285"/>
      <c r="PRI2" s="285"/>
      <c r="PRJ2" s="285"/>
      <c r="PRK2" s="285"/>
      <c r="PRL2" s="285"/>
      <c r="PRM2" s="285"/>
      <c r="PRN2" s="285"/>
      <c r="PRO2" s="285"/>
      <c r="PRP2" s="285"/>
      <c r="PRQ2" s="285"/>
      <c r="PRR2" s="285"/>
      <c r="PRS2" s="285"/>
      <c r="PRT2" s="285"/>
      <c r="PRU2" s="285"/>
      <c r="PRV2" s="285"/>
      <c r="PRW2" s="285"/>
      <c r="PRX2" s="285"/>
      <c r="PRY2" s="285"/>
      <c r="PRZ2" s="285"/>
      <c r="PSA2" s="285"/>
      <c r="PSB2" s="285"/>
      <c r="PSC2" s="285"/>
      <c r="PSD2" s="285"/>
      <c r="PSE2" s="285"/>
      <c r="PSF2" s="285"/>
      <c r="PSG2" s="285"/>
      <c r="PSH2" s="285"/>
      <c r="PSI2" s="285"/>
      <c r="PSJ2" s="285"/>
      <c r="PSK2" s="285"/>
      <c r="PSL2" s="285"/>
      <c r="PSM2" s="285"/>
      <c r="PSN2" s="285"/>
      <c r="PSO2" s="285"/>
      <c r="PSP2" s="285"/>
      <c r="PSQ2" s="285"/>
      <c r="PSR2" s="285"/>
      <c r="PSS2" s="285"/>
      <c r="PST2" s="285"/>
      <c r="PSU2" s="285"/>
      <c r="PSV2" s="285"/>
      <c r="PSW2" s="285"/>
      <c r="PSX2" s="285"/>
      <c r="PSY2" s="285"/>
      <c r="PSZ2" s="285"/>
      <c r="PTA2" s="285"/>
      <c r="PTB2" s="285"/>
      <c r="PTC2" s="285"/>
      <c r="PTD2" s="285"/>
      <c r="PTE2" s="285"/>
      <c r="PTF2" s="285"/>
      <c r="PTG2" s="285"/>
      <c r="PTH2" s="285"/>
      <c r="PTI2" s="285"/>
      <c r="PTJ2" s="285"/>
      <c r="PTK2" s="285"/>
      <c r="PTL2" s="285"/>
      <c r="PTM2" s="285"/>
      <c r="PTN2" s="285"/>
      <c r="PTO2" s="285"/>
      <c r="PTP2" s="285"/>
      <c r="PTQ2" s="285"/>
      <c r="PTR2" s="285"/>
      <c r="PTS2" s="285"/>
      <c r="PTT2" s="285"/>
      <c r="PTU2" s="285"/>
      <c r="PTV2" s="285"/>
      <c r="PTW2" s="285"/>
      <c r="PTX2" s="285"/>
      <c r="PTY2" s="285"/>
      <c r="PTZ2" s="285"/>
      <c r="PUA2" s="285"/>
      <c r="PUB2" s="285"/>
      <c r="PUC2" s="285"/>
      <c r="PUD2" s="285"/>
      <c r="PUE2" s="285"/>
      <c r="PUF2" s="285"/>
      <c r="PUG2" s="285"/>
      <c r="PUH2" s="285"/>
      <c r="PUI2" s="285"/>
      <c r="PUJ2" s="285"/>
      <c r="PUK2" s="285"/>
      <c r="PUL2" s="285"/>
      <c r="PUM2" s="285"/>
      <c r="PUN2" s="285"/>
      <c r="PUO2" s="285"/>
      <c r="PUP2" s="285"/>
      <c r="PUQ2" s="285"/>
      <c r="PUR2" s="285"/>
      <c r="PUS2" s="285"/>
      <c r="PUT2" s="285"/>
      <c r="PUU2" s="285"/>
      <c r="PUV2" s="285"/>
      <c r="PUW2" s="285"/>
      <c r="PUX2" s="285"/>
      <c r="PUY2" s="285"/>
      <c r="PUZ2" s="285"/>
      <c r="PVA2" s="285"/>
      <c r="PVB2" s="285"/>
      <c r="PVC2" s="285"/>
      <c r="PVD2" s="285"/>
      <c r="PVE2" s="285"/>
      <c r="PVF2" s="285"/>
      <c r="PVG2" s="285"/>
      <c r="PVH2" s="285"/>
      <c r="PVI2" s="285"/>
      <c r="PVJ2" s="285"/>
      <c r="PVK2" s="285"/>
      <c r="PVL2" s="285"/>
      <c r="PVM2" s="285"/>
      <c r="PVN2" s="285"/>
      <c r="PVO2" s="285"/>
      <c r="PVP2" s="285"/>
      <c r="PVQ2" s="285"/>
      <c r="PVR2" s="285"/>
      <c r="PVS2" s="285"/>
      <c r="PVT2" s="285"/>
      <c r="PVU2" s="285"/>
      <c r="PVV2" s="285"/>
      <c r="PVW2" s="285"/>
      <c r="PVX2" s="285"/>
      <c r="PVY2" s="285"/>
      <c r="PVZ2" s="285"/>
      <c r="PWA2" s="285"/>
      <c r="PWB2" s="285"/>
      <c r="PWC2" s="285"/>
      <c r="PWD2" s="285"/>
      <c r="PWE2" s="285"/>
      <c r="PWF2" s="285"/>
      <c r="PWG2" s="285"/>
      <c r="PWH2" s="285"/>
      <c r="PWI2" s="285"/>
      <c r="PWJ2" s="285"/>
      <c r="PWK2" s="285"/>
      <c r="PWL2" s="285"/>
      <c r="PWM2" s="285"/>
      <c r="PWN2" s="285"/>
      <c r="PWO2" s="285"/>
      <c r="PWP2" s="285"/>
      <c r="PWQ2" s="285"/>
      <c r="PWR2" s="285"/>
      <c r="PWS2" s="285"/>
      <c r="PWT2" s="285"/>
      <c r="PWU2" s="285"/>
      <c r="PWV2" s="285"/>
      <c r="PWW2" s="285"/>
      <c r="PWX2" s="285"/>
      <c r="PWY2" s="285"/>
      <c r="PWZ2" s="285"/>
      <c r="PXA2" s="285"/>
      <c r="PXB2" s="285"/>
      <c r="PXC2" s="285"/>
      <c r="PXD2" s="285"/>
      <c r="PXE2" s="285"/>
      <c r="PXF2" s="285"/>
      <c r="PXG2" s="285"/>
      <c r="PXH2" s="285"/>
      <c r="PXI2" s="285"/>
      <c r="PXJ2" s="285"/>
      <c r="PXK2" s="285"/>
      <c r="PXL2" s="285"/>
      <c r="PXM2" s="285"/>
      <c r="PXN2" s="285"/>
      <c r="PXO2" s="285"/>
      <c r="PXP2" s="285"/>
      <c r="PXQ2" s="285"/>
      <c r="PXR2" s="285"/>
      <c r="PXS2" s="285"/>
      <c r="PXT2" s="285"/>
      <c r="PXU2" s="285"/>
      <c r="PXV2" s="285"/>
      <c r="PXW2" s="285"/>
      <c r="PXX2" s="285"/>
      <c r="PXY2" s="285"/>
      <c r="PXZ2" s="285"/>
      <c r="PYA2" s="285"/>
      <c r="PYB2" s="285"/>
      <c r="PYC2" s="285"/>
      <c r="PYD2" s="285"/>
      <c r="PYE2" s="285"/>
      <c r="PYF2" s="285"/>
      <c r="PYG2" s="285"/>
      <c r="PYH2" s="285"/>
      <c r="PYI2" s="285"/>
      <c r="PYJ2" s="285"/>
      <c r="PYK2" s="285"/>
      <c r="PYL2" s="285"/>
      <c r="PYM2" s="285"/>
      <c r="PYN2" s="285"/>
      <c r="PYO2" s="285"/>
      <c r="PYP2" s="285"/>
      <c r="PYQ2" s="285"/>
      <c r="PYR2" s="285"/>
      <c r="PYS2" s="285"/>
      <c r="PYT2" s="285"/>
      <c r="PYU2" s="285"/>
      <c r="PYV2" s="285"/>
      <c r="PYW2" s="285"/>
      <c r="PYX2" s="285"/>
      <c r="PYY2" s="285"/>
      <c r="PYZ2" s="285"/>
      <c r="PZA2" s="285"/>
      <c r="PZB2" s="285"/>
      <c r="PZC2" s="285"/>
      <c r="PZD2" s="285"/>
      <c r="PZE2" s="285"/>
      <c r="PZF2" s="285"/>
      <c r="PZG2" s="285"/>
      <c r="PZH2" s="285"/>
      <c r="PZI2" s="285"/>
      <c r="PZJ2" s="285"/>
      <c r="PZK2" s="285"/>
      <c r="PZL2" s="285"/>
      <c r="PZM2" s="285"/>
      <c r="PZN2" s="285"/>
      <c r="PZO2" s="285"/>
      <c r="PZP2" s="285"/>
      <c r="PZQ2" s="285"/>
      <c r="PZR2" s="285"/>
      <c r="PZS2" s="285"/>
      <c r="PZT2" s="285"/>
      <c r="PZU2" s="285"/>
      <c r="PZV2" s="285"/>
      <c r="PZW2" s="285"/>
      <c r="PZX2" s="285"/>
      <c r="PZY2" s="285"/>
      <c r="PZZ2" s="285"/>
      <c r="QAA2" s="285"/>
      <c r="QAB2" s="285"/>
      <c r="QAC2" s="285"/>
      <c r="QAD2" s="285"/>
      <c r="QAE2" s="285"/>
      <c r="QAF2" s="285"/>
      <c r="QAG2" s="285"/>
      <c r="QAH2" s="285"/>
      <c r="QAI2" s="285"/>
      <c r="QAJ2" s="285"/>
      <c r="QAK2" s="285"/>
      <c r="QAL2" s="285"/>
      <c r="QAM2" s="285"/>
      <c r="QAN2" s="285"/>
      <c r="QAO2" s="285"/>
      <c r="QAP2" s="285"/>
      <c r="QAQ2" s="285"/>
      <c r="QAR2" s="285"/>
      <c r="QAS2" s="285"/>
      <c r="QAT2" s="285"/>
      <c r="QAU2" s="285"/>
      <c r="QAV2" s="285"/>
      <c r="QAW2" s="285"/>
      <c r="QAX2" s="285"/>
      <c r="QAY2" s="285"/>
      <c r="QAZ2" s="285"/>
      <c r="QBA2" s="285"/>
      <c r="QBB2" s="285"/>
      <c r="QBC2" s="285"/>
      <c r="QBD2" s="285"/>
      <c r="QBE2" s="285"/>
      <c r="QBF2" s="285"/>
      <c r="QBG2" s="285"/>
      <c r="QBH2" s="285"/>
      <c r="QBI2" s="285"/>
      <c r="QBJ2" s="285"/>
      <c r="QBK2" s="285"/>
      <c r="QBL2" s="285"/>
      <c r="QBM2" s="285"/>
      <c r="QBN2" s="285"/>
      <c r="QBO2" s="285"/>
      <c r="QBP2" s="285"/>
      <c r="QBQ2" s="285"/>
      <c r="QBR2" s="285"/>
      <c r="QBS2" s="285"/>
      <c r="QBT2" s="285"/>
      <c r="QBU2" s="285"/>
      <c r="QBV2" s="285"/>
      <c r="QBW2" s="285"/>
      <c r="QBX2" s="285"/>
      <c r="QBY2" s="285"/>
      <c r="QBZ2" s="285"/>
      <c r="QCA2" s="285"/>
      <c r="QCB2" s="285"/>
      <c r="QCC2" s="285"/>
      <c r="QCD2" s="285"/>
      <c r="QCE2" s="285"/>
      <c r="QCF2" s="285"/>
      <c r="QCG2" s="285"/>
      <c r="QCH2" s="285"/>
      <c r="QCI2" s="285"/>
      <c r="QCJ2" s="285"/>
      <c r="QCK2" s="285"/>
      <c r="QCL2" s="285"/>
      <c r="QCM2" s="285"/>
      <c r="QCN2" s="285"/>
      <c r="QCO2" s="285"/>
      <c r="QCP2" s="285"/>
      <c r="QCQ2" s="285"/>
      <c r="QCR2" s="285"/>
      <c r="QCS2" s="285"/>
      <c r="QCT2" s="285"/>
      <c r="QCU2" s="285"/>
      <c r="QCV2" s="285"/>
      <c r="QCW2" s="285"/>
      <c r="QCX2" s="285"/>
      <c r="QCY2" s="285"/>
      <c r="QCZ2" s="285"/>
      <c r="QDA2" s="285"/>
      <c r="QDB2" s="285"/>
      <c r="QDC2" s="285"/>
      <c r="QDD2" s="285"/>
      <c r="QDE2" s="285"/>
      <c r="QDF2" s="285"/>
      <c r="QDG2" s="285"/>
      <c r="QDH2" s="285"/>
      <c r="QDI2" s="285"/>
      <c r="QDJ2" s="285"/>
      <c r="QDK2" s="285"/>
      <c r="QDL2" s="285"/>
      <c r="QDM2" s="285"/>
      <c r="QDN2" s="285"/>
      <c r="QDO2" s="285"/>
      <c r="QDP2" s="285"/>
      <c r="QDQ2" s="285"/>
      <c r="QDR2" s="285"/>
      <c r="QDS2" s="285"/>
      <c r="QDT2" s="285"/>
      <c r="QDU2" s="285"/>
      <c r="QDV2" s="285"/>
      <c r="QDW2" s="285"/>
      <c r="QDX2" s="285"/>
      <c r="QDY2" s="285"/>
      <c r="QDZ2" s="285"/>
      <c r="QEA2" s="285"/>
      <c r="QEB2" s="285"/>
      <c r="QEC2" s="285"/>
      <c r="QED2" s="285"/>
      <c r="QEE2" s="285"/>
      <c r="QEF2" s="285"/>
      <c r="QEG2" s="285"/>
      <c r="QEH2" s="285"/>
      <c r="QEI2" s="285"/>
      <c r="QEJ2" s="285"/>
      <c r="QEK2" s="285"/>
      <c r="QEL2" s="285"/>
      <c r="QEM2" s="285"/>
      <c r="QEN2" s="285"/>
      <c r="QEO2" s="285"/>
      <c r="QEP2" s="285"/>
      <c r="QEQ2" s="285"/>
      <c r="QER2" s="285"/>
      <c r="QES2" s="285"/>
      <c r="QET2" s="285"/>
      <c r="QEU2" s="285"/>
      <c r="QEV2" s="285"/>
      <c r="QEW2" s="285"/>
      <c r="QEX2" s="285"/>
      <c r="QEY2" s="285"/>
      <c r="QEZ2" s="285"/>
      <c r="QFA2" s="285"/>
      <c r="QFB2" s="285"/>
      <c r="QFC2" s="285"/>
      <c r="QFD2" s="285"/>
      <c r="QFE2" s="285"/>
      <c r="QFF2" s="285"/>
      <c r="QFG2" s="285"/>
      <c r="QFH2" s="285"/>
      <c r="QFI2" s="285"/>
      <c r="QFJ2" s="285"/>
      <c r="QFK2" s="285"/>
      <c r="QFL2" s="285"/>
      <c r="QFM2" s="285"/>
      <c r="QFN2" s="285"/>
      <c r="QFO2" s="285"/>
      <c r="QFP2" s="285"/>
      <c r="QFQ2" s="285"/>
      <c r="QFR2" s="285"/>
      <c r="QFS2" s="285"/>
      <c r="QFT2" s="285"/>
      <c r="QFU2" s="285"/>
      <c r="QFV2" s="285"/>
      <c r="QFW2" s="285"/>
      <c r="QFX2" s="285"/>
      <c r="QFY2" s="285"/>
      <c r="QFZ2" s="285"/>
      <c r="QGA2" s="285"/>
      <c r="QGB2" s="285"/>
      <c r="QGC2" s="285"/>
      <c r="QGD2" s="285"/>
      <c r="QGE2" s="285"/>
      <c r="QGF2" s="285"/>
      <c r="QGG2" s="285"/>
      <c r="QGH2" s="285"/>
      <c r="QGI2" s="285"/>
      <c r="QGJ2" s="285"/>
      <c r="QGK2" s="285"/>
      <c r="QGL2" s="285"/>
      <c r="QGM2" s="285"/>
      <c r="QGN2" s="285"/>
      <c r="QGO2" s="285"/>
      <c r="QGP2" s="285"/>
      <c r="QGQ2" s="285"/>
      <c r="QGR2" s="285"/>
      <c r="QGS2" s="285"/>
      <c r="QGT2" s="285"/>
      <c r="QGU2" s="285"/>
      <c r="QGV2" s="285"/>
      <c r="QGW2" s="285"/>
      <c r="QGX2" s="285"/>
      <c r="QGY2" s="285"/>
      <c r="QGZ2" s="285"/>
      <c r="QHA2" s="285"/>
      <c r="QHB2" s="285"/>
      <c r="QHC2" s="285"/>
      <c r="QHD2" s="285"/>
      <c r="QHE2" s="285"/>
      <c r="QHF2" s="285"/>
      <c r="QHG2" s="285"/>
      <c r="QHH2" s="285"/>
      <c r="QHI2" s="285"/>
      <c r="QHJ2" s="285"/>
      <c r="QHK2" s="285"/>
      <c r="QHL2" s="285"/>
      <c r="QHM2" s="285"/>
      <c r="QHN2" s="285"/>
      <c r="QHO2" s="285"/>
      <c r="QHP2" s="285"/>
      <c r="QHQ2" s="285"/>
      <c r="QHR2" s="285"/>
      <c r="QHS2" s="285"/>
      <c r="QHT2" s="285"/>
      <c r="QHU2" s="285"/>
      <c r="QHV2" s="285"/>
      <c r="QHW2" s="285"/>
      <c r="QHX2" s="285"/>
      <c r="QHY2" s="285"/>
      <c r="QHZ2" s="285"/>
      <c r="QIA2" s="285"/>
      <c r="QIB2" s="285"/>
      <c r="QIC2" s="285"/>
      <c r="QID2" s="285"/>
      <c r="QIE2" s="285"/>
      <c r="QIF2" s="285"/>
      <c r="QIG2" s="285"/>
      <c r="QIH2" s="285"/>
      <c r="QII2" s="285"/>
      <c r="QIJ2" s="285"/>
      <c r="QIK2" s="285"/>
      <c r="QIL2" s="285"/>
      <c r="QIM2" s="285"/>
      <c r="QIN2" s="285"/>
      <c r="QIO2" s="285"/>
      <c r="QIP2" s="285"/>
      <c r="QIQ2" s="285"/>
      <c r="QIR2" s="285"/>
      <c r="QIS2" s="285"/>
      <c r="QIT2" s="285"/>
      <c r="QIU2" s="285"/>
      <c r="QIV2" s="285"/>
      <c r="QIW2" s="285"/>
      <c r="QIX2" s="285"/>
      <c r="QIY2" s="285"/>
      <c r="QIZ2" s="285"/>
      <c r="QJA2" s="285"/>
      <c r="QJB2" s="285"/>
      <c r="QJC2" s="285"/>
      <c r="QJD2" s="285"/>
      <c r="QJE2" s="285"/>
      <c r="QJF2" s="285"/>
      <c r="QJG2" s="285"/>
      <c r="QJH2" s="285"/>
      <c r="QJI2" s="285"/>
      <c r="QJJ2" s="285"/>
      <c r="QJK2" s="285"/>
      <c r="QJL2" s="285"/>
      <c r="QJM2" s="285"/>
      <c r="QJN2" s="285"/>
      <c r="QJO2" s="285"/>
      <c r="QJP2" s="285"/>
      <c r="QJQ2" s="285"/>
      <c r="QJR2" s="285"/>
      <c r="QJS2" s="285"/>
      <c r="QJT2" s="285"/>
      <c r="QJU2" s="285"/>
      <c r="QJV2" s="285"/>
      <c r="QJW2" s="285"/>
      <c r="QJX2" s="285"/>
      <c r="QJY2" s="285"/>
      <c r="QJZ2" s="285"/>
      <c r="QKA2" s="285"/>
      <c r="QKB2" s="285"/>
      <c r="QKC2" s="285"/>
      <c r="QKD2" s="285"/>
      <c r="QKE2" s="285"/>
      <c r="QKF2" s="285"/>
      <c r="QKG2" s="285"/>
      <c r="QKH2" s="285"/>
      <c r="QKI2" s="285"/>
      <c r="QKJ2" s="285"/>
      <c r="QKK2" s="285"/>
      <c r="QKL2" s="285"/>
      <c r="QKM2" s="285"/>
      <c r="QKN2" s="285"/>
      <c r="QKO2" s="285"/>
      <c r="QKP2" s="285"/>
      <c r="QKQ2" s="285"/>
      <c r="QKR2" s="285"/>
      <c r="QKS2" s="285"/>
      <c r="QKT2" s="285"/>
      <c r="QKU2" s="285"/>
      <c r="QKV2" s="285"/>
      <c r="QKW2" s="285"/>
      <c r="QKX2" s="285"/>
      <c r="QKY2" s="285"/>
      <c r="QKZ2" s="285"/>
      <c r="QLA2" s="285"/>
      <c r="QLB2" s="285"/>
      <c r="QLC2" s="285"/>
      <c r="QLD2" s="285"/>
      <c r="QLE2" s="285"/>
      <c r="QLF2" s="285"/>
      <c r="QLG2" s="285"/>
      <c r="QLH2" s="285"/>
      <c r="QLI2" s="285"/>
      <c r="QLJ2" s="285"/>
      <c r="QLK2" s="285"/>
      <c r="QLL2" s="285"/>
      <c r="QLM2" s="285"/>
      <c r="QLN2" s="285"/>
      <c r="QLO2" s="285"/>
      <c r="QLP2" s="285"/>
      <c r="QLQ2" s="285"/>
      <c r="QLR2" s="285"/>
      <c r="QLS2" s="285"/>
      <c r="QLT2" s="285"/>
      <c r="QLU2" s="285"/>
      <c r="QLV2" s="285"/>
      <c r="QLW2" s="285"/>
      <c r="QLX2" s="285"/>
      <c r="QLY2" s="285"/>
      <c r="QLZ2" s="285"/>
      <c r="QMA2" s="285"/>
      <c r="QMB2" s="285"/>
      <c r="QMC2" s="285"/>
      <c r="QMD2" s="285"/>
      <c r="QME2" s="285"/>
      <c r="QMF2" s="285"/>
      <c r="QMG2" s="285"/>
      <c r="QMH2" s="285"/>
      <c r="QMI2" s="285"/>
      <c r="QMJ2" s="285"/>
      <c r="QMK2" s="285"/>
      <c r="QML2" s="285"/>
      <c r="QMM2" s="285"/>
      <c r="QMN2" s="285"/>
      <c r="QMO2" s="285"/>
      <c r="QMP2" s="285"/>
      <c r="QMQ2" s="285"/>
      <c r="QMR2" s="285"/>
      <c r="QMS2" s="285"/>
      <c r="QMT2" s="285"/>
      <c r="QMU2" s="285"/>
      <c r="QMV2" s="285"/>
      <c r="QMW2" s="285"/>
      <c r="QMX2" s="285"/>
      <c r="QMY2" s="285"/>
      <c r="QMZ2" s="285"/>
      <c r="QNA2" s="285"/>
      <c r="QNB2" s="285"/>
      <c r="QNC2" s="285"/>
      <c r="QND2" s="285"/>
      <c r="QNE2" s="285"/>
      <c r="QNF2" s="285"/>
      <c r="QNG2" s="285"/>
      <c r="QNH2" s="285"/>
      <c r="QNI2" s="285"/>
      <c r="QNJ2" s="285"/>
      <c r="QNK2" s="285"/>
      <c r="QNL2" s="285"/>
      <c r="QNM2" s="285"/>
      <c r="QNN2" s="285"/>
      <c r="QNO2" s="285"/>
      <c r="QNP2" s="285"/>
      <c r="QNQ2" s="285"/>
      <c r="QNR2" s="285"/>
      <c r="QNS2" s="285"/>
      <c r="QNT2" s="285"/>
      <c r="QNU2" s="285"/>
      <c r="QNV2" s="285"/>
      <c r="QNW2" s="285"/>
      <c r="QNX2" s="285"/>
      <c r="QNY2" s="285"/>
      <c r="QNZ2" s="285"/>
      <c r="QOA2" s="285"/>
      <c r="QOB2" s="285"/>
      <c r="QOC2" s="285"/>
      <c r="QOD2" s="285"/>
      <c r="QOE2" s="285"/>
      <c r="QOF2" s="285"/>
      <c r="QOG2" s="285"/>
      <c r="QOH2" s="285"/>
      <c r="QOI2" s="285"/>
      <c r="QOJ2" s="285"/>
      <c r="QOK2" s="285"/>
      <c r="QOL2" s="285"/>
      <c r="QOM2" s="285"/>
      <c r="QON2" s="285"/>
      <c r="QOO2" s="285"/>
      <c r="QOP2" s="285"/>
      <c r="QOQ2" s="285"/>
      <c r="QOR2" s="285"/>
      <c r="QOS2" s="285"/>
      <c r="QOT2" s="285"/>
      <c r="QOU2" s="285"/>
      <c r="QOV2" s="285"/>
      <c r="QOW2" s="285"/>
      <c r="QOX2" s="285"/>
      <c r="QOY2" s="285"/>
      <c r="QOZ2" s="285"/>
      <c r="QPA2" s="285"/>
      <c r="QPB2" s="285"/>
      <c r="QPC2" s="285"/>
      <c r="QPD2" s="285"/>
      <c r="QPE2" s="285"/>
      <c r="QPF2" s="285"/>
      <c r="QPG2" s="285"/>
      <c r="QPH2" s="285"/>
      <c r="QPI2" s="285"/>
      <c r="QPJ2" s="285"/>
      <c r="QPK2" s="285"/>
      <c r="QPL2" s="285"/>
      <c r="QPM2" s="285"/>
      <c r="QPN2" s="285"/>
      <c r="QPO2" s="285"/>
      <c r="QPP2" s="285"/>
      <c r="QPQ2" s="285"/>
      <c r="QPR2" s="285"/>
      <c r="QPS2" s="285"/>
      <c r="QPT2" s="285"/>
      <c r="QPU2" s="285"/>
      <c r="QPV2" s="285"/>
      <c r="QPW2" s="285"/>
      <c r="QPX2" s="285"/>
      <c r="QPY2" s="285"/>
      <c r="QPZ2" s="285"/>
      <c r="QQA2" s="285"/>
      <c r="QQB2" s="285"/>
      <c r="QQC2" s="285"/>
      <c r="QQD2" s="285"/>
      <c r="QQE2" s="285"/>
      <c r="QQF2" s="285"/>
      <c r="QQG2" s="285"/>
      <c r="QQH2" s="285"/>
      <c r="QQI2" s="285"/>
      <c r="QQJ2" s="285"/>
      <c r="QQK2" s="285"/>
      <c r="QQL2" s="285"/>
      <c r="QQM2" s="285"/>
      <c r="QQN2" s="285"/>
      <c r="QQO2" s="285"/>
      <c r="QQP2" s="285"/>
      <c r="QQQ2" s="285"/>
      <c r="QQR2" s="285"/>
      <c r="QQS2" s="285"/>
      <c r="QQT2" s="285"/>
      <c r="QQU2" s="285"/>
      <c r="QQV2" s="285"/>
      <c r="QQW2" s="285"/>
      <c r="QQX2" s="285"/>
      <c r="QQY2" s="285"/>
      <c r="QQZ2" s="285"/>
      <c r="QRA2" s="285"/>
      <c r="QRB2" s="285"/>
      <c r="QRC2" s="285"/>
      <c r="QRD2" s="285"/>
      <c r="QRE2" s="285"/>
      <c r="QRF2" s="285"/>
      <c r="QRG2" s="285"/>
      <c r="QRH2" s="285"/>
      <c r="QRI2" s="285"/>
      <c r="QRJ2" s="285"/>
      <c r="QRK2" s="285"/>
      <c r="QRL2" s="285"/>
      <c r="QRM2" s="285"/>
      <c r="QRN2" s="285"/>
      <c r="QRO2" s="285"/>
      <c r="QRP2" s="285"/>
      <c r="QRQ2" s="285"/>
      <c r="QRR2" s="285"/>
      <c r="QRS2" s="285"/>
      <c r="QRT2" s="285"/>
      <c r="QRU2" s="285"/>
      <c r="QRV2" s="285"/>
      <c r="QRW2" s="285"/>
      <c r="QRX2" s="285"/>
      <c r="QRY2" s="285"/>
      <c r="QRZ2" s="285"/>
      <c r="QSA2" s="285"/>
      <c r="QSB2" s="285"/>
      <c r="QSC2" s="285"/>
      <c r="QSD2" s="285"/>
      <c r="QSE2" s="285"/>
      <c r="QSF2" s="285"/>
      <c r="QSG2" s="285"/>
      <c r="QSH2" s="285"/>
      <c r="QSI2" s="285"/>
      <c r="QSJ2" s="285"/>
      <c r="QSK2" s="285"/>
      <c r="QSL2" s="285"/>
      <c r="QSM2" s="285"/>
      <c r="QSN2" s="285"/>
      <c r="QSO2" s="285"/>
      <c r="QSP2" s="285"/>
      <c r="QSQ2" s="285"/>
      <c r="QSR2" s="285"/>
      <c r="QSS2" s="285"/>
      <c r="QST2" s="285"/>
      <c r="QSU2" s="285"/>
      <c r="QSV2" s="285"/>
      <c r="QSW2" s="285"/>
      <c r="QSX2" s="285"/>
      <c r="QSY2" s="285"/>
      <c r="QSZ2" s="285"/>
      <c r="QTA2" s="285"/>
      <c r="QTB2" s="285"/>
      <c r="QTC2" s="285"/>
      <c r="QTD2" s="285"/>
      <c r="QTE2" s="285"/>
      <c r="QTF2" s="285"/>
      <c r="QTG2" s="285"/>
      <c r="QTH2" s="285"/>
      <c r="QTI2" s="285"/>
      <c r="QTJ2" s="285"/>
      <c r="QTK2" s="285"/>
      <c r="QTL2" s="285"/>
      <c r="QTM2" s="285"/>
      <c r="QTN2" s="285"/>
      <c r="QTO2" s="285"/>
      <c r="QTP2" s="285"/>
      <c r="QTQ2" s="285"/>
      <c r="QTR2" s="285"/>
      <c r="QTS2" s="285"/>
      <c r="QTT2" s="285"/>
      <c r="QTU2" s="285"/>
      <c r="QTV2" s="285"/>
      <c r="QTW2" s="285"/>
      <c r="QTX2" s="285"/>
      <c r="QTY2" s="285"/>
      <c r="QTZ2" s="285"/>
      <c r="QUA2" s="285"/>
      <c r="QUB2" s="285"/>
      <c r="QUC2" s="285"/>
      <c r="QUD2" s="285"/>
      <c r="QUE2" s="285"/>
      <c r="QUF2" s="285"/>
      <c r="QUG2" s="285"/>
      <c r="QUH2" s="285"/>
      <c r="QUI2" s="285"/>
      <c r="QUJ2" s="285"/>
      <c r="QUK2" s="285"/>
      <c r="QUL2" s="285"/>
      <c r="QUM2" s="285"/>
      <c r="QUN2" s="285"/>
      <c r="QUO2" s="285"/>
      <c r="QUP2" s="285"/>
      <c r="QUQ2" s="285"/>
      <c r="QUR2" s="285"/>
      <c r="QUS2" s="285"/>
      <c r="QUT2" s="285"/>
      <c r="QUU2" s="285"/>
      <c r="QUV2" s="285"/>
      <c r="QUW2" s="285"/>
      <c r="QUX2" s="285"/>
      <c r="QUY2" s="285"/>
      <c r="QUZ2" s="285"/>
      <c r="QVA2" s="285"/>
      <c r="QVB2" s="285"/>
      <c r="QVC2" s="285"/>
      <c r="QVD2" s="285"/>
      <c r="QVE2" s="285"/>
      <c r="QVF2" s="285"/>
      <c r="QVG2" s="285"/>
      <c r="QVH2" s="285"/>
      <c r="QVI2" s="285"/>
      <c r="QVJ2" s="285"/>
      <c r="QVK2" s="285"/>
      <c r="QVL2" s="285"/>
      <c r="QVM2" s="285"/>
      <c r="QVN2" s="285"/>
      <c r="QVO2" s="285"/>
      <c r="QVP2" s="285"/>
      <c r="QVQ2" s="285"/>
      <c r="QVR2" s="285"/>
      <c r="QVS2" s="285"/>
      <c r="QVT2" s="285"/>
      <c r="QVU2" s="285"/>
      <c r="QVV2" s="285"/>
      <c r="QVW2" s="285"/>
      <c r="QVX2" s="285"/>
      <c r="QVY2" s="285"/>
      <c r="QVZ2" s="285"/>
      <c r="QWA2" s="285"/>
      <c r="QWB2" s="285"/>
      <c r="QWC2" s="285"/>
      <c r="QWD2" s="285"/>
      <c r="QWE2" s="285"/>
      <c r="QWF2" s="285"/>
      <c r="QWG2" s="285"/>
      <c r="QWH2" s="285"/>
      <c r="QWI2" s="285"/>
      <c r="QWJ2" s="285"/>
      <c r="QWK2" s="285"/>
      <c r="QWL2" s="285"/>
      <c r="QWM2" s="285"/>
      <c r="QWN2" s="285"/>
      <c r="QWO2" s="285"/>
      <c r="QWP2" s="285"/>
      <c r="QWQ2" s="285"/>
      <c r="QWR2" s="285"/>
      <c r="QWS2" s="285"/>
      <c r="QWT2" s="285"/>
      <c r="QWU2" s="285"/>
      <c r="QWV2" s="285"/>
      <c r="QWW2" s="285"/>
      <c r="QWX2" s="285"/>
      <c r="QWY2" s="285"/>
      <c r="QWZ2" s="285"/>
      <c r="QXA2" s="285"/>
      <c r="QXB2" s="285"/>
      <c r="QXC2" s="285"/>
      <c r="QXD2" s="285"/>
      <c r="QXE2" s="285"/>
      <c r="QXF2" s="285"/>
      <c r="QXG2" s="285"/>
      <c r="QXH2" s="285"/>
      <c r="QXI2" s="285"/>
      <c r="QXJ2" s="285"/>
      <c r="QXK2" s="285"/>
      <c r="QXL2" s="285"/>
      <c r="QXM2" s="285"/>
      <c r="QXN2" s="285"/>
      <c r="QXO2" s="285"/>
      <c r="QXP2" s="285"/>
      <c r="QXQ2" s="285"/>
      <c r="QXR2" s="285"/>
      <c r="QXS2" s="285"/>
      <c r="QXT2" s="285"/>
      <c r="QXU2" s="285"/>
      <c r="QXV2" s="285"/>
      <c r="QXW2" s="285"/>
      <c r="QXX2" s="285"/>
      <c r="QXY2" s="285"/>
      <c r="QXZ2" s="285"/>
      <c r="QYA2" s="285"/>
      <c r="QYB2" s="285"/>
      <c r="QYC2" s="285"/>
      <c r="QYD2" s="285"/>
      <c r="QYE2" s="285"/>
      <c r="QYF2" s="285"/>
      <c r="QYG2" s="285"/>
      <c r="QYH2" s="285"/>
      <c r="QYI2" s="285"/>
      <c r="QYJ2" s="285"/>
      <c r="QYK2" s="285"/>
      <c r="QYL2" s="285"/>
      <c r="QYM2" s="285"/>
      <c r="QYN2" s="285"/>
      <c r="QYO2" s="285"/>
      <c r="QYP2" s="285"/>
      <c r="QYQ2" s="285"/>
      <c r="QYR2" s="285"/>
      <c r="QYS2" s="285"/>
      <c r="QYT2" s="285"/>
      <c r="QYU2" s="285"/>
      <c r="QYV2" s="285"/>
      <c r="QYW2" s="285"/>
      <c r="QYX2" s="285"/>
      <c r="QYY2" s="285"/>
      <c r="QYZ2" s="285"/>
      <c r="QZA2" s="285"/>
      <c r="QZB2" s="285"/>
      <c r="QZC2" s="285"/>
      <c r="QZD2" s="285"/>
      <c r="QZE2" s="285"/>
      <c r="QZF2" s="285"/>
      <c r="QZG2" s="285"/>
      <c r="QZH2" s="285"/>
      <c r="QZI2" s="285"/>
      <c r="QZJ2" s="285"/>
      <c r="QZK2" s="285"/>
      <c r="QZL2" s="285"/>
      <c r="QZM2" s="285"/>
      <c r="QZN2" s="285"/>
      <c r="QZO2" s="285"/>
      <c r="QZP2" s="285"/>
      <c r="QZQ2" s="285"/>
      <c r="QZR2" s="285"/>
      <c r="QZS2" s="285"/>
      <c r="QZT2" s="285"/>
      <c r="QZU2" s="285"/>
      <c r="QZV2" s="285"/>
      <c r="QZW2" s="285"/>
      <c r="QZX2" s="285"/>
      <c r="QZY2" s="285"/>
      <c r="QZZ2" s="285"/>
      <c r="RAA2" s="285"/>
      <c r="RAB2" s="285"/>
      <c r="RAC2" s="285"/>
      <c r="RAD2" s="285"/>
      <c r="RAE2" s="285"/>
      <c r="RAF2" s="285"/>
      <c r="RAG2" s="285"/>
      <c r="RAH2" s="285"/>
      <c r="RAI2" s="285"/>
      <c r="RAJ2" s="285"/>
      <c r="RAK2" s="285"/>
      <c r="RAL2" s="285"/>
      <c r="RAM2" s="285"/>
      <c r="RAN2" s="285"/>
      <c r="RAO2" s="285"/>
      <c r="RAP2" s="285"/>
      <c r="RAQ2" s="285"/>
      <c r="RAR2" s="285"/>
      <c r="RAS2" s="285"/>
      <c r="RAT2" s="285"/>
      <c r="RAU2" s="285"/>
      <c r="RAV2" s="285"/>
      <c r="RAW2" s="285"/>
      <c r="RAX2" s="285"/>
      <c r="RAY2" s="285"/>
      <c r="RAZ2" s="285"/>
      <c r="RBA2" s="285"/>
      <c r="RBB2" s="285"/>
      <c r="RBC2" s="285"/>
      <c r="RBD2" s="285"/>
      <c r="RBE2" s="285"/>
      <c r="RBF2" s="285"/>
      <c r="RBG2" s="285"/>
      <c r="RBH2" s="285"/>
      <c r="RBI2" s="285"/>
      <c r="RBJ2" s="285"/>
      <c r="RBK2" s="285"/>
      <c r="RBL2" s="285"/>
      <c r="RBM2" s="285"/>
      <c r="RBN2" s="285"/>
      <c r="RBO2" s="285"/>
      <c r="RBP2" s="285"/>
      <c r="RBQ2" s="285"/>
      <c r="RBR2" s="285"/>
      <c r="RBS2" s="285"/>
      <c r="RBT2" s="285"/>
      <c r="RBU2" s="285"/>
      <c r="RBV2" s="285"/>
      <c r="RBW2" s="285"/>
      <c r="RBX2" s="285"/>
      <c r="RBY2" s="285"/>
      <c r="RBZ2" s="285"/>
      <c r="RCA2" s="285"/>
      <c r="RCB2" s="285"/>
      <c r="RCC2" s="285"/>
      <c r="RCD2" s="285"/>
      <c r="RCE2" s="285"/>
      <c r="RCF2" s="285"/>
      <c r="RCG2" s="285"/>
      <c r="RCH2" s="285"/>
      <c r="RCI2" s="285"/>
      <c r="RCJ2" s="285"/>
      <c r="RCK2" s="285"/>
      <c r="RCL2" s="285"/>
      <c r="RCM2" s="285"/>
      <c r="RCN2" s="285"/>
      <c r="RCO2" s="285"/>
      <c r="RCP2" s="285"/>
      <c r="RCQ2" s="285"/>
      <c r="RCR2" s="285"/>
      <c r="RCS2" s="285"/>
      <c r="RCT2" s="285"/>
      <c r="RCU2" s="285"/>
      <c r="RCV2" s="285"/>
      <c r="RCW2" s="285"/>
      <c r="RCX2" s="285"/>
      <c r="RCY2" s="285"/>
      <c r="RCZ2" s="285"/>
      <c r="RDA2" s="285"/>
      <c r="RDB2" s="285"/>
      <c r="RDC2" s="285"/>
      <c r="RDD2" s="285"/>
      <c r="RDE2" s="285"/>
      <c r="RDF2" s="285"/>
      <c r="RDG2" s="285"/>
      <c r="RDH2" s="285"/>
      <c r="RDI2" s="285"/>
      <c r="RDJ2" s="285"/>
      <c r="RDK2" s="285"/>
      <c r="RDL2" s="285"/>
      <c r="RDM2" s="285"/>
      <c r="RDN2" s="285"/>
      <c r="RDO2" s="285"/>
      <c r="RDP2" s="285"/>
      <c r="RDQ2" s="285"/>
      <c r="RDR2" s="285"/>
      <c r="RDS2" s="285"/>
      <c r="RDT2" s="285"/>
      <c r="RDU2" s="285"/>
      <c r="RDV2" s="285"/>
      <c r="RDW2" s="285"/>
      <c r="RDX2" s="285"/>
      <c r="RDY2" s="285"/>
      <c r="RDZ2" s="285"/>
      <c r="REA2" s="285"/>
      <c r="REB2" s="285"/>
      <c r="REC2" s="285"/>
      <c r="RED2" s="285"/>
      <c r="REE2" s="285"/>
      <c r="REF2" s="285"/>
      <c r="REG2" s="285"/>
      <c r="REH2" s="285"/>
      <c r="REI2" s="285"/>
      <c r="REJ2" s="285"/>
      <c r="REK2" s="285"/>
      <c r="REL2" s="285"/>
      <c r="REM2" s="285"/>
      <c r="REN2" s="285"/>
      <c r="REO2" s="285"/>
      <c r="REP2" s="285"/>
      <c r="REQ2" s="285"/>
      <c r="RER2" s="285"/>
      <c r="RES2" s="285"/>
      <c r="RET2" s="285"/>
      <c r="REU2" s="285"/>
      <c r="REV2" s="285"/>
      <c r="REW2" s="285"/>
      <c r="REX2" s="285"/>
      <c r="REY2" s="285"/>
      <c r="REZ2" s="285"/>
      <c r="RFA2" s="285"/>
      <c r="RFB2" s="285"/>
      <c r="RFC2" s="285"/>
      <c r="RFD2" s="285"/>
      <c r="RFE2" s="285"/>
      <c r="RFF2" s="285"/>
      <c r="RFG2" s="285"/>
      <c r="RFH2" s="285"/>
      <c r="RFI2" s="285"/>
      <c r="RFJ2" s="285"/>
      <c r="RFK2" s="285"/>
      <c r="RFL2" s="285"/>
      <c r="RFM2" s="285"/>
      <c r="RFN2" s="285"/>
      <c r="RFO2" s="285"/>
      <c r="RFP2" s="285"/>
      <c r="RFQ2" s="285"/>
      <c r="RFR2" s="285"/>
      <c r="RFS2" s="285"/>
      <c r="RFT2" s="285"/>
      <c r="RFU2" s="285"/>
      <c r="RFV2" s="285"/>
      <c r="RFW2" s="285"/>
      <c r="RFX2" s="285"/>
      <c r="RFY2" s="285"/>
      <c r="RFZ2" s="285"/>
      <c r="RGA2" s="285"/>
      <c r="RGB2" s="285"/>
      <c r="RGC2" s="285"/>
      <c r="RGD2" s="285"/>
      <c r="RGE2" s="285"/>
      <c r="RGF2" s="285"/>
      <c r="RGG2" s="285"/>
      <c r="RGH2" s="285"/>
      <c r="RGI2" s="285"/>
      <c r="RGJ2" s="285"/>
      <c r="RGK2" s="285"/>
      <c r="RGL2" s="285"/>
      <c r="RGM2" s="285"/>
      <c r="RGN2" s="285"/>
      <c r="RGO2" s="285"/>
      <c r="RGP2" s="285"/>
      <c r="RGQ2" s="285"/>
      <c r="RGR2" s="285"/>
      <c r="RGS2" s="285"/>
      <c r="RGT2" s="285"/>
      <c r="RGU2" s="285"/>
      <c r="RGV2" s="285"/>
      <c r="RGW2" s="285"/>
      <c r="RGX2" s="285"/>
      <c r="RGY2" s="285"/>
      <c r="RGZ2" s="285"/>
      <c r="RHA2" s="285"/>
      <c r="RHB2" s="285"/>
      <c r="RHC2" s="285"/>
      <c r="RHD2" s="285"/>
      <c r="RHE2" s="285"/>
      <c r="RHF2" s="285"/>
      <c r="RHG2" s="285"/>
      <c r="RHH2" s="285"/>
      <c r="RHI2" s="285"/>
      <c r="RHJ2" s="285"/>
      <c r="RHK2" s="285"/>
      <c r="RHL2" s="285"/>
      <c r="RHM2" s="285"/>
      <c r="RHN2" s="285"/>
      <c r="RHO2" s="285"/>
      <c r="RHP2" s="285"/>
      <c r="RHQ2" s="285"/>
      <c r="RHR2" s="285"/>
      <c r="RHS2" s="285"/>
      <c r="RHT2" s="285"/>
      <c r="RHU2" s="285"/>
      <c r="RHV2" s="285"/>
      <c r="RHW2" s="285"/>
      <c r="RHX2" s="285"/>
      <c r="RHY2" s="285"/>
      <c r="RHZ2" s="285"/>
      <c r="RIA2" s="285"/>
      <c r="RIB2" s="285"/>
      <c r="RIC2" s="285"/>
      <c r="RID2" s="285"/>
      <c r="RIE2" s="285"/>
      <c r="RIF2" s="285"/>
      <c r="RIG2" s="285"/>
      <c r="RIH2" s="285"/>
      <c r="RII2" s="285"/>
      <c r="RIJ2" s="285"/>
      <c r="RIK2" s="285"/>
      <c r="RIL2" s="285"/>
      <c r="RIM2" s="285"/>
      <c r="RIN2" s="285"/>
      <c r="RIO2" s="285"/>
      <c r="RIP2" s="285"/>
      <c r="RIQ2" s="285"/>
      <c r="RIR2" s="285"/>
      <c r="RIS2" s="285"/>
      <c r="RIT2" s="285"/>
      <c r="RIU2" s="285"/>
      <c r="RIV2" s="285"/>
      <c r="RIW2" s="285"/>
      <c r="RIX2" s="285"/>
      <c r="RIY2" s="285"/>
      <c r="RIZ2" s="285"/>
      <c r="RJA2" s="285"/>
      <c r="RJB2" s="285"/>
      <c r="RJC2" s="285"/>
      <c r="RJD2" s="285"/>
      <c r="RJE2" s="285"/>
      <c r="RJF2" s="285"/>
      <c r="RJG2" s="285"/>
      <c r="RJH2" s="285"/>
      <c r="RJI2" s="285"/>
      <c r="RJJ2" s="285"/>
      <c r="RJK2" s="285"/>
      <c r="RJL2" s="285"/>
      <c r="RJM2" s="285"/>
      <c r="RJN2" s="285"/>
      <c r="RJO2" s="285"/>
      <c r="RJP2" s="285"/>
      <c r="RJQ2" s="285"/>
      <c r="RJR2" s="285"/>
      <c r="RJS2" s="285"/>
      <c r="RJT2" s="285"/>
      <c r="RJU2" s="285"/>
      <c r="RJV2" s="285"/>
      <c r="RJW2" s="285"/>
      <c r="RJX2" s="285"/>
      <c r="RJY2" s="285"/>
      <c r="RJZ2" s="285"/>
      <c r="RKA2" s="285"/>
      <c r="RKB2" s="285"/>
      <c r="RKC2" s="285"/>
      <c r="RKD2" s="285"/>
      <c r="RKE2" s="285"/>
      <c r="RKF2" s="285"/>
      <c r="RKG2" s="285"/>
      <c r="RKH2" s="285"/>
      <c r="RKI2" s="285"/>
      <c r="RKJ2" s="285"/>
      <c r="RKK2" s="285"/>
      <c r="RKL2" s="285"/>
      <c r="RKM2" s="285"/>
      <c r="RKN2" s="285"/>
      <c r="RKO2" s="285"/>
      <c r="RKP2" s="285"/>
      <c r="RKQ2" s="285"/>
      <c r="RKR2" s="285"/>
      <c r="RKS2" s="285"/>
      <c r="RKT2" s="285"/>
      <c r="RKU2" s="285"/>
      <c r="RKV2" s="285"/>
      <c r="RKW2" s="285"/>
      <c r="RKX2" s="285"/>
      <c r="RKY2" s="285"/>
      <c r="RKZ2" s="285"/>
      <c r="RLA2" s="285"/>
      <c r="RLB2" s="285"/>
      <c r="RLC2" s="285"/>
      <c r="RLD2" s="285"/>
      <c r="RLE2" s="285"/>
      <c r="RLF2" s="285"/>
      <c r="RLG2" s="285"/>
      <c r="RLH2" s="285"/>
      <c r="RLI2" s="285"/>
      <c r="RLJ2" s="285"/>
      <c r="RLK2" s="285"/>
      <c r="RLL2" s="285"/>
      <c r="RLM2" s="285"/>
      <c r="RLN2" s="285"/>
      <c r="RLO2" s="285"/>
      <c r="RLP2" s="285"/>
      <c r="RLQ2" s="285"/>
      <c r="RLR2" s="285"/>
      <c r="RLS2" s="285"/>
      <c r="RLT2" s="285"/>
      <c r="RLU2" s="285"/>
      <c r="RLV2" s="285"/>
      <c r="RLW2" s="285"/>
      <c r="RLX2" s="285"/>
      <c r="RLY2" s="285"/>
      <c r="RLZ2" s="285"/>
      <c r="RMA2" s="285"/>
      <c r="RMB2" s="285"/>
      <c r="RMC2" s="285"/>
      <c r="RMD2" s="285"/>
      <c r="RME2" s="285"/>
      <c r="RMF2" s="285"/>
      <c r="RMG2" s="285"/>
      <c r="RMH2" s="285"/>
      <c r="RMI2" s="285"/>
      <c r="RMJ2" s="285"/>
      <c r="RMK2" s="285"/>
      <c r="RML2" s="285"/>
      <c r="RMM2" s="285"/>
      <c r="RMN2" s="285"/>
      <c r="RMO2" s="285"/>
      <c r="RMP2" s="285"/>
      <c r="RMQ2" s="285"/>
      <c r="RMR2" s="285"/>
      <c r="RMS2" s="285"/>
      <c r="RMT2" s="285"/>
      <c r="RMU2" s="285"/>
      <c r="RMV2" s="285"/>
      <c r="RMW2" s="285"/>
      <c r="RMX2" s="285"/>
      <c r="RMY2" s="285"/>
      <c r="RMZ2" s="285"/>
      <c r="RNA2" s="285"/>
      <c r="RNB2" s="285"/>
      <c r="RNC2" s="285"/>
      <c r="RND2" s="285"/>
      <c r="RNE2" s="285"/>
      <c r="RNF2" s="285"/>
      <c r="RNG2" s="285"/>
      <c r="RNH2" s="285"/>
      <c r="RNI2" s="285"/>
      <c r="RNJ2" s="285"/>
      <c r="RNK2" s="285"/>
      <c r="RNL2" s="285"/>
      <c r="RNM2" s="285"/>
      <c r="RNN2" s="285"/>
      <c r="RNO2" s="285"/>
      <c r="RNP2" s="285"/>
      <c r="RNQ2" s="285"/>
      <c r="RNR2" s="285"/>
      <c r="RNS2" s="285"/>
      <c r="RNT2" s="285"/>
      <c r="RNU2" s="285"/>
      <c r="RNV2" s="285"/>
      <c r="RNW2" s="285"/>
      <c r="RNX2" s="285"/>
      <c r="RNY2" s="285"/>
      <c r="RNZ2" s="285"/>
      <c r="ROA2" s="285"/>
      <c r="ROB2" s="285"/>
      <c r="ROC2" s="285"/>
      <c r="ROD2" s="285"/>
      <c r="ROE2" s="285"/>
      <c r="ROF2" s="285"/>
      <c r="ROG2" s="285"/>
      <c r="ROH2" s="285"/>
      <c r="ROI2" s="285"/>
      <c r="ROJ2" s="285"/>
      <c r="ROK2" s="285"/>
      <c r="ROL2" s="285"/>
      <c r="ROM2" s="285"/>
      <c r="RON2" s="285"/>
      <c r="ROO2" s="285"/>
      <c r="ROP2" s="285"/>
      <c r="ROQ2" s="285"/>
      <c r="ROR2" s="285"/>
      <c r="ROS2" s="285"/>
      <c r="ROT2" s="285"/>
      <c r="ROU2" s="285"/>
      <c r="ROV2" s="285"/>
      <c r="ROW2" s="285"/>
      <c r="ROX2" s="285"/>
      <c r="ROY2" s="285"/>
      <c r="ROZ2" s="285"/>
      <c r="RPA2" s="285"/>
      <c r="RPB2" s="285"/>
      <c r="RPC2" s="285"/>
      <c r="RPD2" s="285"/>
      <c r="RPE2" s="285"/>
      <c r="RPF2" s="285"/>
      <c r="RPG2" s="285"/>
      <c r="RPH2" s="285"/>
      <c r="RPI2" s="285"/>
      <c r="RPJ2" s="285"/>
      <c r="RPK2" s="285"/>
      <c r="RPL2" s="285"/>
      <c r="RPM2" s="285"/>
      <c r="RPN2" s="285"/>
      <c r="RPO2" s="285"/>
      <c r="RPP2" s="285"/>
      <c r="RPQ2" s="285"/>
      <c r="RPR2" s="285"/>
      <c r="RPS2" s="285"/>
      <c r="RPT2" s="285"/>
      <c r="RPU2" s="285"/>
      <c r="RPV2" s="285"/>
      <c r="RPW2" s="285"/>
      <c r="RPX2" s="285"/>
      <c r="RPY2" s="285"/>
      <c r="RPZ2" s="285"/>
      <c r="RQA2" s="285"/>
      <c r="RQB2" s="285"/>
      <c r="RQC2" s="285"/>
      <c r="RQD2" s="285"/>
      <c r="RQE2" s="285"/>
      <c r="RQF2" s="285"/>
      <c r="RQG2" s="285"/>
      <c r="RQH2" s="285"/>
      <c r="RQI2" s="285"/>
      <c r="RQJ2" s="285"/>
      <c r="RQK2" s="285"/>
      <c r="RQL2" s="285"/>
      <c r="RQM2" s="285"/>
      <c r="RQN2" s="285"/>
      <c r="RQO2" s="285"/>
      <c r="RQP2" s="285"/>
      <c r="RQQ2" s="285"/>
      <c r="RQR2" s="285"/>
      <c r="RQS2" s="285"/>
      <c r="RQT2" s="285"/>
      <c r="RQU2" s="285"/>
      <c r="RQV2" s="285"/>
      <c r="RQW2" s="285"/>
      <c r="RQX2" s="285"/>
      <c r="RQY2" s="285"/>
      <c r="RQZ2" s="285"/>
      <c r="RRA2" s="285"/>
      <c r="RRB2" s="285"/>
      <c r="RRC2" s="285"/>
      <c r="RRD2" s="285"/>
      <c r="RRE2" s="285"/>
      <c r="RRF2" s="285"/>
      <c r="RRG2" s="285"/>
      <c r="RRH2" s="285"/>
      <c r="RRI2" s="285"/>
      <c r="RRJ2" s="285"/>
      <c r="RRK2" s="285"/>
      <c r="RRL2" s="285"/>
      <c r="RRM2" s="285"/>
      <c r="RRN2" s="285"/>
      <c r="RRO2" s="285"/>
      <c r="RRP2" s="285"/>
      <c r="RRQ2" s="285"/>
      <c r="RRR2" s="285"/>
      <c r="RRS2" s="285"/>
      <c r="RRT2" s="285"/>
      <c r="RRU2" s="285"/>
      <c r="RRV2" s="285"/>
      <c r="RRW2" s="285"/>
      <c r="RRX2" s="285"/>
      <c r="RRY2" s="285"/>
      <c r="RRZ2" s="285"/>
      <c r="RSA2" s="285"/>
      <c r="RSB2" s="285"/>
      <c r="RSC2" s="285"/>
      <c r="RSD2" s="285"/>
      <c r="RSE2" s="285"/>
      <c r="RSF2" s="285"/>
      <c r="RSG2" s="285"/>
      <c r="RSH2" s="285"/>
      <c r="RSI2" s="285"/>
      <c r="RSJ2" s="285"/>
      <c r="RSK2" s="285"/>
      <c r="RSL2" s="285"/>
      <c r="RSM2" s="285"/>
      <c r="RSN2" s="285"/>
      <c r="RSO2" s="285"/>
      <c r="RSP2" s="285"/>
      <c r="RSQ2" s="285"/>
      <c r="RSR2" s="285"/>
      <c r="RSS2" s="285"/>
      <c r="RST2" s="285"/>
      <c r="RSU2" s="285"/>
      <c r="RSV2" s="285"/>
      <c r="RSW2" s="285"/>
      <c r="RSX2" s="285"/>
      <c r="RSY2" s="285"/>
      <c r="RSZ2" s="285"/>
      <c r="RTA2" s="285"/>
      <c r="RTB2" s="285"/>
      <c r="RTC2" s="285"/>
      <c r="RTD2" s="285"/>
      <c r="RTE2" s="285"/>
      <c r="RTF2" s="285"/>
      <c r="RTG2" s="285"/>
      <c r="RTH2" s="285"/>
      <c r="RTI2" s="285"/>
      <c r="RTJ2" s="285"/>
      <c r="RTK2" s="285"/>
      <c r="RTL2" s="285"/>
      <c r="RTM2" s="285"/>
      <c r="RTN2" s="285"/>
      <c r="RTO2" s="285"/>
      <c r="RTP2" s="285"/>
      <c r="RTQ2" s="285"/>
      <c r="RTR2" s="285"/>
      <c r="RTS2" s="285"/>
      <c r="RTT2" s="285"/>
      <c r="RTU2" s="285"/>
      <c r="RTV2" s="285"/>
      <c r="RTW2" s="285"/>
      <c r="RTX2" s="285"/>
      <c r="RTY2" s="285"/>
      <c r="RTZ2" s="285"/>
      <c r="RUA2" s="285"/>
      <c r="RUB2" s="285"/>
      <c r="RUC2" s="285"/>
      <c r="RUD2" s="285"/>
      <c r="RUE2" s="285"/>
      <c r="RUF2" s="285"/>
      <c r="RUG2" s="285"/>
      <c r="RUH2" s="285"/>
      <c r="RUI2" s="285"/>
      <c r="RUJ2" s="285"/>
      <c r="RUK2" s="285"/>
      <c r="RUL2" s="285"/>
      <c r="RUM2" s="285"/>
      <c r="RUN2" s="285"/>
      <c r="RUO2" s="285"/>
      <c r="RUP2" s="285"/>
      <c r="RUQ2" s="285"/>
      <c r="RUR2" s="285"/>
      <c r="RUS2" s="285"/>
      <c r="RUT2" s="285"/>
      <c r="RUU2" s="285"/>
      <c r="RUV2" s="285"/>
      <c r="RUW2" s="285"/>
      <c r="RUX2" s="285"/>
      <c r="RUY2" s="285"/>
      <c r="RUZ2" s="285"/>
      <c r="RVA2" s="285"/>
      <c r="RVB2" s="285"/>
      <c r="RVC2" s="285"/>
      <c r="RVD2" s="285"/>
      <c r="RVE2" s="285"/>
      <c r="RVF2" s="285"/>
      <c r="RVG2" s="285"/>
      <c r="RVH2" s="285"/>
      <c r="RVI2" s="285"/>
      <c r="RVJ2" s="285"/>
      <c r="RVK2" s="285"/>
      <c r="RVL2" s="285"/>
      <c r="RVM2" s="285"/>
      <c r="RVN2" s="285"/>
      <c r="RVO2" s="285"/>
      <c r="RVP2" s="285"/>
      <c r="RVQ2" s="285"/>
      <c r="RVR2" s="285"/>
      <c r="RVS2" s="285"/>
      <c r="RVT2" s="285"/>
      <c r="RVU2" s="285"/>
      <c r="RVV2" s="285"/>
      <c r="RVW2" s="285"/>
      <c r="RVX2" s="285"/>
      <c r="RVY2" s="285"/>
      <c r="RVZ2" s="285"/>
      <c r="RWA2" s="285"/>
      <c r="RWB2" s="285"/>
      <c r="RWC2" s="285"/>
      <c r="RWD2" s="285"/>
      <c r="RWE2" s="285"/>
      <c r="RWF2" s="285"/>
      <c r="RWG2" s="285"/>
      <c r="RWH2" s="285"/>
      <c r="RWI2" s="285"/>
      <c r="RWJ2" s="285"/>
      <c r="RWK2" s="285"/>
      <c r="RWL2" s="285"/>
      <c r="RWM2" s="285"/>
      <c r="RWN2" s="285"/>
      <c r="RWO2" s="285"/>
      <c r="RWP2" s="285"/>
      <c r="RWQ2" s="285"/>
      <c r="RWR2" s="285"/>
      <c r="RWS2" s="285"/>
      <c r="RWT2" s="285"/>
      <c r="RWU2" s="285"/>
      <c r="RWV2" s="285"/>
      <c r="RWW2" s="285"/>
      <c r="RWX2" s="285"/>
      <c r="RWY2" s="285"/>
      <c r="RWZ2" s="285"/>
      <c r="RXA2" s="285"/>
      <c r="RXB2" s="285"/>
      <c r="RXC2" s="285"/>
      <c r="RXD2" s="285"/>
      <c r="RXE2" s="285"/>
      <c r="RXF2" s="285"/>
      <c r="RXG2" s="285"/>
      <c r="RXH2" s="285"/>
      <c r="RXI2" s="285"/>
      <c r="RXJ2" s="285"/>
      <c r="RXK2" s="285"/>
      <c r="RXL2" s="285"/>
      <c r="RXM2" s="285"/>
      <c r="RXN2" s="285"/>
      <c r="RXO2" s="285"/>
      <c r="RXP2" s="285"/>
      <c r="RXQ2" s="285"/>
      <c r="RXR2" s="285"/>
      <c r="RXS2" s="285"/>
      <c r="RXT2" s="285"/>
      <c r="RXU2" s="285"/>
      <c r="RXV2" s="285"/>
      <c r="RXW2" s="285"/>
      <c r="RXX2" s="285"/>
      <c r="RXY2" s="285"/>
      <c r="RXZ2" s="285"/>
      <c r="RYA2" s="285"/>
      <c r="RYB2" s="285"/>
      <c r="RYC2" s="285"/>
      <c r="RYD2" s="285"/>
      <c r="RYE2" s="285"/>
      <c r="RYF2" s="285"/>
      <c r="RYG2" s="285"/>
      <c r="RYH2" s="285"/>
      <c r="RYI2" s="285"/>
      <c r="RYJ2" s="285"/>
      <c r="RYK2" s="285"/>
      <c r="RYL2" s="285"/>
      <c r="RYM2" s="285"/>
      <c r="RYN2" s="285"/>
      <c r="RYO2" s="285"/>
      <c r="RYP2" s="285"/>
      <c r="RYQ2" s="285"/>
      <c r="RYR2" s="285"/>
      <c r="RYS2" s="285"/>
      <c r="RYT2" s="285"/>
      <c r="RYU2" s="285"/>
      <c r="RYV2" s="285"/>
      <c r="RYW2" s="285"/>
      <c r="RYX2" s="285"/>
      <c r="RYY2" s="285"/>
      <c r="RYZ2" s="285"/>
      <c r="RZA2" s="285"/>
      <c r="RZB2" s="285"/>
      <c r="RZC2" s="285"/>
      <c r="RZD2" s="285"/>
      <c r="RZE2" s="285"/>
      <c r="RZF2" s="285"/>
      <c r="RZG2" s="285"/>
      <c r="RZH2" s="285"/>
      <c r="RZI2" s="285"/>
      <c r="RZJ2" s="285"/>
      <c r="RZK2" s="285"/>
      <c r="RZL2" s="285"/>
      <c r="RZM2" s="285"/>
      <c r="RZN2" s="285"/>
      <c r="RZO2" s="285"/>
      <c r="RZP2" s="285"/>
      <c r="RZQ2" s="285"/>
      <c r="RZR2" s="285"/>
      <c r="RZS2" s="285"/>
      <c r="RZT2" s="285"/>
      <c r="RZU2" s="285"/>
      <c r="RZV2" s="285"/>
      <c r="RZW2" s="285"/>
      <c r="RZX2" s="285"/>
      <c r="RZY2" s="285"/>
      <c r="RZZ2" s="285"/>
      <c r="SAA2" s="285"/>
      <c r="SAB2" s="285"/>
      <c r="SAC2" s="285"/>
      <c r="SAD2" s="285"/>
      <c r="SAE2" s="285"/>
      <c r="SAF2" s="285"/>
      <c r="SAG2" s="285"/>
      <c r="SAH2" s="285"/>
      <c r="SAI2" s="285"/>
      <c r="SAJ2" s="285"/>
      <c r="SAK2" s="285"/>
      <c r="SAL2" s="285"/>
      <c r="SAM2" s="285"/>
      <c r="SAN2" s="285"/>
      <c r="SAO2" s="285"/>
      <c r="SAP2" s="285"/>
      <c r="SAQ2" s="285"/>
      <c r="SAR2" s="285"/>
      <c r="SAS2" s="285"/>
      <c r="SAT2" s="285"/>
      <c r="SAU2" s="285"/>
      <c r="SAV2" s="285"/>
      <c r="SAW2" s="285"/>
      <c r="SAX2" s="285"/>
      <c r="SAY2" s="285"/>
      <c r="SAZ2" s="285"/>
      <c r="SBA2" s="285"/>
      <c r="SBB2" s="285"/>
      <c r="SBC2" s="285"/>
      <c r="SBD2" s="285"/>
      <c r="SBE2" s="285"/>
      <c r="SBF2" s="285"/>
      <c r="SBG2" s="285"/>
      <c r="SBH2" s="285"/>
      <c r="SBI2" s="285"/>
      <c r="SBJ2" s="285"/>
      <c r="SBK2" s="285"/>
      <c r="SBL2" s="285"/>
      <c r="SBM2" s="285"/>
      <c r="SBN2" s="285"/>
      <c r="SBO2" s="285"/>
      <c r="SBP2" s="285"/>
      <c r="SBQ2" s="285"/>
      <c r="SBR2" s="285"/>
      <c r="SBS2" s="285"/>
      <c r="SBT2" s="285"/>
      <c r="SBU2" s="285"/>
      <c r="SBV2" s="285"/>
      <c r="SBW2" s="285"/>
      <c r="SBX2" s="285"/>
      <c r="SBY2" s="285"/>
      <c r="SBZ2" s="285"/>
      <c r="SCA2" s="285"/>
      <c r="SCB2" s="285"/>
      <c r="SCC2" s="285"/>
      <c r="SCD2" s="285"/>
      <c r="SCE2" s="285"/>
      <c r="SCF2" s="285"/>
      <c r="SCG2" s="285"/>
      <c r="SCH2" s="285"/>
      <c r="SCI2" s="285"/>
      <c r="SCJ2" s="285"/>
      <c r="SCK2" s="285"/>
      <c r="SCL2" s="285"/>
      <c r="SCM2" s="285"/>
      <c r="SCN2" s="285"/>
      <c r="SCO2" s="285"/>
      <c r="SCP2" s="285"/>
      <c r="SCQ2" s="285"/>
      <c r="SCR2" s="285"/>
      <c r="SCS2" s="285"/>
      <c r="SCT2" s="285"/>
      <c r="SCU2" s="285"/>
      <c r="SCV2" s="285"/>
      <c r="SCW2" s="285"/>
      <c r="SCX2" s="285"/>
      <c r="SCY2" s="285"/>
      <c r="SCZ2" s="285"/>
      <c r="SDA2" s="285"/>
      <c r="SDB2" s="285"/>
      <c r="SDC2" s="285"/>
      <c r="SDD2" s="285"/>
      <c r="SDE2" s="285"/>
      <c r="SDF2" s="285"/>
      <c r="SDG2" s="285"/>
      <c r="SDH2" s="285"/>
      <c r="SDI2" s="285"/>
      <c r="SDJ2" s="285"/>
      <c r="SDK2" s="285"/>
      <c r="SDL2" s="285"/>
      <c r="SDM2" s="285"/>
      <c r="SDN2" s="285"/>
      <c r="SDO2" s="285"/>
      <c r="SDP2" s="285"/>
      <c r="SDQ2" s="285"/>
      <c r="SDR2" s="285"/>
      <c r="SDS2" s="285"/>
      <c r="SDT2" s="285"/>
      <c r="SDU2" s="285"/>
      <c r="SDV2" s="285"/>
      <c r="SDW2" s="285"/>
      <c r="SDX2" s="285"/>
      <c r="SDY2" s="285"/>
      <c r="SDZ2" s="285"/>
      <c r="SEA2" s="285"/>
      <c r="SEB2" s="285"/>
      <c r="SEC2" s="285"/>
      <c r="SED2" s="285"/>
      <c r="SEE2" s="285"/>
      <c r="SEF2" s="285"/>
      <c r="SEG2" s="285"/>
      <c r="SEH2" s="285"/>
      <c r="SEI2" s="285"/>
      <c r="SEJ2" s="285"/>
      <c r="SEK2" s="285"/>
      <c r="SEL2" s="285"/>
      <c r="SEM2" s="285"/>
      <c r="SEN2" s="285"/>
      <c r="SEO2" s="285"/>
      <c r="SEP2" s="285"/>
      <c r="SEQ2" s="285"/>
      <c r="SER2" s="285"/>
      <c r="SES2" s="285"/>
      <c r="SET2" s="285"/>
      <c r="SEU2" s="285"/>
      <c r="SEV2" s="285"/>
      <c r="SEW2" s="285"/>
      <c r="SEX2" s="285"/>
      <c r="SEY2" s="285"/>
      <c r="SEZ2" s="285"/>
      <c r="SFA2" s="285"/>
      <c r="SFB2" s="285"/>
      <c r="SFC2" s="285"/>
      <c r="SFD2" s="285"/>
      <c r="SFE2" s="285"/>
      <c r="SFF2" s="285"/>
      <c r="SFG2" s="285"/>
      <c r="SFH2" s="285"/>
      <c r="SFI2" s="285"/>
      <c r="SFJ2" s="285"/>
      <c r="SFK2" s="285"/>
      <c r="SFL2" s="285"/>
      <c r="SFM2" s="285"/>
      <c r="SFN2" s="285"/>
      <c r="SFO2" s="285"/>
      <c r="SFP2" s="285"/>
      <c r="SFQ2" s="285"/>
      <c r="SFR2" s="285"/>
      <c r="SFS2" s="285"/>
      <c r="SFT2" s="285"/>
      <c r="SFU2" s="285"/>
      <c r="SFV2" s="285"/>
      <c r="SFW2" s="285"/>
      <c r="SFX2" s="285"/>
      <c r="SFY2" s="285"/>
      <c r="SFZ2" s="285"/>
      <c r="SGA2" s="285"/>
      <c r="SGB2" s="285"/>
      <c r="SGC2" s="285"/>
      <c r="SGD2" s="285"/>
      <c r="SGE2" s="285"/>
      <c r="SGF2" s="285"/>
      <c r="SGG2" s="285"/>
      <c r="SGH2" s="285"/>
      <c r="SGI2" s="285"/>
      <c r="SGJ2" s="285"/>
      <c r="SGK2" s="285"/>
      <c r="SGL2" s="285"/>
      <c r="SGM2" s="285"/>
      <c r="SGN2" s="285"/>
      <c r="SGO2" s="285"/>
      <c r="SGP2" s="285"/>
      <c r="SGQ2" s="285"/>
      <c r="SGR2" s="285"/>
      <c r="SGS2" s="285"/>
      <c r="SGT2" s="285"/>
      <c r="SGU2" s="285"/>
      <c r="SGV2" s="285"/>
      <c r="SGW2" s="285"/>
      <c r="SGX2" s="285"/>
      <c r="SGY2" s="285"/>
      <c r="SGZ2" s="285"/>
      <c r="SHA2" s="285"/>
      <c r="SHB2" s="285"/>
      <c r="SHC2" s="285"/>
      <c r="SHD2" s="285"/>
      <c r="SHE2" s="285"/>
      <c r="SHF2" s="285"/>
      <c r="SHG2" s="285"/>
      <c r="SHH2" s="285"/>
      <c r="SHI2" s="285"/>
      <c r="SHJ2" s="285"/>
      <c r="SHK2" s="285"/>
      <c r="SHL2" s="285"/>
      <c r="SHM2" s="285"/>
      <c r="SHN2" s="285"/>
      <c r="SHO2" s="285"/>
      <c r="SHP2" s="285"/>
      <c r="SHQ2" s="285"/>
      <c r="SHR2" s="285"/>
      <c r="SHS2" s="285"/>
      <c r="SHT2" s="285"/>
      <c r="SHU2" s="285"/>
      <c r="SHV2" s="285"/>
      <c r="SHW2" s="285"/>
      <c r="SHX2" s="285"/>
      <c r="SHY2" s="285"/>
      <c r="SHZ2" s="285"/>
      <c r="SIA2" s="285"/>
      <c r="SIB2" s="285"/>
      <c r="SIC2" s="285"/>
      <c r="SID2" s="285"/>
      <c r="SIE2" s="285"/>
      <c r="SIF2" s="285"/>
      <c r="SIG2" s="285"/>
      <c r="SIH2" s="285"/>
      <c r="SII2" s="285"/>
      <c r="SIJ2" s="285"/>
      <c r="SIK2" s="285"/>
      <c r="SIL2" s="285"/>
      <c r="SIM2" s="285"/>
      <c r="SIN2" s="285"/>
      <c r="SIO2" s="285"/>
      <c r="SIP2" s="285"/>
      <c r="SIQ2" s="285"/>
      <c r="SIR2" s="285"/>
      <c r="SIS2" s="285"/>
      <c r="SIT2" s="285"/>
      <c r="SIU2" s="285"/>
      <c r="SIV2" s="285"/>
      <c r="SIW2" s="285"/>
      <c r="SIX2" s="285"/>
      <c r="SIY2" s="285"/>
      <c r="SIZ2" s="285"/>
      <c r="SJA2" s="285"/>
      <c r="SJB2" s="285"/>
      <c r="SJC2" s="285"/>
      <c r="SJD2" s="285"/>
      <c r="SJE2" s="285"/>
      <c r="SJF2" s="285"/>
      <c r="SJG2" s="285"/>
      <c r="SJH2" s="285"/>
      <c r="SJI2" s="285"/>
      <c r="SJJ2" s="285"/>
      <c r="SJK2" s="285"/>
      <c r="SJL2" s="285"/>
      <c r="SJM2" s="285"/>
      <c r="SJN2" s="285"/>
      <c r="SJO2" s="285"/>
      <c r="SJP2" s="285"/>
      <c r="SJQ2" s="285"/>
      <c r="SJR2" s="285"/>
      <c r="SJS2" s="285"/>
      <c r="SJT2" s="285"/>
      <c r="SJU2" s="285"/>
      <c r="SJV2" s="285"/>
      <c r="SJW2" s="285"/>
      <c r="SJX2" s="285"/>
      <c r="SJY2" s="285"/>
      <c r="SJZ2" s="285"/>
      <c r="SKA2" s="285"/>
      <c r="SKB2" s="285"/>
      <c r="SKC2" s="285"/>
      <c r="SKD2" s="285"/>
      <c r="SKE2" s="285"/>
      <c r="SKF2" s="285"/>
      <c r="SKG2" s="285"/>
      <c r="SKH2" s="285"/>
      <c r="SKI2" s="285"/>
      <c r="SKJ2" s="285"/>
      <c r="SKK2" s="285"/>
      <c r="SKL2" s="285"/>
      <c r="SKM2" s="285"/>
      <c r="SKN2" s="285"/>
      <c r="SKO2" s="285"/>
      <c r="SKP2" s="285"/>
      <c r="SKQ2" s="285"/>
      <c r="SKR2" s="285"/>
      <c r="SKS2" s="285"/>
      <c r="SKT2" s="285"/>
      <c r="SKU2" s="285"/>
      <c r="SKV2" s="285"/>
      <c r="SKW2" s="285"/>
      <c r="SKX2" s="285"/>
      <c r="SKY2" s="285"/>
      <c r="SKZ2" s="285"/>
      <c r="SLA2" s="285"/>
      <c r="SLB2" s="285"/>
      <c r="SLC2" s="285"/>
      <c r="SLD2" s="285"/>
      <c r="SLE2" s="285"/>
      <c r="SLF2" s="285"/>
      <c r="SLG2" s="285"/>
      <c r="SLH2" s="285"/>
      <c r="SLI2" s="285"/>
      <c r="SLJ2" s="285"/>
      <c r="SLK2" s="285"/>
      <c r="SLL2" s="285"/>
      <c r="SLM2" s="285"/>
      <c r="SLN2" s="285"/>
      <c r="SLO2" s="285"/>
      <c r="SLP2" s="285"/>
      <c r="SLQ2" s="285"/>
      <c r="SLR2" s="285"/>
      <c r="SLS2" s="285"/>
      <c r="SLT2" s="285"/>
      <c r="SLU2" s="285"/>
      <c r="SLV2" s="285"/>
      <c r="SLW2" s="285"/>
      <c r="SLX2" s="285"/>
      <c r="SLY2" s="285"/>
      <c r="SLZ2" s="285"/>
      <c r="SMA2" s="285"/>
      <c r="SMB2" s="285"/>
      <c r="SMC2" s="285"/>
      <c r="SMD2" s="285"/>
      <c r="SME2" s="285"/>
      <c r="SMF2" s="285"/>
      <c r="SMG2" s="285"/>
      <c r="SMH2" s="285"/>
      <c r="SMI2" s="285"/>
      <c r="SMJ2" s="285"/>
      <c r="SMK2" s="285"/>
      <c r="SML2" s="285"/>
      <c r="SMM2" s="285"/>
      <c r="SMN2" s="285"/>
      <c r="SMO2" s="285"/>
      <c r="SMP2" s="285"/>
      <c r="SMQ2" s="285"/>
      <c r="SMR2" s="285"/>
      <c r="SMS2" s="285"/>
      <c r="SMT2" s="285"/>
      <c r="SMU2" s="285"/>
      <c r="SMV2" s="285"/>
      <c r="SMW2" s="285"/>
      <c r="SMX2" s="285"/>
      <c r="SMY2" s="285"/>
      <c r="SMZ2" s="285"/>
      <c r="SNA2" s="285"/>
      <c r="SNB2" s="285"/>
      <c r="SNC2" s="285"/>
      <c r="SND2" s="285"/>
      <c r="SNE2" s="285"/>
      <c r="SNF2" s="285"/>
      <c r="SNG2" s="285"/>
      <c r="SNH2" s="285"/>
      <c r="SNI2" s="285"/>
      <c r="SNJ2" s="285"/>
      <c r="SNK2" s="285"/>
      <c r="SNL2" s="285"/>
      <c r="SNM2" s="285"/>
      <c r="SNN2" s="285"/>
      <c r="SNO2" s="285"/>
      <c r="SNP2" s="285"/>
      <c r="SNQ2" s="285"/>
      <c r="SNR2" s="285"/>
      <c r="SNS2" s="285"/>
      <c r="SNT2" s="285"/>
      <c r="SNU2" s="285"/>
      <c r="SNV2" s="285"/>
      <c r="SNW2" s="285"/>
      <c r="SNX2" s="285"/>
      <c r="SNY2" s="285"/>
      <c r="SNZ2" s="285"/>
      <c r="SOA2" s="285"/>
      <c r="SOB2" s="285"/>
      <c r="SOC2" s="285"/>
      <c r="SOD2" s="285"/>
      <c r="SOE2" s="285"/>
      <c r="SOF2" s="285"/>
      <c r="SOG2" s="285"/>
      <c r="SOH2" s="285"/>
      <c r="SOI2" s="285"/>
      <c r="SOJ2" s="285"/>
      <c r="SOK2" s="285"/>
      <c r="SOL2" s="285"/>
      <c r="SOM2" s="285"/>
      <c r="SON2" s="285"/>
      <c r="SOO2" s="285"/>
      <c r="SOP2" s="285"/>
      <c r="SOQ2" s="285"/>
      <c r="SOR2" s="285"/>
      <c r="SOS2" s="285"/>
      <c r="SOT2" s="285"/>
      <c r="SOU2" s="285"/>
      <c r="SOV2" s="285"/>
      <c r="SOW2" s="285"/>
      <c r="SOX2" s="285"/>
      <c r="SOY2" s="285"/>
      <c r="SOZ2" s="285"/>
      <c r="SPA2" s="285"/>
      <c r="SPB2" s="285"/>
      <c r="SPC2" s="285"/>
      <c r="SPD2" s="285"/>
      <c r="SPE2" s="285"/>
      <c r="SPF2" s="285"/>
      <c r="SPG2" s="285"/>
      <c r="SPH2" s="285"/>
      <c r="SPI2" s="285"/>
      <c r="SPJ2" s="285"/>
      <c r="SPK2" s="285"/>
      <c r="SPL2" s="285"/>
      <c r="SPM2" s="285"/>
      <c r="SPN2" s="285"/>
      <c r="SPO2" s="285"/>
      <c r="SPP2" s="285"/>
      <c r="SPQ2" s="285"/>
      <c r="SPR2" s="285"/>
      <c r="SPS2" s="285"/>
      <c r="SPT2" s="285"/>
      <c r="SPU2" s="285"/>
      <c r="SPV2" s="285"/>
      <c r="SPW2" s="285"/>
      <c r="SPX2" s="285"/>
      <c r="SPY2" s="285"/>
      <c r="SPZ2" s="285"/>
      <c r="SQA2" s="285"/>
      <c r="SQB2" s="285"/>
      <c r="SQC2" s="285"/>
      <c r="SQD2" s="285"/>
      <c r="SQE2" s="285"/>
      <c r="SQF2" s="285"/>
      <c r="SQG2" s="285"/>
      <c r="SQH2" s="285"/>
      <c r="SQI2" s="285"/>
      <c r="SQJ2" s="285"/>
      <c r="SQK2" s="285"/>
      <c r="SQL2" s="285"/>
      <c r="SQM2" s="285"/>
      <c r="SQN2" s="285"/>
      <c r="SQO2" s="285"/>
      <c r="SQP2" s="285"/>
      <c r="SQQ2" s="285"/>
      <c r="SQR2" s="285"/>
      <c r="SQS2" s="285"/>
      <c r="SQT2" s="285"/>
      <c r="SQU2" s="285"/>
      <c r="SQV2" s="285"/>
      <c r="SQW2" s="285"/>
      <c r="SQX2" s="285"/>
      <c r="SQY2" s="285"/>
      <c r="SQZ2" s="285"/>
      <c r="SRA2" s="285"/>
      <c r="SRB2" s="285"/>
      <c r="SRC2" s="285"/>
      <c r="SRD2" s="285"/>
      <c r="SRE2" s="285"/>
      <c r="SRF2" s="285"/>
      <c r="SRG2" s="285"/>
      <c r="SRH2" s="285"/>
      <c r="SRI2" s="285"/>
      <c r="SRJ2" s="285"/>
      <c r="SRK2" s="285"/>
      <c r="SRL2" s="285"/>
      <c r="SRM2" s="285"/>
      <c r="SRN2" s="285"/>
      <c r="SRO2" s="285"/>
      <c r="SRP2" s="285"/>
      <c r="SRQ2" s="285"/>
      <c r="SRR2" s="285"/>
      <c r="SRS2" s="285"/>
      <c r="SRT2" s="285"/>
      <c r="SRU2" s="285"/>
      <c r="SRV2" s="285"/>
      <c r="SRW2" s="285"/>
      <c r="SRX2" s="285"/>
      <c r="SRY2" s="285"/>
      <c r="SRZ2" s="285"/>
      <c r="SSA2" s="285"/>
      <c r="SSB2" s="285"/>
      <c r="SSC2" s="285"/>
      <c r="SSD2" s="285"/>
      <c r="SSE2" s="285"/>
      <c r="SSF2" s="285"/>
      <c r="SSG2" s="285"/>
      <c r="SSH2" s="285"/>
      <c r="SSI2" s="285"/>
      <c r="SSJ2" s="285"/>
      <c r="SSK2" s="285"/>
      <c r="SSL2" s="285"/>
      <c r="SSM2" s="285"/>
      <c r="SSN2" s="285"/>
      <c r="SSO2" s="285"/>
      <c r="SSP2" s="285"/>
      <c r="SSQ2" s="285"/>
      <c r="SSR2" s="285"/>
      <c r="SSS2" s="285"/>
      <c r="SST2" s="285"/>
      <c r="SSU2" s="285"/>
      <c r="SSV2" s="285"/>
      <c r="SSW2" s="285"/>
      <c r="SSX2" s="285"/>
      <c r="SSY2" s="285"/>
      <c r="SSZ2" s="285"/>
      <c r="STA2" s="285"/>
      <c r="STB2" s="285"/>
      <c r="STC2" s="285"/>
      <c r="STD2" s="285"/>
      <c r="STE2" s="285"/>
      <c r="STF2" s="285"/>
      <c r="STG2" s="285"/>
      <c r="STH2" s="285"/>
      <c r="STI2" s="285"/>
      <c r="STJ2" s="285"/>
      <c r="STK2" s="285"/>
      <c r="STL2" s="285"/>
      <c r="STM2" s="285"/>
      <c r="STN2" s="285"/>
      <c r="STO2" s="285"/>
      <c r="STP2" s="285"/>
      <c r="STQ2" s="285"/>
      <c r="STR2" s="285"/>
      <c r="STS2" s="285"/>
      <c r="STT2" s="285"/>
      <c r="STU2" s="285"/>
      <c r="STV2" s="285"/>
      <c r="STW2" s="285"/>
      <c r="STX2" s="285"/>
      <c r="STY2" s="285"/>
      <c r="STZ2" s="285"/>
      <c r="SUA2" s="285"/>
      <c r="SUB2" s="285"/>
      <c r="SUC2" s="285"/>
      <c r="SUD2" s="285"/>
      <c r="SUE2" s="285"/>
      <c r="SUF2" s="285"/>
      <c r="SUG2" s="285"/>
      <c r="SUH2" s="285"/>
      <c r="SUI2" s="285"/>
      <c r="SUJ2" s="285"/>
      <c r="SUK2" s="285"/>
      <c r="SUL2" s="285"/>
      <c r="SUM2" s="285"/>
      <c r="SUN2" s="285"/>
      <c r="SUO2" s="285"/>
      <c r="SUP2" s="285"/>
      <c r="SUQ2" s="285"/>
      <c r="SUR2" s="285"/>
      <c r="SUS2" s="285"/>
      <c r="SUT2" s="285"/>
      <c r="SUU2" s="285"/>
      <c r="SUV2" s="285"/>
      <c r="SUW2" s="285"/>
      <c r="SUX2" s="285"/>
      <c r="SUY2" s="285"/>
      <c r="SUZ2" s="285"/>
      <c r="SVA2" s="285"/>
      <c r="SVB2" s="285"/>
      <c r="SVC2" s="285"/>
      <c r="SVD2" s="285"/>
      <c r="SVE2" s="285"/>
      <c r="SVF2" s="285"/>
      <c r="SVG2" s="285"/>
      <c r="SVH2" s="285"/>
      <c r="SVI2" s="285"/>
      <c r="SVJ2" s="285"/>
      <c r="SVK2" s="285"/>
      <c r="SVL2" s="285"/>
      <c r="SVM2" s="285"/>
      <c r="SVN2" s="285"/>
      <c r="SVO2" s="285"/>
      <c r="SVP2" s="285"/>
      <c r="SVQ2" s="285"/>
      <c r="SVR2" s="285"/>
      <c r="SVS2" s="285"/>
      <c r="SVT2" s="285"/>
      <c r="SVU2" s="285"/>
      <c r="SVV2" s="285"/>
      <c r="SVW2" s="285"/>
      <c r="SVX2" s="285"/>
      <c r="SVY2" s="285"/>
      <c r="SVZ2" s="285"/>
      <c r="SWA2" s="285"/>
      <c r="SWB2" s="285"/>
      <c r="SWC2" s="285"/>
      <c r="SWD2" s="285"/>
      <c r="SWE2" s="285"/>
      <c r="SWF2" s="285"/>
      <c r="SWG2" s="285"/>
      <c r="SWH2" s="285"/>
      <c r="SWI2" s="285"/>
      <c r="SWJ2" s="285"/>
      <c r="SWK2" s="285"/>
      <c r="SWL2" s="285"/>
      <c r="SWM2" s="285"/>
      <c r="SWN2" s="285"/>
      <c r="SWO2" s="285"/>
      <c r="SWP2" s="285"/>
      <c r="SWQ2" s="285"/>
      <c r="SWR2" s="285"/>
      <c r="SWS2" s="285"/>
      <c r="SWT2" s="285"/>
      <c r="SWU2" s="285"/>
      <c r="SWV2" s="285"/>
      <c r="SWW2" s="285"/>
      <c r="SWX2" s="285"/>
      <c r="SWY2" s="285"/>
      <c r="SWZ2" s="285"/>
      <c r="SXA2" s="285"/>
      <c r="SXB2" s="285"/>
      <c r="SXC2" s="285"/>
      <c r="SXD2" s="285"/>
      <c r="SXE2" s="285"/>
      <c r="SXF2" s="285"/>
      <c r="SXG2" s="285"/>
      <c r="SXH2" s="285"/>
      <c r="SXI2" s="285"/>
      <c r="SXJ2" s="285"/>
      <c r="SXK2" s="285"/>
      <c r="SXL2" s="285"/>
      <c r="SXM2" s="285"/>
      <c r="SXN2" s="285"/>
      <c r="SXO2" s="285"/>
      <c r="SXP2" s="285"/>
      <c r="SXQ2" s="285"/>
      <c r="SXR2" s="285"/>
      <c r="SXS2" s="285"/>
      <c r="SXT2" s="285"/>
      <c r="SXU2" s="285"/>
      <c r="SXV2" s="285"/>
      <c r="SXW2" s="285"/>
      <c r="SXX2" s="285"/>
      <c r="SXY2" s="285"/>
      <c r="SXZ2" s="285"/>
      <c r="SYA2" s="285"/>
      <c r="SYB2" s="285"/>
      <c r="SYC2" s="285"/>
      <c r="SYD2" s="285"/>
      <c r="SYE2" s="285"/>
      <c r="SYF2" s="285"/>
      <c r="SYG2" s="285"/>
      <c r="SYH2" s="285"/>
      <c r="SYI2" s="285"/>
      <c r="SYJ2" s="285"/>
      <c r="SYK2" s="285"/>
      <c r="SYL2" s="285"/>
      <c r="SYM2" s="285"/>
      <c r="SYN2" s="285"/>
      <c r="SYO2" s="285"/>
      <c r="SYP2" s="285"/>
      <c r="SYQ2" s="285"/>
      <c r="SYR2" s="285"/>
      <c r="SYS2" s="285"/>
      <c r="SYT2" s="285"/>
      <c r="SYU2" s="285"/>
      <c r="SYV2" s="285"/>
      <c r="SYW2" s="285"/>
      <c r="SYX2" s="285"/>
      <c r="SYY2" s="285"/>
      <c r="SYZ2" s="285"/>
      <c r="SZA2" s="285"/>
      <c r="SZB2" s="285"/>
      <c r="SZC2" s="285"/>
      <c r="SZD2" s="285"/>
      <c r="SZE2" s="285"/>
      <c r="SZF2" s="285"/>
      <c r="SZG2" s="285"/>
      <c r="SZH2" s="285"/>
      <c r="SZI2" s="285"/>
      <c r="SZJ2" s="285"/>
      <c r="SZK2" s="285"/>
      <c r="SZL2" s="285"/>
      <c r="SZM2" s="285"/>
      <c r="SZN2" s="285"/>
      <c r="SZO2" s="285"/>
      <c r="SZP2" s="285"/>
      <c r="SZQ2" s="285"/>
      <c r="SZR2" s="285"/>
      <c r="SZS2" s="285"/>
      <c r="SZT2" s="285"/>
      <c r="SZU2" s="285"/>
      <c r="SZV2" s="285"/>
      <c r="SZW2" s="285"/>
      <c r="SZX2" s="285"/>
      <c r="SZY2" s="285"/>
      <c r="SZZ2" s="285"/>
      <c r="TAA2" s="285"/>
      <c r="TAB2" s="285"/>
      <c r="TAC2" s="285"/>
      <c r="TAD2" s="285"/>
      <c r="TAE2" s="285"/>
      <c r="TAF2" s="285"/>
      <c r="TAG2" s="285"/>
      <c r="TAH2" s="285"/>
      <c r="TAI2" s="285"/>
      <c r="TAJ2" s="285"/>
      <c r="TAK2" s="285"/>
      <c r="TAL2" s="285"/>
      <c r="TAM2" s="285"/>
      <c r="TAN2" s="285"/>
      <c r="TAO2" s="285"/>
      <c r="TAP2" s="285"/>
      <c r="TAQ2" s="285"/>
      <c r="TAR2" s="285"/>
      <c r="TAS2" s="285"/>
      <c r="TAT2" s="285"/>
      <c r="TAU2" s="285"/>
      <c r="TAV2" s="285"/>
      <c r="TAW2" s="285"/>
      <c r="TAX2" s="285"/>
      <c r="TAY2" s="285"/>
      <c r="TAZ2" s="285"/>
      <c r="TBA2" s="285"/>
      <c r="TBB2" s="285"/>
      <c r="TBC2" s="285"/>
      <c r="TBD2" s="285"/>
      <c r="TBE2" s="285"/>
      <c r="TBF2" s="285"/>
      <c r="TBG2" s="285"/>
      <c r="TBH2" s="285"/>
      <c r="TBI2" s="285"/>
      <c r="TBJ2" s="285"/>
      <c r="TBK2" s="285"/>
      <c r="TBL2" s="285"/>
      <c r="TBM2" s="285"/>
      <c r="TBN2" s="285"/>
      <c r="TBO2" s="285"/>
      <c r="TBP2" s="285"/>
      <c r="TBQ2" s="285"/>
      <c r="TBR2" s="285"/>
      <c r="TBS2" s="285"/>
      <c r="TBT2" s="285"/>
      <c r="TBU2" s="285"/>
      <c r="TBV2" s="285"/>
      <c r="TBW2" s="285"/>
      <c r="TBX2" s="285"/>
      <c r="TBY2" s="285"/>
      <c r="TBZ2" s="285"/>
      <c r="TCA2" s="285"/>
      <c r="TCB2" s="285"/>
      <c r="TCC2" s="285"/>
      <c r="TCD2" s="285"/>
      <c r="TCE2" s="285"/>
      <c r="TCF2" s="285"/>
      <c r="TCG2" s="285"/>
      <c r="TCH2" s="285"/>
      <c r="TCI2" s="285"/>
      <c r="TCJ2" s="285"/>
      <c r="TCK2" s="285"/>
      <c r="TCL2" s="285"/>
      <c r="TCM2" s="285"/>
      <c r="TCN2" s="285"/>
      <c r="TCO2" s="285"/>
      <c r="TCP2" s="285"/>
      <c r="TCQ2" s="285"/>
      <c r="TCR2" s="285"/>
      <c r="TCS2" s="285"/>
      <c r="TCT2" s="285"/>
      <c r="TCU2" s="285"/>
      <c r="TCV2" s="285"/>
      <c r="TCW2" s="285"/>
      <c r="TCX2" s="285"/>
      <c r="TCY2" s="285"/>
      <c r="TCZ2" s="285"/>
      <c r="TDA2" s="285"/>
      <c r="TDB2" s="285"/>
      <c r="TDC2" s="285"/>
      <c r="TDD2" s="285"/>
      <c r="TDE2" s="285"/>
      <c r="TDF2" s="285"/>
      <c r="TDG2" s="285"/>
      <c r="TDH2" s="285"/>
      <c r="TDI2" s="285"/>
      <c r="TDJ2" s="285"/>
      <c r="TDK2" s="285"/>
      <c r="TDL2" s="285"/>
      <c r="TDM2" s="285"/>
      <c r="TDN2" s="285"/>
      <c r="TDO2" s="285"/>
      <c r="TDP2" s="285"/>
      <c r="TDQ2" s="285"/>
      <c r="TDR2" s="285"/>
      <c r="TDS2" s="285"/>
      <c r="TDT2" s="285"/>
      <c r="TDU2" s="285"/>
      <c r="TDV2" s="285"/>
      <c r="TDW2" s="285"/>
      <c r="TDX2" s="285"/>
      <c r="TDY2" s="285"/>
      <c r="TDZ2" s="285"/>
      <c r="TEA2" s="285"/>
      <c r="TEB2" s="285"/>
      <c r="TEC2" s="285"/>
      <c r="TED2" s="285"/>
      <c r="TEE2" s="285"/>
      <c r="TEF2" s="285"/>
      <c r="TEG2" s="285"/>
      <c r="TEH2" s="285"/>
      <c r="TEI2" s="285"/>
      <c r="TEJ2" s="285"/>
      <c r="TEK2" s="285"/>
      <c r="TEL2" s="285"/>
      <c r="TEM2" s="285"/>
      <c r="TEN2" s="285"/>
      <c r="TEO2" s="285"/>
      <c r="TEP2" s="285"/>
      <c r="TEQ2" s="285"/>
      <c r="TER2" s="285"/>
      <c r="TES2" s="285"/>
      <c r="TET2" s="285"/>
      <c r="TEU2" s="285"/>
      <c r="TEV2" s="285"/>
      <c r="TEW2" s="285"/>
      <c r="TEX2" s="285"/>
      <c r="TEY2" s="285"/>
      <c r="TEZ2" s="285"/>
      <c r="TFA2" s="285"/>
      <c r="TFB2" s="285"/>
      <c r="TFC2" s="285"/>
      <c r="TFD2" s="285"/>
      <c r="TFE2" s="285"/>
      <c r="TFF2" s="285"/>
      <c r="TFG2" s="285"/>
      <c r="TFH2" s="285"/>
      <c r="TFI2" s="285"/>
      <c r="TFJ2" s="285"/>
      <c r="TFK2" s="285"/>
      <c r="TFL2" s="285"/>
      <c r="TFM2" s="285"/>
      <c r="TFN2" s="285"/>
      <c r="TFO2" s="285"/>
      <c r="TFP2" s="285"/>
      <c r="TFQ2" s="285"/>
      <c r="TFR2" s="285"/>
      <c r="TFS2" s="285"/>
      <c r="TFT2" s="285"/>
      <c r="TFU2" s="285"/>
      <c r="TFV2" s="285"/>
      <c r="TFW2" s="285"/>
      <c r="TFX2" s="285"/>
      <c r="TFY2" s="285"/>
      <c r="TFZ2" s="285"/>
      <c r="TGA2" s="285"/>
      <c r="TGB2" s="285"/>
      <c r="TGC2" s="285"/>
      <c r="TGD2" s="285"/>
      <c r="TGE2" s="285"/>
      <c r="TGF2" s="285"/>
      <c r="TGG2" s="285"/>
      <c r="TGH2" s="285"/>
      <c r="TGI2" s="285"/>
      <c r="TGJ2" s="285"/>
      <c r="TGK2" s="285"/>
      <c r="TGL2" s="285"/>
      <c r="TGM2" s="285"/>
      <c r="TGN2" s="285"/>
      <c r="TGO2" s="285"/>
      <c r="TGP2" s="285"/>
      <c r="TGQ2" s="285"/>
      <c r="TGR2" s="285"/>
      <c r="TGS2" s="285"/>
      <c r="TGT2" s="285"/>
      <c r="TGU2" s="285"/>
      <c r="TGV2" s="285"/>
      <c r="TGW2" s="285"/>
      <c r="TGX2" s="285"/>
      <c r="TGY2" s="285"/>
      <c r="TGZ2" s="285"/>
      <c r="THA2" s="285"/>
      <c r="THB2" s="285"/>
      <c r="THC2" s="285"/>
      <c r="THD2" s="285"/>
      <c r="THE2" s="285"/>
      <c r="THF2" s="285"/>
      <c r="THG2" s="285"/>
      <c r="THH2" s="285"/>
      <c r="THI2" s="285"/>
      <c r="THJ2" s="285"/>
      <c r="THK2" s="285"/>
      <c r="THL2" s="285"/>
      <c r="THM2" s="285"/>
      <c r="THN2" s="285"/>
      <c r="THO2" s="285"/>
      <c r="THP2" s="285"/>
      <c r="THQ2" s="285"/>
      <c r="THR2" s="285"/>
      <c r="THS2" s="285"/>
      <c r="THT2" s="285"/>
      <c r="THU2" s="285"/>
      <c r="THV2" s="285"/>
      <c r="THW2" s="285"/>
      <c r="THX2" s="285"/>
      <c r="THY2" s="285"/>
      <c r="THZ2" s="285"/>
      <c r="TIA2" s="285"/>
      <c r="TIB2" s="285"/>
      <c r="TIC2" s="285"/>
      <c r="TID2" s="285"/>
      <c r="TIE2" s="285"/>
      <c r="TIF2" s="285"/>
      <c r="TIG2" s="285"/>
      <c r="TIH2" s="285"/>
      <c r="TII2" s="285"/>
      <c r="TIJ2" s="285"/>
      <c r="TIK2" s="285"/>
      <c r="TIL2" s="285"/>
      <c r="TIM2" s="285"/>
      <c r="TIN2" s="285"/>
      <c r="TIO2" s="285"/>
      <c r="TIP2" s="285"/>
      <c r="TIQ2" s="285"/>
      <c r="TIR2" s="285"/>
      <c r="TIS2" s="285"/>
      <c r="TIT2" s="285"/>
      <c r="TIU2" s="285"/>
      <c r="TIV2" s="285"/>
      <c r="TIW2" s="285"/>
      <c r="TIX2" s="285"/>
      <c r="TIY2" s="285"/>
      <c r="TIZ2" s="285"/>
      <c r="TJA2" s="285"/>
      <c r="TJB2" s="285"/>
      <c r="TJC2" s="285"/>
      <c r="TJD2" s="285"/>
      <c r="TJE2" s="285"/>
      <c r="TJF2" s="285"/>
      <c r="TJG2" s="285"/>
      <c r="TJH2" s="285"/>
      <c r="TJI2" s="285"/>
      <c r="TJJ2" s="285"/>
      <c r="TJK2" s="285"/>
      <c r="TJL2" s="285"/>
      <c r="TJM2" s="285"/>
      <c r="TJN2" s="285"/>
      <c r="TJO2" s="285"/>
      <c r="TJP2" s="285"/>
      <c r="TJQ2" s="285"/>
      <c r="TJR2" s="285"/>
      <c r="TJS2" s="285"/>
      <c r="TJT2" s="285"/>
      <c r="TJU2" s="285"/>
      <c r="TJV2" s="285"/>
      <c r="TJW2" s="285"/>
      <c r="TJX2" s="285"/>
      <c r="TJY2" s="285"/>
      <c r="TJZ2" s="285"/>
      <c r="TKA2" s="285"/>
      <c r="TKB2" s="285"/>
      <c r="TKC2" s="285"/>
      <c r="TKD2" s="285"/>
      <c r="TKE2" s="285"/>
      <c r="TKF2" s="285"/>
      <c r="TKG2" s="285"/>
      <c r="TKH2" s="285"/>
      <c r="TKI2" s="285"/>
      <c r="TKJ2" s="285"/>
      <c r="TKK2" s="285"/>
      <c r="TKL2" s="285"/>
      <c r="TKM2" s="285"/>
      <c r="TKN2" s="285"/>
      <c r="TKO2" s="285"/>
      <c r="TKP2" s="285"/>
      <c r="TKQ2" s="285"/>
      <c r="TKR2" s="285"/>
      <c r="TKS2" s="285"/>
      <c r="TKT2" s="285"/>
      <c r="TKU2" s="285"/>
      <c r="TKV2" s="285"/>
      <c r="TKW2" s="285"/>
      <c r="TKX2" s="285"/>
      <c r="TKY2" s="285"/>
      <c r="TKZ2" s="285"/>
      <c r="TLA2" s="285"/>
      <c r="TLB2" s="285"/>
      <c r="TLC2" s="285"/>
      <c r="TLD2" s="285"/>
      <c r="TLE2" s="285"/>
      <c r="TLF2" s="285"/>
      <c r="TLG2" s="285"/>
      <c r="TLH2" s="285"/>
      <c r="TLI2" s="285"/>
      <c r="TLJ2" s="285"/>
      <c r="TLK2" s="285"/>
      <c r="TLL2" s="285"/>
      <c r="TLM2" s="285"/>
      <c r="TLN2" s="285"/>
      <c r="TLO2" s="285"/>
      <c r="TLP2" s="285"/>
      <c r="TLQ2" s="285"/>
      <c r="TLR2" s="285"/>
      <c r="TLS2" s="285"/>
      <c r="TLT2" s="285"/>
      <c r="TLU2" s="285"/>
      <c r="TLV2" s="285"/>
      <c r="TLW2" s="285"/>
      <c r="TLX2" s="285"/>
      <c r="TLY2" s="285"/>
      <c r="TLZ2" s="285"/>
      <c r="TMA2" s="285"/>
      <c r="TMB2" s="285"/>
      <c r="TMC2" s="285"/>
      <c r="TMD2" s="285"/>
      <c r="TME2" s="285"/>
      <c r="TMF2" s="285"/>
      <c r="TMG2" s="285"/>
      <c r="TMH2" s="285"/>
      <c r="TMI2" s="285"/>
      <c r="TMJ2" s="285"/>
      <c r="TMK2" s="285"/>
      <c r="TML2" s="285"/>
      <c r="TMM2" s="285"/>
      <c r="TMN2" s="285"/>
      <c r="TMO2" s="285"/>
      <c r="TMP2" s="285"/>
      <c r="TMQ2" s="285"/>
      <c r="TMR2" s="285"/>
      <c r="TMS2" s="285"/>
      <c r="TMT2" s="285"/>
      <c r="TMU2" s="285"/>
      <c r="TMV2" s="285"/>
      <c r="TMW2" s="285"/>
      <c r="TMX2" s="285"/>
      <c r="TMY2" s="285"/>
      <c r="TMZ2" s="285"/>
      <c r="TNA2" s="285"/>
      <c r="TNB2" s="285"/>
      <c r="TNC2" s="285"/>
      <c r="TND2" s="285"/>
      <c r="TNE2" s="285"/>
      <c r="TNF2" s="285"/>
      <c r="TNG2" s="285"/>
      <c r="TNH2" s="285"/>
      <c r="TNI2" s="285"/>
      <c r="TNJ2" s="285"/>
      <c r="TNK2" s="285"/>
      <c r="TNL2" s="285"/>
      <c r="TNM2" s="285"/>
      <c r="TNN2" s="285"/>
      <c r="TNO2" s="285"/>
      <c r="TNP2" s="285"/>
      <c r="TNQ2" s="285"/>
      <c r="TNR2" s="285"/>
      <c r="TNS2" s="285"/>
      <c r="TNT2" s="285"/>
      <c r="TNU2" s="285"/>
      <c r="TNV2" s="285"/>
      <c r="TNW2" s="285"/>
      <c r="TNX2" s="285"/>
      <c r="TNY2" s="285"/>
      <c r="TNZ2" s="285"/>
      <c r="TOA2" s="285"/>
      <c r="TOB2" s="285"/>
      <c r="TOC2" s="285"/>
      <c r="TOD2" s="285"/>
      <c r="TOE2" s="285"/>
      <c r="TOF2" s="285"/>
      <c r="TOG2" s="285"/>
      <c r="TOH2" s="285"/>
      <c r="TOI2" s="285"/>
      <c r="TOJ2" s="285"/>
      <c r="TOK2" s="285"/>
      <c r="TOL2" s="285"/>
      <c r="TOM2" s="285"/>
      <c r="TON2" s="285"/>
      <c r="TOO2" s="285"/>
      <c r="TOP2" s="285"/>
      <c r="TOQ2" s="285"/>
      <c r="TOR2" s="285"/>
      <c r="TOS2" s="285"/>
      <c r="TOT2" s="285"/>
      <c r="TOU2" s="285"/>
      <c r="TOV2" s="285"/>
      <c r="TOW2" s="285"/>
      <c r="TOX2" s="285"/>
      <c r="TOY2" s="285"/>
      <c r="TOZ2" s="285"/>
      <c r="TPA2" s="285"/>
      <c r="TPB2" s="285"/>
      <c r="TPC2" s="285"/>
      <c r="TPD2" s="285"/>
      <c r="TPE2" s="285"/>
      <c r="TPF2" s="285"/>
      <c r="TPG2" s="285"/>
      <c r="TPH2" s="285"/>
      <c r="TPI2" s="285"/>
      <c r="TPJ2" s="285"/>
      <c r="TPK2" s="285"/>
      <c r="TPL2" s="285"/>
      <c r="TPM2" s="285"/>
      <c r="TPN2" s="285"/>
      <c r="TPO2" s="285"/>
      <c r="TPP2" s="285"/>
      <c r="TPQ2" s="285"/>
      <c r="TPR2" s="285"/>
      <c r="TPS2" s="285"/>
      <c r="TPT2" s="285"/>
      <c r="TPU2" s="285"/>
      <c r="TPV2" s="285"/>
      <c r="TPW2" s="285"/>
      <c r="TPX2" s="285"/>
      <c r="TPY2" s="285"/>
      <c r="TPZ2" s="285"/>
      <c r="TQA2" s="285"/>
      <c r="TQB2" s="285"/>
      <c r="TQC2" s="285"/>
      <c r="TQD2" s="285"/>
      <c r="TQE2" s="285"/>
      <c r="TQF2" s="285"/>
      <c r="TQG2" s="285"/>
      <c r="TQH2" s="285"/>
      <c r="TQI2" s="285"/>
      <c r="TQJ2" s="285"/>
      <c r="TQK2" s="285"/>
      <c r="TQL2" s="285"/>
      <c r="TQM2" s="285"/>
      <c r="TQN2" s="285"/>
      <c r="TQO2" s="285"/>
      <c r="TQP2" s="285"/>
      <c r="TQQ2" s="285"/>
      <c r="TQR2" s="285"/>
      <c r="TQS2" s="285"/>
      <c r="TQT2" s="285"/>
      <c r="TQU2" s="285"/>
      <c r="TQV2" s="285"/>
      <c r="TQW2" s="285"/>
      <c r="TQX2" s="285"/>
      <c r="TQY2" s="285"/>
      <c r="TQZ2" s="285"/>
      <c r="TRA2" s="285"/>
      <c r="TRB2" s="285"/>
      <c r="TRC2" s="285"/>
      <c r="TRD2" s="285"/>
      <c r="TRE2" s="285"/>
      <c r="TRF2" s="285"/>
      <c r="TRG2" s="285"/>
      <c r="TRH2" s="285"/>
      <c r="TRI2" s="285"/>
      <c r="TRJ2" s="285"/>
      <c r="TRK2" s="285"/>
      <c r="TRL2" s="285"/>
      <c r="TRM2" s="285"/>
      <c r="TRN2" s="285"/>
      <c r="TRO2" s="285"/>
      <c r="TRP2" s="285"/>
      <c r="TRQ2" s="285"/>
      <c r="TRR2" s="285"/>
      <c r="TRS2" s="285"/>
      <c r="TRT2" s="285"/>
      <c r="TRU2" s="285"/>
      <c r="TRV2" s="285"/>
      <c r="TRW2" s="285"/>
      <c r="TRX2" s="285"/>
      <c r="TRY2" s="285"/>
      <c r="TRZ2" s="285"/>
      <c r="TSA2" s="285"/>
      <c r="TSB2" s="285"/>
      <c r="TSC2" s="285"/>
      <c r="TSD2" s="285"/>
      <c r="TSE2" s="285"/>
      <c r="TSF2" s="285"/>
      <c r="TSG2" s="285"/>
      <c r="TSH2" s="285"/>
      <c r="TSI2" s="285"/>
      <c r="TSJ2" s="285"/>
      <c r="TSK2" s="285"/>
      <c r="TSL2" s="285"/>
      <c r="TSM2" s="285"/>
      <c r="TSN2" s="285"/>
      <c r="TSO2" s="285"/>
      <c r="TSP2" s="285"/>
      <c r="TSQ2" s="285"/>
      <c r="TSR2" s="285"/>
      <c r="TSS2" s="285"/>
      <c r="TST2" s="285"/>
      <c r="TSU2" s="285"/>
      <c r="TSV2" s="285"/>
      <c r="TSW2" s="285"/>
      <c r="TSX2" s="285"/>
      <c r="TSY2" s="285"/>
      <c r="TSZ2" s="285"/>
      <c r="TTA2" s="285"/>
      <c r="TTB2" s="285"/>
      <c r="TTC2" s="285"/>
      <c r="TTD2" s="285"/>
      <c r="TTE2" s="285"/>
      <c r="TTF2" s="285"/>
      <c r="TTG2" s="285"/>
      <c r="TTH2" s="285"/>
      <c r="TTI2" s="285"/>
      <c r="TTJ2" s="285"/>
      <c r="TTK2" s="285"/>
      <c r="TTL2" s="285"/>
      <c r="TTM2" s="285"/>
      <c r="TTN2" s="285"/>
      <c r="TTO2" s="285"/>
      <c r="TTP2" s="285"/>
      <c r="TTQ2" s="285"/>
      <c r="TTR2" s="285"/>
      <c r="TTS2" s="285"/>
      <c r="TTT2" s="285"/>
      <c r="TTU2" s="285"/>
      <c r="TTV2" s="285"/>
      <c r="TTW2" s="285"/>
      <c r="TTX2" s="285"/>
      <c r="TTY2" s="285"/>
      <c r="TTZ2" s="285"/>
      <c r="TUA2" s="285"/>
      <c r="TUB2" s="285"/>
      <c r="TUC2" s="285"/>
      <c r="TUD2" s="285"/>
      <c r="TUE2" s="285"/>
      <c r="TUF2" s="285"/>
      <c r="TUG2" s="285"/>
      <c r="TUH2" s="285"/>
      <c r="TUI2" s="285"/>
      <c r="TUJ2" s="285"/>
      <c r="TUK2" s="285"/>
      <c r="TUL2" s="285"/>
      <c r="TUM2" s="285"/>
      <c r="TUN2" s="285"/>
      <c r="TUO2" s="285"/>
      <c r="TUP2" s="285"/>
      <c r="TUQ2" s="285"/>
      <c r="TUR2" s="285"/>
      <c r="TUS2" s="285"/>
      <c r="TUT2" s="285"/>
      <c r="TUU2" s="285"/>
      <c r="TUV2" s="285"/>
      <c r="TUW2" s="285"/>
      <c r="TUX2" s="285"/>
      <c r="TUY2" s="285"/>
      <c r="TUZ2" s="285"/>
      <c r="TVA2" s="285"/>
      <c r="TVB2" s="285"/>
      <c r="TVC2" s="285"/>
      <c r="TVD2" s="285"/>
      <c r="TVE2" s="285"/>
      <c r="TVF2" s="285"/>
      <c r="TVG2" s="285"/>
      <c r="TVH2" s="285"/>
      <c r="TVI2" s="285"/>
      <c r="TVJ2" s="285"/>
      <c r="TVK2" s="285"/>
      <c r="TVL2" s="285"/>
      <c r="TVM2" s="285"/>
      <c r="TVN2" s="285"/>
      <c r="TVO2" s="285"/>
      <c r="TVP2" s="285"/>
      <c r="TVQ2" s="285"/>
      <c r="TVR2" s="285"/>
      <c r="TVS2" s="285"/>
      <c r="TVT2" s="285"/>
      <c r="TVU2" s="285"/>
      <c r="TVV2" s="285"/>
      <c r="TVW2" s="285"/>
      <c r="TVX2" s="285"/>
      <c r="TVY2" s="285"/>
      <c r="TVZ2" s="285"/>
      <c r="TWA2" s="285"/>
      <c r="TWB2" s="285"/>
      <c r="TWC2" s="285"/>
      <c r="TWD2" s="285"/>
      <c r="TWE2" s="285"/>
      <c r="TWF2" s="285"/>
      <c r="TWG2" s="285"/>
      <c r="TWH2" s="285"/>
      <c r="TWI2" s="285"/>
      <c r="TWJ2" s="285"/>
      <c r="TWK2" s="285"/>
      <c r="TWL2" s="285"/>
      <c r="TWM2" s="285"/>
      <c r="TWN2" s="285"/>
      <c r="TWO2" s="285"/>
      <c r="TWP2" s="285"/>
      <c r="TWQ2" s="285"/>
      <c r="TWR2" s="285"/>
      <c r="TWS2" s="285"/>
      <c r="TWT2" s="285"/>
      <c r="TWU2" s="285"/>
      <c r="TWV2" s="285"/>
      <c r="TWW2" s="285"/>
      <c r="TWX2" s="285"/>
      <c r="TWY2" s="285"/>
      <c r="TWZ2" s="285"/>
      <c r="TXA2" s="285"/>
      <c r="TXB2" s="285"/>
      <c r="TXC2" s="285"/>
      <c r="TXD2" s="285"/>
      <c r="TXE2" s="285"/>
      <c r="TXF2" s="285"/>
      <c r="TXG2" s="285"/>
      <c r="TXH2" s="285"/>
      <c r="TXI2" s="285"/>
      <c r="TXJ2" s="285"/>
      <c r="TXK2" s="285"/>
      <c r="TXL2" s="285"/>
      <c r="TXM2" s="285"/>
      <c r="TXN2" s="285"/>
      <c r="TXO2" s="285"/>
      <c r="TXP2" s="285"/>
      <c r="TXQ2" s="285"/>
      <c r="TXR2" s="285"/>
      <c r="TXS2" s="285"/>
      <c r="TXT2" s="285"/>
      <c r="TXU2" s="285"/>
      <c r="TXV2" s="285"/>
      <c r="TXW2" s="285"/>
      <c r="TXX2" s="285"/>
      <c r="TXY2" s="285"/>
      <c r="TXZ2" s="285"/>
      <c r="TYA2" s="285"/>
      <c r="TYB2" s="285"/>
      <c r="TYC2" s="285"/>
      <c r="TYD2" s="285"/>
      <c r="TYE2" s="285"/>
      <c r="TYF2" s="285"/>
      <c r="TYG2" s="285"/>
      <c r="TYH2" s="285"/>
      <c r="TYI2" s="285"/>
      <c r="TYJ2" s="285"/>
      <c r="TYK2" s="285"/>
      <c r="TYL2" s="285"/>
      <c r="TYM2" s="285"/>
      <c r="TYN2" s="285"/>
      <c r="TYO2" s="285"/>
      <c r="TYP2" s="285"/>
      <c r="TYQ2" s="285"/>
      <c r="TYR2" s="285"/>
      <c r="TYS2" s="285"/>
      <c r="TYT2" s="285"/>
      <c r="TYU2" s="285"/>
      <c r="TYV2" s="285"/>
      <c r="TYW2" s="285"/>
      <c r="TYX2" s="285"/>
      <c r="TYY2" s="285"/>
      <c r="TYZ2" s="285"/>
      <c r="TZA2" s="285"/>
      <c r="TZB2" s="285"/>
      <c r="TZC2" s="285"/>
      <c r="TZD2" s="285"/>
      <c r="TZE2" s="285"/>
      <c r="TZF2" s="285"/>
      <c r="TZG2" s="285"/>
      <c r="TZH2" s="285"/>
      <c r="TZI2" s="285"/>
      <c r="TZJ2" s="285"/>
      <c r="TZK2" s="285"/>
      <c r="TZL2" s="285"/>
      <c r="TZM2" s="285"/>
      <c r="TZN2" s="285"/>
      <c r="TZO2" s="285"/>
      <c r="TZP2" s="285"/>
      <c r="TZQ2" s="285"/>
      <c r="TZR2" s="285"/>
      <c r="TZS2" s="285"/>
      <c r="TZT2" s="285"/>
      <c r="TZU2" s="285"/>
      <c r="TZV2" s="285"/>
      <c r="TZW2" s="285"/>
      <c r="TZX2" s="285"/>
      <c r="TZY2" s="285"/>
      <c r="TZZ2" s="285"/>
      <c r="UAA2" s="285"/>
      <c r="UAB2" s="285"/>
      <c r="UAC2" s="285"/>
      <c r="UAD2" s="285"/>
      <c r="UAE2" s="285"/>
      <c r="UAF2" s="285"/>
      <c r="UAG2" s="285"/>
      <c r="UAH2" s="285"/>
      <c r="UAI2" s="285"/>
      <c r="UAJ2" s="285"/>
      <c r="UAK2" s="285"/>
      <c r="UAL2" s="285"/>
      <c r="UAM2" s="285"/>
      <c r="UAN2" s="285"/>
      <c r="UAO2" s="285"/>
      <c r="UAP2" s="285"/>
      <c r="UAQ2" s="285"/>
      <c r="UAR2" s="285"/>
      <c r="UAS2" s="285"/>
      <c r="UAT2" s="285"/>
      <c r="UAU2" s="285"/>
      <c r="UAV2" s="285"/>
      <c r="UAW2" s="285"/>
      <c r="UAX2" s="285"/>
      <c r="UAY2" s="285"/>
      <c r="UAZ2" s="285"/>
      <c r="UBA2" s="285"/>
      <c r="UBB2" s="285"/>
      <c r="UBC2" s="285"/>
      <c r="UBD2" s="285"/>
      <c r="UBE2" s="285"/>
      <c r="UBF2" s="285"/>
      <c r="UBG2" s="285"/>
      <c r="UBH2" s="285"/>
      <c r="UBI2" s="285"/>
      <c r="UBJ2" s="285"/>
      <c r="UBK2" s="285"/>
      <c r="UBL2" s="285"/>
      <c r="UBM2" s="285"/>
      <c r="UBN2" s="285"/>
      <c r="UBO2" s="285"/>
      <c r="UBP2" s="285"/>
      <c r="UBQ2" s="285"/>
      <c r="UBR2" s="285"/>
      <c r="UBS2" s="285"/>
      <c r="UBT2" s="285"/>
      <c r="UBU2" s="285"/>
      <c r="UBV2" s="285"/>
      <c r="UBW2" s="285"/>
      <c r="UBX2" s="285"/>
      <c r="UBY2" s="285"/>
      <c r="UBZ2" s="285"/>
      <c r="UCA2" s="285"/>
      <c r="UCB2" s="285"/>
      <c r="UCC2" s="285"/>
      <c r="UCD2" s="285"/>
      <c r="UCE2" s="285"/>
      <c r="UCF2" s="285"/>
      <c r="UCG2" s="285"/>
      <c r="UCH2" s="285"/>
      <c r="UCI2" s="285"/>
      <c r="UCJ2" s="285"/>
      <c r="UCK2" s="285"/>
      <c r="UCL2" s="285"/>
      <c r="UCM2" s="285"/>
      <c r="UCN2" s="285"/>
      <c r="UCO2" s="285"/>
      <c r="UCP2" s="285"/>
      <c r="UCQ2" s="285"/>
      <c r="UCR2" s="285"/>
      <c r="UCS2" s="285"/>
      <c r="UCT2" s="285"/>
      <c r="UCU2" s="285"/>
      <c r="UCV2" s="285"/>
      <c r="UCW2" s="285"/>
      <c r="UCX2" s="285"/>
      <c r="UCY2" s="285"/>
      <c r="UCZ2" s="285"/>
      <c r="UDA2" s="285"/>
      <c r="UDB2" s="285"/>
      <c r="UDC2" s="285"/>
      <c r="UDD2" s="285"/>
      <c r="UDE2" s="285"/>
      <c r="UDF2" s="285"/>
      <c r="UDG2" s="285"/>
      <c r="UDH2" s="285"/>
      <c r="UDI2" s="285"/>
      <c r="UDJ2" s="285"/>
      <c r="UDK2" s="285"/>
      <c r="UDL2" s="285"/>
      <c r="UDM2" s="285"/>
      <c r="UDN2" s="285"/>
      <c r="UDO2" s="285"/>
      <c r="UDP2" s="285"/>
      <c r="UDQ2" s="285"/>
      <c r="UDR2" s="285"/>
      <c r="UDS2" s="285"/>
      <c r="UDT2" s="285"/>
      <c r="UDU2" s="285"/>
      <c r="UDV2" s="285"/>
      <c r="UDW2" s="285"/>
      <c r="UDX2" s="285"/>
      <c r="UDY2" s="285"/>
      <c r="UDZ2" s="285"/>
      <c r="UEA2" s="285"/>
      <c r="UEB2" s="285"/>
      <c r="UEC2" s="285"/>
      <c r="UED2" s="285"/>
      <c r="UEE2" s="285"/>
      <c r="UEF2" s="285"/>
      <c r="UEG2" s="285"/>
      <c r="UEH2" s="285"/>
      <c r="UEI2" s="285"/>
      <c r="UEJ2" s="285"/>
      <c r="UEK2" s="285"/>
      <c r="UEL2" s="285"/>
      <c r="UEM2" s="285"/>
      <c r="UEN2" s="285"/>
      <c r="UEO2" s="285"/>
      <c r="UEP2" s="285"/>
      <c r="UEQ2" s="285"/>
      <c r="UER2" s="285"/>
      <c r="UES2" s="285"/>
      <c r="UET2" s="285"/>
      <c r="UEU2" s="285"/>
      <c r="UEV2" s="285"/>
      <c r="UEW2" s="285"/>
      <c r="UEX2" s="285"/>
      <c r="UEY2" s="285"/>
      <c r="UEZ2" s="285"/>
      <c r="UFA2" s="285"/>
      <c r="UFB2" s="285"/>
      <c r="UFC2" s="285"/>
      <c r="UFD2" s="285"/>
      <c r="UFE2" s="285"/>
      <c r="UFF2" s="285"/>
      <c r="UFG2" s="285"/>
      <c r="UFH2" s="285"/>
      <c r="UFI2" s="285"/>
      <c r="UFJ2" s="285"/>
      <c r="UFK2" s="285"/>
      <c r="UFL2" s="285"/>
      <c r="UFM2" s="285"/>
      <c r="UFN2" s="285"/>
      <c r="UFO2" s="285"/>
      <c r="UFP2" s="285"/>
      <c r="UFQ2" s="285"/>
      <c r="UFR2" s="285"/>
      <c r="UFS2" s="285"/>
      <c r="UFT2" s="285"/>
      <c r="UFU2" s="285"/>
      <c r="UFV2" s="285"/>
      <c r="UFW2" s="285"/>
      <c r="UFX2" s="285"/>
      <c r="UFY2" s="285"/>
      <c r="UFZ2" s="285"/>
      <c r="UGA2" s="285"/>
      <c r="UGB2" s="285"/>
      <c r="UGC2" s="285"/>
      <c r="UGD2" s="285"/>
      <c r="UGE2" s="285"/>
      <c r="UGF2" s="285"/>
      <c r="UGG2" s="285"/>
      <c r="UGH2" s="285"/>
      <c r="UGI2" s="285"/>
      <c r="UGJ2" s="285"/>
      <c r="UGK2" s="285"/>
      <c r="UGL2" s="285"/>
      <c r="UGM2" s="285"/>
      <c r="UGN2" s="285"/>
      <c r="UGO2" s="285"/>
      <c r="UGP2" s="285"/>
      <c r="UGQ2" s="285"/>
      <c r="UGR2" s="285"/>
      <c r="UGS2" s="285"/>
      <c r="UGT2" s="285"/>
      <c r="UGU2" s="285"/>
      <c r="UGV2" s="285"/>
      <c r="UGW2" s="285"/>
      <c r="UGX2" s="285"/>
      <c r="UGY2" s="285"/>
      <c r="UGZ2" s="285"/>
      <c r="UHA2" s="285"/>
      <c r="UHB2" s="285"/>
      <c r="UHC2" s="285"/>
      <c r="UHD2" s="285"/>
      <c r="UHE2" s="285"/>
      <c r="UHF2" s="285"/>
      <c r="UHG2" s="285"/>
      <c r="UHH2" s="285"/>
      <c r="UHI2" s="285"/>
      <c r="UHJ2" s="285"/>
      <c r="UHK2" s="285"/>
      <c r="UHL2" s="285"/>
      <c r="UHM2" s="285"/>
      <c r="UHN2" s="285"/>
      <c r="UHO2" s="285"/>
      <c r="UHP2" s="285"/>
      <c r="UHQ2" s="285"/>
      <c r="UHR2" s="285"/>
      <c r="UHS2" s="285"/>
      <c r="UHT2" s="285"/>
      <c r="UHU2" s="285"/>
      <c r="UHV2" s="285"/>
      <c r="UHW2" s="285"/>
      <c r="UHX2" s="285"/>
      <c r="UHY2" s="285"/>
      <c r="UHZ2" s="285"/>
      <c r="UIA2" s="285"/>
      <c r="UIB2" s="285"/>
      <c r="UIC2" s="285"/>
      <c r="UID2" s="285"/>
      <c r="UIE2" s="285"/>
      <c r="UIF2" s="285"/>
      <c r="UIG2" s="285"/>
      <c r="UIH2" s="285"/>
      <c r="UII2" s="285"/>
      <c r="UIJ2" s="285"/>
      <c r="UIK2" s="285"/>
      <c r="UIL2" s="285"/>
      <c r="UIM2" s="285"/>
      <c r="UIN2" s="285"/>
      <c r="UIO2" s="285"/>
      <c r="UIP2" s="285"/>
      <c r="UIQ2" s="285"/>
      <c r="UIR2" s="285"/>
      <c r="UIS2" s="285"/>
      <c r="UIT2" s="285"/>
      <c r="UIU2" s="285"/>
      <c r="UIV2" s="285"/>
      <c r="UIW2" s="285"/>
      <c r="UIX2" s="285"/>
      <c r="UIY2" s="285"/>
      <c r="UIZ2" s="285"/>
      <c r="UJA2" s="285"/>
      <c r="UJB2" s="285"/>
      <c r="UJC2" s="285"/>
      <c r="UJD2" s="285"/>
      <c r="UJE2" s="285"/>
      <c r="UJF2" s="285"/>
      <c r="UJG2" s="285"/>
      <c r="UJH2" s="285"/>
      <c r="UJI2" s="285"/>
      <c r="UJJ2" s="285"/>
      <c r="UJK2" s="285"/>
      <c r="UJL2" s="285"/>
      <c r="UJM2" s="285"/>
      <c r="UJN2" s="285"/>
      <c r="UJO2" s="285"/>
      <c r="UJP2" s="285"/>
      <c r="UJQ2" s="285"/>
      <c r="UJR2" s="285"/>
      <c r="UJS2" s="285"/>
      <c r="UJT2" s="285"/>
      <c r="UJU2" s="285"/>
      <c r="UJV2" s="285"/>
      <c r="UJW2" s="285"/>
      <c r="UJX2" s="285"/>
      <c r="UJY2" s="285"/>
      <c r="UJZ2" s="285"/>
      <c r="UKA2" s="285"/>
      <c r="UKB2" s="285"/>
      <c r="UKC2" s="285"/>
      <c r="UKD2" s="285"/>
      <c r="UKE2" s="285"/>
      <c r="UKF2" s="285"/>
      <c r="UKG2" s="285"/>
      <c r="UKH2" s="285"/>
      <c r="UKI2" s="285"/>
      <c r="UKJ2" s="285"/>
      <c r="UKK2" s="285"/>
      <c r="UKL2" s="285"/>
      <c r="UKM2" s="285"/>
      <c r="UKN2" s="285"/>
      <c r="UKO2" s="285"/>
      <c r="UKP2" s="285"/>
      <c r="UKQ2" s="285"/>
      <c r="UKR2" s="285"/>
      <c r="UKS2" s="285"/>
      <c r="UKT2" s="285"/>
      <c r="UKU2" s="285"/>
      <c r="UKV2" s="285"/>
      <c r="UKW2" s="285"/>
      <c r="UKX2" s="285"/>
      <c r="UKY2" s="285"/>
      <c r="UKZ2" s="285"/>
      <c r="ULA2" s="285"/>
      <c r="ULB2" s="285"/>
      <c r="ULC2" s="285"/>
      <c r="ULD2" s="285"/>
      <c r="ULE2" s="285"/>
      <c r="ULF2" s="285"/>
      <c r="ULG2" s="285"/>
      <c r="ULH2" s="285"/>
      <c r="ULI2" s="285"/>
      <c r="ULJ2" s="285"/>
      <c r="ULK2" s="285"/>
      <c r="ULL2" s="285"/>
      <c r="ULM2" s="285"/>
      <c r="ULN2" s="285"/>
      <c r="ULO2" s="285"/>
      <c r="ULP2" s="285"/>
      <c r="ULQ2" s="285"/>
      <c r="ULR2" s="285"/>
      <c r="ULS2" s="285"/>
      <c r="ULT2" s="285"/>
      <c r="ULU2" s="285"/>
      <c r="ULV2" s="285"/>
      <c r="ULW2" s="285"/>
      <c r="ULX2" s="285"/>
      <c r="ULY2" s="285"/>
      <c r="ULZ2" s="285"/>
      <c r="UMA2" s="285"/>
      <c r="UMB2" s="285"/>
      <c r="UMC2" s="285"/>
      <c r="UMD2" s="285"/>
      <c r="UME2" s="285"/>
      <c r="UMF2" s="285"/>
      <c r="UMG2" s="285"/>
      <c r="UMH2" s="285"/>
      <c r="UMI2" s="285"/>
      <c r="UMJ2" s="285"/>
      <c r="UMK2" s="285"/>
      <c r="UML2" s="285"/>
      <c r="UMM2" s="285"/>
      <c r="UMN2" s="285"/>
      <c r="UMO2" s="285"/>
      <c r="UMP2" s="285"/>
      <c r="UMQ2" s="285"/>
      <c r="UMR2" s="285"/>
      <c r="UMS2" s="285"/>
      <c r="UMT2" s="285"/>
      <c r="UMU2" s="285"/>
      <c r="UMV2" s="285"/>
      <c r="UMW2" s="285"/>
      <c r="UMX2" s="285"/>
      <c r="UMY2" s="285"/>
      <c r="UMZ2" s="285"/>
      <c r="UNA2" s="285"/>
      <c r="UNB2" s="285"/>
      <c r="UNC2" s="285"/>
      <c r="UND2" s="285"/>
      <c r="UNE2" s="285"/>
      <c r="UNF2" s="285"/>
      <c r="UNG2" s="285"/>
      <c r="UNH2" s="285"/>
      <c r="UNI2" s="285"/>
      <c r="UNJ2" s="285"/>
      <c r="UNK2" s="285"/>
      <c r="UNL2" s="285"/>
      <c r="UNM2" s="285"/>
      <c r="UNN2" s="285"/>
      <c r="UNO2" s="285"/>
      <c r="UNP2" s="285"/>
      <c r="UNQ2" s="285"/>
      <c r="UNR2" s="285"/>
      <c r="UNS2" s="285"/>
      <c r="UNT2" s="285"/>
      <c r="UNU2" s="285"/>
      <c r="UNV2" s="285"/>
      <c r="UNW2" s="285"/>
      <c r="UNX2" s="285"/>
      <c r="UNY2" s="285"/>
      <c r="UNZ2" s="285"/>
      <c r="UOA2" s="285"/>
      <c r="UOB2" s="285"/>
      <c r="UOC2" s="285"/>
      <c r="UOD2" s="285"/>
      <c r="UOE2" s="285"/>
      <c r="UOF2" s="285"/>
      <c r="UOG2" s="285"/>
      <c r="UOH2" s="285"/>
      <c r="UOI2" s="285"/>
      <c r="UOJ2" s="285"/>
      <c r="UOK2" s="285"/>
      <c r="UOL2" s="285"/>
      <c r="UOM2" s="285"/>
      <c r="UON2" s="285"/>
      <c r="UOO2" s="285"/>
      <c r="UOP2" s="285"/>
      <c r="UOQ2" s="285"/>
      <c r="UOR2" s="285"/>
      <c r="UOS2" s="285"/>
      <c r="UOT2" s="285"/>
      <c r="UOU2" s="285"/>
      <c r="UOV2" s="285"/>
      <c r="UOW2" s="285"/>
      <c r="UOX2" s="285"/>
      <c r="UOY2" s="285"/>
      <c r="UOZ2" s="285"/>
      <c r="UPA2" s="285"/>
      <c r="UPB2" s="285"/>
      <c r="UPC2" s="285"/>
      <c r="UPD2" s="285"/>
      <c r="UPE2" s="285"/>
      <c r="UPF2" s="285"/>
      <c r="UPG2" s="285"/>
      <c r="UPH2" s="285"/>
      <c r="UPI2" s="285"/>
      <c r="UPJ2" s="285"/>
      <c r="UPK2" s="285"/>
      <c r="UPL2" s="285"/>
      <c r="UPM2" s="285"/>
      <c r="UPN2" s="285"/>
      <c r="UPO2" s="285"/>
      <c r="UPP2" s="285"/>
      <c r="UPQ2" s="285"/>
      <c r="UPR2" s="285"/>
      <c r="UPS2" s="285"/>
      <c r="UPT2" s="285"/>
      <c r="UPU2" s="285"/>
      <c r="UPV2" s="285"/>
      <c r="UPW2" s="285"/>
      <c r="UPX2" s="285"/>
      <c r="UPY2" s="285"/>
      <c r="UPZ2" s="285"/>
      <c r="UQA2" s="285"/>
      <c r="UQB2" s="285"/>
      <c r="UQC2" s="285"/>
      <c r="UQD2" s="285"/>
      <c r="UQE2" s="285"/>
      <c r="UQF2" s="285"/>
      <c r="UQG2" s="285"/>
      <c r="UQH2" s="285"/>
      <c r="UQI2" s="285"/>
      <c r="UQJ2" s="285"/>
      <c r="UQK2" s="285"/>
      <c r="UQL2" s="285"/>
      <c r="UQM2" s="285"/>
      <c r="UQN2" s="285"/>
      <c r="UQO2" s="285"/>
      <c r="UQP2" s="285"/>
      <c r="UQQ2" s="285"/>
      <c r="UQR2" s="285"/>
      <c r="UQS2" s="285"/>
      <c r="UQT2" s="285"/>
      <c r="UQU2" s="285"/>
      <c r="UQV2" s="285"/>
      <c r="UQW2" s="285"/>
      <c r="UQX2" s="285"/>
      <c r="UQY2" s="285"/>
      <c r="UQZ2" s="285"/>
      <c r="URA2" s="285"/>
      <c r="URB2" s="285"/>
      <c r="URC2" s="285"/>
      <c r="URD2" s="285"/>
      <c r="URE2" s="285"/>
      <c r="URF2" s="285"/>
      <c r="URG2" s="285"/>
      <c r="URH2" s="285"/>
      <c r="URI2" s="285"/>
      <c r="URJ2" s="285"/>
      <c r="URK2" s="285"/>
      <c r="URL2" s="285"/>
      <c r="URM2" s="285"/>
      <c r="URN2" s="285"/>
      <c r="URO2" s="285"/>
      <c r="URP2" s="285"/>
      <c r="URQ2" s="285"/>
      <c r="URR2" s="285"/>
      <c r="URS2" s="285"/>
      <c r="URT2" s="285"/>
      <c r="URU2" s="285"/>
      <c r="URV2" s="285"/>
      <c r="URW2" s="285"/>
      <c r="URX2" s="285"/>
      <c r="URY2" s="285"/>
      <c r="URZ2" s="285"/>
      <c r="USA2" s="285"/>
      <c r="USB2" s="285"/>
      <c r="USC2" s="285"/>
      <c r="USD2" s="285"/>
      <c r="USE2" s="285"/>
      <c r="USF2" s="285"/>
      <c r="USG2" s="285"/>
      <c r="USH2" s="285"/>
      <c r="USI2" s="285"/>
      <c r="USJ2" s="285"/>
      <c r="USK2" s="285"/>
      <c r="USL2" s="285"/>
      <c r="USM2" s="285"/>
      <c r="USN2" s="285"/>
      <c r="USO2" s="285"/>
      <c r="USP2" s="285"/>
      <c r="USQ2" s="285"/>
      <c r="USR2" s="285"/>
      <c r="USS2" s="285"/>
      <c r="UST2" s="285"/>
      <c r="USU2" s="285"/>
      <c r="USV2" s="285"/>
      <c r="USW2" s="285"/>
      <c r="USX2" s="285"/>
      <c r="USY2" s="285"/>
      <c r="USZ2" s="285"/>
      <c r="UTA2" s="285"/>
      <c r="UTB2" s="285"/>
      <c r="UTC2" s="285"/>
      <c r="UTD2" s="285"/>
      <c r="UTE2" s="285"/>
      <c r="UTF2" s="285"/>
      <c r="UTG2" s="285"/>
      <c r="UTH2" s="285"/>
      <c r="UTI2" s="285"/>
      <c r="UTJ2" s="285"/>
      <c r="UTK2" s="285"/>
      <c r="UTL2" s="285"/>
      <c r="UTM2" s="285"/>
      <c r="UTN2" s="285"/>
      <c r="UTO2" s="285"/>
      <c r="UTP2" s="285"/>
      <c r="UTQ2" s="285"/>
      <c r="UTR2" s="285"/>
      <c r="UTS2" s="285"/>
      <c r="UTT2" s="285"/>
      <c r="UTU2" s="285"/>
      <c r="UTV2" s="285"/>
      <c r="UTW2" s="285"/>
      <c r="UTX2" s="285"/>
      <c r="UTY2" s="285"/>
      <c r="UTZ2" s="285"/>
      <c r="UUA2" s="285"/>
      <c r="UUB2" s="285"/>
      <c r="UUC2" s="285"/>
      <c r="UUD2" s="285"/>
      <c r="UUE2" s="285"/>
      <c r="UUF2" s="285"/>
      <c r="UUG2" s="285"/>
      <c r="UUH2" s="285"/>
      <c r="UUI2" s="285"/>
      <c r="UUJ2" s="285"/>
      <c r="UUK2" s="285"/>
      <c r="UUL2" s="285"/>
      <c r="UUM2" s="285"/>
      <c r="UUN2" s="285"/>
      <c r="UUO2" s="285"/>
      <c r="UUP2" s="285"/>
      <c r="UUQ2" s="285"/>
      <c r="UUR2" s="285"/>
      <c r="UUS2" s="285"/>
      <c r="UUT2" s="285"/>
      <c r="UUU2" s="285"/>
      <c r="UUV2" s="285"/>
      <c r="UUW2" s="285"/>
      <c r="UUX2" s="285"/>
      <c r="UUY2" s="285"/>
      <c r="UUZ2" s="285"/>
      <c r="UVA2" s="285"/>
      <c r="UVB2" s="285"/>
      <c r="UVC2" s="285"/>
      <c r="UVD2" s="285"/>
      <c r="UVE2" s="285"/>
      <c r="UVF2" s="285"/>
      <c r="UVG2" s="285"/>
      <c r="UVH2" s="285"/>
      <c r="UVI2" s="285"/>
      <c r="UVJ2" s="285"/>
      <c r="UVK2" s="285"/>
      <c r="UVL2" s="285"/>
      <c r="UVM2" s="285"/>
      <c r="UVN2" s="285"/>
      <c r="UVO2" s="285"/>
      <c r="UVP2" s="285"/>
      <c r="UVQ2" s="285"/>
      <c r="UVR2" s="285"/>
      <c r="UVS2" s="285"/>
      <c r="UVT2" s="285"/>
      <c r="UVU2" s="285"/>
      <c r="UVV2" s="285"/>
      <c r="UVW2" s="285"/>
      <c r="UVX2" s="285"/>
      <c r="UVY2" s="285"/>
      <c r="UVZ2" s="285"/>
      <c r="UWA2" s="285"/>
      <c r="UWB2" s="285"/>
      <c r="UWC2" s="285"/>
      <c r="UWD2" s="285"/>
      <c r="UWE2" s="285"/>
      <c r="UWF2" s="285"/>
      <c r="UWG2" s="285"/>
      <c r="UWH2" s="285"/>
      <c r="UWI2" s="285"/>
      <c r="UWJ2" s="285"/>
      <c r="UWK2" s="285"/>
      <c r="UWL2" s="285"/>
      <c r="UWM2" s="285"/>
      <c r="UWN2" s="285"/>
      <c r="UWO2" s="285"/>
      <c r="UWP2" s="285"/>
      <c r="UWQ2" s="285"/>
      <c r="UWR2" s="285"/>
      <c r="UWS2" s="285"/>
      <c r="UWT2" s="285"/>
      <c r="UWU2" s="285"/>
      <c r="UWV2" s="285"/>
      <c r="UWW2" s="285"/>
      <c r="UWX2" s="285"/>
      <c r="UWY2" s="285"/>
      <c r="UWZ2" s="285"/>
      <c r="UXA2" s="285"/>
      <c r="UXB2" s="285"/>
      <c r="UXC2" s="285"/>
      <c r="UXD2" s="285"/>
      <c r="UXE2" s="285"/>
      <c r="UXF2" s="285"/>
      <c r="UXG2" s="285"/>
      <c r="UXH2" s="285"/>
      <c r="UXI2" s="285"/>
      <c r="UXJ2" s="285"/>
      <c r="UXK2" s="285"/>
      <c r="UXL2" s="285"/>
      <c r="UXM2" s="285"/>
      <c r="UXN2" s="285"/>
      <c r="UXO2" s="285"/>
      <c r="UXP2" s="285"/>
      <c r="UXQ2" s="285"/>
      <c r="UXR2" s="285"/>
      <c r="UXS2" s="285"/>
      <c r="UXT2" s="285"/>
      <c r="UXU2" s="285"/>
      <c r="UXV2" s="285"/>
      <c r="UXW2" s="285"/>
      <c r="UXX2" s="285"/>
      <c r="UXY2" s="285"/>
      <c r="UXZ2" s="285"/>
      <c r="UYA2" s="285"/>
      <c r="UYB2" s="285"/>
      <c r="UYC2" s="285"/>
      <c r="UYD2" s="285"/>
      <c r="UYE2" s="285"/>
      <c r="UYF2" s="285"/>
      <c r="UYG2" s="285"/>
      <c r="UYH2" s="285"/>
      <c r="UYI2" s="285"/>
      <c r="UYJ2" s="285"/>
      <c r="UYK2" s="285"/>
      <c r="UYL2" s="285"/>
      <c r="UYM2" s="285"/>
      <c r="UYN2" s="285"/>
      <c r="UYO2" s="285"/>
      <c r="UYP2" s="285"/>
      <c r="UYQ2" s="285"/>
      <c r="UYR2" s="285"/>
      <c r="UYS2" s="285"/>
      <c r="UYT2" s="285"/>
      <c r="UYU2" s="285"/>
      <c r="UYV2" s="285"/>
      <c r="UYW2" s="285"/>
      <c r="UYX2" s="285"/>
      <c r="UYY2" s="285"/>
      <c r="UYZ2" s="285"/>
      <c r="UZA2" s="285"/>
      <c r="UZB2" s="285"/>
      <c r="UZC2" s="285"/>
      <c r="UZD2" s="285"/>
      <c r="UZE2" s="285"/>
      <c r="UZF2" s="285"/>
      <c r="UZG2" s="285"/>
      <c r="UZH2" s="285"/>
      <c r="UZI2" s="285"/>
      <c r="UZJ2" s="285"/>
      <c r="UZK2" s="285"/>
      <c r="UZL2" s="285"/>
      <c r="UZM2" s="285"/>
      <c r="UZN2" s="285"/>
      <c r="UZO2" s="285"/>
      <c r="UZP2" s="285"/>
      <c r="UZQ2" s="285"/>
      <c r="UZR2" s="285"/>
      <c r="UZS2" s="285"/>
      <c r="UZT2" s="285"/>
      <c r="UZU2" s="285"/>
      <c r="UZV2" s="285"/>
      <c r="UZW2" s="285"/>
      <c r="UZX2" s="285"/>
      <c r="UZY2" s="285"/>
      <c r="UZZ2" s="285"/>
      <c r="VAA2" s="285"/>
      <c r="VAB2" s="285"/>
      <c r="VAC2" s="285"/>
      <c r="VAD2" s="285"/>
      <c r="VAE2" s="285"/>
      <c r="VAF2" s="285"/>
      <c r="VAG2" s="285"/>
      <c r="VAH2" s="285"/>
      <c r="VAI2" s="285"/>
      <c r="VAJ2" s="285"/>
      <c r="VAK2" s="285"/>
      <c r="VAL2" s="285"/>
      <c r="VAM2" s="285"/>
      <c r="VAN2" s="285"/>
      <c r="VAO2" s="285"/>
      <c r="VAP2" s="285"/>
      <c r="VAQ2" s="285"/>
      <c r="VAR2" s="285"/>
      <c r="VAS2" s="285"/>
      <c r="VAT2" s="285"/>
      <c r="VAU2" s="285"/>
      <c r="VAV2" s="285"/>
      <c r="VAW2" s="285"/>
      <c r="VAX2" s="285"/>
      <c r="VAY2" s="285"/>
      <c r="VAZ2" s="285"/>
      <c r="VBA2" s="285"/>
      <c r="VBB2" s="285"/>
      <c r="VBC2" s="285"/>
      <c r="VBD2" s="285"/>
      <c r="VBE2" s="285"/>
      <c r="VBF2" s="285"/>
      <c r="VBG2" s="285"/>
      <c r="VBH2" s="285"/>
      <c r="VBI2" s="285"/>
      <c r="VBJ2" s="285"/>
      <c r="VBK2" s="285"/>
      <c r="VBL2" s="285"/>
      <c r="VBM2" s="285"/>
      <c r="VBN2" s="285"/>
      <c r="VBO2" s="285"/>
      <c r="VBP2" s="285"/>
      <c r="VBQ2" s="285"/>
      <c r="VBR2" s="285"/>
      <c r="VBS2" s="285"/>
      <c r="VBT2" s="285"/>
      <c r="VBU2" s="285"/>
      <c r="VBV2" s="285"/>
      <c r="VBW2" s="285"/>
      <c r="VBX2" s="285"/>
      <c r="VBY2" s="285"/>
      <c r="VBZ2" s="285"/>
      <c r="VCA2" s="285"/>
      <c r="VCB2" s="285"/>
      <c r="VCC2" s="285"/>
      <c r="VCD2" s="285"/>
      <c r="VCE2" s="285"/>
      <c r="VCF2" s="285"/>
      <c r="VCG2" s="285"/>
      <c r="VCH2" s="285"/>
      <c r="VCI2" s="285"/>
      <c r="VCJ2" s="285"/>
      <c r="VCK2" s="285"/>
      <c r="VCL2" s="285"/>
      <c r="VCM2" s="285"/>
      <c r="VCN2" s="285"/>
      <c r="VCO2" s="285"/>
      <c r="VCP2" s="285"/>
      <c r="VCQ2" s="285"/>
      <c r="VCR2" s="285"/>
      <c r="VCS2" s="285"/>
      <c r="VCT2" s="285"/>
      <c r="VCU2" s="285"/>
      <c r="VCV2" s="285"/>
      <c r="VCW2" s="285"/>
      <c r="VCX2" s="285"/>
      <c r="VCY2" s="285"/>
      <c r="VCZ2" s="285"/>
      <c r="VDA2" s="285"/>
      <c r="VDB2" s="285"/>
      <c r="VDC2" s="285"/>
      <c r="VDD2" s="285"/>
      <c r="VDE2" s="285"/>
      <c r="VDF2" s="285"/>
      <c r="VDG2" s="285"/>
      <c r="VDH2" s="285"/>
      <c r="VDI2" s="285"/>
      <c r="VDJ2" s="285"/>
      <c r="VDK2" s="285"/>
      <c r="VDL2" s="285"/>
      <c r="VDM2" s="285"/>
      <c r="VDN2" s="285"/>
      <c r="VDO2" s="285"/>
      <c r="VDP2" s="285"/>
      <c r="VDQ2" s="285"/>
      <c r="VDR2" s="285"/>
      <c r="VDS2" s="285"/>
      <c r="VDT2" s="285"/>
      <c r="VDU2" s="285"/>
      <c r="VDV2" s="285"/>
      <c r="VDW2" s="285"/>
      <c r="VDX2" s="285"/>
      <c r="VDY2" s="285"/>
      <c r="VDZ2" s="285"/>
      <c r="VEA2" s="285"/>
      <c r="VEB2" s="285"/>
      <c r="VEC2" s="285"/>
      <c r="VED2" s="285"/>
      <c r="VEE2" s="285"/>
      <c r="VEF2" s="285"/>
      <c r="VEG2" s="285"/>
      <c r="VEH2" s="285"/>
      <c r="VEI2" s="285"/>
      <c r="VEJ2" s="285"/>
      <c r="VEK2" s="285"/>
      <c r="VEL2" s="285"/>
      <c r="VEM2" s="285"/>
      <c r="VEN2" s="285"/>
      <c r="VEO2" s="285"/>
      <c r="VEP2" s="285"/>
      <c r="VEQ2" s="285"/>
      <c r="VER2" s="285"/>
      <c r="VES2" s="285"/>
      <c r="VET2" s="285"/>
      <c r="VEU2" s="285"/>
      <c r="VEV2" s="285"/>
      <c r="VEW2" s="285"/>
      <c r="VEX2" s="285"/>
      <c r="VEY2" s="285"/>
      <c r="VEZ2" s="285"/>
      <c r="VFA2" s="285"/>
      <c r="VFB2" s="285"/>
      <c r="VFC2" s="285"/>
      <c r="VFD2" s="285"/>
      <c r="VFE2" s="285"/>
      <c r="VFF2" s="285"/>
      <c r="VFG2" s="285"/>
      <c r="VFH2" s="285"/>
      <c r="VFI2" s="285"/>
      <c r="VFJ2" s="285"/>
      <c r="VFK2" s="285"/>
      <c r="VFL2" s="285"/>
      <c r="VFM2" s="285"/>
      <c r="VFN2" s="285"/>
      <c r="VFO2" s="285"/>
      <c r="VFP2" s="285"/>
      <c r="VFQ2" s="285"/>
      <c r="VFR2" s="285"/>
      <c r="VFS2" s="285"/>
      <c r="VFT2" s="285"/>
      <c r="VFU2" s="285"/>
      <c r="VFV2" s="285"/>
      <c r="VFW2" s="285"/>
      <c r="VFX2" s="285"/>
      <c r="VFY2" s="285"/>
      <c r="VFZ2" s="285"/>
      <c r="VGA2" s="285"/>
      <c r="VGB2" s="285"/>
      <c r="VGC2" s="285"/>
      <c r="VGD2" s="285"/>
      <c r="VGE2" s="285"/>
      <c r="VGF2" s="285"/>
      <c r="VGG2" s="285"/>
      <c r="VGH2" s="285"/>
      <c r="VGI2" s="285"/>
      <c r="VGJ2" s="285"/>
      <c r="VGK2" s="285"/>
      <c r="VGL2" s="285"/>
      <c r="VGM2" s="285"/>
      <c r="VGN2" s="285"/>
      <c r="VGO2" s="285"/>
      <c r="VGP2" s="285"/>
      <c r="VGQ2" s="285"/>
      <c r="VGR2" s="285"/>
      <c r="VGS2" s="285"/>
      <c r="VGT2" s="285"/>
      <c r="VGU2" s="285"/>
      <c r="VGV2" s="285"/>
      <c r="VGW2" s="285"/>
      <c r="VGX2" s="285"/>
      <c r="VGY2" s="285"/>
      <c r="VGZ2" s="285"/>
      <c r="VHA2" s="285"/>
      <c r="VHB2" s="285"/>
      <c r="VHC2" s="285"/>
      <c r="VHD2" s="285"/>
      <c r="VHE2" s="285"/>
      <c r="VHF2" s="285"/>
      <c r="VHG2" s="285"/>
      <c r="VHH2" s="285"/>
      <c r="VHI2" s="285"/>
      <c r="VHJ2" s="285"/>
      <c r="VHK2" s="285"/>
      <c r="VHL2" s="285"/>
      <c r="VHM2" s="285"/>
      <c r="VHN2" s="285"/>
      <c r="VHO2" s="285"/>
      <c r="VHP2" s="285"/>
      <c r="VHQ2" s="285"/>
      <c r="VHR2" s="285"/>
      <c r="VHS2" s="285"/>
      <c r="VHT2" s="285"/>
      <c r="VHU2" s="285"/>
      <c r="VHV2" s="285"/>
      <c r="VHW2" s="285"/>
      <c r="VHX2" s="285"/>
      <c r="VHY2" s="285"/>
      <c r="VHZ2" s="285"/>
      <c r="VIA2" s="285"/>
      <c r="VIB2" s="285"/>
      <c r="VIC2" s="285"/>
      <c r="VID2" s="285"/>
      <c r="VIE2" s="285"/>
      <c r="VIF2" s="285"/>
      <c r="VIG2" s="285"/>
      <c r="VIH2" s="285"/>
      <c r="VII2" s="285"/>
      <c r="VIJ2" s="285"/>
      <c r="VIK2" s="285"/>
      <c r="VIL2" s="285"/>
      <c r="VIM2" s="285"/>
      <c r="VIN2" s="285"/>
      <c r="VIO2" s="285"/>
      <c r="VIP2" s="285"/>
      <c r="VIQ2" s="285"/>
      <c r="VIR2" s="285"/>
      <c r="VIS2" s="285"/>
      <c r="VIT2" s="285"/>
      <c r="VIU2" s="285"/>
      <c r="VIV2" s="285"/>
      <c r="VIW2" s="285"/>
      <c r="VIX2" s="285"/>
      <c r="VIY2" s="285"/>
      <c r="VIZ2" s="285"/>
      <c r="VJA2" s="285"/>
      <c r="VJB2" s="285"/>
      <c r="VJC2" s="285"/>
      <c r="VJD2" s="285"/>
      <c r="VJE2" s="285"/>
      <c r="VJF2" s="285"/>
      <c r="VJG2" s="285"/>
      <c r="VJH2" s="285"/>
      <c r="VJI2" s="285"/>
      <c r="VJJ2" s="285"/>
      <c r="VJK2" s="285"/>
      <c r="VJL2" s="285"/>
      <c r="VJM2" s="285"/>
      <c r="VJN2" s="285"/>
      <c r="VJO2" s="285"/>
      <c r="VJP2" s="285"/>
      <c r="VJQ2" s="285"/>
      <c r="VJR2" s="285"/>
      <c r="VJS2" s="285"/>
      <c r="VJT2" s="285"/>
      <c r="VJU2" s="285"/>
      <c r="VJV2" s="285"/>
      <c r="VJW2" s="285"/>
      <c r="VJX2" s="285"/>
      <c r="VJY2" s="285"/>
      <c r="VJZ2" s="285"/>
      <c r="VKA2" s="285"/>
      <c r="VKB2" s="285"/>
      <c r="VKC2" s="285"/>
      <c r="VKD2" s="285"/>
      <c r="VKE2" s="285"/>
      <c r="VKF2" s="285"/>
      <c r="VKG2" s="285"/>
      <c r="VKH2" s="285"/>
      <c r="VKI2" s="285"/>
      <c r="VKJ2" s="285"/>
      <c r="VKK2" s="285"/>
      <c r="VKL2" s="285"/>
      <c r="VKM2" s="285"/>
      <c r="VKN2" s="285"/>
      <c r="VKO2" s="285"/>
      <c r="VKP2" s="285"/>
      <c r="VKQ2" s="285"/>
      <c r="VKR2" s="285"/>
      <c r="VKS2" s="285"/>
      <c r="VKT2" s="285"/>
      <c r="VKU2" s="285"/>
      <c r="VKV2" s="285"/>
      <c r="VKW2" s="285"/>
      <c r="VKX2" s="285"/>
      <c r="VKY2" s="285"/>
      <c r="VKZ2" s="285"/>
      <c r="VLA2" s="285"/>
      <c r="VLB2" s="285"/>
      <c r="VLC2" s="285"/>
      <c r="VLD2" s="285"/>
      <c r="VLE2" s="285"/>
      <c r="VLF2" s="285"/>
      <c r="VLG2" s="285"/>
      <c r="VLH2" s="285"/>
      <c r="VLI2" s="285"/>
      <c r="VLJ2" s="285"/>
      <c r="VLK2" s="285"/>
      <c r="VLL2" s="285"/>
      <c r="VLM2" s="285"/>
      <c r="VLN2" s="285"/>
      <c r="VLO2" s="285"/>
      <c r="VLP2" s="285"/>
      <c r="VLQ2" s="285"/>
      <c r="VLR2" s="285"/>
      <c r="VLS2" s="285"/>
      <c r="VLT2" s="285"/>
      <c r="VLU2" s="285"/>
      <c r="VLV2" s="285"/>
      <c r="VLW2" s="285"/>
      <c r="VLX2" s="285"/>
      <c r="VLY2" s="285"/>
      <c r="VLZ2" s="285"/>
      <c r="VMA2" s="285"/>
      <c r="VMB2" s="285"/>
      <c r="VMC2" s="285"/>
      <c r="VMD2" s="285"/>
      <c r="VME2" s="285"/>
      <c r="VMF2" s="285"/>
      <c r="VMG2" s="285"/>
      <c r="VMH2" s="285"/>
      <c r="VMI2" s="285"/>
      <c r="VMJ2" s="285"/>
      <c r="VMK2" s="285"/>
      <c r="VML2" s="285"/>
      <c r="VMM2" s="285"/>
      <c r="VMN2" s="285"/>
      <c r="VMO2" s="285"/>
      <c r="VMP2" s="285"/>
      <c r="VMQ2" s="285"/>
      <c r="VMR2" s="285"/>
      <c r="VMS2" s="285"/>
      <c r="VMT2" s="285"/>
      <c r="VMU2" s="285"/>
      <c r="VMV2" s="285"/>
      <c r="VMW2" s="285"/>
      <c r="VMX2" s="285"/>
      <c r="VMY2" s="285"/>
      <c r="VMZ2" s="285"/>
      <c r="VNA2" s="285"/>
      <c r="VNB2" s="285"/>
      <c r="VNC2" s="285"/>
      <c r="VND2" s="285"/>
      <c r="VNE2" s="285"/>
      <c r="VNF2" s="285"/>
      <c r="VNG2" s="285"/>
      <c r="VNH2" s="285"/>
      <c r="VNI2" s="285"/>
      <c r="VNJ2" s="285"/>
      <c r="VNK2" s="285"/>
      <c r="VNL2" s="285"/>
      <c r="VNM2" s="285"/>
      <c r="VNN2" s="285"/>
      <c r="VNO2" s="285"/>
      <c r="VNP2" s="285"/>
      <c r="VNQ2" s="285"/>
      <c r="VNR2" s="285"/>
      <c r="VNS2" s="285"/>
      <c r="VNT2" s="285"/>
      <c r="VNU2" s="285"/>
      <c r="VNV2" s="285"/>
      <c r="VNW2" s="285"/>
      <c r="VNX2" s="285"/>
      <c r="VNY2" s="285"/>
      <c r="VNZ2" s="285"/>
      <c r="VOA2" s="285"/>
      <c r="VOB2" s="285"/>
      <c r="VOC2" s="285"/>
      <c r="VOD2" s="285"/>
      <c r="VOE2" s="285"/>
      <c r="VOF2" s="285"/>
      <c r="VOG2" s="285"/>
      <c r="VOH2" s="285"/>
      <c r="VOI2" s="285"/>
      <c r="VOJ2" s="285"/>
      <c r="VOK2" s="285"/>
      <c r="VOL2" s="285"/>
      <c r="VOM2" s="285"/>
      <c r="VON2" s="285"/>
      <c r="VOO2" s="285"/>
      <c r="VOP2" s="285"/>
      <c r="VOQ2" s="285"/>
      <c r="VOR2" s="285"/>
      <c r="VOS2" s="285"/>
      <c r="VOT2" s="285"/>
      <c r="VOU2" s="285"/>
      <c r="VOV2" s="285"/>
      <c r="VOW2" s="285"/>
      <c r="VOX2" s="285"/>
      <c r="VOY2" s="285"/>
      <c r="VOZ2" s="285"/>
      <c r="VPA2" s="285"/>
      <c r="VPB2" s="285"/>
      <c r="VPC2" s="285"/>
      <c r="VPD2" s="285"/>
      <c r="VPE2" s="285"/>
      <c r="VPF2" s="285"/>
      <c r="VPG2" s="285"/>
      <c r="VPH2" s="285"/>
      <c r="VPI2" s="285"/>
      <c r="VPJ2" s="285"/>
      <c r="VPK2" s="285"/>
      <c r="VPL2" s="285"/>
      <c r="VPM2" s="285"/>
      <c r="VPN2" s="285"/>
      <c r="VPO2" s="285"/>
      <c r="VPP2" s="285"/>
      <c r="VPQ2" s="285"/>
      <c r="VPR2" s="285"/>
      <c r="VPS2" s="285"/>
      <c r="VPT2" s="285"/>
      <c r="VPU2" s="285"/>
      <c r="VPV2" s="285"/>
      <c r="VPW2" s="285"/>
      <c r="VPX2" s="285"/>
      <c r="VPY2" s="285"/>
      <c r="VPZ2" s="285"/>
      <c r="VQA2" s="285"/>
      <c r="VQB2" s="285"/>
      <c r="VQC2" s="285"/>
      <c r="VQD2" s="285"/>
      <c r="VQE2" s="285"/>
      <c r="VQF2" s="285"/>
      <c r="VQG2" s="285"/>
      <c r="VQH2" s="285"/>
      <c r="VQI2" s="285"/>
      <c r="VQJ2" s="285"/>
      <c r="VQK2" s="285"/>
      <c r="VQL2" s="285"/>
      <c r="VQM2" s="285"/>
      <c r="VQN2" s="285"/>
      <c r="VQO2" s="285"/>
      <c r="VQP2" s="285"/>
      <c r="VQQ2" s="285"/>
      <c r="VQR2" s="285"/>
      <c r="VQS2" s="285"/>
      <c r="VQT2" s="285"/>
      <c r="VQU2" s="285"/>
      <c r="VQV2" s="285"/>
      <c r="VQW2" s="285"/>
      <c r="VQX2" s="285"/>
      <c r="VQY2" s="285"/>
      <c r="VQZ2" s="285"/>
      <c r="VRA2" s="285"/>
      <c r="VRB2" s="285"/>
      <c r="VRC2" s="285"/>
      <c r="VRD2" s="285"/>
      <c r="VRE2" s="285"/>
      <c r="VRF2" s="285"/>
      <c r="VRG2" s="285"/>
      <c r="VRH2" s="285"/>
      <c r="VRI2" s="285"/>
      <c r="VRJ2" s="285"/>
      <c r="VRK2" s="285"/>
      <c r="VRL2" s="285"/>
      <c r="VRM2" s="285"/>
      <c r="VRN2" s="285"/>
      <c r="VRO2" s="285"/>
      <c r="VRP2" s="285"/>
      <c r="VRQ2" s="285"/>
      <c r="VRR2" s="285"/>
      <c r="VRS2" s="285"/>
      <c r="VRT2" s="285"/>
      <c r="VRU2" s="285"/>
      <c r="VRV2" s="285"/>
      <c r="VRW2" s="285"/>
      <c r="VRX2" s="285"/>
      <c r="VRY2" s="285"/>
      <c r="VRZ2" s="285"/>
      <c r="VSA2" s="285"/>
      <c r="VSB2" s="285"/>
      <c r="VSC2" s="285"/>
      <c r="VSD2" s="285"/>
      <c r="VSE2" s="285"/>
      <c r="VSF2" s="285"/>
      <c r="VSG2" s="285"/>
      <c r="VSH2" s="285"/>
      <c r="VSI2" s="285"/>
      <c r="VSJ2" s="285"/>
      <c r="VSK2" s="285"/>
      <c r="VSL2" s="285"/>
      <c r="VSM2" s="285"/>
      <c r="VSN2" s="285"/>
      <c r="VSO2" s="285"/>
      <c r="VSP2" s="285"/>
      <c r="VSQ2" s="285"/>
      <c r="VSR2" s="285"/>
      <c r="VSS2" s="285"/>
      <c r="VST2" s="285"/>
      <c r="VSU2" s="285"/>
      <c r="VSV2" s="285"/>
      <c r="VSW2" s="285"/>
      <c r="VSX2" s="285"/>
      <c r="VSY2" s="285"/>
      <c r="VSZ2" s="285"/>
      <c r="VTA2" s="285"/>
      <c r="VTB2" s="285"/>
      <c r="VTC2" s="285"/>
      <c r="VTD2" s="285"/>
      <c r="VTE2" s="285"/>
      <c r="VTF2" s="285"/>
      <c r="VTG2" s="285"/>
      <c r="VTH2" s="285"/>
      <c r="VTI2" s="285"/>
      <c r="VTJ2" s="285"/>
      <c r="VTK2" s="285"/>
      <c r="VTL2" s="285"/>
      <c r="VTM2" s="285"/>
      <c r="VTN2" s="285"/>
      <c r="VTO2" s="285"/>
      <c r="VTP2" s="285"/>
      <c r="VTQ2" s="285"/>
      <c r="VTR2" s="285"/>
      <c r="VTS2" s="285"/>
      <c r="VTT2" s="285"/>
      <c r="VTU2" s="285"/>
      <c r="VTV2" s="285"/>
      <c r="VTW2" s="285"/>
      <c r="VTX2" s="285"/>
      <c r="VTY2" s="285"/>
      <c r="VTZ2" s="285"/>
      <c r="VUA2" s="285"/>
      <c r="VUB2" s="285"/>
      <c r="VUC2" s="285"/>
      <c r="VUD2" s="285"/>
      <c r="VUE2" s="285"/>
      <c r="VUF2" s="285"/>
      <c r="VUG2" s="285"/>
      <c r="VUH2" s="285"/>
      <c r="VUI2" s="285"/>
      <c r="VUJ2" s="285"/>
      <c r="VUK2" s="285"/>
      <c r="VUL2" s="285"/>
      <c r="VUM2" s="285"/>
      <c r="VUN2" s="285"/>
      <c r="VUO2" s="285"/>
      <c r="VUP2" s="285"/>
      <c r="VUQ2" s="285"/>
      <c r="VUR2" s="285"/>
      <c r="VUS2" s="285"/>
      <c r="VUT2" s="285"/>
      <c r="VUU2" s="285"/>
      <c r="VUV2" s="285"/>
      <c r="VUW2" s="285"/>
      <c r="VUX2" s="285"/>
      <c r="VUY2" s="285"/>
      <c r="VUZ2" s="285"/>
      <c r="VVA2" s="285"/>
      <c r="VVB2" s="285"/>
      <c r="VVC2" s="285"/>
      <c r="VVD2" s="285"/>
      <c r="VVE2" s="285"/>
      <c r="VVF2" s="285"/>
      <c r="VVG2" s="285"/>
      <c r="VVH2" s="285"/>
      <c r="VVI2" s="285"/>
      <c r="VVJ2" s="285"/>
      <c r="VVK2" s="285"/>
      <c r="VVL2" s="285"/>
      <c r="VVM2" s="285"/>
      <c r="VVN2" s="285"/>
      <c r="VVO2" s="285"/>
      <c r="VVP2" s="285"/>
      <c r="VVQ2" s="285"/>
      <c r="VVR2" s="285"/>
      <c r="VVS2" s="285"/>
      <c r="VVT2" s="285"/>
      <c r="VVU2" s="285"/>
      <c r="VVV2" s="285"/>
      <c r="VVW2" s="285"/>
      <c r="VVX2" s="285"/>
      <c r="VVY2" s="285"/>
      <c r="VVZ2" s="285"/>
      <c r="VWA2" s="285"/>
      <c r="VWB2" s="285"/>
      <c r="VWC2" s="285"/>
      <c r="VWD2" s="285"/>
      <c r="VWE2" s="285"/>
      <c r="VWF2" s="285"/>
      <c r="VWG2" s="285"/>
      <c r="VWH2" s="285"/>
      <c r="VWI2" s="285"/>
      <c r="VWJ2" s="285"/>
      <c r="VWK2" s="285"/>
      <c r="VWL2" s="285"/>
      <c r="VWM2" s="285"/>
      <c r="VWN2" s="285"/>
      <c r="VWO2" s="285"/>
      <c r="VWP2" s="285"/>
      <c r="VWQ2" s="285"/>
      <c r="VWR2" s="285"/>
      <c r="VWS2" s="285"/>
      <c r="VWT2" s="285"/>
      <c r="VWU2" s="285"/>
      <c r="VWV2" s="285"/>
      <c r="VWW2" s="285"/>
      <c r="VWX2" s="285"/>
      <c r="VWY2" s="285"/>
      <c r="VWZ2" s="285"/>
      <c r="VXA2" s="285"/>
      <c r="VXB2" s="285"/>
      <c r="VXC2" s="285"/>
      <c r="VXD2" s="285"/>
      <c r="VXE2" s="285"/>
      <c r="VXF2" s="285"/>
      <c r="VXG2" s="285"/>
      <c r="VXH2" s="285"/>
      <c r="VXI2" s="285"/>
      <c r="VXJ2" s="285"/>
      <c r="VXK2" s="285"/>
      <c r="VXL2" s="285"/>
      <c r="VXM2" s="285"/>
      <c r="VXN2" s="285"/>
      <c r="VXO2" s="285"/>
      <c r="VXP2" s="285"/>
      <c r="VXQ2" s="285"/>
      <c r="VXR2" s="285"/>
      <c r="VXS2" s="285"/>
      <c r="VXT2" s="285"/>
      <c r="VXU2" s="285"/>
      <c r="VXV2" s="285"/>
      <c r="VXW2" s="285"/>
      <c r="VXX2" s="285"/>
      <c r="VXY2" s="285"/>
      <c r="VXZ2" s="285"/>
      <c r="VYA2" s="285"/>
      <c r="VYB2" s="285"/>
      <c r="VYC2" s="285"/>
      <c r="VYD2" s="285"/>
      <c r="VYE2" s="285"/>
      <c r="VYF2" s="285"/>
      <c r="VYG2" s="285"/>
      <c r="VYH2" s="285"/>
      <c r="VYI2" s="285"/>
      <c r="VYJ2" s="285"/>
      <c r="VYK2" s="285"/>
      <c r="VYL2" s="285"/>
      <c r="VYM2" s="285"/>
      <c r="VYN2" s="285"/>
      <c r="VYO2" s="285"/>
      <c r="VYP2" s="285"/>
      <c r="VYQ2" s="285"/>
      <c r="VYR2" s="285"/>
      <c r="VYS2" s="285"/>
      <c r="VYT2" s="285"/>
      <c r="VYU2" s="285"/>
      <c r="VYV2" s="285"/>
      <c r="VYW2" s="285"/>
      <c r="VYX2" s="285"/>
      <c r="VYY2" s="285"/>
      <c r="VYZ2" s="285"/>
      <c r="VZA2" s="285"/>
      <c r="VZB2" s="285"/>
      <c r="VZC2" s="285"/>
      <c r="VZD2" s="285"/>
      <c r="VZE2" s="285"/>
      <c r="VZF2" s="285"/>
      <c r="VZG2" s="285"/>
      <c r="VZH2" s="285"/>
      <c r="VZI2" s="285"/>
      <c r="VZJ2" s="285"/>
      <c r="VZK2" s="285"/>
      <c r="VZL2" s="285"/>
      <c r="VZM2" s="285"/>
      <c r="VZN2" s="285"/>
      <c r="VZO2" s="285"/>
      <c r="VZP2" s="285"/>
      <c r="VZQ2" s="285"/>
      <c r="VZR2" s="285"/>
      <c r="VZS2" s="285"/>
      <c r="VZT2" s="285"/>
      <c r="VZU2" s="285"/>
      <c r="VZV2" s="285"/>
      <c r="VZW2" s="285"/>
      <c r="VZX2" s="285"/>
      <c r="VZY2" s="285"/>
      <c r="VZZ2" s="285"/>
      <c r="WAA2" s="285"/>
      <c r="WAB2" s="285"/>
      <c r="WAC2" s="285"/>
      <c r="WAD2" s="285"/>
      <c r="WAE2" s="285"/>
      <c r="WAF2" s="285"/>
      <c r="WAG2" s="285"/>
      <c r="WAH2" s="285"/>
      <c r="WAI2" s="285"/>
      <c r="WAJ2" s="285"/>
      <c r="WAK2" s="285"/>
      <c r="WAL2" s="285"/>
      <c r="WAM2" s="285"/>
      <c r="WAN2" s="285"/>
      <c r="WAO2" s="285"/>
      <c r="WAP2" s="285"/>
      <c r="WAQ2" s="285"/>
      <c r="WAR2" s="285"/>
      <c r="WAS2" s="285"/>
      <c r="WAT2" s="285"/>
      <c r="WAU2" s="285"/>
      <c r="WAV2" s="285"/>
      <c r="WAW2" s="285"/>
      <c r="WAX2" s="285"/>
      <c r="WAY2" s="285"/>
      <c r="WAZ2" s="285"/>
      <c r="WBA2" s="285"/>
      <c r="WBB2" s="285"/>
      <c r="WBC2" s="285"/>
      <c r="WBD2" s="285"/>
      <c r="WBE2" s="285"/>
      <c r="WBF2" s="285"/>
      <c r="WBG2" s="285"/>
      <c r="WBH2" s="285"/>
      <c r="WBI2" s="285"/>
      <c r="WBJ2" s="285"/>
      <c r="WBK2" s="285"/>
      <c r="WBL2" s="285"/>
      <c r="WBM2" s="285"/>
      <c r="WBN2" s="285"/>
      <c r="WBO2" s="285"/>
      <c r="WBP2" s="285"/>
      <c r="WBQ2" s="285"/>
      <c r="WBR2" s="285"/>
      <c r="WBS2" s="285"/>
      <c r="WBT2" s="285"/>
      <c r="WBU2" s="285"/>
      <c r="WBV2" s="285"/>
      <c r="WBW2" s="285"/>
      <c r="WBX2" s="285"/>
      <c r="WBY2" s="285"/>
      <c r="WBZ2" s="285"/>
      <c r="WCA2" s="285"/>
      <c r="WCB2" s="285"/>
      <c r="WCC2" s="285"/>
      <c r="WCD2" s="285"/>
      <c r="WCE2" s="285"/>
      <c r="WCF2" s="285"/>
      <c r="WCG2" s="285"/>
      <c r="WCH2" s="285"/>
      <c r="WCI2" s="285"/>
      <c r="WCJ2" s="285"/>
      <c r="WCK2" s="285"/>
      <c r="WCL2" s="285"/>
      <c r="WCM2" s="285"/>
      <c r="WCN2" s="285"/>
      <c r="WCO2" s="285"/>
      <c r="WCP2" s="285"/>
      <c r="WCQ2" s="285"/>
      <c r="WCR2" s="285"/>
      <c r="WCS2" s="285"/>
      <c r="WCT2" s="285"/>
      <c r="WCU2" s="285"/>
      <c r="WCV2" s="285"/>
      <c r="WCW2" s="285"/>
      <c r="WCX2" s="285"/>
      <c r="WCY2" s="285"/>
      <c r="WCZ2" s="285"/>
      <c r="WDA2" s="285"/>
      <c r="WDB2" s="285"/>
      <c r="WDC2" s="285"/>
      <c r="WDD2" s="285"/>
      <c r="WDE2" s="285"/>
      <c r="WDF2" s="285"/>
      <c r="WDG2" s="285"/>
      <c r="WDH2" s="285"/>
      <c r="WDI2" s="285"/>
      <c r="WDJ2" s="285"/>
      <c r="WDK2" s="285"/>
      <c r="WDL2" s="285"/>
      <c r="WDM2" s="285"/>
      <c r="WDN2" s="285"/>
      <c r="WDO2" s="285"/>
      <c r="WDP2" s="285"/>
      <c r="WDQ2" s="285"/>
      <c r="WDR2" s="285"/>
      <c r="WDS2" s="285"/>
      <c r="WDT2" s="285"/>
      <c r="WDU2" s="285"/>
      <c r="WDV2" s="285"/>
      <c r="WDW2" s="285"/>
      <c r="WDX2" s="285"/>
      <c r="WDY2" s="285"/>
      <c r="WDZ2" s="285"/>
      <c r="WEA2" s="285"/>
      <c r="WEB2" s="285"/>
      <c r="WEC2" s="285"/>
      <c r="WED2" s="285"/>
      <c r="WEE2" s="285"/>
      <c r="WEF2" s="285"/>
      <c r="WEG2" s="285"/>
      <c r="WEH2" s="285"/>
      <c r="WEI2" s="285"/>
      <c r="WEJ2" s="285"/>
      <c r="WEK2" s="285"/>
      <c r="WEL2" s="285"/>
      <c r="WEM2" s="285"/>
      <c r="WEN2" s="285"/>
      <c r="WEO2" s="285"/>
      <c r="WEP2" s="285"/>
      <c r="WEQ2" s="285"/>
      <c r="WER2" s="285"/>
      <c r="WES2" s="285"/>
      <c r="WET2" s="285"/>
      <c r="WEU2" s="285"/>
      <c r="WEV2" s="285"/>
      <c r="WEW2" s="285"/>
      <c r="WEX2" s="285"/>
      <c r="WEY2" s="285"/>
      <c r="WEZ2" s="285"/>
      <c r="WFA2" s="285"/>
      <c r="WFB2" s="285"/>
      <c r="WFC2" s="285"/>
      <c r="WFD2" s="285"/>
      <c r="WFE2" s="285"/>
      <c r="WFF2" s="285"/>
      <c r="WFG2" s="285"/>
      <c r="WFH2" s="285"/>
      <c r="WFI2" s="285"/>
      <c r="WFJ2" s="285"/>
      <c r="WFK2" s="285"/>
      <c r="WFL2" s="285"/>
      <c r="WFM2" s="285"/>
      <c r="WFN2" s="285"/>
      <c r="WFO2" s="285"/>
      <c r="WFP2" s="285"/>
      <c r="WFQ2" s="285"/>
      <c r="WFR2" s="285"/>
      <c r="WFS2" s="285"/>
      <c r="WFT2" s="285"/>
      <c r="WFU2" s="285"/>
      <c r="WFV2" s="285"/>
      <c r="WFW2" s="285"/>
      <c r="WFX2" s="285"/>
      <c r="WFY2" s="285"/>
      <c r="WFZ2" s="285"/>
      <c r="WGA2" s="285"/>
      <c r="WGB2" s="285"/>
      <c r="WGC2" s="285"/>
      <c r="WGD2" s="285"/>
      <c r="WGE2" s="285"/>
      <c r="WGF2" s="285"/>
      <c r="WGG2" s="285"/>
      <c r="WGH2" s="285"/>
      <c r="WGI2" s="285"/>
      <c r="WGJ2" s="285"/>
      <c r="WGK2" s="285"/>
      <c r="WGL2" s="285"/>
      <c r="WGM2" s="285"/>
      <c r="WGN2" s="285"/>
      <c r="WGO2" s="285"/>
      <c r="WGP2" s="285"/>
      <c r="WGQ2" s="285"/>
      <c r="WGR2" s="285"/>
      <c r="WGS2" s="285"/>
      <c r="WGT2" s="285"/>
      <c r="WGU2" s="285"/>
      <c r="WGV2" s="285"/>
      <c r="WGW2" s="285"/>
      <c r="WGX2" s="285"/>
      <c r="WGY2" s="285"/>
      <c r="WGZ2" s="285"/>
      <c r="WHA2" s="285"/>
      <c r="WHB2" s="285"/>
      <c r="WHC2" s="285"/>
      <c r="WHD2" s="285"/>
      <c r="WHE2" s="285"/>
      <c r="WHF2" s="285"/>
      <c r="WHG2" s="285"/>
      <c r="WHH2" s="285"/>
      <c r="WHI2" s="285"/>
      <c r="WHJ2" s="285"/>
      <c r="WHK2" s="285"/>
      <c r="WHL2" s="285"/>
      <c r="WHM2" s="285"/>
      <c r="WHN2" s="285"/>
      <c r="WHO2" s="285"/>
      <c r="WHP2" s="285"/>
      <c r="WHQ2" s="285"/>
      <c r="WHR2" s="285"/>
      <c r="WHS2" s="285"/>
      <c r="WHT2" s="285"/>
      <c r="WHU2" s="285"/>
      <c r="WHV2" s="285"/>
      <c r="WHW2" s="285"/>
      <c r="WHX2" s="285"/>
      <c r="WHY2" s="285"/>
      <c r="WHZ2" s="285"/>
      <c r="WIA2" s="285"/>
      <c r="WIB2" s="285"/>
      <c r="WIC2" s="285"/>
      <c r="WID2" s="285"/>
      <c r="WIE2" s="285"/>
      <c r="WIF2" s="285"/>
      <c r="WIG2" s="285"/>
      <c r="WIH2" s="285"/>
      <c r="WII2" s="285"/>
      <c r="WIJ2" s="285"/>
      <c r="WIK2" s="285"/>
      <c r="WIL2" s="285"/>
      <c r="WIM2" s="285"/>
      <c r="WIN2" s="285"/>
      <c r="WIO2" s="285"/>
      <c r="WIP2" s="285"/>
      <c r="WIQ2" s="285"/>
      <c r="WIR2" s="285"/>
      <c r="WIS2" s="285"/>
      <c r="WIT2" s="285"/>
      <c r="WIU2" s="285"/>
      <c r="WIV2" s="285"/>
      <c r="WIW2" s="285"/>
      <c r="WIX2" s="285"/>
      <c r="WIY2" s="285"/>
      <c r="WIZ2" s="285"/>
      <c r="WJA2" s="285"/>
      <c r="WJB2" s="285"/>
      <c r="WJC2" s="285"/>
      <c r="WJD2" s="285"/>
      <c r="WJE2" s="285"/>
      <c r="WJF2" s="285"/>
      <c r="WJG2" s="285"/>
      <c r="WJH2" s="285"/>
      <c r="WJI2" s="285"/>
      <c r="WJJ2" s="285"/>
      <c r="WJK2" s="285"/>
      <c r="WJL2" s="285"/>
      <c r="WJM2" s="285"/>
      <c r="WJN2" s="285"/>
      <c r="WJO2" s="285"/>
      <c r="WJP2" s="285"/>
      <c r="WJQ2" s="285"/>
      <c r="WJR2" s="285"/>
      <c r="WJS2" s="285"/>
      <c r="WJT2" s="285"/>
      <c r="WJU2" s="285"/>
      <c r="WJV2" s="285"/>
      <c r="WJW2" s="285"/>
      <c r="WJX2" s="285"/>
      <c r="WJY2" s="285"/>
      <c r="WJZ2" s="285"/>
      <c r="WKA2" s="285"/>
      <c r="WKB2" s="285"/>
      <c r="WKC2" s="285"/>
      <c r="WKD2" s="285"/>
      <c r="WKE2" s="285"/>
      <c r="WKF2" s="285"/>
      <c r="WKG2" s="285"/>
      <c r="WKH2" s="285"/>
      <c r="WKI2" s="285"/>
      <c r="WKJ2" s="285"/>
      <c r="WKK2" s="285"/>
      <c r="WKL2" s="285"/>
      <c r="WKM2" s="285"/>
      <c r="WKN2" s="285"/>
      <c r="WKO2" s="285"/>
      <c r="WKP2" s="285"/>
      <c r="WKQ2" s="285"/>
      <c r="WKR2" s="285"/>
      <c r="WKS2" s="285"/>
      <c r="WKT2" s="285"/>
      <c r="WKU2" s="285"/>
      <c r="WKV2" s="285"/>
      <c r="WKW2" s="285"/>
      <c r="WKX2" s="285"/>
      <c r="WKY2" s="285"/>
      <c r="WKZ2" s="285"/>
      <c r="WLA2" s="285"/>
      <c r="WLB2" s="285"/>
      <c r="WLC2" s="285"/>
      <c r="WLD2" s="285"/>
      <c r="WLE2" s="285"/>
      <c r="WLF2" s="285"/>
      <c r="WLG2" s="285"/>
      <c r="WLH2" s="285"/>
      <c r="WLI2" s="285"/>
      <c r="WLJ2" s="285"/>
      <c r="WLK2" s="285"/>
      <c r="WLL2" s="285"/>
      <c r="WLM2" s="285"/>
      <c r="WLN2" s="285"/>
      <c r="WLO2" s="285"/>
      <c r="WLP2" s="285"/>
      <c r="WLQ2" s="285"/>
      <c r="WLR2" s="285"/>
      <c r="WLS2" s="285"/>
      <c r="WLT2" s="285"/>
      <c r="WLU2" s="285"/>
      <c r="WLV2" s="285"/>
      <c r="WLW2" s="285"/>
      <c r="WLX2" s="285"/>
      <c r="WLY2" s="285"/>
      <c r="WLZ2" s="285"/>
      <c r="WMA2" s="285"/>
      <c r="WMB2" s="285"/>
      <c r="WMC2" s="285"/>
      <c r="WMD2" s="285"/>
      <c r="WME2" s="285"/>
      <c r="WMF2" s="285"/>
      <c r="WMG2" s="285"/>
      <c r="WMH2" s="285"/>
      <c r="WMI2" s="285"/>
      <c r="WMJ2" s="285"/>
      <c r="WMK2" s="285"/>
      <c r="WML2" s="285"/>
      <c r="WMM2" s="285"/>
      <c r="WMN2" s="285"/>
      <c r="WMO2" s="285"/>
      <c r="WMP2" s="285"/>
      <c r="WMQ2" s="285"/>
      <c r="WMR2" s="285"/>
      <c r="WMS2" s="285"/>
      <c r="WMT2" s="285"/>
      <c r="WMU2" s="285"/>
      <c r="WMV2" s="285"/>
      <c r="WMW2" s="285"/>
      <c r="WMX2" s="285"/>
      <c r="WMY2" s="285"/>
      <c r="WMZ2" s="285"/>
      <c r="WNA2" s="285"/>
      <c r="WNB2" s="285"/>
      <c r="WNC2" s="285"/>
      <c r="WND2" s="285"/>
      <c r="WNE2" s="285"/>
      <c r="WNF2" s="285"/>
      <c r="WNG2" s="285"/>
      <c r="WNH2" s="285"/>
      <c r="WNI2" s="285"/>
      <c r="WNJ2" s="285"/>
      <c r="WNK2" s="285"/>
      <c r="WNL2" s="285"/>
      <c r="WNM2" s="285"/>
      <c r="WNN2" s="285"/>
      <c r="WNO2" s="285"/>
      <c r="WNP2" s="285"/>
      <c r="WNQ2" s="285"/>
      <c r="WNR2" s="285"/>
      <c r="WNS2" s="285"/>
      <c r="WNT2" s="285"/>
      <c r="WNU2" s="285"/>
      <c r="WNV2" s="285"/>
      <c r="WNW2" s="285"/>
      <c r="WNX2" s="285"/>
      <c r="WNY2" s="285"/>
      <c r="WNZ2" s="285"/>
      <c r="WOA2" s="285"/>
      <c r="WOB2" s="285"/>
      <c r="WOC2" s="285"/>
      <c r="WOD2" s="285"/>
      <c r="WOE2" s="285"/>
      <c r="WOF2" s="285"/>
      <c r="WOG2" s="285"/>
      <c r="WOH2" s="285"/>
      <c r="WOI2" s="285"/>
      <c r="WOJ2" s="285"/>
      <c r="WOK2" s="285"/>
      <c r="WOL2" s="285"/>
      <c r="WOM2" s="285"/>
      <c r="WON2" s="285"/>
      <c r="WOO2" s="285"/>
      <c r="WOP2" s="285"/>
      <c r="WOQ2" s="285"/>
      <c r="WOR2" s="285"/>
      <c r="WOS2" s="285"/>
      <c r="WOT2" s="285"/>
      <c r="WOU2" s="285"/>
      <c r="WOV2" s="285"/>
      <c r="WOW2" s="285"/>
      <c r="WOX2" s="285"/>
      <c r="WOY2" s="285"/>
      <c r="WOZ2" s="285"/>
      <c r="WPA2" s="285"/>
      <c r="WPB2" s="285"/>
      <c r="WPC2" s="285"/>
      <c r="WPD2" s="285"/>
      <c r="WPE2" s="285"/>
      <c r="WPF2" s="285"/>
      <c r="WPG2" s="285"/>
      <c r="WPH2" s="285"/>
      <c r="WPI2" s="285"/>
      <c r="WPJ2" s="285"/>
      <c r="WPK2" s="285"/>
      <c r="WPL2" s="285"/>
      <c r="WPM2" s="285"/>
      <c r="WPN2" s="285"/>
      <c r="WPO2" s="285"/>
      <c r="WPP2" s="285"/>
      <c r="WPQ2" s="285"/>
      <c r="WPR2" s="285"/>
      <c r="WPS2" s="285"/>
      <c r="WPT2" s="285"/>
      <c r="WPU2" s="285"/>
      <c r="WPV2" s="285"/>
      <c r="WPW2" s="285"/>
      <c r="WPX2" s="285"/>
      <c r="WPY2" s="285"/>
      <c r="WPZ2" s="285"/>
      <c r="WQA2" s="285"/>
      <c r="WQB2" s="285"/>
      <c r="WQC2" s="285"/>
      <c r="WQD2" s="285"/>
      <c r="WQE2" s="285"/>
      <c r="WQF2" s="285"/>
      <c r="WQG2" s="285"/>
      <c r="WQH2" s="285"/>
      <c r="WQI2" s="285"/>
      <c r="WQJ2" s="285"/>
      <c r="WQK2" s="285"/>
      <c r="WQL2" s="285"/>
      <c r="WQM2" s="285"/>
      <c r="WQN2" s="285"/>
      <c r="WQO2" s="285"/>
      <c r="WQP2" s="285"/>
      <c r="WQQ2" s="285"/>
      <c r="WQR2" s="285"/>
      <c r="WQS2" s="285"/>
      <c r="WQT2" s="285"/>
      <c r="WQU2" s="285"/>
      <c r="WQV2" s="285"/>
      <c r="WQW2" s="285"/>
      <c r="WQX2" s="285"/>
      <c r="WQY2" s="285"/>
      <c r="WQZ2" s="285"/>
      <c r="WRA2" s="285"/>
      <c r="WRB2" s="285"/>
      <c r="WRC2" s="285"/>
      <c r="WRD2" s="285"/>
      <c r="WRE2" s="285"/>
      <c r="WRF2" s="285"/>
      <c r="WRG2" s="285"/>
      <c r="WRH2" s="285"/>
      <c r="WRI2" s="285"/>
      <c r="WRJ2" s="285"/>
      <c r="WRK2" s="285"/>
      <c r="WRL2" s="285"/>
      <c r="WRM2" s="285"/>
      <c r="WRN2" s="285"/>
      <c r="WRO2" s="285"/>
      <c r="WRP2" s="285"/>
      <c r="WRQ2" s="285"/>
      <c r="WRR2" s="285"/>
      <c r="WRS2" s="285"/>
      <c r="WRT2" s="285"/>
      <c r="WRU2" s="285"/>
      <c r="WRV2" s="285"/>
      <c r="WRW2" s="285"/>
      <c r="WRX2" s="285"/>
      <c r="WRY2" s="285"/>
      <c r="WRZ2" s="285"/>
      <c r="WSA2" s="285"/>
      <c r="WSB2" s="285"/>
      <c r="WSC2" s="285"/>
      <c r="WSD2" s="285"/>
      <c r="WSE2" s="285"/>
      <c r="WSF2" s="285"/>
      <c r="WSG2" s="285"/>
      <c r="WSH2" s="285"/>
      <c r="WSI2" s="285"/>
      <c r="WSJ2" s="285"/>
      <c r="WSK2" s="285"/>
      <c r="WSL2" s="285"/>
      <c r="WSM2" s="285"/>
      <c r="WSN2" s="285"/>
      <c r="WSO2" s="285"/>
      <c r="WSP2" s="285"/>
      <c r="WSQ2" s="285"/>
      <c r="WSR2" s="285"/>
      <c r="WSS2" s="285"/>
      <c r="WST2" s="285"/>
      <c r="WSU2" s="285"/>
      <c r="WSV2" s="285"/>
      <c r="WSW2" s="285"/>
      <c r="WSX2" s="285"/>
      <c r="WSY2" s="285"/>
      <c r="WSZ2" s="285"/>
      <c r="WTA2" s="285"/>
      <c r="WTB2" s="285"/>
      <c r="WTC2" s="285"/>
      <c r="WTD2" s="285"/>
      <c r="WTE2" s="285"/>
      <c r="WTF2" s="285"/>
      <c r="WTG2" s="285"/>
      <c r="WTH2" s="285"/>
      <c r="WTI2" s="285"/>
      <c r="WTJ2" s="285"/>
      <c r="WTK2" s="285"/>
      <c r="WTL2" s="285"/>
      <c r="WTM2" s="285"/>
      <c r="WTN2" s="285"/>
      <c r="WTO2" s="285"/>
      <c r="WTP2" s="285"/>
      <c r="WTQ2" s="285"/>
      <c r="WTR2" s="285"/>
      <c r="WTS2" s="285"/>
      <c r="WTT2" s="285"/>
      <c r="WTU2" s="285"/>
      <c r="WTV2" s="285"/>
      <c r="WTW2" s="285"/>
      <c r="WTX2" s="285"/>
      <c r="WTY2" s="285"/>
      <c r="WTZ2" s="285"/>
      <c r="WUA2" s="285"/>
      <c r="WUB2" s="285"/>
      <c r="WUC2" s="285"/>
      <c r="WUD2" s="285"/>
      <c r="WUE2" s="285"/>
      <c r="WUF2" s="285"/>
      <c r="WUG2" s="285"/>
      <c r="WUH2" s="285"/>
      <c r="WUI2" s="285"/>
      <c r="WUJ2" s="285"/>
      <c r="WUK2" s="285"/>
      <c r="WUL2" s="285"/>
      <c r="WUM2" s="285"/>
      <c r="WUN2" s="285"/>
      <c r="WUO2" s="285"/>
      <c r="WUP2" s="285"/>
      <c r="WUQ2" s="285"/>
      <c r="WUR2" s="285"/>
      <c r="WUS2" s="285"/>
      <c r="WUT2" s="285"/>
      <c r="WUU2" s="285"/>
      <c r="WUV2" s="285"/>
      <c r="WUW2" s="285"/>
      <c r="WUX2" s="285"/>
      <c r="WUY2" s="285"/>
      <c r="WUZ2" s="285"/>
      <c r="WVA2" s="285"/>
      <c r="WVB2" s="285"/>
      <c r="WVC2" s="285"/>
      <c r="WVD2" s="285"/>
      <c r="WVE2" s="285"/>
      <c r="WVF2" s="285"/>
      <c r="WVG2" s="285"/>
      <c r="WVH2" s="285"/>
      <c r="WVI2" s="285"/>
      <c r="WVJ2" s="285"/>
      <c r="WVK2" s="285"/>
      <c r="WVL2" s="285"/>
      <c r="WVM2" s="285"/>
      <c r="WVN2" s="285"/>
      <c r="WVO2" s="285"/>
      <c r="WVP2" s="285"/>
      <c r="WVQ2" s="285"/>
      <c r="WVR2" s="285"/>
      <c r="WVS2" s="285"/>
      <c r="WVT2" s="285"/>
      <c r="WVU2" s="285"/>
      <c r="WVV2" s="285"/>
      <c r="WVW2" s="285"/>
      <c r="WVX2" s="285"/>
      <c r="WVY2" s="285"/>
      <c r="WVZ2" s="285"/>
      <c r="WWA2" s="285"/>
      <c r="WWB2" s="285"/>
      <c r="WWC2" s="285"/>
      <c r="WWD2" s="285"/>
      <c r="WWE2" s="285"/>
      <c r="WWF2" s="285"/>
      <c r="WWG2" s="285"/>
      <c r="WWH2" s="285"/>
      <c r="WWI2" s="285"/>
      <c r="WWJ2" s="285"/>
      <c r="WWK2" s="285"/>
      <c r="WWL2" s="285"/>
      <c r="WWM2" s="285"/>
      <c r="WWN2" s="285"/>
      <c r="WWO2" s="285"/>
      <c r="WWP2" s="285"/>
      <c r="WWQ2" s="285"/>
      <c r="WWR2" s="285"/>
      <c r="WWS2" s="285"/>
      <c r="WWT2" s="285"/>
      <c r="WWU2" s="285"/>
      <c r="WWV2" s="285"/>
      <c r="WWW2" s="285"/>
      <c r="WWX2" s="285"/>
      <c r="WWY2" s="285"/>
      <c r="WWZ2" s="285"/>
      <c r="WXA2" s="285"/>
      <c r="WXB2" s="285"/>
      <c r="WXC2" s="285"/>
      <c r="WXD2" s="285"/>
      <c r="WXE2" s="285"/>
      <c r="WXF2" s="285"/>
      <c r="WXG2" s="285"/>
      <c r="WXH2" s="285"/>
      <c r="WXI2" s="285"/>
      <c r="WXJ2" s="285"/>
      <c r="WXK2" s="285"/>
      <c r="WXL2" s="285"/>
      <c r="WXM2" s="285"/>
      <c r="WXN2" s="285"/>
      <c r="WXO2" s="285"/>
      <c r="WXP2" s="285"/>
      <c r="WXQ2" s="285"/>
      <c r="WXR2" s="285"/>
      <c r="WXS2" s="285"/>
      <c r="WXT2" s="285"/>
      <c r="WXU2" s="285"/>
      <c r="WXV2" s="285"/>
      <c r="WXW2" s="285"/>
      <c r="WXX2" s="285"/>
      <c r="WXY2" s="285"/>
      <c r="WXZ2" s="285"/>
      <c r="WYA2" s="285"/>
      <c r="WYB2" s="285"/>
      <c r="WYC2" s="285"/>
      <c r="WYD2" s="285"/>
      <c r="WYE2" s="285"/>
      <c r="WYF2" s="285"/>
      <c r="WYG2" s="285"/>
      <c r="WYH2" s="285"/>
      <c r="WYI2" s="285"/>
      <c r="WYJ2" s="285"/>
      <c r="WYK2" s="285"/>
      <c r="WYL2" s="285"/>
      <c r="WYM2" s="285"/>
      <c r="WYN2" s="285"/>
      <c r="WYO2" s="285"/>
      <c r="WYP2" s="285"/>
      <c r="WYQ2" s="285"/>
      <c r="WYR2" s="285"/>
      <c r="WYS2" s="285"/>
      <c r="WYT2" s="285"/>
      <c r="WYU2" s="285"/>
      <c r="WYV2" s="285"/>
      <c r="WYW2" s="285"/>
      <c r="WYX2" s="285"/>
      <c r="WYY2" s="285"/>
      <c r="WYZ2" s="285"/>
      <c r="WZA2" s="285"/>
      <c r="WZB2" s="285"/>
      <c r="WZC2" s="285"/>
      <c r="WZD2" s="285"/>
      <c r="WZE2" s="285"/>
      <c r="WZF2" s="285"/>
      <c r="WZG2" s="285"/>
      <c r="WZH2" s="285"/>
      <c r="WZI2" s="285"/>
      <c r="WZJ2" s="285"/>
      <c r="WZK2" s="285"/>
      <c r="WZL2" s="285"/>
      <c r="WZM2" s="285"/>
      <c r="WZN2" s="285"/>
      <c r="WZO2" s="285"/>
      <c r="WZP2" s="285"/>
      <c r="WZQ2" s="285"/>
      <c r="WZR2" s="285"/>
      <c r="WZS2" s="285"/>
      <c r="WZT2" s="285"/>
      <c r="WZU2" s="285"/>
      <c r="WZV2" s="285"/>
      <c r="WZW2" s="285"/>
      <c r="WZX2" s="285"/>
      <c r="WZY2" s="285"/>
      <c r="WZZ2" s="285"/>
      <c r="XAA2" s="285"/>
      <c r="XAB2" s="285"/>
      <c r="XAC2" s="285"/>
      <c r="XAD2" s="285"/>
      <c r="XAE2" s="285"/>
      <c r="XAF2" s="285"/>
      <c r="XAG2" s="285"/>
      <c r="XAH2" s="285"/>
      <c r="XAI2" s="285"/>
      <c r="XAJ2" s="285"/>
      <c r="XAK2" s="285"/>
      <c r="XAL2" s="285"/>
      <c r="XAM2" s="285"/>
      <c r="XAN2" s="285"/>
      <c r="XAO2" s="285"/>
      <c r="XAP2" s="285"/>
      <c r="XAQ2" s="285"/>
      <c r="XAR2" s="285"/>
      <c r="XAS2" s="285"/>
      <c r="XAT2" s="285"/>
      <c r="XAU2" s="285"/>
      <c r="XAV2" s="285"/>
      <c r="XAW2" s="285"/>
      <c r="XAX2" s="285"/>
      <c r="XAY2" s="285"/>
      <c r="XAZ2" s="285"/>
      <c r="XBA2" s="285"/>
      <c r="XBB2" s="285"/>
      <c r="XBC2" s="285"/>
      <c r="XBD2" s="285"/>
      <c r="XBE2" s="285"/>
      <c r="XBF2" s="285"/>
      <c r="XBG2" s="285"/>
      <c r="XBH2" s="285"/>
      <c r="XBI2" s="285"/>
      <c r="XBJ2" s="285"/>
      <c r="XBK2" s="285"/>
      <c r="XBL2" s="285"/>
      <c r="XBM2" s="285"/>
      <c r="XBN2" s="285"/>
      <c r="XBO2" s="285"/>
      <c r="XBP2" s="285"/>
      <c r="XBQ2" s="285"/>
      <c r="XBR2" s="285"/>
      <c r="XBS2" s="285"/>
      <c r="XBT2" s="285"/>
      <c r="XBU2" s="285"/>
      <c r="XBV2" s="285"/>
      <c r="XBW2" s="285"/>
      <c r="XBX2" s="285"/>
      <c r="XBY2" s="285"/>
      <c r="XBZ2" s="285"/>
      <c r="XCA2" s="285"/>
      <c r="XCB2" s="285"/>
      <c r="XCC2" s="285"/>
      <c r="XCD2" s="285"/>
      <c r="XCE2" s="285"/>
      <c r="XCF2" s="285"/>
      <c r="XCG2" s="285"/>
      <c r="XCH2" s="285"/>
      <c r="XCI2" s="285"/>
      <c r="XCJ2" s="285"/>
      <c r="XCK2" s="285"/>
      <c r="XCL2" s="285"/>
      <c r="XCM2" s="285"/>
      <c r="XCN2" s="285"/>
      <c r="XCO2" s="285"/>
      <c r="XCP2" s="285"/>
      <c r="XCQ2" s="285"/>
      <c r="XCR2" s="285"/>
      <c r="XCS2" s="285"/>
      <c r="XCT2" s="285"/>
      <c r="XCU2" s="285"/>
      <c r="XCV2" s="285"/>
      <c r="XCW2" s="285"/>
      <c r="XCX2" s="285"/>
      <c r="XCY2" s="285"/>
      <c r="XCZ2" s="285"/>
      <c r="XDA2" s="285"/>
      <c r="XDB2" s="285"/>
      <c r="XDC2" s="285"/>
      <c r="XDD2" s="285"/>
      <c r="XDE2" s="285"/>
      <c r="XDF2" s="285"/>
      <c r="XDG2" s="285"/>
      <c r="XDH2" s="285"/>
      <c r="XDI2" s="285"/>
      <c r="XDJ2" s="285"/>
      <c r="XDK2" s="285"/>
      <c r="XDL2" s="285"/>
      <c r="XDM2" s="285"/>
      <c r="XDN2" s="285"/>
      <c r="XDO2" s="285"/>
      <c r="XDP2" s="285"/>
      <c r="XDQ2" s="285"/>
      <c r="XDR2" s="285"/>
      <c r="XDS2" s="285"/>
      <c r="XDT2" s="285"/>
      <c r="XDU2" s="285"/>
      <c r="XDV2" s="285"/>
      <c r="XDW2" s="285"/>
      <c r="XDX2" s="285"/>
      <c r="XDY2" s="285"/>
      <c r="XDZ2" s="285"/>
      <c r="XEA2" s="285"/>
      <c r="XEB2" s="285"/>
      <c r="XEC2" s="285"/>
      <c r="XED2" s="285"/>
      <c r="XEE2" s="285"/>
      <c r="XEF2" s="285"/>
      <c r="XEG2" s="285"/>
      <c r="XEH2" s="285"/>
      <c r="XEI2" s="285"/>
      <c r="XEJ2" s="285"/>
      <c r="XEK2" s="285"/>
      <c r="XEL2" s="285"/>
      <c r="XEM2" s="285"/>
      <c r="XEN2" s="285"/>
      <c r="XEO2" s="285"/>
      <c r="XEP2" s="285"/>
      <c r="XEQ2" s="285"/>
      <c r="XER2" s="285"/>
      <c r="XES2" s="285"/>
      <c r="XET2" s="285"/>
      <c r="XEU2" s="285"/>
      <c r="XEV2" s="285"/>
      <c r="XEW2" s="285"/>
      <c r="XEX2" s="285"/>
      <c r="XEY2" s="285"/>
      <c r="XEZ2" s="285"/>
      <c r="XFA2" s="285"/>
      <c r="XFB2" s="285"/>
    </row>
    <row r="3" spans="1:16382" s="53" customFormat="1" ht="19" x14ac:dyDescent="0.25">
      <c r="A3" s="166"/>
      <c r="B3" s="166"/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132"/>
      <c r="AB3" s="132"/>
      <c r="AC3" s="132"/>
      <c r="AD3" s="132"/>
      <c r="AE3" s="166"/>
      <c r="AF3" s="166"/>
      <c r="AG3" s="166"/>
      <c r="AH3" s="166"/>
      <c r="AI3" s="166"/>
      <c r="AJ3" s="166"/>
      <c r="AK3" s="166"/>
      <c r="AL3" s="166"/>
      <c r="AM3" s="166"/>
      <c r="AN3" s="166"/>
      <c r="AO3" s="166"/>
      <c r="AP3" s="166"/>
      <c r="AQ3" s="166"/>
      <c r="AR3" s="166"/>
      <c r="AS3" s="166"/>
      <c r="AT3" s="166"/>
      <c r="AU3" s="132"/>
      <c r="AV3" s="132"/>
      <c r="AW3" s="132"/>
      <c r="AX3" s="132"/>
      <c r="AY3" s="132"/>
      <c r="AZ3" s="132"/>
      <c r="BA3" s="132"/>
      <c r="BB3" s="132"/>
      <c r="BC3" s="132"/>
      <c r="BD3" s="132"/>
      <c r="BE3" s="132"/>
      <c r="BF3" s="132"/>
      <c r="BG3" s="132"/>
      <c r="BH3" s="132"/>
      <c r="BI3" s="132"/>
      <c r="BJ3" s="132"/>
      <c r="BK3" s="166"/>
      <c r="BL3" s="166"/>
      <c r="BM3" s="166"/>
      <c r="BN3" s="166"/>
      <c r="BO3" s="166"/>
      <c r="BP3" s="166"/>
      <c r="BQ3" s="166"/>
      <c r="BR3" s="166"/>
      <c r="BS3" s="166"/>
      <c r="BT3" s="166"/>
      <c r="BU3" s="166"/>
      <c r="BV3" s="166"/>
      <c r="BW3" s="166"/>
      <c r="BX3" s="166"/>
      <c r="BY3" s="166"/>
      <c r="BZ3" s="166"/>
      <c r="CA3" s="166"/>
      <c r="CB3" s="166"/>
      <c r="CC3" s="166"/>
      <c r="CD3" s="166"/>
      <c r="CE3" s="166"/>
      <c r="CF3" s="166"/>
      <c r="CG3" s="166"/>
      <c r="CH3" s="166"/>
      <c r="CI3" s="166"/>
      <c r="CJ3" s="166"/>
      <c r="CK3" s="166"/>
      <c r="CL3" s="166"/>
      <c r="CM3" s="166"/>
      <c r="CN3" s="166"/>
      <c r="CO3" s="166"/>
      <c r="CP3" s="166"/>
      <c r="CQ3" s="166"/>
      <c r="CR3" s="166"/>
      <c r="CS3" s="166"/>
      <c r="CT3" s="166"/>
      <c r="CU3" s="166"/>
      <c r="CV3" s="166"/>
      <c r="CW3" s="166"/>
      <c r="CX3" s="166"/>
      <c r="CY3" s="166"/>
      <c r="CZ3" s="166"/>
      <c r="DA3" s="166"/>
      <c r="DB3" s="166"/>
      <c r="DC3" s="166"/>
      <c r="DD3" s="166"/>
      <c r="DE3" s="166"/>
      <c r="DF3" s="166"/>
      <c r="DG3" s="166"/>
      <c r="DH3" s="166"/>
      <c r="DI3" s="166"/>
      <c r="DJ3" s="166"/>
      <c r="DK3" s="166"/>
      <c r="DL3" s="166"/>
      <c r="DM3" s="166"/>
      <c r="DN3" s="166"/>
      <c r="DO3" s="166"/>
      <c r="DP3" s="166"/>
      <c r="DQ3" s="166"/>
      <c r="DR3" s="166"/>
      <c r="DS3" s="166"/>
      <c r="DT3" s="166"/>
      <c r="DU3" s="166"/>
      <c r="DV3" s="166"/>
      <c r="DW3" s="166"/>
      <c r="DX3" s="166"/>
      <c r="DY3" s="166"/>
      <c r="DZ3" s="166"/>
      <c r="EA3" s="166"/>
      <c r="EB3" s="166"/>
      <c r="EC3" s="166"/>
      <c r="ED3" s="166"/>
      <c r="EE3" s="166"/>
      <c r="EF3" s="166"/>
      <c r="EG3" s="166"/>
      <c r="EH3" s="166"/>
      <c r="EI3" s="166"/>
      <c r="EJ3" s="166"/>
      <c r="EK3" s="166"/>
      <c r="EL3" s="166"/>
      <c r="EM3" s="166"/>
      <c r="EN3" s="166"/>
      <c r="EO3" s="166"/>
      <c r="EP3" s="166"/>
      <c r="EQ3" s="166"/>
      <c r="ER3" s="166"/>
      <c r="ES3" s="166"/>
      <c r="ET3" s="166"/>
      <c r="EU3" s="166"/>
      <c r="EV3" s="166"/>
      <c r="EW3" s="166"/>
      <c r="EX3" s="166"/>
      <c r="EY3" s="166"/>
      <c r="EZ3" s="166"/>
      <c r="FA3" s="166"/>
      <c r="FB3" s="166"/>
      <c r="FC3" s="166"/>
      <c r="FD3" s="166"/>
      <c r="FE3" s="166"/>
      <c r="FF3" s="166"/>
      <c r="FG3" s="166"/>
      <c r="FH3" s="166"/>
      <c r="FI3" s="166"/>
      <c r="FJ3" s="166"/>
      <c r="FK3" s="166"/>
      <c r="FL3" s="166"/>
      <c r="FM3" s="166"/>
      <c r="FN3" s="166"/>
      <c r="FO3" s="166"/>
      <c r="FP3" s="166"/>
      <c r="FQ3" s="166"/>
      <c r="FR3" s="166"/>
      <c r="FS3" s="166"/>
      <c r="FT3" s="166"/>
      <c r="FU3" s="166"/>
      <c r="FV3" s="166"/>
      <c r="FW3" s="166"/>
      <c r="FX3" s="166"/>
      <c r="FY3" s="166"/>
      <c r="FZ3" s="166"/>
      <c r="GA3" s="166"/>
      <c r="GB3" s="166"/>
      <c r="GC3" s="166"/>
      <c r="GD3" s="166"/>
      <c r="GE3" s="166"/>
      <c r="GF3" s="166"/>
      <c r="GG3" s="166"/>
      <c r="GH3" s="166"/>
      <c r="GI3" s="166"/>
      <c r="GJ3" s="166"/>
      <c r="GK3" s="166"/>
      <c r="GL3" s="166"/>
      <c r="GM3" s="166"/>
      <c r="GN3" s="166"/>
      <c r="GO3" s="166"/>
      <c r="GP3" s="166"/>
      <c r="GQ3" s="166"/>
      <c r="GR3" s="166"/>
      <c r="GS3" s="166"/>
      <c r="GT3" s="166"/>
      <c r="GU3" s="166"/>
      <c r="GV3" s="166"/>
      <c r="GW3" s="166"/>
      <c r="GX3" s="166"/>
      <c r="GY3" s="166"/>
      <c r="GZ3" s="166"/>
      <c r="HA3" s="166"/>
      <c r="HB3" s="166"/>
      <c r="HC3" s="166"/>
      <c r="HD3" s="166"/>
      <c r="HE3" s="166"/>
      <c r="HF3" s="166"/>
      <c r="HG3" s="166"/>
      <c r="HH3" s="166"/>
      <c r="HI3" s="166"/>
      <c r="HJ3" s="166"/>
      <c r="HK3" s="166"/>
      <c r="HL3" s="166"/>
      <c r="HM3" s="166"/>
      <c r="HN3" s="166"/>
      <c r="HO3" s="166"/>
      <c r="HP3" s="166"/>
      <c r="HQ3" s="166"/>
      <c r="HR3" s="166"/>
      <c r="HS3" s="166"/>
      <c r="HT3" s="166"/>
      <c r="HU3" s="166"/>
      <c r="HV3" s="166"/>
      <c r="HW3" s="166"/>
      <c r="HX3" s="166"/>
      <c r="HY3" s="166"/>
      <c r="HZ3" s="166"/>
      <c r="IA3" s="166"/>
      <c r="IB3" s="166"/>
      <c r="IC3" s="166"/>
      <c r="ID3" s="166"/>
      <c r="IE3" s="166"/>
      <c r="IF3" s="166"/>
      <c r="IG3" s="166"/>
      <c r="IH3" s="166"/>
      <c r="II3" s="166"/>
      <c r="IJ3" s="166"/>
      <c r="IK3" s="166"/>
      <c r="IL3" s="166"/>
      <c r="IM3" s="166"/>
      <c r="IN3" s="166"/>
      <c r="IO3" s="166"/>
      <c r="IP3" s="166"/>
      <c r="IQ3" s="166"/>
      <c r="IR3" s="166"/>
      <c r="IS3" s="166"/>
      <c r="IT3" s="166"/>
      <c r="IU3" s="166"/>
      <c r="IV3" s="166"/>
      <c r="IW3" s="166"/>
      <c r="IX3" s="166"/>
      <c r="IY3" s="166"/>
      <c r="IZ3" s="166"/>
      <c r="JA3" s="166"/>
      <c r="JB3" s="166"/>
      <c r="JC3" s="166"/>
      <c r="JD3" s="166"/>
      <c r="JE3" s="166"/>
      <c r="JF3" s="166"/>
      <c r="JG3" s="166"/>
      <c r="JH3" s="166"/>
      <c r="JI3" s="166"/>
      <c r="JJ3" s="166"/>
      <c r="JK3" s="166"/>
      <c r="JL3" s="166"/>
      <c r="JM3" s="166"/>
      <c r="JN3" s="166"/>
      <c r="JO3" s="166"/>
      <c r="JP3" s="166"/>
      <c r="JQ3" s="166"/>
      <c r="JR3" s="166"/>
      <c r="JS3" s="166"/>
      <c r="JT3" s="166"/>
      <c r="JU3" s="166"/>
      <c r="JV3" s="166"/>
      <c r="JW3" s="166"/>
      <c r="JX3" s="166"/>
      <c r="JY3" s="166"/>
      <c r="JZ3" s="166"/>
      <c r="KA3" s="166"/>
      <c r="KB3" s="166"/>
      <c r="KC3" s="166"/>
      <c r="KD3" s="166"/>
      <c r="KE3" s="166"/>
      <c r="KF3" s="166"/>
      <c r="KG3" s="166"/>
      <c r="KH3" s="166"/>
      <c r="KI3" s="166"/>
      <c r="KJ3" s="166"/>
      <c r="KK3" s="166"/>
      <c r="KL3" s="166"/>
      <c r="KM3" s="166"/>
      <c r="KN3" s="166"/>
      <c r="KO3" s="166"/>
      <c r="KP3" s="166"/>
      <c r="KQ3" s="166"/>
      <c r="KR3" s="166"/>
      <c r="KS3" s="166"/>
      <c r="KT3" s="166"/>
      <c r="KU3" s="166"/>
      <c r="KV3" s="166"/>
      <c r="KW3" s="166"/>
      <c r="KX3" s="166"/>
      <c r="KY3" s="166"/>
      <c r="KZ3" s="166"/>
      <c r="LA3" s="166"/>
      <c r="LB3" s="166"/>
      <c r="LC3" s="166"/>
      <c r="LD3" s="166"/>
      <c r="LE3" s="166"/>
      <c r="LF3" s="166"/>
      <c r="LG3" s="166"/>
      <c r="LH3" s="166"/>
      <c r="LI3" s="166"/>
      <c r="LJ3" s="166"/>
      <c r="LK3" s="166"/>
      <c r="LL3" s="166"/>
      <c r="LM3" s="166"/>
      <c r="LN3" s="166"/>
      <c r="LO3" s="166"/>
      <c r="LP3" s="166"/>
      <c r="LQ3" s="166"/>
      <c r="LR3" s="166"/>
      <c r="LS3" s="166"/>
      <c r="LT3" s="166"/>
      <c r="LU3" s="166"/>
      <c r="LV3" s="166"/>
      <c r="LW3" s="166"/>
      <c r="LX3" s="166"/>
      <c r="LY3" s="166"/>
      <c r="LZ3" s="166"/>
      <c r="MA3" s="166"/>
      <c r="MB3" s="166"/>
      <c r="MC3" s="166"/>
      <c r="MD3" s="166"/>
      <c r="ME3" s="166"/>
      <c r="MF3" s="166"/>
      <c r="MG3" s="166"/>
      <c r="MH3" s="166"/>
      <c r="MI3" s="166"/>
      <c r="MJ3" s="166"/>
      <c r="MK3" s="166"/>
      <c r="ML3" s="166"/>
      <c r="MM3" s="166"/>
      <c r="MN3" s="166"/>
      <c r="MO3" s="166"/>
      <c r="MP3" s="166"/>
      <c r="MQ3" s="166"/>
      <c r="MR3" s="166"/>
      <c r="MS3" s="166"/>
      <c r="MT3" s="166"/>
      <c r="MU3" s="166"/>
      <c r="MV3" s="166"/>
      <c r="MW3" s="166"/>
      <c r="MX3" s="166"/>
      <c r="MY3" s="166"/>
      <c r="MZ3" s="166"/>
      <c r="NA3" s="166"/>
      <c r="NB3" s="166"/>
      <c r="NC3" s="166"/>
      <c r="ND3" s="166"/>
      <c r="NE3" s="166"/>
      <c r="NF3" s="166"/>
      <c r="NG3" s="166"/>
      <c r="NH3" s="166"/>
      <c r="NI3" s="166"/>
      <c r="NJ3" s="166"/>
      <c r="NK3" s="166"/>
      <c r="NL3" s="166"/>
      <c r="NM3" s="166"/>
      <c r="NN3" s="166"/>
      <c r="NO3" s="166"/>
      <c r="NP3" s="166"/>
      <c r="NQ3" s="166"/>
      <c r="NR3" s="166"/>
      <c r="NS3" s="166"/>
      <c r="NT3" s="166"/>
      <c r="NU3" s="166"/>
      <c r="NV3" s="166"/>
      <c r="NW3" s="166"/>
      <c r="NX3" s="166"/>
      <c r="NY3" s="166"/>
      <c r="NZ3" s="166"/>
      <c r="OA3" s="166"/>
      <c r="OB3" s="166"/>
      <c r="OC3" s="166"/>
      <c r="OD3" s="166"/>
      <c r="OE3" s="166"/>
      <c r="OF3" s="166"/>
      <c r="OG3" s="166"/>
      <c r="OH3" s="166"/>
      <c r="OI3" s="166"/>
      <c r="OJ3" s="166"/>
      <c r="OK3" s="166"/>
      <c r="OL3" s="166"/>
      <c r="OM3" s="166"/>
      <c r="ON3" s="166"/>
      <c r="OO3" s="166"/>
      <c r="OP3" s="166"/>
      <c r="OQ3" s="166"/>
      <c r="OR3" s="166"/>
      <c r="OS3" s="166"/>
      <c r="OT3" s="166"/>
      <c r="OU3" s="166"/>
      <c r="OV3" s="166"/>
      <c r="OW3" s="166"/>
      <c r="OX3" s="166"/>
      <c r="OY3" s="166"/>
      <c r="OZ3" s="166"/>
      <c r="PA3" s="166"/>
      <c r="PB3" s="166"/>
      <c r="PC3" s="166"/>
      <c r="PD3" s="166"/>
      <c r="PE3" s="166"/>
      <c r="PF3" s="166"/>
      <c r="PG3" s="166"/>
      <c r="PH3" s="166"/>
      <c r="PI3" s="166"/>
      <c r="PJ3" s="166"/>
      <c r="PK3" s="166"/>
      <c r="PL3" s="166"/>
      <c r="PM3" s="166"/>
      <c r="PN3" s="166"/>
      <c r="PO3" s="166"/>
      <c r="PP3" s="166"/>
      <c r="PQ3" s="166"/>
      <c r="PR3" s="166"/>
      <c r="PS3" s="166"/>
      <c r="PT3" s="166"/>
      <c r="PU3" s="166"/>
      <c r="PV3" s="166"/>
      <c r="PW3" s="166"/>
      <c r="PX3" s="166"/>
      <c r="PY3" s="166"/>
      <c r="PZ3" s="166"/>
      <c r="QA3" s="166"/>
      <c r="QB3" s="166"/>
      <c r="QC3" s="166"/>
      <c r="QD3" s="166"/>
      <c r="QE3" s="166"/>
      <c r="QF3" s="166"/>
      <c r="QG3" s="166"/>
      <c r="QH3" s="166"/>
      <c r="QI3" s="166"/>
      <c r="QJ3" s="166"/>
      <c r="QK3" s="166"/>
      <c r="QL3" s="166"/>
      <c r="QM3" s="166"/>
      <c r="QN3" s="166"/>
      <c r="QO3" s="166"/>
      <c r="QP3" s="166"/>
      <c r="QQ3" s="166"/>
      <c r="QR3" s="166"/>
      <c r="QS3" s="166"/>
      <c r="QT3" s="166"/>
      <c r="QU3" s="166"/>
      <c r="QV3" s="166"/>
      <c r="QW3" s="166"/>
      <c r="QX3" s="166"/>
      <c r="QY3" s="166"/>
      <c r="QZ3" s="166"/>
      <c r="RA3" s="166"/>
      <c r="RB3" s="166"/>
      <c r="RC3" s="166"/>
      <c r="RD3" s="166"/>
      <c r="RE3" s="166"/>
      <c r="RF3" s="166"/>
      <c r="RG3" s="166"/>
      <c r="RH3" s="166"/>
      <c r="RI3" s="166"/>
      <c r="RJ3" s="166"/>
      <c r="RK3" s="166"/>
      <c r="RL3" s="166"/>
      <c r="RM3" s="166"/>
      <c r="RN3" s="166"/>
      <c r="RO3" s="166"/>
      <c r="RP3" s="166"/>
      <c r="RQ3" s="166"/>
      <c r="RR3" s="166"/>
      <c r="RS3" s="166"/>
      <c r="RT3" s="166"/>
      <c r="RU3" s="166"/>
      <c r="RV3" s="166"/>
      <c r="RW3" s="166"/>
      <c r="RX3" s="166"/>
      <c r="RY3" s="166"/>
      <c r="RZ3" s="166"/>
      <c r="SA3" s="166"/>
      <c r="SB3" s="166"/>
      <c r="SC3" s="166"/>
      <c r="SD3" s="166"/>
      <c r="SE3" s="166"/>
      <c r="SF3" s="166"/>
      <c r="SG3" s="166"/>
      <c r="SH3" s="166"/>
      <c r="SI3" s="166"/>
      <c r="SJ3" s="166"/>
      <c r="SK3" s="166"/>
      <c r="SL3" s="166"/>
      <c r="SM3" s="166"/>
      <c r="SN3" s="166"/>
      <c r="SO3" s="166"/>
      <c r="SP3" s="166"/>
      <c r="SQ3" s="166"/>
      <c r="SR3" s="166"/>
      <c r="SS3" s="166"/>
      <c r="ST3" s="166"/>
      <c r="SU3" s="166"/>
      <c r="SV3" s="166"/>
      <c r="SW3" s="166"/>
      <c r="SX3" s="166"/>
      <c r="SY3" s="166"/>
      <c r="SZ3" s="166"/>
      <c r="TA3" s="166"/>
      <c r="TB3" s="166"/>
      <c r="TC3" s="166"/>
      <c r="TD3" s="166"/>
      <c r="TE3" s="166"/>
      <c r="TF3" s="166"/>
      <c r="TG3" s="166"/>
      <c r="TH3" s="166"/>
      <c r="TI3" s="166"/>
      <c r="TJ3" s="166"/>
      <c r="TK3" s="166"/>
      <c r="TL3" s="166"/>
      <c r="TM3" s="166"/>
      <c r="TN3" s="166"/>
      <c r="TO3" s="166"/>
      <c r="TP3" s="166"/>
      <c r="TQ3" s="166"/>
      <c r="TR3" s="166"/>
      <c r="TS3" s="166"/>
      <c r="TT3" s="166"/>
      <c r="TU3" s="166"/>
      <c r="TV3" s="166"/>
      <c r="TW3" s="166"/>
      <c r="TX3" s="166"/>
      <c r="TY3" s="166"/>
      <c r="TZ3" s="166"/>
      <c r="UA3" s="166"/>
      <c r="UB3" s="166"/>
      <c r="UC3" s="166"/>
      <c r="UD3" s="166"/>
      <c r="UE3" s="166"/>
      <c r="UF3" s="166"/>
      <c r="UG3" s="166"/>
      <c r="UH3" s="166"/>
      <c r="UI3" s="166"/>
      <c r="UJ3" s="166"/>
      <c r="UK3" s="166"/>
      <c r="UL3" s="166"/>
      <c r="UM3" s="166"/>
      <c r="UN3" s="166"/>
      <c r="UO3" s="166"/>
      <c r="UP3" s="166"/>
      <c r="UQ3" s="166"/>
      <c r="UR3" s="166"/>
      <c r="US3" s="166"/>
      <c r="UT3" s="166"/>
      <c r="UU3" s="166"/>
      <c r="UV3" s="166"/>
      <c r="UW3" s="166"/>
      <c r="UX3" s="166"/>
      <c r="UY3" s="166"/>
      <c r="UZ3" s="166"/>
      <c r="VA3" s="166"/>
      <c r="VB3" s="166"/>
      <c r="VC3" s="166"/>
      <c r="VD3" s="166"/>
      <c r="VE3" s="166"/>
      <c r="VF3" s="166"/>
      <c r="VG3" s="166"/>
      <c r="VH3" s="166"/>
      <c r="VI3" s="166"/>
      <c r="VJ3" s="166"/>
      <c r="VK3" s="166"/>
      <c r="VL3" s="166"/>
      <c r="VM3" s="166"/>
      <c r="VN3" s="166"/>
      <c r="VO3" s="166"/>
      <c r="VP3" s="166"/>
      <c r="VQ3" s="166"/>
      <c r="VR3" s="166"/>
      <c r="VS3" s="166"/>
      <c r="VT3" s="166"/>
      <c r="VU3" s="166"/>
      <c r="VV3" s="166"/>
      <c r="VW3" s="166"/>
      <c r="VX3" s="166"/>
      <c r="VY3" s="166"/>
      <c r="VZ3" s="166"/>
      <c r="WA3" s="166"/>
      <c r="WB3" s="166"/>
      <c r="WC3" s="166"/>
      <c r="WD3" s="166"/>
      <c r="WE3" s="166"/>
      <c r="WF3" s="166"/>
      <c r="WG3" s="166"/>
      <c r="WH3" s="166"/>
      <c r="WI3" s="166"/>
      <c r="WJ3" s="166"/>
      <c r="WK3" s="166"/>
      <c r="WL3" s="166"/>
      <c r="WM3" s="166"/>
      <c r="WN3" s="166"/>
      <c r="WO3" s="166"/>
      <c r="WP3" s="166"/>
      <c r="WQ3" s="166"/>
      <c r="WR3" s="166"/>
      <c r="WS3" s="166"/>
      <c r="WT3" s="166"/>
      <c r="WU3" s="166"/>
      <c r="WV3" s="166"/>
      <c r="WW3" s="166"/>
      <c r="WX3" s="166"/>
      <c r="WY3" s="166"/>
      <c r="WZ3" s="166"/>
      <c r="XA3" s="166"/>
      <c r="XB3" s="166"/>
      <c r="XC3" s="166"/>
      <c r="XD3" s="166"/>
      <c r="XE3" s="166"/>
      <c r="XF3" s="166"/>
      <c r="XG3" s="166"/>
      <c r="XH3" s="166"/>
      <c r="XI3" s="166"/>
      <c r="XJ3" s="166"/>
      <c r="XK3" s="166"/>
      <c r="XL3" s="166"/>
      <c r="XM3" s="166"/>
      <c r="XN3" s="166"/>
      <c r="XO3" s="166"/>
      <c r="XP3" s="166"/>
      <c r="XQ3" s="166"/>
      <c r="XR3" s="166"/>
      <c r="XS3" s="166"/>
      <c r="XT3" s="166"/>
      <c r="XU3" s="166"/>
      <c r="XV3" s="166"/>
      <c r="XW3" s="166"/>
      <c r="XX3" s="166"/>
      <c r="XY3" s="166"/>
      <c r="XZ3" s="166"/>
      <c r="YA3" s="166"/>
      <c r="YB3" s="166"/>
      <c r="YC3" s="166"/>
      <c r="YD3" s="166"/>
      <c r="YE3" s="166"/>
      <c r="YF3" s="166"/>
      <c r="YG3" s="166"/>
      <c r="YH3" s="166"/>
      <c r="YI3" s="166"/>
      <c r="YJ3" s="166"/>
      <c r="YK3" s="166"/>
      <c r="YL3" s="166"/>
      <c r="YM3" s="166"/>
      <c r="YN3" s="166"/>
      <c r="YO3" s="166"/>
      <c r="YP3" s="166"/>
      <c r="YQ3" s="166"/>
      <c r="YR3" s="166"/>
      <c r="YS3" s="166"/>
      <c r="YT3" s="166"/>
      <c r="YU3" s="166"/>
      <c r="YV3" s="166"/>
      <c r="YW3" s="166"/>
      <c r="YX3" s="166"/>
      <c r="YY3" s="166"/>
      <c r="YZ3" s="166"/>
      <c r="ZA3" s="166"/>
      <c r="ZB3" s="166"/>
      <c r="ZC3" s="166"/>
      <c r="ZD3" s="166"/>
      <c r="ZE3" s="166"/>
      <c r="ZF3" s="166"/>
      <c r="ZG3" s="166"/>
      <c r="ZH3" s="166"/>
      <c r="ZI3" s="166"/>
      <c r="ZJ3" s="166"/>
      <c r="ZK3" s="166"/>
      <c r="ZL3" s="166"/>
      <c r="ZM3" s="166"/>
      <c r="ZN3" s="166"/>
      <c r="ZO3" s="166"/>
      <c r="ZP3" s="166"/>
      <c r="ZQ3" s="166"/>
      <c r="ZR3" s="166"/>
      <c r="ZS3" s="166"/>
      <c r="ZT3" s="166"/>
      <c r="ZU3" s="166"/>
      <c r="ZV3" s="166"/>
      <c r="ZW3" s="166"/>
      <c r="ZX3" s="166"/>
      <c r="ZY3" s="166"/>
      <c r="ZZ3" s="166"/>
      <c r="AAA3" s="166"/>
      <c r="AAB3" s="166"/>
      <c r="AAC3" s="166"/>
      <c r="AAD3" s="166"/>
      <c r="AAE3" s="166"/>
      <c r="AAF3" s="166"/>
      <c r="AAG3" s="166"/>
      <c r="AAH3" s="166"/>
      <c r="AAI3" s="166"/>
      <c r="AAJ3" s="166"/>
      <c r="AAK3" s="166"/>
      <c r="AAL3" s="166"/>
      <c r="AAM3" s="166"/>
      <c r="AAN3" s="166"/>
      <c r="AAO3" s="166"/>
      <c r="AAP3" s="166"/>
      <c r="AAQ3" s="166"/>
      <c r="AAR3" s="166"/>
      <c r="AAS3" s="166"/>
      <c r="AAT3" s="166"/>
      <c r="AAU3" s="166"/>
      <c r="AAV3" s="166"/>
      <c r="AAW3" s="166"/>
      <c r="AAX3" s="166"/>
      <c r="AAY3" s="166"/>
      <c r="AAZ3" s="166"/>
      <c r="ABA3" s="166"/>
      <c r="ABB3" s="166"/>
      <c r="ABC3" s="166"/>
      <c r="ABD3" s="166"/>
      <c r="ABE3" s="166"/>
      <c r="ABF3" s="166"/>
      <c r="ABG3" s="166"/>
      <c r="ABH3" s="166"/>
      <c r="ABI3" s="166"/>
      <c r="ABJ3" s="166"/>
      <c r="ABK3" s="166"/>
      <c r="ABL3" s="166"/>
      <c r="ABM3" s="166"/>
      <c r="ABN3" s="166"/>
      <c r="ABO3" s="166"/>
      <c r="ABP3" s="166"/>
      <c r="ABQ3" s="166"/>
      <c r="ABR3" s="166"/>
      <c r="ABS3" s="166"/>
      <c r="ABT3" s="166"/>
      <c r="ABU3" s="166"/>
      <c r="ABV3" s="166"/>
      <c r="ABW3" s="166"/>
      <c r="ABX3" s="166"/>
      <c r="ABY3" s="166"/>
      <c r="ABZ3" s="166"/>
      <c r="ACA3" s="166"/>
      <c r="ACB3" s="166"/>
      <c r="ACC3" s="166"/>
      <c r="ACD3" s="166"/>
      <c r="ACE3" s="166"/>
      <c r="ACF3" s="166"/>
      <c r="ACG3" s="166"/>
      <c r="ACH3" s="166"/>
      <c r="ACI3" s="166"/>
      <c r="ACJ3" s="166"/>
      <c r="ACK3" s="166"/>
      <c r="ACL3" s="166"/>
      <c r="ACM3" s="166"/>
      <c r="ACN3" s="166"/>
      <c r="ACO3" s="166"/>
      <c r="ACP3" s="166"/>
      <c r="ACQ3" s="166"/>
      <c r="ACR3" s="166"/>
      <c r="ACS3" s="166"/>
      <c r="ACT3" s="166"/>
      <c r="ACU3" s="166"/>
      <c r="ACV3" s="166"/>
      <c r="ACW3" s="166"/>
      <c r="ACX3" s="166"/>
      <c r="ACY3" s="166"/>
      <c r="ACZ3" s="166"/>
      <c r="ADA3" s="166"/>
      <c r="ADB3" s="166"/>
      <c r="ADC3" s="166"/>
      <c r="ADD3" s="166"/>
      <c r="ADE3" s="166"/>
      <c r="ADF3" s="166"/>
      <c r="ADG3" s="166"/>
      <c r="ADH3" s="166"/>
      <c r="ADI3" s="166"/>
      <c r="ADJ3" s="166"/>
      <c r="ADK3" s="166"/>
      <c r="ADL3" s="166"/>
      <c r="ADM3" s="166"/>
      <c r="ADN3" s="166"/>
      <c r="ADO3" s="166"/>
      <c r="ADP3" s="166"/>
      <c r="ADQ3" s="166"/>
      <c r="ADR3" s="166"/>
      <c r="ADS3" s="166"/>
      <c r="ADT3" s="166"/>
      <c r="ADU3" s="166"/>
      <c r="ADV3" s="166"/>
      <c r="ADW3" s="166"/>
      <c r="ADX3" s="166"/>
      <c r="ADY3" s="166"/>
      <c r="ADZ3" s="166"/>
      <c r="AEA3" s="166"/>
      <c r="AEB3" s="166"/>
      <c r="AEC3" s="166"/>
      <c r="AED3" s="166"/>
      <c r="AEE3" s="166"/>
      <c r="AEF3" s="166"/>
      <c r="AEG3" s="166"/>
      <c r="AEH3" s="166"/>
      <c r="AEI3" s="166"/>
      <c r="AEJ3" s="166"/>
      <c r="AEK3" s="166"/>
      <c r="AEL3" s="166"/>
      <c r="AEM3" s="166"/>
      <c r="AEN3" s="166"/>
      <c r="AEO3" s="166"/>
      <c r="AEP3" s="166"/>
      <c r="AEQ3" s="166"/>
      <c r="AER3" s="166"/>
      <c r="AES3" s="166"/>
      <c r="AET3" s="166"/>
      <c r="AEU3" s="166"/>
      <c r="AEV3" s="166"/>
      <c r="AEW3" s="166"/>
      <c r="AEX3" s="166"/>
      <c r="AEY3" s="166"/>
      <c r="AEZ3" s="166"/>
      <c r="AFA3" s="166"/>
      <c r="AFB3" s="166"/>
      <c r="AFC3" s="166"/>
      <c r="AFD3" s="166"/>
      <c r="AFE3" s="166"/>
      <c r="AFF3" s="166"/>
      <c r="AFG3" s="166"/>
      <c r="AFH3" s="166"/>
      <c r="AFI3" s="166"/>
      <c r="AFJ3" s="166"/>
      <c r="AFK3" s="166"/>
      <c r="AFL3" s="166"/>
      <c r="AFM3" s="166"/>
      <c r="AFN3" s="166"/>
      <c r="AFO3" s="166"/>
      <c r="AFP3" s="166"/>
      <c r="AFQ3" s="166"/>
      <c r="AFR3" s="166"/>
      <c r="AFS3" s="166"/>
      <c r="AFT3" s="166"/>
      <c r="AFU3" s="166"/>
      <c r="AFV3" s="166"/>
      <c r="AFW3" s="166"/>
      <c r="AFX3" s="166"/>
      <c r="AFY3" s="166"/>
      <c r="AFZ3" s="166"/>
      <c r="AGA3" s="166"/>
      <c r="AGB3" s="166"/>
      <c r="AGC3" s="166"/>
      <c r="AGD3" s="166"/>
      <c r="AGE3" s="166"/>
      <c r="AGF3" s="166"/>
      <c r="AGG3" s="166"/>
      <c r="AGH3" s="166"/>
      <c r="AGI3" s="166"/>
      <c r="AGJ3" s="166"/>
      <c r="AGK3" s="166"/>
      <c r="AGL3" s="166"/>
      <c r="AGM3" s="166"/>
      <c r="AGN3" s="166"/>
      <c r="AGO3" s="166"/>
      <c r="AGP3" s="166"/>
      <c r="AGQ3" s="166"/>
      <c r="AGR3" s="166"/>
      <c r="AGS3" s="166"/>
      <c r="AGT3" s="166"/>
      <c r="AGU3" s="166"/>
      <c r="AGV3" s="166"/>
      <c r="AGW3" s="166"/>
      <c r="AGX3" s="166"/>
      <c r="AGY3" s="166"/>
      <c r="AGZ3" s="166"/>
      <c r="AHA3" s="166"/>
      <c r="AHB3" s="166"/>
      <c r="AHC3" s="166"/>
      <c r="AHD3" s="166"/>
      <c r="AHE3" s="166"/>
      <c r="AHF3" s="166"/>
      <c r="AHG3" s="166"/>
      <c r="AHH3" s="166"/>
      <c r="AHI3" s="166"/>
      <c r="AHJ3" s="166"/>
      <c r="AHK3" s="166"/>
      <c r="AHL3" s="166"/>
      <c r="AHM3" s="166"/>
      <c r="AHN3" s="166"/>
      <c r="AHO3" s="166"/>
      <c r="AHP3" s="166"/>
      <c r="AHQ3" s="166"/>
      <c r="AHR3" s="166"/>
      <c r="AHS3" s="166"/>
      <c r="AHT3" s="166"/>
      <c r="AHU3" s="166"/>
      <c r="AHV3" s="166"/>
      <c r="AHW3" s="166"/>
      <c r="AHX3" s="166"/>
      <c r="AHY3" s="166"/>
      <c r="AHZ3" s="166"/>
      <c r="AIA3" s="166"/>
      <c r="AIB3" s="166"/>
      <c r="AIC3" s="166"/>
      <c r="AID3" s="166"/>
      <c r="AIE3" s="166"/>
      <c r="AIF3" s="166"/>
      <c r="AIG3" s="166"/>
      <c r="AIH3" s="166"/>
      <c r="AII3" s="166"/>
      <c r="AIJ3" s="166"/>
      <c r="AIK3" s="166"/>
      <c r="AIL3" s="166"/>
      <c r="AIM3" s="166"/>
      <c r="AIN3" s="166"/>
      <c r="AIO3" s="166"/>
      <c r="AIP3" s="166"/>
      <c r="AIQ3" s="166"/>
      <c r="AIR3" s="166"/>
      <c r="AIS3" s="166"/>
      <c r="AIT3" s="166"/>
      <c r="AIU3" s="166"/>
      <c r="AIV3" s="166"/>
      <c r="AIW3" s="166"/>
      <c r="AIX3" s="166"/>
      <c r="AIY3" s="166"/>
      <c r="AIZ3" s="166"/>
      <c r="AJA3" s="166"/>
      <c r="AJB3" s="166"/>
      <c r="AJC3" s="166"/>
      <c r="AJD3" s="166"/>
      <c r="AJE3" s="166"/>
      <c r="AJF3" s="166"/>
      <c r="AJG3" s="166"/>
      <c r="AJH3" s="166"/>
      <c r="AJI3" s="166"/>
      <c r="AJJ3" s="166"/>
      <c r="AJK3" s="166"/>
      <c r="AJL3" s="166"/>
      <c r="AJM3" s="166"/>
      <c r="AJN3" s="166"/>
      <c r="AJO3" s="166"/>
      <c r="AJP3" s="166"/>
      <c r="AJQ3" s="166"/>
      <c r="AJR3" s="166"/>
      <c r="AJS3" s="166"/>
      <c r="AJT3" s="166"/>
      <c r="AJU3" s="166"/>
      <c r="AJV3" s="166"/>
      <c r="AJW3" s="166"/>
      <c r="AJX3" s="166"/>
      <c r="AJY3" s="166"/>
      <c r="AJZ3" s="166"/>
      <c r="AKA3" s="166"/>
      <c r="AKB3" s="166"/>
      <c r="AKC3" s="166"/>
      <c r="AKD3" s="166"/>
      <c r="AKE3" s="166"/>
      <c r="AKF3" s="166"/>
      <c r="AKG3" s="166"/>
      <c r="AKH3" s="166"/>
      <c r="AKI3" s="166"/>
      <c r="AKJ3" s="166"/>
      <c r="AKK3" s="166"/>
      <c r="AKL3" s="166"/>
      <c r="AKM3" s="166"/>
      <c r="AKN3" s="166"/>
      <c r="AKO3" s="166"/>
      <c r="AKP3" s="166"/>
      <c r="AKQ3" s="166"/>
      <c r="AKR3" s="166"/>
      <c r="AKS3" s="166"/>
      <c r="AKT3" s="166"/>
      <c r="AKU3" s="166"/>
      <c r="AKV3" s="166"/>
      <c r="AKW3" s="166"/>
      <c r="AKX3" s="166"/>
      <c r="AKY3" s="166"/>
      <c r="AKZ3" s="166"/>
      <c r="ALA3" s="166"/>
      <c r="ALB3" s="166"/>
      <c r="ALC3" s="166"/>
      <c r="ALD3" s="166"/>
      <c r="ALE3" s="166"/>
      <c r="ALF3" s="166"/>
      <c r="ALG3" s="166"/>
      <c r="ALH3" s="166"/>
      <c r="ALI3" s="166"/>
      <c r="ALJ3" s="166"/>
      <c r="ALK3" s="166"/>
      <c r="ALL3" s="166"/>
      <c r="ALM3" s="166"/>
      <c r="ALN3" s="166"/>
      <c r="ALO3" s="166"/>
      <c r="ALP3" s="166"/>
      <c r="ALQ3" s="166"/>
      <c r="ALR3" s="166"/>
      <c r="ALS3" s="166"/>
      <c r="ALT3" s="166"/>
      <c r="ALU3" s="166"/>
      <c r="ALV3" s="166"/>
      <c r="ALW3" s="166"/>
      <c r="ALX3" s="166"/>
      <c r="ALY3" s="166"/>
      <c r="ALZ3" s="166"/>
      <c r="AMA3" s="166"/>
      <c r="AMB3" s="166"/>
      <c r="AMC3" s="166"/>
      <c r="AMD3" s="166"/>
      <c r="AME3" s="166"/>
      <c r="AMF3" s="166"/>
      <c r="AMG3" s="166"/>
      <c r="AMH3" s="166"/>
      <c r="AMI3" s="166"/>
      <c r="AMJ3" s="166"/>
      <c r="AMK3" s="166"/>
      <c r="AML3" s="166"/>
      <c r="AMM3" s="166"/>
      <c r="AMN3" s="166"/>
      <c r="AMO3" s="166"/>
      <c r="AMP3" s="166"/>
      <c r="AMQ3" s="166"/>
      <c r="AMR3" s="166"/>
      <c r="AMS3" s="166"/>
      <c r="AMT3" s="166"/>
      <c r="AMU3" s="166"/>
      <c r="AMV3" s="166"/>
      <c r="AMW3" s="166"/>
      <c r="AMX3" s="166"/>
      <c r="AMY3" s="166"/>
      <c r="AMZ3" s="166"/>
      <c r="ANA3" s="166"/>
      <c r="ANB3" s="166"/>
      <c r="ANC3" s="166"/>
      <c r="AND3" s="166"/>
      <c r="ANE3" s="166"/>
      <c r="ANF3" s="166"/>
      <c r="ANG3" s="166"/>
      <c r="ANH3" s="166"/>
      <c r="ANI3" s="166"/>
      <c r="ANJ3" s="166"/>
      <c r="ANK3" s="166"/>
      <c r="ANL3" s="166"/>
      <c r="ANM3" s="166"/>
      <c r="ANN3" s="166"/>
      <c r="ANO3" s="166"/>
      <c r="ANP3" s="166"/>
      <c r="ANQ3" s="166"/>
      <c r="ANR3" s="166"/>
      <c r="ANS3" s="166"/>
      <c r="ANT3" s="166"/>
      <c r="ANU3" s="166"/>
      <c r="ANV3" s="166"/>
      <c r="ANW3" s="166"/>
      <c r="ANX3" s="166"/>
      <c r="ANY3" s="166"/>
      <c r="ANZ3" s="166"/>
      <c r="AOA3" s="166"/>
      <c r="AOB3" s="166"/>
      <c r="AOC3" s="166"/>
      <c r="AOD3" s="166"/>
      <c r="AOE3" s="166"/>
      <c r="AOF3" s="166"/>
      <c r="AOG3" s="166"/>
      <c r="AOH3" s="166"/>
      <c r="AOI3" s="166"/>
      <c r="AOJ3" s="166"/>
      <c r="AOK3" s="166"/>
      <c r="AOL3" s="166"/>
      <c r="AOM3" s="166"/>
      <c r="AON3" s="166"/>
      <c r="AOO3" s="166"/>
      <c r="AOP3" s="166"/>
      <c r="AOQ3" s="166"/>
      <c r="AOR3" s="166"/>
      <c r="AOS3" s="166"/>
      <c r="AOT3" s="166"/>
      <c r="AOU3" s="166"/>
      <c r="AOV3" s="166"/>
      <c r="AOW3" s="166"/>
      <c r="AOX3" s="166"/>
      <c r="AOY3" s="166"/>
      <c r="AOZ3" s="166"/>
      <c r="APA3" s="166"/>
      <c r="APB3" s="166"/>
      <c r="APC3" s="166"/>
      <c r="APD3" s="166"/>
      <c r="APE3" s="166"/>
      <c r="APF3" s="166"/>
      <c r="APG3" s="166"/>
      <c r="APH3" s="166"/>
      <c r="API3" s="166"/>
      <c r="APJ3" s="166"/>
      <c r="APK3" s="166"/>
      <c r="APL3" s="166"/>
      <c r="APM3" s="166"/>
      <c r="APN3" s="166"/>
      <c r="APO3" s="166"/>
      <c r="APP3" s="166"/>
      <c r="APQ3" s="166"/>
      <c r="APR3" s="166"/>
      <c r="APS3" s="166"/>
      <c r="APT3" s="166"/>
      <c r="APU3" s="166"/>
      <c r="APV3" s="166"/>
      <c r="APW3" s="166"/>
      <c r="APX3" s="166"/>
      <c r="APY3" s="166"/>
      <c r="APZ3" s="166"/>
      <c r="AQA3" s="166"/>
      <c r="AQB3" s="166"/>
      <c r="AQC3" s="166"/>
      <c r="AQD3" s="166"/>
      <c r="AQE3" s="166"/>
      <c r="AQF3" s="166"/>
      <c r="AQG3" s="166"/>
      <c r="AQH3" s="166"/>
      <c r="AQI3" s="166"/>
      <c r="AQJ3" s="166"/>
      <c r="AQK3" s="166"/>
      <c r="AQL3" s="166"/>
      <c r="AQM3" s="166"/>
      <c r="AQN3" s="166"/>
      <c r="AQO3" s="166"/>
      <c r="AQP3" s="166"/>
      <c r="AQQ3" s="166"/>
      <c r="AQR3" s="166"/>
      <c r="AQS3" s="166"/>
      <c r="AQT3" s="166"/>
      <c r="AQU3" s="166"/>
      <c r="AQV3" s="166"/>
      <c r="AQW3" s="166"/>
      <c r="AQX3" s="166"/>
      <c r="AQY3" s="166"/>
      <c r="AQZ3" s="166"/>
      <c r="ARA3" s="166"/>
      <c r="ARB3" s="166"/>
      <c r="ARC3" s="166"/>
      <c r="ARD3" s="166"/>
      <c r="ARE3" s="166"/>
      <c r="ARF3" s="166"/>
      <c r="ARG3" s="166"/>
      <c r="ARH3" s="166"/>
      <c r="ARI3" s="166"/>
      <c r="ARJ3" s="166"/>
      <c r="ARK3" s="166"/>
      <c r="ARL3" s="166"/>
      <c r="ARM3" s="166"/>
      <c r="ARN3" s="166"/>
      <c r="ARO3" s="166"/>
      <c r="ARP3" s="166"/>
      <c r="ARQ3" s="166"/>
      <c r="ARR3" s="166"/>
      <c r="ARS3" s="166"/>
      <c r="ART3" s="166"/>
      <c r="ARU3" s="166"/>
      <c r="ARV3" s="166"/>
      <c r="ARW3" s="166"/>
      <c r="ARX3" s="166"/>
      <c r="ARY3" s="166"/>
      <c r="ARZ3" s="166"/>
      <c r="ASA3" s="166"/>
      <c r="ASB3" s="166"/>
      <c r="ASC3" s="166"/>
      <c r="ASD3" s="166"/>
      <c r="ASE3" s="166"/>
      <c r="ASF3" s="166"/>
      <c r="ASG3" s="166"/>
      <c r="ASH3" s="166"/>
      <c r="ASI3" s="166"/>
      <c r="ASJ3" s="166"/>
      <c r="ASK3" s="166"/>
      <c r="ASL3" s="166"/>
      <c r="ASM3" s="166"/>
      <c r="ASN3" s="166"/>
      <c r="ASO3" s="166"/>
      <c r="ASP3" s="166"/>
      <c r="ASQ3" s="166"/>
      <c r="ASR3" s="166"/>
      <c r="ASS3" s="166"/>
      <c r="AST3" s="166"/>
      <c r="ASU3" s="166"/>
      <c r="ASV3" s="166"/>
      <c r="ASW3" s="166"/>
      <c r="ASX3" s="166"/>
      <c r="ASY3" s="166"/>
      <c r="ASZ3" s="166"/>
      <c r="ATA3" s="166"/>
      <c r="ATB3" s="166"/>
      <c r="ATC3" s="166"/>
      <c r="ATD3" s="166"/>
      <c r="ATE3" s="166"/>
      <c r="ATF3" s="166"/>
      <c r="ATG3" s="166"/>
      <c r="ATH3" s="166"/>
      <c r="ATI3" s="166"/>
      <c r="ATJ3" s="166"/>
      <c r="ATK3" s="166"/>
      <c r="ATL3" s="166"/>
      <c r="ATM3" s="166"/>
      <c r="ATN3" s="166"/>
      <c r="ATO3" s="166"/>
      <c r="ATP3" s="166"/>
      <c r="ATQ3" s="166"/>
      <c r="ATR3" s="166"/>
      <c r="ATS3" s="166"/>
      <c r="ATT3" s="166"/>
      <c r="ATU3" s="166"/>
      <c r="ATV3" s="166"/>
      <c r="ATW3" s="166"/>
      <c r="ATX3" s="166"/>
      <c r="ATY3" s="166"/>
      <c r="ATZ3" s="166"/>
      <c r="AUA3" s="166"/>
      <c r="AUB3" s="166"/>
      <c r="AUC3" s="166"/>
      <c r="AUD3" s="166"/>
      <c r="AUE3" s="166"/>
      <c r="AUF3" s="166"/>
      <c r="AUG3" s="166"/>
      <c r="AUH3" s="166"/>
      <c r="AUI3" s="166"/>
      <c r="AUJ3" s="166"/>
      <c r="AUK3" s="166"/>
      <c r="AUL3" s="166"/>
      <c r="AUM3" s="166"/>
      <c r="AUN3" s="166"/>
      <c r="AUO3" s="166"/>
      <c r="AUP3" s="166"/>
      <c r="AUQ3" s="166"/>
      <c r="AUR3" s="166"/>
      <c r="AUS3" s="166"/>
      <c r="AUT3" s="166"/>
      <c r="AUU3" s="166"/>
      <c r="AUV3" s="166"/>
      <c r="AUW3" s="166"/>
      <c r="AUX3" s="166"/>
      <c r="AUY3" s="166"/>
      <c r="AUZ3" s="166"/>
      <c r="AVA3" s="166"/>
      <c r="AVB3" s="166"/>
      <c r="AVC3" s="166"/>
      <c r="AVD3" s="166"/>
      <c r="AVE3" s="166"/>
      <c r="AVF3" s="166"/>
      <c r="AVG3" s="166"/>
      <c r="AVH3" s="166"/>
      <c r="AVI3" s="166"/>
      <c r="AVJ3" s="166"/>
      <c r="AVK3" s="166"/>
      <c r="AVL3" s="166"/>
      <c r="AVM3" s="166"/>
      <c r="AVN3" s="166"/>
      <c r="AVO3" s="166"/>
      <c r="AVP3" s="166"/>
      <c r="AVQ3" s="166"/>
      <c r="AVR3" s="166"/>
      <c r="AVS3" s="166"/>
      <c r="AVT3" s="166"/>
      <c r="AVU3" s="166"/>
      <c r="AVV3" s="166"/>
      <c r="AVW3" s="166"/>
      <c r="AVX3" s="166"/>
      <c r="AVY3" s="166"/>
      <c r="AVZ3" s="166"/>
      <c r="AWA3" s="166"/>
      <c r="AWB3" s="166"/>
      <c r="AWC3" s="166"/>
      <c r="AWD3" s="166"/>
      <c r="AWE3" s="166"/>
      <c r="AWF3" s="166"/>
      <c r="AWG3" s="166"/>
      <c r="AWH3" s="166"/>
      <c r="AWI3" s="166"/>
      <c r="AWJ3" s="166"/>
      <c r="AWK3" s="166"/>
      <c r="AWL3" s="166"/>
      <c r="AWM3" s="166"/>
      <c r="AWN3" s="166"/>
      <c r="AWO3" s="166"/>
      <c r="AWP3" s="166"/>
      <c r="AWQ3" s="166"/>
      <c r="AWR3" s="166"/>
      <c r="AWS3" s="166"/>
      <c r="AWT3" s="166"/>
      <c r="AWU3" s="166"/>
      <c r="AWV3" s="166"/>
      <c r="AWW3" s="166"/>
      <c r="AWX3" s="166"/>
      <c r="AWY3" s="166"/>
      <c r="AWZ3" s="166"/>
      <c r="AXA3" s="166"/>
      <c r="AXB3" s="166"/>
      <c r="AXC3" s="166"/>
      <c r="AXD3" s="166"/>
      <c r="AXE3" s="166"/>
      <c r="AXF3" s="166"/>
      <c r="AXG3" s="166"/>
      <c r="AXH3" s="166"/>
      <c r="AXI3" s="166"/>
      <c r="AXJ3" s="166"/>
      <c r="AXK3" s="166"/>
      <c r="AXL3" s="166"/>
      <c r="AXM3" s="166"/>
      <c r="AXN3" s="166"/>
      <c r="AXO3" s="166"/>
      <c r="AXP3" s="166"/>
      <c r="AXQ3" s="166"/>
      <c r="AXR3" s="166"/>
      <c r="AXS3" s="166"/>
      <c r="AXT3" s="166"/>
      <c r="AXU3" s="166"/>
      <c r="AXV3" s="166"/>
      <c r="AXW3" s="166"/>
      <c r="AXX3" s="166"/>
      <c r="AXY3" s="166"/>
      <c r="AXZ3" s="166"/>
      <c r="AYA3" s="166"/>
      <c r="AYB3" s="166"/>
      <c r="AYC3" s="166"/>
      <c r="AYD3" s="166"/>
      <c r="AYE3" s="166"/>
      <c r="AYF3" s="166"/>
      <c r="AYG3" s="166"/>
      <c r="AYH3" s="166"/>
      <c r="AYI3" s="166"/>
      <c r="AYJ3" s="166"/>
      <c r="AYK3" s="166"/>
      <c r="AYL3" s="166"/>
      <c r="AYM3" s="166"/>
      <c r="AYN3" s="166"/>
      <c r="AYO3" s="166"/>
      <c r="AYP3" s="166"/>
      <c r="AYQ3" s="166"/>
      <c r="AYR3" s="166"/>
      <c r="AYS3" s="166"/>
      <c r="AYT3" s="166"/>
      <c r="AYU3" s="166"/>
      <c r="AYV3" s="166"/>
      <c r="AYW3" s="166"/>
      <c r="AYX3" s="166"/>
      <c r="AYY3" s="166"/>
      <c r="AYZ3" s="166"/>
      <c r="AZA3" s="166"/>
      <c r="AZB3" s="166"/>
      <c r="AZC3" s="166"/>
      <c r="AZD3" s="166"/>
      <c r="AZE3" s="166"/>
      <c r="AZF3" s="166"/>
      <c r="AZG3" s="166"/>
      <c r="AZH3" s="166"/>
      <c r="AZI3" s="166"/>
      <c r="AZJ3" s="166"/>
      <c r="AZK3" s="166"/>
      <c r="AZL3" s="166"/>
      <c r="AZM3" s="166"/>
      <c r="AZN3" s="166"/>
      <c r="AZO3" s="166"/>
      <c r="AZP3" s="166"/>
      <c r="AZQ3" s="166"/>
      <c r="AZR3" s="166"/>
      <c r="AZS3" s="166"/>
      <c r="AZT3" s="166"/>
      <c r="AZU3" s="166"/>
      <c r="AZV3" s="166"/>
      <c r="AZW3" s="166"/>
      <c r="AZX3" s="166"/>
      <c r="AZY3" s="166"/>
      <c r="AZZ3" s="166"/>
      <c r="BAA3" s="166"/>
      <c r="BAB3" s="166"/>
      <c r="BAC3" s="166"/>
      <c r="BAD3" s="166"/>
      <c r="BAE3" s="166"/>
      <c r="BAF3" s="166"/>
      <c r="BAG3" s="166"/>
      <c r="BAH3" s="166"/>
      <c r="BAI3" s="166"/>
      <c r="BAJ3" s="166"/>
      <c r="BAK3" s="166"/>
      <c r="BAL3" s="166"/>
      <c r="BAM3" s="166"/>
      <c r="BAN3" s="166"/>
      <c r="BAO3" s="166"/>
      <c r="BAP3" s="166"/>
      <c r="BAQ3" s="166"/>
      <c r="BAR3" s="166"/>
      <c r="BAS3" s="166"/>
      <c r="BAT3" s="166"/>
      <c r="BAU3" s="166"/>
      <c r="BAV3" s="166"/>
      <c r="BAW3" s="166"/>
      <c r="BAX3" s="166"/>
      <c r="BAY3" s="166"/>
      <c r="BAZ3" s="166"/>
      <c r="BBA3" s="166"/>
      <c r="BBB3" s="166"/>
      <c r="BBC3" s="166"/>
      <c r="BBD3" s="166"/>
      <c r="BBE3" s="166"/>
      <c r="BBF3" s="166"/>
      <c r="BBG3" s="166"/>
      <c r="BBH3" s="166"/>
      <c r="BBI3" s="166"/>
      <c r="BBJ3" s="166"/>
      <c r="BBK3" s="166"/>
      <c r="BBL3" s="166"/>
      <c r="BBM3" s="166"/>
      <c r="BBN3" s="166"/>
      <c r="BBO3" s="166"/>
      <c r="BBP3" s="166"/>
      <c r="BBQ3" s="166"/>
      <c r="BBR3" s="166"/>
      <c r="BBS3" s="166"/>
      <c r="BBT3" s="166"/>
      <c r="BBU3" s="166"/>
      <c r="BBV3" s="166"/>
      <c r="BBW3" s="166"/>
      <c r="BBX3" s="166"/>
      <c r="BBY3" s="166"/>
      <c r="BBZ3" s="166"/>
      <c r="BCA3" s="166"/>
      <c r="BCB3" s="166"/>
      <c r="BCC3" s="166"/>
      <c r="BCD3" s="166"/>
      <c r="BCE3" s="166"/>
      <c r="BCF3" s="166"/>
      <c r="BCG3" s="166"/>
      <c r="BCH3" s="166"/>
      <c r="BCI3" s="166"/>
      <c r="BCJ3" s="166"/>
      <c r="BCK3" s="166"/>
      <c r="BCL3" s="166"/>
      <c r="BCM3" s="166"/>
      <c r="BCN3" s="166"/>
      <c r="BCO3" s="166"/>
      <c r="BCP3" s="166"/>
      <c r="BCQ3" s="166"/>
      <c r="BCR3" s="166"/>
      <c r="BCS3" s="166"/>
      <c r="BCT3" s="166"/>
      <c r="BCU3" s="166"/>
      <c r="BCV3" s="166"/>
      <c r="BCW3" s="166"/>
      <c r="BCX3" s="166"/>
      <c r="BCY3" s="166"/>
      <c r="BCZ3" s="166"/>
      <c r="BDA3" s="166"/>
      <c r="BDB3" s="166"/>
      <c r="BDC3" s="166"/>
      <c r="BDD3" s="166"/>
      <c r="BDE3" s="166"/>
      <c r="BDF3" s="166"/>
      <c r="BDG3" s="166"/>
      <c r="BDH3" s="166"/>
      <c r="BDI3" s="166"/>
      <c r="BDJ3" s="166"/>
      <c r="BDK3" s="166"/>
      <c r="BDL3" s="166"/>
      <c r="BDM3" s="166"/>
      <c r="BDN3" s="166"/>
      <c r="BDO3" s="166"/>
      <c r="BDP3" s="166"/>
      <c r="BDQ3" s="166"/>
      <c r="BDR3" s="166"/>
      <c r="BDS3" s="166"/>
      <c r="BDT3" s="166"/>
      <c r="BDU3" s="166"/>
      <c r="BDV3" s="166"/>
      <c r="BDW3" s="166"/>
      <c r="BDX3" s="166"/>
      <c r="BDY3" s="166"/>
      <c r="BDZ3" s="166"/>
      <c r="BEA3" s="166"/>
      <c r="BEB3" s="166"/>
      <c r="BEC3" s="166"/>
      <c r="BED3" s="166"/>
      <c r="BEE3" s="166"/>
      <c r="BEF3" s="166"/>
      <c r="BEG3" s="166"/>
      <c r="BEH3" s="166"/>
      <c r="BEI3" s="166"/>
      <c r="BEJ3" s="166"/>
      <c r="BEK3" s="166"/>
      <c r="BEL3" s="166"/>
      <c r="BEM3" s="166"/>
      <c r="BEN3" s="166"/>
      <c r="BEO3" s="166"/>
      <c r="BEP3" s="166"/>
      <c r="BEQ3" s="166"/>
      <c r="BER3" s="166"/>
      <c r="BES3" s="166"/>
      <c r="BET3" s="166"/>
      <c r="BEU3" s="166"/>
      <c r="BEV3" s="166"/>
      <c r="BEW3" s="166"/>
      <c r="BEX3" s="166"/>
      <c r="BEY3" s="166"/>
      <c r="BEZ3" s="166"/>
      <c r="BFA3" s="166"/>
      <c r="BFB3" s="166"/>
      <c r="BFC3" s="166"/>
      <c r="BFD3" s="166"/>
      <c r="BFE3" s="166"/>
      <c r="BFF3" s="166"/>
      <c r="BFG3" s="166"/>
      <c r="BFH3" s="166"/>
      <c r="BFI3" s="166"/>
      <c r="BFJ3" s="166"/>
      <c r="BFK3" s="166"/>
      <c r="BFL3" s="166"/>
      <c r="BFM3" s="166"/>
      <c r="BFN3" s="166"/>
      <c r="BFO3" s="166"/>
      <c r="BFP3" s="166"/>
      <c r="BFQ3" s="166"/>
      <c r="BFR3" s="166"/>
      <c r="BFS3" s="166"/>
      <c r="BFT3" s="166"/>
      <c r="BFU3" s="166"/>
      <c r="BFV3" s="166"/>
      <c r="BFW3" s="166"/>
      <c r="BFX3" s="166"/>
      <c r="BFY3" s="166"/>
      <c r="BFZ3" s="166"/>
      <c r="BGA3" s="166"/>
      <c r="BGB3" s="166"/>
      <c r="BGC3" s="166"/>
      <c r="BGD3" s="166"/>
      <c r="BGE3" s="166"/>
      <c r="BGF3" s="166"/>
      <c r="BGG3" s="166"/>
      <c r="BGH3" s="166"/>
      <c r="BGI3" s="166"/>
      <c r="BGJ3" s="166"/>
      <c r="BGK3" s="166"/>
      <c r="BGL3" s="166"/>
      <c r="BGM3" s="166"/>
      <c r="BGN3" s="166"/>
      <c r="BGO3" s="166"/>
      <c r="BGP3" s="166"/>
      <c r="BGQ3" s="166"/>
      <c r="BGR3" s="166"/>
      <c r="BGS3" s="166"/>
      <c r="BGT3" s="166"/>
      <c r="BGU3" s="166"/>
      <c r="BGV3" s="166"/>
      <c r="BGW3" s="166"/>
      <c r="BGX3" s="166"/>
      <c r="BGY3" s="166"/>
      <c r="BGZ3" s="166"/>
      <c r="BHA3" s="166"/>
      <c r="BHB3" s="166"/>
      <c r="BHC3" s="166"/>
      <c r="BHD3" s="166"/>
      <c r="BHE3" s="166"/>
      <c r="BHF3" s="166"/>
      <c r="BHG3" s="166"/>
      <c r="BHH3" s="166"/>
      <c r="BHI3" s="166"/>
      <c r="BHJ3" s="166"/>
      <c r="BHK3" s="166"/>
      <c r="BHL3" s="166"/>
      <c r="BHM3" s="166"/>
      <c r="BHN3" s="166"/>
      <c r="BHO3" s="166"/>
      <c r="BHP3" s="166"/>
      <c r="BHQ3" s="166"/>
      <c r="BHR3" s="166"/>
      <c r="BHS3" s="166"/>
      <c r="BHT3" s="166"/>
      <c r="BHU3" s="166"/>
      <c r="BHV3" s="166"/>
      <c r="BHW3" s="166"/>
      <c r="BHX3" s="166"/>
      <c r="BHY3" s="166"/>
      <c r="BHZ3" s="166"/>
      <c r="BIA3" s="166"/>
      <c r="BIB3" s="166"/>
      <c r="BIC3" s="166"/>
      <c r="BID3" s="166"/>
      <c r="BIE3" s="166"/>
      <c r="BIF3" s="166"/>
      <c r="BIG3" s="166"/>
      <c r="BIH3" s="166"/>
      <c r="BII3" s="166"/>
      <c r="BIJ3" s="166"/>
      <c r="BIK3" s="166"/>
      <c r="BIL3" s="166"/>
      <c r="BIM3" s="166"/>
      <c r="BIN3" s="166"/>
      <c r="BIO3" s="166"/>
      <c r="BIP3" s="166"/>
      <c r="BIQ3" s="166"/>
      <c r="BIR3" s="166"/>
      <c r="BIS3" s="166"/>
      <c r="BIT3" s="166"/>
      <c r="BIU3" s="166"/>
      <c r="BIV3" s="166"/>
      <c r="BIW3" s="166"/>
      <c r="BIX3" s="166"/>
      <c r="BIY3" s="166"/>
      <c r="BIZ3" s="166"/>
      <c r="BJA3" s="166"/>
      <c r="BJB3" s="166"/>
      <c r="BJC3" s="166"/>
      <c r="BJD3" s="166"/>
      <c r="BJE3" s="166"/>
      <c r="BJF3" s="166"/>
      <c r="BJG3" s="166"/>
      <c r="BJH3" s="166"/>
      <c r="BJI3" s="166"/>
      <c r="BJJ3" s="166"/>
      <c r="BJK3" s="166"/>
      <c r="BJL3" s="166"/>
      <c r="BJM3" s="166"/>
      <c r="BJN3" s="166"/>
      <c r="BJO3" s="166"/>
      <c r="BJP3" s="166"/>
      <c r="BJQ3" s="166"/>
      <c r="BJR3" s="166"/>
      <c r="BJS3" s="166"/>
      <c r="BJT3" s="166"/>
      <c r="BJU3" s="166"/>
      <c r="BJV3" s="166"/>
      <c r="BJW3" s="166"/>
      <c r="BJX3" s="166"/>
      <c r="BJY3" s="166"/>
      <c r="BJZ3" s="166"/>
      <c r="BKA3" s="166"/>
      <c r="BKB3" s="166"/>
      <c r="BKC3" s="166"/>
      <c r="BKD3" s="166"/>
      <c r="BKE3" s="166"/>
      <c r="BKF3" s="166"/>
      <c r="BKG3" s="166"/>
      <c r="BKH3" s="166"/>
      <c r="BKI3" s="166"/>
      <c r="BKJ3" s="166"/>
      <c r="BKK3" s="166"/>
      <c r="BKL3" s="166"/>
      <c r="BKM3" s="166"/>
      <c r="BKN3" s="166"/>
      <c r="BKO3" s="166"/>
      <c r="BKP3" s="166"/>
      <c r="BKQ3" s="166"/>
      <c r="BKR3" s="166"/>
      <c r="BKS3" s="166"/>
      <c r="BKT3" s="166"/>
      <c r="BKU3" s="166"/>
      <c r="BKV3" s="166"/>
      <c r="BKW3" s="166"/>
      <c r="BKX3" s="166"/>
      <c r="BKY3" s="166"/>
      <c r="BKZ3" s="166"/>
      <c r="BLA3" s="166"/>
      <c r="BLB3" s="166"/>
      <c r="BLC3" s="166"/>
      <c r="BLD3" s="166"/>
      <c r="BLE3" s="166"/>
      <c r="BLF3" s="166"/>
      <c r="BLG3" s="166"/>
      <c r="BLH3" s="166"/>
      <c r="BLI3" s="166"/>
      <c r="BLJ3" s="166"/>
      <c r="BLK3" s="166"/>
      <c r="BLL3" s="166"/>
      <c r="BLM3" s="166"/>
      <c r="BLN3" s="166"/>
      <c r="BLO3" s="166"/>
      <c r="BLP3" s="166"/>
      <c r="BLQ3" s="166"/>
      <c r="BLR3" s="166"/>
      <c r="BLS3" s="166"/>
      <c r="BLT3" s="166"/>
      <c r="BLU3" s="166"/>
      <c r="BLV3" s="166"/>
      <c r="BLW3" s="166"/>
      <c r="BLX3" s="166"/>
      <c r="BLY3" s="166"/>
      <c r="BLZ3" s="166"/>
      <c r="BMA3" s="166"/>
      <c r="BMB3" s="166"/>
      <c r="BMC3" s="166"/>
      <c r="BMD3" s="166"/>
      <c r="BME3" s="166"/>
      <c r="BMF3" s="166"/>
      <c r="BMG3" s="166"/>
      <c r="BMH3" s="166"/>
      <c r="BMI3" s="166"/>
      <c r="BMJ3" s="166"/>
      <c r="BMK3" s="166"/>
      <c r="BML3" s="166"/>
      <c r="BMM3" s="166"/>
      <c r="BMN3" s="166"/>
      <c r="BMO3" s="166"/>
      <c r="BMP3" s="166"/>
      <c r="BMQ3" s="166"/>
      <c r="BMR3" s="166"/>
      <c r="BMS3" s="166"/>
      <c r="BMT3" s="166"/>
      <c r="BMU3" s="166"/>
      <c r="BMV3" s="166"/>
      <c r="BMW3" s="166"/>
      <c r="BMX3" s="166"/>
      <c r="BMY3" s="166"/>
      <c r="BMZ3" s="166"/>
      <c r="BNA3" s="166"/>
      <c r="BNB3" s="166"/>
      <c r="BNC3" s="166"/>
      <c r="BND3" s="166"/>
      <c r="BNE3" s="166"/>
      <c r="BNF3" s="166"/>
      <c r="BNG3" s="166"/>
      <c r="BNH3" s="166"/>
      <c r="BNI3" s="166"/>
      <c r="BNJ3" s="166"/>
      <c r="BNK3" s="166"/>
      <c r="BNL3" s="166"/>
      <c r="BNM3" s="166"/>
      <c r="BNN3" s="166"/>
      <c r="BNO3" s="166"/>
      <c r="BNP3" s="166"/>
      <c r="BNQ3" s="166"/>
      <c r="BNR3" s="166"/>
      <c r="BNS3" s="166"/>
      <c r="BNT3" s="166"/>
      <c r="BNU3" s="166"/>
      <c r="BNV3" s="166"/>
      <c r="BNW3" s="166"/>
      <c r="BNX3" s="166"/>
      <c r="BNY3" s="166"/>
      <c r="BNZ3" s="166"/>
      <c r="BOA3" s="166"/>
      <c r="BOB3" s="166"/>
      <c r="BOC3" s="166"/>
      <c r="BOD3" s="166"/>
      <c r="BOE3" s="166"/>
      <c r="BOF3" s="166"/>
      <c r="BOG3" s="166"/>
      <c r="BOH3" s="166"/>
      <c r="BOI3" s="166"/>
      <c r="BOJ3" s="166"/>
      <c r="BOK3" s="166"/>
      <c r="BOL3" s="166"/>
      <c r="BOM3" s="166"/>
      <c r="BON3" s="166"/>
      <c r="BOO3" s="166"/>
      <c r="BOP3" s="166"/>
      <c r="BOQ3" s="166"/>
      <c r="BOR3" s="166"/>
      <c r="BOS3" s="166"/>
      <c r="BOT3" s="166"/>
      <c r="BOU3" s="166"/>
      <c r="BOV3" s="166"/>
      <c r="BOW3" s="166"/>
      <c r="BOX3" s="166"/>
      <c r="BOY3" s="166"/>
      <c r="BOZ3" s="166"/>
      <c r="BPA3" s="166"/>
      <c r="BPB3" s="166"/>
      <c r="BPC3" s="166"/>
      <c r="BPD3" s="166"/>
      <c r="BPE3" s="166"/>
      <c r="BPF3" s="166"/>
      <c r="BPG3" s="166"/>
      <c r="BPH3" s="166"/>
      <c r="BPI3" s="166"/>
      <c r="BPJ3" s="166"/>
      <c r="BPK3" s="166"/>
      <c r="BPL3" s="166"/>
      <c r="BPM3" s="166"/>
      <c r="BPN3" s="166"/>
      <c r="BPO3" s="166"/>
      <c r="BPP3" s="166"/>
      <c r="BPQ3" s="166"/>
      <c r="BPR3" s="166"/>
      <c r="BPS3" s="166"/>
      <c r="BPT3" s="166"/>
      <c r="BPU3" s="166"/>
      <c r="BPV3" s="166"/>
      <c r="BPW3" s="166"/>
      <c r="BPX3" s="166"/>
      <c r="BPY3" s="166"/>
      <c r="BPZ3" s="166"/>
      <c r="BQA3" s="166"/>
      <c r="BQB3" s="166"/>
      <c r="BQC3" s="166"/>
      <c r="BQD3" s="166"/>
      <c r="BQE3" s="166"/>
      <c r="BQF3" s="166"/>
      <c r="BQG3" s="166"/>
      <c r="BQH3" s="166"/>
      <c r="BQI3" s="166"/>
      <c r="BQJ3" s="166"/>
      <c r="BQK3" s="166"/>
      <c r="BQL3" s="166"/>
      <c r="BQM3" s="166"/>
      <c r="BQN3" s="166"/>
      <c r="BQO3" s="166"/>
      <c r="BQP3" s="166"/>
      <c r="BQQ3" s="166"/>
      <c r="BQR3" s="166"/>
      <c r="BQS3" s="166"/>
      <c r="BQT3" s="166"/>
      <c r="BQU3" s="166"/>
      <c r="BQV3" s="166"/>
      <c r="BQW3" s="166"/>
      <c r="BQX3" s="166"/>
      <c r="BQY3" s="166"/>
      <c r="BQZ3" s="166"/>
      <c r="BRA3" s="166"/>
      <c r="BRB3" s="166"/>
      <c r="BRC3" s="166"/>
      <c r="BRD3" s="166"/>
      <c r="BRE3" s="166"/>
      <c r="BRF3" s="166"/>
      <c r="BRG3" s="166"/>
      <c r="BRH3" s="166"/>
      <c r="BRI3" s="166"/>
      <c r="BRJ3" s="166"/>
      <c r="BRK3" s="166"/>
      <c r="BRL3" s="166"/>
      <c r="BRM3" s="166"/>
      <c r="BRN3" s="166"/>
      <c r="BRO3" s="166"/>
      <c r="BRP3" s="166"/>
      <c r="BRQ3" s="166"/>
      <c r="BRR3" s="166"/>
      <c r="BRS3" s="166"/>
      <c r="BRT3" s="166"/>
      <c r="BRU3" s="166"/>
      <c r="BRV3" s="166"/>
      <c r="BRW3" s="166"/>
      <c r="BRX3" s="166"/>
      <c r="BRY3" s="166"/>
      <c r="BRZ3" s="166"/>
      <c r="BSA3" s="166"/>
      <c r="BSB3" s="166"/>
      <c r="BSC3" s="166"/>
      <c r="BSD3" s="166"/>
      <c r="BSE3" s="166"/>
      <c r="BSF3" s="166"/>
      <c r="BSG3" s="166"/>
      <c r="BSH3" s="166"/>
      <c r="BSI3" s="166"/>
      <c r="BSJ3" s="166"/>
      <c r="BSK3" s="166"/>
      <c r="BSL3" s="166"/>
      <c r="BSM3" s="166"/>
      <c r="BSN3" s="166"/>
      <c r="BSO3" s="166"/>
      <c r="BSP3" s="166"/>
      <c r="BSQ3" s="166"/>
      <c r="BSR3" s="166"/>
      <c r="BSS3" s="166"/>
      <c r="BST3" s="166"/>
      <c r="BSU3" s="166"/>
      <c r="BSV3" s="166"/>
      <c r="BSW3" s="166"/>
      <c r="BSX3" s="166"/>
      <c r="BSY3" s="166"/>
      <c r="BSZ3" s="166"/>
      <c r="BTA3" s="166"/>
      <c r="BTB3" s="166"/>
      <c r="BTC3" s="166"/>
      <c r="BTD3" s="166"/>
      <c r="BTE3" s="166"/>
      <c r="BTF3" s="166"/>
      <c r="BTG3" s="166"/>
      <c r="BTH3" s="166"/>
      <c r="BTI3" s="166"/>
      <c r="BTJ3" s="166"/>
      <c r="BTK3" s="166"/>
      <c r="BTL3" s="166"/>
      <c r="BTM3" s="166"/>
      <c r="BTN3" s="166"/>
      <c r="BTO3" s="166"/>
      <c r="BTP3" s="166"/>
      <c r="BTQ3" s="166"/>
      <c r="BTR3" s="166"/>
      <c r="BTS3" s="166"/>
      <c r="BTT3" s="166"/>
      <c r="BTU3" s="166"/>
      <c r="BTV3" s="166"/>
      <c r="BTW3" s="166"/>
      <c r="BTX3" s="166"/>
      <c r="BTY3" s="166"/>
      <c r="BTZ3" s="166"/>
      <c r="BUA3" s="166"/>
      <c r="BUB3" s="166"/>
      <c r="BUC3" s="166"/>
      <c r="BUD3" s="166"/>
      <c r="BUE3" s="166"/>
      <c r="BUF3" s="166"/>
      <c r="BUG3" s="166"/>
      <c r="BUH3" s="166"/>
      <c r="BUI3" s="166"/>
      <c r="BUJ3" s="166"/>
      <c r="BUK3" s="166"/>
      <c r="BUL3" s="166"/>
      <c r="BUM3" s="166"/>
      <c r="BUN3" s="166"/>
      <c r="BUO3" s="166"/>
      <c r="BUP3" s="166"/>
      <c r="BUQ3" s="166"/>
      <c r="BUR3" s="166"/>
      <c r="BUS3" s="166"/>
      <c r="BUT3" s="166"/>
      <c r="BUU3" s="166"/>
      <c r="BUV3" s="166"/>
      <c r="BUW3" s="166"/>
      <c r="BUX3" s="166"/>
      <c r="BUY3" s="166"/>
      <c r="BUZ3" s="166"/>
      <c r="BVA3" s="166"/>
      <c r="BVB3" s="166"/>
      <c r="BVC3" s="166"/>
      <c r="BVD3" s="166"/>
      <c r="BVE3" s="166"/>
      <c r="BVF3" s="166"/>
      <c r="BVG3" s="166"/>
      <c r="BVH3" s="166"/>
      <c r="BVI3" s="166"/>
      <c r="BVJ3" s="166"/>
      <c r="BVK3" s="166"/>
      <c r="BVL3" s="166"/>
      <c r="BVM3" s="166"/>
      <c r="BVN3" s="166"/>
      <c r="BVO3" s="166"/>
      <c r="BVP3" s="166"/>
      <c r="BVQ3" s="166"/>
      <c r="BVR3" s="166"/>
      <c r="BVS3" s="166"/>
      <c r="BVT3" s="166"/>
      <c r="BVU3" s="166"/>
      <c r="BVV3" s="166"/>
      <c r="BVW3" s="166"/>
      <c r="BVX3" s="166"/>
      <c r="BVY3" s="166"/>
      <c r="BVZ3" s="166"/>
      <c r="BWA3" s="166"/>
      <c r="BWB3" s="166"/>
      <c r="BWC3" s="166"/>
      <c r="BWD3" s="166"/>
      <c r="BWE3" s="166"/>
      <c r="BWF3" s="166"/>
      <c r="BWG3" s="166"/>
      <c r="BWH3" s="166"/>
      <c r="BWI3" s="166"/>
      <c r="BWJ3" s="166"/>
      <c r="BWK3" s="166"/>
      <c r="BWL3" s="166"/>
      <c r="BWM3" s="166"/>
      <c r="BWN3" s="166"/>
      <c r="BWO3" s="166"/>
      <c r="BWP3" s="166"/>
      <c r="BWQ3" s="166"/>
      <c r="BWR3" s="166"/>
      <c r="BWS3" s="166"/>
      <c r="BWT3" s="166"/>
      <c r="BWU3" s="166"/>
      <c r="BWV3" s="166"/>
      <c r="BWW3" s="166"/>
      <c r="BWX3" s="166"/>
      <c r="BWY3" s="166"/>
      <c r="BWZ3" s="166"/>
      <c r="BXA3" s="166"/>
      <c r="BXB3" s="166"/>
      <c r="BXC3" s="166"/>
      <c r="BXD3" s="166"/>
      <c r="BXE3" s="166"/>
      <c r="BXF3" s="166"/>
      <c r="BXG3" s="166"/>
      <c r="BXH3" s="166"/>
      <c r="BXI3" s="166"/>
      <c r="BXJ3" s="166"/>
      <c r="BXK3" s="166"/>
      <c r="BXL3" s="166"/>
      <c r="BXM3" s="166"/>
      <c r="BXN3" s="166"/>
      <c r="BXO3" s="166"/>
      <c r="BXP3" s="166"/>
      <c r="BXQ3" s="166"/>
      <c r="BXR3" s="166"/>
      <c r="BXS3" s="166"/>
      <c r="BXT3" s="166"/>
      <c r="BXU3" s="166"/>
      <c r="BXV3" s="166"/>
      <c r="BXW3" s="166"/>
      <c r="BXX3" s="166"/>
      <c r="BXY3" s="166"/>
      <c r="BXZ3" s="166"/>
      <c r="BYA3" s="166"/>
      <c r="BYB3" s="166"/>
      <c r="BYC3" s="166"/>
      <c r="BYD3" s="166"/>
      <c r="BYE3" s="166"/>
      <c r="BYF3" s="166"/>
      <c r="BYG3" s="166"/>
      <c r="BYH3" s="166"/>
      <c r="BYI3" s="166"/>
      <c r="BYJ3" s="166"/>
      <c r="BYK3" s="166"/>
      <c r="BYL3" s="166"/>
      <c r="BYM3" s="166"/>
      <c r="BYN3" s="166"/>
      <c r="BYO3" s="166"/>
      <c r="BYP3" s="166"/>
      <c r="BYQ3" s="166"/>
      <c r="BYR3" s="166"/>
      <c r="BYS3" s="166"/>
      <c r="BYT3" s="166"/>
      <c r="BYU3" s="166"/>
      <c r="BYV3" s="166"/>
      <c r="BYW3" s="166"/>
      <c r="BYX3" s="166"/>
      <c r="BYY3" s="166"/>
      <c r="BYZ3" s="166"/>
      <c r="BZA3" s="166"/>
      <c r="BZB3" s="166"/>
      <c r="BZC3" s="166"/>
      <c r="BZD3" s="166"/>
      <c r="BZE3" s="166"/>
      <c r="BZF3" s="166"/>
      <c r="BZG3" s="166"/>
      <c r="BZH3" s="166"/>
      <c r="BZI3" s="166"/>
      <c r="BZJ3" s="166"/>
      <c r="BZK3" s="166"/>
      <c r="BZL3" s="166"/>
      <c r="BZM3" s="166"/>
      <c r="BZN3" s="166"/>
      <c r="BZO3" s="166"/>
      <c r="BZP3" s="166"/>
      <c r="BZQ3" s="166"/>
      <c r="BZR3" s="166"/>
      <c r="BZS3" s="166"/>
      <c r="BZT3" s="166"/>
      <c r="BZU3" s="166"/>
      <c r="BZV3" s="166"/>
      <c r="BZW3" s="166"/>
      <c r="BZX3" s="166"/>
      <c r="BZY3" s="166"/>
      <c r="BZZ3" s="166"/>
      <c r="CAA3" s="166"/>
      <c r="CAB3" s="166"/>
      <c r="CAC3" s="166"/>
      <c r="CAD3" s="166"/>
      <c r="CAE3" s="166"/>
      <c r="CAF3" s="166"/>
      <c r="CAG3" s="166"/>
      <c r="CAH3" s="166"/>
      <c r="CAI3" s="166"/>
      <c r="CAJ3" s="166"/>
      <c r="CAK3" s="166"/>
      <c r="CAL3" s="166"/>
      <c r="CAM3" s="166"/>
      <c r="CAN3" s="166"/>
      <c r="CAO3" s="166"/>
      <c r="CAP3" s="166"/>
      <c r="CAQ3" s="166"/>
      <c r="CAR3" s="166"/>
      <c r="CAS3" s="166"/>
      <c r="CAT3" s="166"/>
      <c r="CAU3" s="166"/>
      <c r="CAV3" s="166"/>
      <c r="CAW3" s="166"/>
      <c r="CAX3" s="166"/>
      <c r="CAY3" s="166"/>
      <c r="CAZ3" s="166"/>
      <c r="CBA3" s="166"/>
      <c r="CBB3" s="166"/>
      <c r="CBC3" s="166"/>
      <c r="CBD3" s="166"/>
      <c r="CBE3" s="166"/>
      <c r="CBF3" s="166"/>
      <c r="CBG3" s="166"/>
      <c r="CBH3" s="166"/>
      <c r="CBI3" s="166"/>
      <c r="CBJ3" s="166"/>
      <c r="CBK3" s="166"/>
      <c r="CBL3" s="166"/>
      <c r="CBM3" s="166"/>
      <c r="CBN3" s="166"/>
      <c r="CBO3" s="166"/>
      <c r="CBP3" s="166"/>
      <c r="CBQ3" s="166"/>
      <c r="CBR3" s="166"/>
      <c r="CBS3" s="166"/>
      <c r="CBT3" s="166"/>
      <c r="CBU3" s="166"/>
      <c r="CBV3" s="166"/>
      <c r="CBW3" s="166"/>
      <c r="CBX3" s="166"/>
      <c r="CBY3" s="166"/>
      <c r="CBZ3" s="166"/>
      <c r="CCA3" s="166"/>
      <c r="CCB3" s="166"/>
      <c r="CCC3" s="166"/>
      <c r="CCD3" s="166"/>
      <c r="CCE3" s="166"/>
      <c r="CCF3" s="166"/>
      <c r="CCG3" s="166"/>
      <c r="CCH3" s="166"/>
      <c r="CCI3" s="166"/>
      <c r="CCJ3" s="166"/>
      <c r="CCK3" s="166"/>
      <c r="CCL3" s="166"/>
      <c r="CCM3" s="166"/>
      <c r="CCN3" s="166"/>
      <c r="CCO3" s="166"/>
      <c r="CCP3" s="166"/>
      <c r="CCQ3" s="166"/>
      <c r="CCR3" s="166"/>
      <c r="CCS3" s="166"/>
      <c r="CCT3" s="166"/>
      <c r="CCU3" s="166"/>
      <c r="CCV3" s="166"/>
      <c r="CCW3" s="166"/>
      <c r="CCX3" s="166"/>
      <c r="CCY3" s="166"/>
      <c r="CCZ3" s="166"/>
      <c r="CDA3" s="166"/>
      <c r="CDB3" s="166"/>
      <c r="CDC3" s="166"/>
      <c r="CDD3" s="166"/>
      <c r="CDE3" s="166"/>
      <c r="CDF3" s="166"/>
      <c r="CDG3" s="166"/>
      <c r="CDH3" s="166"/>
      <c r="CDI3" s="166"/>
      <c r="CDJ3" s="166"/>
      <c r="CDK3" s="166"/>
      <c r="CDL3" s="166"/>
      <c r="CDM3" s="166"/>
      <c r="CDN3" s="166"/>
      <c r="CDO3" s="166"/>
      <c r="CDP3" s="166"/>
      <c r="CDQ3" s="166"/>
      <c r="CDR3" s="166"/>
      <c r="CDS3" s="166"/>
      <c r="CDT3" s="166"/>
      <c r="CDU3" s="166"/>
      <c r="CDV3" s="166"/>
      <c r="CDW3" s="166"/>
      <c r="CDX3" s="166"/>
      <c r="CDY3" s="166"/>
      <c r="CDZ3" s="166"/>
      <c r="CEA3" s="166"/>
      <c r="CEB3" s="166"/>
      <c r="CEC3" s="166"/>
      <c r="CED3" s="166"/>
      <c r="CEE3" s="166"/>
      <c r="CEF3" s="166"/>
      <c r="CEG3" s="166"/>
      <c r="CEH3" s="166"/>
      <c r="CEI3" s="166"/>
      <c r="CEJ3" s="166"/>
      <c r="CEK3" s="166"/>
      <c r="CEL3" s="166"/>
      <c r="CEM3" s="166"/>
      <c r="CEN3" s="166"/>
      <c r="CEO3" s="166"/>
      <c r="CEP3" s="166"/>
      <c r="CEQ3" s="166"/>
      <c r="CER3" s="166"/>
      <c r="CES3" s="166"/>
      <c r="CET3" s="166"/>
      <c r="CEU3" s="166"/>
      <c r="CEV3" s="166"/>
      <c r="CEW3" s="166"/>
      <c r="CEX3" s="166"/>
      <c r="CEY3" s="166"/>
      <c r="CEZ3" s="166"/>
      <c r="CFA3" s="166"/>
      <c r="CFB3" s="166"/>
      <c r="CFC3" s="166"/>
      <c r="CFD3" s="166"/>
      <c r="CFE3" s="166"/>
      <c r="CFF3" s="166"/>
      <c r="CFG3" s="166"/>
      <c r="CFH3" s="166"/>
      <c r="CFI3" s="166"/>
      <c r="CFJ3" s="166"/>
      <c r="CFK3" s="166"/>
      <c r="CFL3" s="166"/>
      <c r="CFM3" s="166"/>
      <c r="CFN3" s="166"/>
      <c r="CFO3" s="166"/>
      <c r="CFP3" s="166"/>
      <c r="CFQ3" s="166"/>
      <c r="CFR3" s="166"/>
      <c r="CFS3" s="166"/>
      <c r="CFT3" s="166"/>
      <c r="CFU3" s="166"/>
      <c r="CFV3" s="166"/>
      <c r="CFW3" s="166"/>
      <c r="CFX3" s="166"/>
      <c r="CFY3" s="166"/>
      <c r="CFZ3" s="166"/>
      <c r="CGA3" s="166"/>
      <c r="CGB3" s="166"/>
      <c r="CGC3" s="166"/>
      <c r="CGD3" s="166"/>
      <c r="CGE3" s="166"/>
      <c r="CGF3" s="166"/>
      <c r="CGG3" s="166"/>
      <c r="CGH3" s="166"/>
      <c r="CGI3" s="166"/>
      <c r="CGJ3" s="166"/>
      <c r="CGK3" s="166"/>
      <c r="CGL3" s="166"/>
      <c r="CGM3" s="166"/>
      <c r="CGN3" s="166"/>
      <c r="CGO3" s="166"/>
      <c r="CGP3" s="166"/>
      <c r="CGQ3" s="166"/>
      <c r="CGR3" s="166"/>
      <c r="CGS3" s="166"/>
      <c r="CGT3" s="166"/>
      <c r="CGU3" s="166"/>
      <c r="CGV3" s="166"/>
      <c r="CGW3" s="166"/>
      <c r="CGX3" s="166"/>
      <c r="CGY3" s="166"/>
      <c r="CGZ3" s="166"/>
      <c r="CHA3" s="166"/>
      <c r="CHB3" s="166"/>
      <c r="CHC3" s="166"/>
      <c r="CHD3" s="166"/>
      <c r="CHE3" s="166"/>
      <c r="CHF3" s="166"/>
      <c r="CHG3" s="166"/>
      <c r="CHH3" s="166"/>
      <c r="CHI3" s="166"/>
      <c r="CHJ3" s="166"/>
      <c r="CHK3" s="166"/>
      <c r="CHL3" s="166"/>
      <c r="CHM3" s="166"/>
      <c r="CHN3" s="166"/>
      <c r="CHO3" s="166"/>
      <c r="CHP3" s="166"/>
      <c r="CHQ3" s="166"/>
      <c r="CHR3" s="166"/>
      <c r="CHS3" s="166"/>
      <c r="CHT3" s="166"/>
      <c r="CHU3" s="166"/>
      <c r="CHV3" s="166"/>
      <c r="CHW3" s="166"/>
      <c r="CHX3" s="166"/>
      <c r="CHY3" s="166"/>
      <c r="CHZ3" s="166"/>
      <c r="CIA3" s="166"/>
      <c r="CIB3" s="166"/>
      <c r="CIC3" s="166"/>
      <c r="CID3" s="166"/>
      <c r="CIE3" s="166"/>
      <c r="CIF3" s="166"/>
      <c r="CIG3" s="166"/>
      <c r="CIH3" s="166"/>
      <c r="CII3" s="166"/>
      <c r="CIJ3" s="166"/>
      <c r="CIK3" s="166"/>
      <c r="CIL3" s="166"/>
      <c r="CIM3" s="166"/>
      <c r="CIN3" s="166"/>
      <c r="CIO3" s="166"/>
      <c r="CIP3" s="166"/>
      <c r="CIQ3" s="166"/>
      <c r="CIR3" s="166"/>
      <c r="CIS3" s="166"/>
      <c r="CIT3" s="166"/>
      <c r="CIU3" s="166"/>
      <c r="CIV3" s="166"/>
      <c r="CIW3" s="166"/>
      <c r="CIX3" s="166"/>
      <c r="CIY3" s="166"/>
      <c r="CIZ3" s="166"/>
      <c r="CJA3" s="166"/>
      <c r="CJB3" s="166"/>
      <c r="CJC3" s="166"/>
      <c r="CJD3" s="166"/>
      <c r="CJE3" s="166"/>
      <c r="CJF3" s="166"/>
      <c r="CJG3" s="166"/>
      <c r="CJH3" s="166"/>
      <c r="CJI3" s="166"/>
      <c r="CJJ3" s="166"/>
      <c r="CJK3" s="166"/>
      <c r="CJL3" s="166"/>
      <c r="CJM3" s="166"/>
      <c r="CJN3" s="166"/>
      <c r="CJO3" s="166"/>
      <c r="CJP3" s="166"/>
      <c r="CJQ3" s="166"/>
      <c r="CJR3" s="166"/>
      <c r="CJS3" s="166"/>
      <c r="CJT3" s="166"/>
      <c r="CJU3" s="166"/>
      <c r="CJV3" s="166"/>
      <c r="CJW3" s="166"/>
      <c r="CJX3" s="166"/>
      <c r="CJY3" s="166"/>
      <c r="CJZ3" s="166"/>
      <c r="CKA3" s="166"/>
      <c r="CKB3" s="166"/>
      <c r="CKC3" s="166"/>
      <c r="CKD3" s="166"/>
      <c r="CKE3" s="166"/>
      <c r="CKF3" s="166"/>
      <c r="CKG3" s="166"/>
      <c r="CKH3" s="166"/>
      <c r="CKI3" s="166"/>
      <c r="CKJ3" s="166"/>
      <c r="CKK3" s="166"/>
      <c r="CKL3" s="166"/>
      <c r="CKM3" s="166"/>
      <c r="CKN3" s="166"/>
      <c r="CKO3" s="166"/>
      <c r="CKP3" s="166"/>
      <c r="CKQ3" s="166"/>
      <c r="CKR3" s="166"/>
      <c r="CKS3" s="166"/>
      <c r="CKT3" s="166"/>
      <c r="CKU3" s="166"/>
      <c r="CKV3" s="166"/>
      <c r="CKW3" s="166"/>
      <c r="CKX3" s="166"/>
      <c r="CKY3" s="166"/>
      <c r="CKZ3" s="166"/>
      <c r="CLA3" s="166"/>
      <c r="CLB3" s="166"/>
      <c r="CLC3" s="166"/>
      <c r="CLD3" s="166"/>
      <c r="CLE3" s="166"/>
      <c r="CLF3" s="166"/>
      <c r="CLG3" s="166"/>
      <c r="CLH3" s="166"/>
      <c r="CLI3" s="166"/>
      <c r="CLJ3" s="166"/>
      <c r="CLK3" s="166"/>
      <c r="CLL3" s="166"/>
      <c r="CLM3" s="166"/>
      <c r="CLN3" s="166"/>
      <c r="CLO3" s="166"/>
      <c r="CLP3" s="166"/>
      <c r="CLQ3" s="166"/>
      <c r="CLR3" s="166"/>
      <c r="CLS3" s="166"/>
      <c r="CLT3" s="166"/>
      <c r="CLU3" s="166"/>
      <c r="CLV3" s="166"/>
      <c r="CLW3" s="166"/>
      <c r="CLX3" s="166"/>
      <c r="CLY3" s="166"/>
      <c r="CLZ3" s="166"/>
      <c r="CMA3" s="166"/>
      <c r="CMB3" s="166"/>
      <c r="CMC3" s="166"/>
      <c r="CMD3" s="166"/>
      <c r="CME3" s="166"/>
      <c r="CMF3" s="166"/>
      <c r="CMG3" s="166"/>
      <c r="CMH3" s="166"/>
      <c r="CMI3" s="166"/>
      <c r="CMJ3" s="166"/>
      <c r="CMK3" s="166"/>
      <c r="CML3" s="166"/>
      <c r="CMM3" s="166"/>
      <c r="CMN3" s="166"/>
      <c r="CMO3" s="166"/>
      <c r="CMP3" s="166"/>
      <c r="CMQ3" s="166"/>
      <c r="CMR3" s="166"/>
      <c r="CMS3" s="166"/>
      <c r="CMT3" s="166"/>
      <c r="CMU3" s="166"/>
      <c r="CMV3" s="166"/>
      <c r="CMW3" s="166"/>
      <c r="CMX3" s="166"/>
      <c r="CMY3" s="166"/>
      <c r="CMZ3" s="166"/>
      <c r="CNA3" s="166"/>
      <c r="CNB3" s="166"/>
      <c r="CNC3" s="166"/>
      <c r="CND3" s="166"/>
      <c r="CNE3" s="166"/>
      <c r="CNF3" s="166"/>
      <c r="CNG3" s="166"/>
      <c r="CNH3" s="166"/>
      <c r="CNI3" s="166"/>
      <c r="CNJ3" s="166"/>
      <c r="CNK3" s="166"/>
      <c r="CNL3" s="166"/>
      <c r="CNM3" s="166"/>
      <c r="CNN3" s="166"/>
      <c r="CNO3" s="166"/>
      <c r="CNP3" s="166"/>
      <c r="CNQ3" s="166"/>
      <c r="CNR3" s="166"/>
      <c r="CNS3" s="166"/>
      <c r="CNT3" s="166"/>
      <c r="CNU3" s="166"/>
      <c r="CNV3" s="166"/>
      <c r="CNW3" s="166"/>
      <c r="CNX3" s="166"/>
      <c r="CNY3" s="166"/>
      <c r="CNZ3" s="166"/>
      <c r="COA3" s="166"/>
      <c r="COB3" s="166"/>
      <c r="COC3" s="166"/>
      <c r="COD3" s="166"/>
      <c r="COE3" s="166"/>
      <c r="COF3" s="166"/>
      <c r="COG3" s="166"/>
      <c r="COH3" s="166"/>
      <c r="COI3" s="166"/>
      <c r="COJ3" s="166"/>
      <c r="COK3" s="166"/>
      <c r="COL3" s="166"/>
      <c r="COM3" s="166"/>
      <c r="CON3" s="166"/>
      <c r="COO3" s="166"/>
      <c r="COP3" s="166"/>
      <c r="COQ3" s="166"/>
      <c r="COR3" s="166"/>
      <c r="COS3" s="166"/>
      <c r="COT3" s="166"/>
      <c r="COU3" s="166"/>
      <c r="COV3" s="166"/>
      <c r="COW3" s="166"/>
      <c r="COX3" s="166"/>
      <c r="COY3" s="166"/>
      <c r="COZ3" s="166"/>
      <c r="CPA3" s="166"/>
      <c r="CPB3" s="166"/>
      <c r="CPC3" s="166"/>
      <c r="CPD3" s="166"/>
      <c r="CPE3" s="166"/>
      <c r="CPF3" s="166"/>
      <c r="CPG3" s="166"/>
      <c r="CPH3" s="166"/>
      <c r="CPI3" s="166"/>
      <c r="CPJ3" s="166"/>
      <c r="CPK3" s="166"/>
      <c r="CPL3" s="166"/>
      <c r="CPM3" s="166"/>
      <c r="CPN3" s="166"/>
      <c r="CPO3" s="166"/>
      <c r="CPP3" s="166"/>
      <c r="CPQ3" s="166"/>
      <c r="CPR3" s="166"/>
      <c r="CPS3" s="166"/>
      <c r="CPT3" s="166"/>
      <c r="CPU3" s="166"/>
      <c r="CPV3" s="166"/>
      <c r="CPW3" s="166"/>
      <c r="CPX3" s="166"/>
      <c r="CPY3" s="166"/>
      <c r="CPZ3" s="166"/>
      <c r="CQA3" s="166"/>
      <c r="CQB3" s="166"/>
      <c r="CQC3" s="166"/>
      <c r="CQD3" s="166"/>
      <c r="CQE3" s="166"/>
      <c r="CQF3" s="166"/>
      <c r="CQG3" s="166"/>
      <c r="CQH3" s="166"/>
      <c r="CQI3" s="166"/>
      <c r="CQJ3" s="166"/>
      <c r="CQK3" s="166"/>
      <c r="CQL3" s="166"/>
      <c r="CQM3" s="166"/>
      <c r="CQN3" s="166"/>
      <c r="CQO3" s="166"/>
      <c r="CQP3" s="166"/>
      <c r="CQQ3" s="166"/>
      <c r="CQR3" s="166"/>
      <c r="CQS3" s="166"/>
      <c r="CQT3" s="166"/>
      <c r="CQU3" s="166"/>
      <c r="CQV3" s="166"/>
      <c r="CQW3" s="166"/>
      <c r="CQX3" s="166"/>
      <c r="CQY3" s="166"/>
      <c r="CQZ3" s="166"/>
      <c r="CRA3" s="166"/>
      <c r="CRB3" s="166"/>
      <c r="CRC3" s="166"/>
      <c r="CRD3" s="166"/>
      <c r="CRE3" s="166"/>
      <c r="CRF3" s="166"/>
      <c r="CRG3" s="166"/>
      <c r="CRH3" s="166"/>
      <c r="CRI3" s="166"/>
      <c r="CRJ3" s="166"/>
      <c r="CRK3" s="166"/>
      <c r="CRL3" s="166"/>
      <c r="CRM3" s="166"/>
      <c r="CRN3" s="166"/>
      <c r="CRO3" s="166"/>
      <c r="CRP3" s="166"/>
      <c r="CRQ3" s="166"/>
      <c r="CRR3" s="166"/>
      <c r="CRS3" s="166"/>
      <c r="CRT3" s="166"/>
      <c r="CRU3" s="166"/>
      <c r="CRV3" s="166"/>
      <c r="CRW3" s="166"/>
      <c r="CRX3" s="166"/>
      <c r="CRY3" s="166"/>
      <c r="CRZ3" s="166"/>
      <c r="CSA3" s="166"/>
      <c r="CSB3" s="166"/>
      <c r="CSC3" s="166"/>
      <c r="CSD3" s="166"/>
      <c r="CSE3" s="166"/>
      <c r="CSF3" s="166"/>
      <c r="CSG3" s="166"/>
      <c r="CSH3" s="166"/>
      <c r="CSI3" s="166"/>
      <c r="CSJ3" s="166"/>
      <c r="CSK3" s="166"/>
      <c r="CSL3" s="166"/>
      <c r="CSM3" s="166"/>
      <c r="CSN3" s="166"/>
      <c r="CSO3" s="166"/>
      <c r="CSP3" s="166"/>
      <c r="CSQ3" s="166"/>
      <c r="CSR3" s="166"/>
      <c r="CSS3" s="166"/>
      <c r="CST3" s="166"/>
      <c r="CSU3" s="166"/>
      <c r="CSV3" s="166"/>
      <c r="CSW3" s="166"/>
      <c r="CSX3" s="166"/>
      <c r="CSY3" s="166"/>
      <c r="CSZ3" s="166"/>
      <c r="CTA3" s="166"/>
      <c r="CTB3" s="166"/>
      <c r="CTC3" s="166"/>
      <c r="CTD3" s="166"/>
      <c r="CTE3" s="166"/>
      <c r="CTF3" s="166"/>
      <c r="CTG3" s="166"/>
      <c r="CTH3" s="166"/>
      <c r="CTI3" s="166"/>
      <c r="CTJ3" s="166"/>
      <c r="CTK3" s="166"/>
      <c r="CTL3" s="166"/>
      <c r="CTM3" s="166"/>
      <c r="CTN3" s="166"/>
      <c r="CTO3" s="166"/>
      <c r="CTP3" s="166"/>
      <c r="CTQ3" s="166"/>
      <c r="CTR3" s="166"/>
      <c r="CTS3" s="166"/>
      <c r="CTT3" s="166"/>
      <c r="CTU3" s="166"/>
      <c r="CTV3" s="166"/>
      <c r="CTW3" s="166"/>
      <c r="CTX3" s="166"/>
      <c r="CTY3" s="166"/>
      <c r="CTZ3" s="166"/>
      <c r="CUA3" s="166"/>
      <c r="CUB3" s="166"/>
      <c r="CUC3" s="166"/>
      <c r="CUD3" s="166"/>
      <c r="CUE3" s="166"/>
      <c r="CUF3" s="166"/>
      <c r="CUG3" s="166"/>
      <c r="CUH3" s="166"/>
      <c r="CUI3" s="166"/>
      <c r="CUJ3" s="166"/>
      <c r="CUK3" s="166"/>
      <c r="CUL3" s="166"/>
      <c r="CUM3" s="166"/>
      <c r="CUN3" s="166"/>
      <c r="CUO3" s="166"/>
      <c r="CUP3" s="166"/>
      <c r="CUQ3" s="166"/>
      <c r="CUR3" s="166"/>
      <c r="CUS3" s="166"/>
      <c r="CUT3" s="166"/>
      <c r="CUU3" s="166"/>
      <c r="CUV3" s="166"/>
      <c r="CUW3" s="166"/>
      <c r="CUX3" s="166"/>
      <c r="CUY3" s="166"/>
      <c r="CUZ3" s="166"/>
      <c r="CVA3" s="166"/>
      <c r="CVB3" s="166"/>
      <c r="CVC3" s="166"/>
      <c r="CVD3" s="166"/>
      <c r="CVE3" s="166"/>
      <c r="CVF3" s="166"/>
      <c r="CVG3" s="166"/>
      <c r="CVH3" s="166"/>
      <c r="CVI3" s="166"/>
      <c r="CVJ3" s="166"/>
      <c r="CVK3" s="166"/>
      <c r="CVL3" s="166"/>
      <c r="CVM3" s="166"/>
      <c r="CVN3" s="166"/>
      <c r="CVO3" s="166"/>
      <c r="CVP3" s="166"/>
      <c r="CVQ3" s="166"/>
      <c r="CVR3" s="166"/>
      <c r="CVS3" s="166"/>
      <c r="CVT3" s="166"/>
      <c r="CVU3" s="166"/>
      <c r="CVV3" s="166"/>
      <c r="CVW3" s="166"/>
      <c r="CVX3" s="166"/>
      <c r="CVY3" s="166"/>
      <c r="CVZ3" s="166"/>
      <c r="CWA3" s="166"/>
      <c r="CWB3" s="166"/>
      <c r="CWC3" s="166"/>
      <c r="CWD3" s="166"/>
      <c r="CWE3" s="166"/>
      <c r="CWF3" s="166"/>
      <c r="CWG3" s="166"/>
      <c r="CWH3" s="166"/>
      <c r="CWI3" s="166"/>
      <c r="CWJ3" s="166"/>
      <c r="CWK3" s="166"/>
      <c r="CWL3" s="166"/>
      <c r="CWM3" s="166"/>
      <c r="CWN3" s="166"/>
      <c r="CWO3" s="166"/>
      <c r="CWP3" s="166"/>
      <c r="CWQ3" s="166"/>
      <c r="CWR3" s="166"/>
      <c r="CWS3" s="166"/>
      <c r="CWT3" s="166"/>
      <c r="CWU3" s="166"/>
      <c r="CWV3" s="166"/>
      <c r="CWW3" s="166"/>
      <c r="CWX3" s="166"/>
      <c r="CWY3" s="166"/>
      <c r="CWZ3" s="166"/>
      <c r="CXA3" s="166"/>
      <c r="CXB3" s="166"/>
      <c r="CXC3" s="166"/>
      <c r="CXD3" s="166"/>
      <c r="CXE3" s="166"/>
      <c r="CXF3" s="166"/>
      <c r="CXG3" s="166"/>
      <c r="CXH3" s="166"/>
      <c r="CXI3" s="166"/>
      <c r="CXJ3" s="166"/>
      <c r="CXK3" s="166"/>
      <c r="CXL3" s="166"/>
      <c r="CXM3" s="166"/>
      <c r="CXN3" s="166"/>
      <c r="CXO3" s="166"/>
      <c r="CXP3" s="166"/>
      <c r="CXQ3" s="166"/>
      <c r="CXR3" s="166"/>
      <c r="CXS3" s="166"/>
      <c r="CXT3" s="166"/>
      <c r="CXU3" s="166"/>
      <c r="CXV3" s="166"/>
      <c r="CXW3" s="166"/>
      <c r="CXX3" s="166"/>
      <c r="CXY3" s="166"/>
      <c r="CXZ3" s="166"/>
      <c r="CYA3" s="166"/>
      <c r="CYB3" s="166"/>
      <c r="CYC3" s="166"/>
      <c r="CYD3" s="166"/>
      <c r="CYE3" s="166"/>
      <c r="CYF3" s="166"/>
      <c r="CYG3" s="166"/>
      <c r="CYH3" s="166"/>
      <c r="CYI3" s="166"/>
      <c r="CYJ3" s="166"/>
      <c r="CYK3" s="166"/>
      <c r="CYL3" s="166"/>
      <c r="CYM3" s="166"/>
      <c r="CYN3" s="166"/>
      <c r="CYO3" s="166"/>
      <c r="CYP3" s="166"/>
      <c r="CYQ3" s="166"/>
      <c r="CYR3" s="166"/>
      <c r="CYS3" s="166"/>
      <c r="CYT3" s="166"/>
      <c r="CYU3" s="166"/>
      <c r="CYV3" s="166"/>
      <c r="CYW3" s="166"/>
      <c r="CYX3" s="166"/>
      <c r="CYY3" s="166"/>
      <c r="CYZ3" s="166"/>
      <c r="CZA3" s="166"/>
      <c r="CZB3" s="166"/>
      <c r="CZC3" s="166"/>
      <c r="CZD3" s="166"/>
      <c r="CZE3" s="166"/>
      <c r="CZF3" s="166"/>
      <c r="CZG3" s="166"/>
      <c r="CZH3" s="166"/>
      <c r="CZI3" s="166"/>
      <c r="CZJ3" s="166"/>
      <c r="CZK3" s="166"/>
      <c r="CZL3" s="166"/>
      <c r="CZM3" s="166"/>
      <c r="CZN3" s="166"/>
      <c r="CZO3" s="166"/>
      <c r="CZP3" s="166"/>
      <c r="CZQ3" s="166"/>
      <c r="CZR3" s="166"/>
      <c r="CZS3" s="166"/>
      <c r="CZT3" s="166"/>
      <c r="CZU3" s="166"/>
      <c r="CZV3" s="166"/>
      <c r="CZW3" s="166"/>
      <c r="CZX3" s="166"/>
      <c r="CZY3" s="166"/>
      <c r="CZZ3" s="166"/>
      <c r="DAA3" s="166"/>
      <c r="DAB3" s="166"/>
      <c r="DAC3" s="166"/>
      <c r="DAD3" s="166"/>
      <c r="DAE3" s="166"/>
      <c r="DAF3" s="166"/>
      <c r="DAG3" s="166"/>
      <c r="DAH3" s="166"/>
      <c r="DAI3" s="166"/>
      <c r="DAJ3" s="166"/>
      <c r="DAK3" s="166"/>
      <c r="DAL3" s="166"/>
      <c r="DAM3" s="166"/>
      <c r="DAN3" s="166"/>
      <c r="DAO3" s="166"/>
      <c r="DAP3" s="166"/>
      <c r="DAQ3" s="166"/>
      <c r="DAR3" s="166"/>
      <c r="DAS3" s="166"/>
      <c r="DAT3" s="166"/>
      <c r="DAU3" s="166"/>
      <c r="DAV3" s="166"/>
      <c r="DAW3" s="166"/>
      <c r="DAX3" s="166"/>
      <c r="DAY3" s="166"/>
      <c r="DAZ3" s="166"/>
      <c r="DBA3" s="166"/>
      <c r="DBB3" s="166"/>
      <c r="DBC3" s="166"/>
      <c r="DBD3" s="166"/>
      <c r="DBE3" s="166"/>
      <c r="DBF3" s="166"/>
      <c r="DBG3" s="166"/>
      <c r="DBH3" s="166"/>
      <c r="DBI3" s="166"/>
      <c r="DBJ3" s="166"/>
      <c r="DBK3" s="166"/>
      <c r="DBL3" s="166"/>
      <c r="DBM3" s="166"/>
      <c r="DBN3" s="166"/>
      <c r="DBO3" s="166"/>
      <c r="DBP3" s="166"/>
      <c r="DBQ3" s="166"/>
      <c r="DBR3" s="166"/>
      <c r="DBS3" s="166"/>
      <c r="DBT3" s="166"/>
      <c r="DBU3" s="166"/>
      <c r="DBV3" s="166"/>
      <c r="DBW3" s="166"/>
      <c r="DBX3" s="166"/>
      <c r="DBY3" s="166"/>
      <c r="DBZ3" s="166"/>
      <c r="DCA3" s="166"/>
      <c r="DCB3" s="166"/>
      <c r="DCC3" s="166"/>
      <c r="DCD3" s="166"/>
      <c r="DCE3" s="166"/>
      <c r="DCF3" s="166"/>
      <c r="DCG3" s="166"/>
      <c r="DCH3" s="166"/>
      <c r="DCI3" s="166"/>
      <c r="DCJ3" s="166"/>
      <c r="DCK3" s="166"/>
      <c r="DCL3" s="166"/>
      <c r="DCM3" s="166"/>
      <c r="DCN3" s="166"/>
      <c r="DCO3" s="166"/>
      <c r="DCP3" s="166"/>
      <c r="DCQ3" s="166"/>
      <c r="DCR3" s="166"/>
      <c r="DCS3" s="166"/>
      <c r="DCT3" s="166"/>
      <c r="DCU3" s="166"/>
      <c r="DCV3" s="166"/>
      <c r="DCW3" s="166"/>
      <c r="DCX3" s="166"/>
      <c r="DCY3" s="166"/>
      <c r="DCZ3" s="166"/>
      <c r="DDA3" s="166"/>
      <c r="DDB3" s="166"/>
      <c r="DDC3" s="166"/>
      <c r="DDD3" s="166"/>
      <c r="DDE3" s="166"/>
      <c r="DDF3" s="166"/>
      <c r="DDG3" s="166"/>
      <c r="DDH3" s="166"/>
      <c r="DDI3" s="166"/>
      <c r="DDJ3" s="166"/>
      <c r="DDK3" s="166"/>
      <c r="DDL3" s="166"/>
      <c r="DDM3" s="166"/>
      <c r="DDN3" s="166"/>
      <c r="DDO3" s="166"/>
      <c r="DDP3" s="166"/>
      <c r="DDQ3" s="166"/>
      <c r="DDR3" s="166"/>
      <c r="DDS3" s="166"/>
      <c r="DDT3" s="166"/>
      <c r="DDU3" s="166"/>
      <c r="DDV3" s="166"/>
      <c r="DDW3" s="166"/>
      <c r="DDX3" s="166"/>
      <c r="DDY3" s="166"/>
      <c r="DDZ3" s="166"/>
      <c r="DEA3" s="166"/>
      <c r="DEB3" s="166"/>
      <c r="DEC3" s="166"/>
      <c r="DED3" s="166"/>
      <c r="DEE3" s="166"/>
      <c r="DEF3" s="166"/>
      <c r="DEG3" s="166"/>
      <c r="DEH3" s="166"/>
      <c r="DEI3" s="166"/>
      <c r="DEJ3" s="166"/>
      <c r="DEK3" s="166"/>
      <c r="DEL3" s="166"/>
      <c r="DEM3" s="166"/>
      <c r="DEN3" s="166"/>
      <c r="DEO3" s="166"/>
      <c r="DEP3" s="166"/>
      <c r="DEQ3" s="166"/>
      <c r="DER3" s="166"/>
      <c r="DES3" s="166"/>
      <c r="DET3" s="166"/>
      <c r="DEU3" s="166"/>
      <c r="DEV3" s="166"/>
      <c r="DEW3" s="166"/>
      <c r="DEX3" s="166"/>
      <c r="DEY3" s="166"/>
      <c r="DEZ3" s="166"/>
      <c r="DFA3" s="166"/>
      <c r="DFB3" s="166"/>
      <c r="DFC3" s="166"/>
      <c r="DFD3" s="166"/>
      <c r="DFE3" s="166"/>
      <c r="DFF3" s="166"/>
      <c r="DFG3" s="166"/>
      <c r="DFH3" s="166"/>
      <c r="DFI3" s="166"/>
      <c r="DFJ3" s="166"/>
      <c r="DFK3" s="166"/>
      <c r="DFL3" s="166"/>
      <c r="DFM3" s="166"/>
      <c r="DFN3" s="166"/>
      <c r="DFO3" s="166"/>
      <c r="DFP3" s="166"/>
      <c r="DFQ3" s="166"/>
      <c r="DFR3" s="166"/>
      <c r="DFS3" s="166"/>
      <c r="DFT3" s="166"/>
      <c r="DFU3" s="166"/>
      <c r="DFV3" s="166"/>
      <c r="DFW3" s="166"/>
      <c r="DFX3" s="166"/>
      <c r="DFY3" s="166"/>
      <c r="DFZ3" s="166"/>
      <c r="DGA3" s="166"/>
      <c r="DGB3" s="166"/>
      <c r="DGC3" s="166"/>
      <c r="DGD3" s="166"/>
      <c r="DGE3" s="166"/>
      <c r="DGF3" s="166"/>
      <c r="DGG3" s="166"/>
      <c r="DGH3" s="166"/>
      <c r="DGI3" s="166"/>
      <c r="DGJ3" s="166"/>
      <c r="DGK3" s="166"/>
      <c r="DGL3" s="166"/>
      <c r="DGM3" s="166"/>
      <c r="DGN3" s="166"/>
      <c r="DGO3" s="166"/>
      <c r="DGP3" s="166"/>
      <c r="DGQ3" s="166"/>
      <c r="DGR3" s="166"/>
      <c r="DGS3" s="166"/>
      <c r="DGT3" s="166"/>
      <c r="DGU3" s="166"/>
      <c r="DGV3" s="166"/>
      <c r="DGW3" s="166"/>
      <c r="DGX3" s="166"/>
      <c r="DGY3" s="166"/>
      <c r="DGZ3" s="166"/>
      <c r="DHA3" s="166"/>
      <c r="DHB3" s="166"/>
      <c r="DHC3" s="166"/>
      <c r="DHD3" s="166"/>
      <c r="DHE3" s="166"/>
      <c r="DHF3" s="166"/>
      <c r="DHG3" s="166"/>
      <c r="DHH3" s="166"/>
      <c r="DHI3" s="166"/>
      <c r="DHJ3" s="166"/>
      <c r="DHK3" s="166"/>
      <c r="DHL3" s="166"/>
      <c r="DHM3" s="166"/>
      <c r="DHN3" s="166"/>
      <c r="DHO3" s="166"/>
      <c r="DHP3" s="166"/>
      <c r="DHQ3" s="166"/>
      <c r="DHR3" s="166"/>
      <c r="DHS3" s="166"/>
      <c r="DHT3" s="166"/>
      <c r="DHU3" s="166"/>
      <c r="DHV3" s="166"/>
      <c r="DHW3" s="166"/>
      <c r="DHX3" s="166"/>
      <c r="DHY3" s="166"/>
      <c r="DHZ3" s="166"/>
      <c r="DIA3" s="166"/>
      <c r="DIB3" s="166"/>
      <c r="DIC3" s="166"/>
      <c r="DID3" s="166"/>
      <c r="DIE3" s="166"/>
      <c r="DIF3" s="166"/>
      <c r="DIG3" s="166"/>
      <c r="DIH3" s="166"/>
      <c r="DII3" s="166"/>
      <c r="DIJ3" s="166"/>
      <c r="DIK3" s="166"/>
      <c r="DIL3" s="166"/>
      <c r="DIM3" s="166"/>
      <c r="DIN3" s="166"/>
      <c r="DIO3" s="166"/>
      <c r="DIP3" s="166"/>
      <c r="DIQ3" s="166"/>
      <c r="DIR3" s="166"/>
      <c r="DIS3" s="166"/>
      <c r="DIT3" s="166"/>
      <c r="DIU3" s="166"/>
      <c r="DIV3" s="166"/>
      <c r="DIW3" s="166"/>
      <c r="DIX3" s="166"/>
      <c r="DIY3" s="166"/>
      <c r="DIZ3" s="166"/>
      <c r="DJA3" s="166"/>
      <c r="DJB3" s="166"/>
      <c r="DJC3" s="166"/>
      <c r="DJD3" s="166"/>
      <c r="DJE3" s="166"/>
      <c r="DJF3" s="166"/>
      <c r="DJG3" s="166"/>
      <c r="DJH3" s="166"/>
      <c r="DJI3" s="166"/>
      <c r="DJJ3" s="166"/>
      <c r="DJK3" s="166"/>
      <c r="DJL3" s="166"/>
      <c r="DJM3" s="166"/>
      <c r="DJN3" s="166"/>
      <c r="DJO3" s="166"/>
      <c r="DJP3" s="166"/>
      <c r="DJQ3" s="166"/>
      <c r="DJR3" s="166"/>
      <c r="DJS3" s="166"/>
      <c r="DJT3" s="166"/>
      <c r="DJU3" s="166"/>
      <c r="DJV3" s="166"/>
      <c r="DJW3" s="166"/>
      <c r="DJX3" s="166"/>
      <c r="DJY3" s="166"/>
      <c r="DJZ3" s="166"/>
      <c r="DKA3" s="166"/>
      <c r="DKB3" s="166"/>
      <c r="DKC3" s="166"/>
      <c r="DKD3" s="166"/>
      <c r="DKE3" s="166"/>
      <c r="DKF3" s="166"/>
      <c r="DKG3" s="166"/>
      <c r="DKH3" s="166"/>
      <c r="DKI3" s="166"/>
      <c r="DKJ3" s="166"/>
      <c r="DKK3" s="166"/>
      <c r="DKL3" s="166"/>
      <c r="DKM3" s="166"/>
      <c r="DKN3" s="166"/>
      <c r="DKO3" s="166"/>
      <c r="DKP3" s="166"/>
      <c r="DKQ3" s="166"/>
      <c r="DKR3" s="166"/>
      <c r="DKS3" s="166"/>
      <c r="DKT3" s="166"/>
      <c r="DKU3" s="166"/>
      <c r="DKV3" s="166"/>
      <c r="DKW3" s="166"/>
      <c r="DKX3" s="166"/>
      <c r="DKY3" s="166"/>
      <c r="DKZ3" s="166"/>
      <c r="DLA3" s="166"/>
      <c r="DLB3" s="166"/>
      <c r="DLC3" s="166"/>
      <c r="DLD3" s="166"/>
      <c r="DLE3" s="166"/>
      <c r="DLF3" s="166"/>
      <c r="DLG3" s="166"/>
      <c r="DLH3" s="166"/>
      <c r="DLI3" s="166"/>
      <c r="DLJ3" s="166"/>
      <c r="DLK3" s="166"/>
      <c r="DLL3" s="166"/>
      <c r="DLM3" s="166"/>
      <c r="DLN3" s="166"/>
      <c r="DLO3" s="166"/>
      <c r="DLP3" s="166"/>
      <c r="DLQ3" s="166"/>
      <c r="DLR3" s="166"/>
      <c r="DLS3" s="166"/>
      <c r="DLT3" s="166"/>
      <c r="DLU3" s="166"/>
      <c r="DLV3" s="166"/>
      <c r="DLW3" s="166"/>
      <c r="DLX3" s="166"/>
      <c r="DLY3" s="166"/>
      <c r="DLZ3" s="166"/>
      <c r="DMA3" s="166"/>
      <c r="DMB3" s="166"/>
      <c r="DMC3" s="166"/>
      <c r="DMD3" s="166"/>
      <c r="DME3" s="166"/>
      <c r="DMF3" s="166"/>
      <c r="DMG3" s="166"/>
      <c r="DMH3" s="166"/>
      <c r="DMI3" s="166"/>
      <c r="DMJ3" s="166"/>
      <c r="DMK3" s="166"/>
      <c r="DML3" s="166"/>
      <c r="DMM3" s="166"/>
      <c r="DMN3" s="166"/>
      <c r="DMO3" s="166"/>
      <c r="DMP3" s="166"/>
      <c r="DMQ3" s="166"/>
      <c r="DMR3" s="166"/>
      <c r="DMS3" s="166"/>
      <c r="DMT3" s="166"/>
      <c r="DMU3" s="166"/>
      <c r="DMV3" s="166"/>
      <c r="DMW3" s="166"/>
      <c r="DMX3" s="166"/>
      <c r="DMY3" s="166"/>
      <c r="DMZ3" s="166"/>
      <c r="DNA3" s="166"/>
      <c r="DNB3" s="166"/>
      <c r="DNC3" s="166"/>
      <c r="DND3" s="166"/>
      <c r="DNE3" s="166"/>
      <c r="DNF3" s="166"/>
      <c r="DNG3" s="166"/>
      <c r="DNH3" s="166"/>
      <c r="DNI3" s="166"/>
      <c r="DNJ3" s="166"/>
      <c r="DNK3" s="166"/>
      <c r="DNL3" s="166"/>
      <c r="DNM3" s="166"/>
      <c r="DNN3" s="166"/>
      <c r="DNO3" s="166"/>
      <c r="DNP3" s="166"/>
      <c r="DNQ3" s="166"/>
      <c r="DNR3" s="166"/>
      <c r="DNS3" s="166"/>
      <c r="DNT3" s="166"/>
      <c r="DNU3" s="166"/>
      <c r="DNV3" s="166"/>
      <c r="DNW3" s="166"/>
      <c r="DNX3" s="166"/>
      <c r="DNY3" s="166"/>
      <c r="DNZ3" s="166"/>
      <c r="DOA3" s="166"/>
      <c r="DOB3" s="166"/>
      <c r="DOC3" s="166"/>
      <c r="DOD3" s="166"/>
      <c r="DOE3" s="166"/>
      <c r="DOF3" s="166"/>
      <c r="DOG3" s="166"/>
      <c r="DOH3" s="166"/>
      <c r="DOI3" s="166"/>
      <c r="DOJ3" s="166"/>
      <c r="DOK3" s="166"/>
      <c r="DOL3" s="166"/>
      <c r="DOM3" s="166"/>
      <c r="DON3" s="166"/>
      <c r="DOO3" s="166"/>
      <c r="DOP3" s="166"/>
      <c r="DOQ3" s="166"/>
      <c r="DOR3" s="166"/>
      <c r="DOS3" s="166"/>
      <c r="DOT3" s="166"/>
      <c r="DOU3" s="166"/>
      <c r="DOV3" s="166"/>
      <c r="DOW3" s="166"/>
      <c r="DOX3" s="166"/>
      <c r="DOY3" s="166"/>
      <c r="DOZ3" s="166"/>
      <c r="DPA3" s="166"/>
      <c r="DPB3" s="166"/>
      <c r="DPC3" s="166"/>
      <c r="DPD3" s="166"/>
      <c r="DPE3" s="166"/>
      <c r="DPF3" s="166"/>
      <c r="DPG3" s="166"/>
      <c r="DPH3" s="166"/>
      <c r="DPI3" s="166"/>
      <c r="DPJ3" s="166"/>
      <c r="DPK3" s="166"/>
      <c r="DPL3" s="166"/>
      <c r="DPM3" s="166"/>
      <c r="DPN3" s="166"/>
      <c r="DPO3" s="166"/>
      <c r="DPP3" s="166"/>
      <c r="DPQ3" s="166"/>
      <c r="DPR3" s="166"/>
      <c r="DPS3" s="166"/>
      <c r="DPT3" s="166"/>
      <c r="DPU3" s="166"/>
      <c r="DPV3" s="166"/>
      <c r="DPW3" s="166"/>
      <c r="DPX3" s="166"/>
      <c r="DPY3" s="166"/>
      <c r="DPZ3" s="166"/>
      <c r="DQA3" s="166"/>
      <c r="DQB3" s="166"/>
      <c r="DQC3" s="166"/>
      <c r="DQD3" s="166"/>
      <c r="DQE3" s="166"/>
      <c r="DQF3" s="166"/>
      <c r="DQG3" s="166"/>
      <c r="DQH3" s="166"/>
      <c r="DQI3" s="166"/>
      <c r="DQJ3" s="166"/>
      <c r="DQK3" s="166"/>
      <c r="DQL3" s="166"/>
      <c r="DQM3" s="166"/>
      <c r="DQN3" s="166"/>
      <c r="DQO3" s="166"/>
      <c r="DQP3" s="166"/>
      <c r="DQQ3" s="166"/>
      <c r="DQR3" s="166"/>
      <c r="DQS3" s="166"/>
      <c r="DQT3" s="166"/>
      <c r="DQU3" s="166"/>
      <c r="DQV3" s="166"/>
      <c r="DQW3" s="166"/>
      <c r="DQX3" s="166"/>
      <c r="DQY3" s="166"/>
      <c r="DQZ3" s="166"/>
      <c r="DRA3" s="166"/>
      <c r="DRB3" s="166"/>
      <c r="DRC3" s="166"/>
      <c r="DRD3" s="166"/>
      <c r="DRE3" s="166"/>
      <c r="DRF3" s="166"/>
      <c r="DRG3" s="166"/>
      <c r="DRH3" s="166"/>
      <c r="DRI3" s="166"/>
      <c r="DRJ3" s="166"/>
      <c r="DRK3" s="166"/>
      <c r="DRL3" s="166"/>
      <c r="DRM3" s="166"/>
      <c r="DRN3" s="166"/>
      <c r="DRO3" s="166"/>
      <c r="DRP3" s="166"/>
      <c r="DRQ3" s="166"/>
      <c r="DRR3" s="166"/>
      <c r="DRS3" s="166"/>
      <c r="DRT3" s="166"/>
      <c r="DRU3" s="166"/>
      <c r="DRV3" s="166"/>
      <c r="DRW3" s="166"/>
      <c r="DRX3" s="166"/>
      <c r="DRY3" s="166"/>
      <c r="DRZ3" s="166"/>
      <c r="DSA3" s="166"/>
      <c r="DSB3" s="166"/>
      <c r="DSC3" s="166"/>
      <c r="DSD3" s="166"/>
      <c r="DSE3" s="166"/>
      <c r="DSF3" s="166"/>
      <c r="DSG3" s="166"/>
      <c r="DSH3" s="166"/>
      <c r="DSI3" s="166"/>
      <c r="DSJ3" s="166"/>
      <c r="DSK3" s="166"/>
      <c r="DSL3" s="166"/>
      <c r="DSM3" s="166"/>
      <c r="DSN3" s="166"/>
      <c r="DSO3" s="166"/>
      <c r="DSP3" s="166"/>
      <c r="DSQ3" s="166"/>
      <c r="DSR3" s="166"/>
      <c r="DSS3" s="166"/>
      <c r="DST3" s="166"/>
      <c r="DSU3" s="166"/>
      <c r="DSV3" s="166"/>
      <c r="DSW3" s="166"/>
      <c r="DSX3" s="166"/>
      <c r="DSY3" s="166"/>
      <c r="DSZ3" s="166"/>
      <c r="DTA3" s="166"/>
      <c r="DTB3" s="166"/>
      <c r="DTC3" s="166"/>
      <c r="DTD3" s="166"/>
      <c r="DTE3" s="166"/>
      <c r="DTF3" s="166"/>
      <c r="DTG3" s="166"/>
      <c r="DTH3" s="166"/>
      <c r="DTI3" s="166"/>
      <c r="DTJ3" s="166"/>
      <c r="DTK3" s="166"/>
      <c r="DTL3" s="166"/>
      <c r="DTM3" s="166"/>
      <c r="DTN3" s="166"/>
      <c r="DTO3" s="166"/>
      <c r="DTP3" s="166"/>
      <c r="DTQ3" s="166"/>
      <c r="DTR3" s="166"/>
      <c r="DTS3" s="166"/>
      <c r="DTT3" s="166"/>
      <c r="DTU3" s="166"/>
      <c r="DTV3" s="166"/>
      <c r="DTW3" s="166"/>
      <c r="DTX3" s="166"/>
      <c r="DTY3" s="166"/>
      <c r="DTZ3" s="166"/>
      <c r="DUA3" s="166"/>
      <c r="DUB3" s="166"/>
      <c r="DUC3" s="166"/>
      <c r="DUD3" s="166"/>
      <c r="DUE3" s="166"/>
      <c r="DUF3" s="166"/>
      <c r="DUG3" s="166"/>
      <c r="DUH3" s="166"/>
      <c r="DUI3" s="166"/>
      <c r="DUJ3" s="166"/>
      <c r="DUK3" s="166"/>
      <c r="DUL3" s="166"/>
      <c r="DUM3" s="166"/>
      <c r="DUN3" s="166"/>
      <c r="DUO3" s="166"/>
      <c r="DUP3" s="166"/>
      <c r="DUQ3" s="166"/>
      <c r="DUR3" s="166"/>
      <c r="DUS3" s="166"/>
      <c r="DUT3" s="166"/>
      <c r="DUU3" s="166"/>
      <c r="DUV3" s="166"/>
      <c r="DUW3" s="166"/>
      <c r="DUX3" s="166"/>
      <c r="DUY3" s="166"/>
      <c r="DUZ3" s="166"/>
      <c r="DVA3" s="166"/>
      <c r="DVB3" s="166"/>
      <c r="DVC3" s="166"/>
      <c r="DVD3" s="166"/>
      <c r="DVE3" s="166"/>
      <c r="DVF3" s="166"/>
      <c r="DVG3" s="166"/>
      <c r="DVH3" s="166"/>
      <c r="DVI3" s="166"/>
      <c r="DVJ3" s="166"/>
      <c r="DVK3" s="166"/>
      <c r="DVL3" s="166"/>
      <c r="DVM3" s="166"/>
      <c r="DVN3" s="166"/>
      <c r="DVO3" s="166"/>
      <c r="DVP3" s="166"/>
      <c r="DVQ3" s="166"/>
      <c r="DVR3" s="166"/>
      <c r="DVS3" s="166"/>
      <c r="DVT3" s="166"/>
      <c r="DVU3" s="166"/>
      <c r="DVV3" s="166"/>
      <c r="DVW3" s="166"/>
      <c r="DVX3" s="166"/>
      <c r="DVY3" s="166"/>
      <c r="DVZ3" s="166"/>
      <c r="DWA3" s="166"/>
      <c r="DWB3" s="166"/>
      <c r="DWC3" s="166"/>
      <c r="DWD3" s="166"/>
      <c r="DWE3" s="166"/>
      <c r="DWF3" s="166"/>
      <c r="DWG3" s="166"/>
      <c r="DWH3" s="166"/>
      <c r="DWI3" s="166"/>
      <c r="DWJ3" s="166"/>
      <c r="DWK3" s="166"/>
      <c r="DWL3" s="166"/>
      <c r="DWM3" s="166"/>
      <c r="DWN3" s="166"/>
      <c r="DWO3" s="166"/>
      <c r="DWP3" s="166"/>
      <c r="DWQ3" s="166"/>
      <c r="DWR3" s="166"/>
      <c r="DWS3" s="166"/>
      <c r="DWT3" s="166"/>
      <c r="DWU3" s="166"/>
      <c r="DWV3" s="166"/>
      <c r="DWW3" s="166"/>
      <c r="DWX3" s="166"/>
      <c r="DWY3" s="166"/>
      <c r="DWZ3" s="166"/>
      <c r="DXA3" s="166"/>
      <c r="DXB3" s="166"/>
      <c r="DXC3" s="166"/>
      <c r="DXD3" s="166"/>
      <c r="DXE3" s="166"/>
      <c r="DXF3" s="166"/>
      <c r="DXG3" s="166"/>
      <c r="DXH3" s="166"/>
      <c r="DXI3" s="166"/>
      <c r="DXJ3" s="166"/>
      <c r="DXK3" s="166"/>
      <c r="DXL3" s="166"/>
      <c r="DXM3" s="166"/>
      <c r="DXN3" s="166"/>
      <c r="DXO3" s="166"/>
      <c r="DXP3" s="166"/>
      <c r="DXQ3" s="166"/>
      <c r="DXR3" s="166"/>
      <c r="DXS3" s="166"/>
      <c r="DXT3" s="166"/>
      <c r="DXU3" s="166"/>
      <c r="DXV3" s="166"/>
      <c r="DXW3" s="166"/>
      <c r="DXX3" s="166"/>
      <c r="DXY3" s="166"/>
      <c r="DXZ3" s="166"/>
      <c r="DYA3" s="166"/>
      <c r="DYB3" s="166"/>
      <c r="DYC3" s="166"/>
      <c r="DYD3" s="166"/>
      <c r="DYE3" s="166"/>
      <c r="DYF3" s="166"/>
      <c r="DYG3" s="166"/>
      <c r="DYH3" s="166"/>
      <c r="DYI3" s="166"/>
      <c r="DYJ3" s="166"/>
      <c r="DYK3" s="166"/>
      <c r="DYL3" s="166"/>
      <c r="DYM3" s="166"/>
      <c r="DYN3" s="166"/>
      <c r="DYO3" s="166"/>
      <c r="DYP3" s="166"/>
      <c r="DYQ3" s="166"/>
      <c r="DYR3" s="166"/>
      <c r="DYS3" s="166"/>
      <c r="DYT3" s="166"/>
      <c r="DYU3" s="166"/>
      <c r="DYV3" s="166"/>
      <c r="DYW3" s="166"/>
      <c r="DYX3" s="166"/>
      <c r="DYY3" s="166"/>
      <c r="DYZ3" s="166"/>
      <c r="DZA3" s="166"/>
      <c r="DZB3" s="166"/>
      <c r="DZC3" s="166"/>
      <c r="DZD3" s="166"/>
      <c r="DZE3" s="166"/>
      <c r="DZF3" s="166"/>
      <c r="DZG3" s="166"/>
      <c r="DZH3" s="166"/>
      <c r="DZI3" s="166"/>
      <c r="DZJ3" s="166"/>
      <c r="DZK3" s="166"/>
      <c r="DZL3" s="166"/>
      <c r="DZM3" s="166"/>
      <c r="DZN3" s="166"/>
      <c r="DZO3" s="166"/>
      <c r="DZP3" s="166"/>
      <c r="DZQ3" s="166"/>
      <c r="DZR3" s="166"/>
      <c r="DZS3" s="166"/>
      <c r="DZT3" s="166"/>
      <c r="DZU3" s="166"/>
      <c r="DZV3" s="166"/>
      <c r="DZW3" s="166"/>
      <c r="DZX3" s="166"/>
      <c r="DZY3" s="166"/>
      <c r="DZZ3" s="166"/>
      <c r="EAA3" s="166"/>
      <c r="EAB3" s="166"/>
      <c r="EAC3" s="166"/>
      <c r="EAD3" s="166"/>
      <c r="EAE3" s="166"/>
      <c r="EAF3" s="166"/>
      <c r="EAG3" s="166"/>
      <c r="EAH3" s="166"/>
      <c r="EAI3" s="166"/>
      <c r="EAJ3" s="166"/>
      <c r="EAK3" s="166"/>
      <c r="EAL3" s="166"/>
      <c r="EAM3" s="166"/>
      <c r="EAN3" s="166"/>
      <c r="EAO3" s="166"/>
      <c r="EAP3" s="166"/>
      <c r="EAQ3" s="166"/>
      <c r="EAR3" s="166"/>
      <c r="EAS3" s="166"/>
      <c r="EAT3" s="166"/>
      <c r="EAU3" s="166"/>
      <c r="EAV3" s="166"/>
      <c r="EAW3" s="166"/>
      <c r="EAX3" s="166"/>
      <c r="EAY3" s="166"/>
      <c r="EAZ3" s="166"/>
      <c r="EBA3" s="166"/>
      <c r="EBB3" s="166"/>
      <c r="EBC3" s="166"/>
      <c r="EBD3" s="166"/>
      <c r="EBE3" s="166"/>
      <c r="EBF3" s="166"/>
      <c r="EBG3" s="166"/>
      <c r="EBH3" s="166"/>
      <c r="EBI3" s="166"/>
      <c r="EBJ3" s="166"/>
      <c r="EBK3" s="166"/>
      <c r="EBL3" s="166"/>
      <c r="EBM3" s="166"/>
      <c r="EBN3" s="166"/>
      <c r="EBO3" s="166"/>
      <c r="EBP3" s="166"/>
      <c r="EBQ3" s="166"/>
      <c r="EBR3" s="166"/>
      <c r="EBS3" s="166"/>
      <c r="EBT3" s="166"/>
      <c r="EBU3" s="166"/>
      <c r="EBV3" s="166"/>
      <c r="EBW3" s="166"/>
      <c r="EBX3" s="166"/>
      <c r="EBY3" s="166"/>
      <c r="EBZ3" s="166"/>
      <c r="ECA3" s="166"/>
      <c r="ECB3" s="166"/>
      <c r="ECC3" s="166"/>
      <c r="ECD3" s="166"/>
      <c r="ECE3" s="166"/>
      <c r="ECF3" s="166"/>
      <c r="ECG3" s="166"/>
      <c r="ECH3" s="166"/>
      <c r="ECI3" s="166"/>
      <c r="ECJ3" s="166"/>
      <c r="ECK3" s="166"/>
      <c r="ECL3" s="166"/>
      <c r="ECM3" s="166"/>
      <c r="ECN3" s="166"/>
      <c r="ECO3" s="166"/>
      <c r="ECP3" s="166"/>
      <c r="ECQ3" s="166"/>
      <c r="ECR3" s="166"/>
      <c r="ECS3" s="166"/>
      <c r="ECT3" s="166"/>
      <c r="ECU3" s="166"/>
      <c r="ECV3" s="166"/>
      <c r="ECW3" s="166"/>
      <c r="ECX3" s="166"/>
      <c r="ECY3" s="166"/>
      <c r="ECZ3" s="166"/>
      <c r="EDA3" s="166"/>
      <c r="EDB3" s="166"/>
      <c r="EDC3" s="166"/>
      <c r="EDD3" s="166"/>
      <c r="EDE3" s="166"/>
      <c r="EDF3" s="166"/>
      <c r="EDG3" s="166"/>
      <c r="EDH3" s="166"/>
      <c r="EDI3" s="166"/>
      <c r="EDJ3" s="166"/>
      <c r="EDK3" s="166"/>
      <c r="EDL3" s="166"/>
      <c r="EDM3" s="166"/>
      <c r="EDN3" s="166"/>
      <c r="EDO3" s="166"/>
      <c r="EDP3" s="166"/>
      <c r="EDQ3" s="166"/>
      <c r="EDR3" s="166"/>
      <c r="EDS3" s="166"/>
      <c r="EDT3" s="166"/>
      <c r="EDU3" s="166"/>
      <c r="EDV3" s="166"/>
      <c r="EDW3" s="166"/>
      <c r="EDX3" s="166"/>
      <c r="EDY3" s="166"/>
      <c r="EDZ3" s="166"/>
      <c r="EEA3" s="166"/>
      <c r="EEB3" s="166"/>
      <c r="EEC3" s="166"/>
      <c r="EED3" s="166"/>
      <c r="EEE3" s="166"/>
      <c r="EEF3" s="166"/>
      <c r="EEG3" s="166"/>
      <c r="EEH3" s="166"/>
      <c r="EEI3" s="166"/>
      <c r="EEJ3" s="166"/>
      <c r="EEK3" s="166"/>
      <c r="EEL3" s="166"/>
      <c r="EEM3" s="166"/>
      <c r="EEN3" s="166"/>
      <c r="EEO3" s="166"/>
      <c r="EEP3" s="166"/>
      <c r="EEQ3" s="166"/>
      <c r="EER3" s="166"/>
      <c r="EES3" s="166"/>
      <c r="EET3" s="166"/>
      <c r="EEU3" s="166"/>
      <c r="EEV3" s="166"/>
      <c r="EEW3" s="166"/>
      <c r="EEX3" s="166"/>
      <c r="EEY3" s="166"/>
      <c r="EEZ3" s="166"/>
      <c r="EFA3" s="166"/>
      <c r="EFB3" s="166"/>
      <c r="EFC3" s="166"/>
      <c r="EFD3" s="166"/>
      <c r="EFE3" s="166"/>
      <c r="EFF3" s="166"/>
      <c r="EFG3" s="166"/>
      <c r="EFH3" s="166"/>
      <c r="EFI3" s="166"/>
      <c r="EFJ3" s="166"/>
      <c r="EFK3" s="166"/>
      <c r="EFL3" s="166"/>
      <c r="EFM3" s="166"/>
      <c r="EFN3" s="166"/>
      <c r="EFO3" s="166"/>
      <c r="EFP3" s="166"/>
      <c r="EFQ3" s="166"/>
      <c r="EFR3" s="166"/>
      <c r="EFS3" s="166"/>
      <c r="EFT3" s="166"/>
      <c r="EFU3" s="166"/>
      <c r="EFV3" s="166"/>
      <c r="EFW3" s="166"/>
      <c r="EFX3" s="166"/>
      <c r="EFY3" s="166"/>
      <c r="EFZ3" s="166"/>
      <c r="EGA3" s="166"/>
      <c r="EGB3" s="166"/>
      <c r="EGC3" s="166"/>
      <c r="EGD3" s="166"/>
      <c r="EGE3" s="166"/>
      <c r="EGF3" s="166"/>
      <c r="EGG3" s="166"/>
      <c r="EGH3" s="166"/>
      <c r="EGI3" s="166"/>
      <c r="EGJ3" s="166"/>
      <c r="EGK3" s="166"/>
      <c r="EGL3" s="166"/>
      <c r="EGM3" s="166"/>
      <c r="EGN3" s="166"/>
      <c r="EGO3" s="166"/>
      <c r="EGP3" s="166"/>
      <c r="EGQ3" s="166"/>
      <c r="EGR3" s="166"/>
      <c r="EGS3" s="166"/>
      <c r="EGT3" s="166"/>
      <c r="EGU3" s="166"/>
      <c r="EGV3" s="166"/>
      <c r="EGW3" s="166"/>
      <c r="EGX3" s="166"/>
      <c r="EGY3" s="166"/>
      <c r="EGZ3" s="166"/>
      <c r="EHA3" s="166"/>
      <c r="EHB3" s="166"/>
      <c r="EHC3" s="166"/>
      <c r="EHD3" s="166"/>
      <c r="EHE3" s="166"/>
      <c r="EHF3" s="166"/>
      <c r="EHG3" s="166"/>
      <c r="EHH3" s="166"/>
      <c r="EHI3" s="166"/>
      <c r="EHJ3" s="166"/>
      <c r="EHK3" s="166"/>
      <c r="EHL3" s="166"/>
      <c r="EHM3" s="166"/>
      <c r="EHN3" s="166"/>
      <c r="EHO3" s="166"/>
      <c r="EHP3" s="166"/>
      <c r="EHQ3" s="166"/>
      <c r="EHR3" s="166"/>
      <c r="EHS3" s="166"/>
      <c r="EHT3" s="166"/>
      <c r="EHU3" s="166"/>
      <c r="EHV3" s="166"/>
      <c r="EHW3" s="166"/>
      <c r="EHX3" s="166"/>
      <c r="EHY3" s="166"/>
      <c r="EHZ3" s="166"/>
      <c r="EIA3" s="166"/>
      <c r="EIB3" s="166"/>
      <c r="EIC3" s="166"/>
      <c r="EID3" s="166"/>
      <c r="EIE3" s="166"/>
      <c r="EIF3" s="166"/>
      <c r="EIG3" s="166"/>
      <c r="EIH3" s="166"/>
      <c r="EII3" s="166"/>
      <c r="EIJ3" s="166"/>
      <c r="EIK3" s="166"/>
      <c r="EIL3" s="166"/>
      <c r="EIM3" s="166"/>
      <c r="EIN3" s="166"/>
      <c r="EIO3" s="166"/>
      <c r="EIP3" s="166"/>
      <c r="EIQ3" s="166"/>
      <c r="EIR3" s="166"/>
      <c r="EIS3" s="166"/>
      <c r="EIT3" s="166"/>
      <c r="EIU3" s="166"/>
      <c r="EIV3" s="166"/>
      <c r="EIW3" s="166"/>
      <c r="EIX3" s="166"/>
      <c r="EIY3" s="166"/>
      <c r="EIZ3" s="166"/>
      <c r="EJA3" s="166"/>
      <c r="EJB3" s="166"/>
      <c r="EJC3" s="166"/>
      <c r="EJD3" s="166"/>
      <c r="EJE3" s="166"/>
      <c r="EJF3" s="166"/>
      <c r="EJG3" s="166"/>
      <c r="EJH3" s="166"/>
      <c r="EJI3" s="166"/>
      <c r="EJJ3" s="166"/>
      <c r="EJK3" s="166"/>
      <c r="EJL3" s="166"/>
      <c r="EJM3" s="166"/>
      <c r="EJN3" s="166"/>
      <c r="EJO3" s="166"/>
      <c r="EJP3" s="166"/>
      <c r="EJQ3" s="166"/>
      <c r="EJR3" s="166"/>
      <c r="EJS3" s="166"/>
      <c r="EJT3" s="166"/>
      <c r="EJU3" s="166"/>
      <c r="EJV3" s="166"/>
      <c r="EJW3" s="166"/>
      <c r="EJX3" s="166"/>
      <c r="EJY3" s="166"/>
      <c r="EJZ3" s="166"/>
      <c r="EKA3" s="166"/>
      <c r="EKB3" s="166"/>
      <c r="EKC3" s="166"/>
      <c r="EKD3" s="166"/>
      <c r="EKE3" s="166"/>
      <c r="EKF3" s="166"/>
      <c r="EKG3" s="166"/>
      <c r="EKH3" s="166"/>
      <c r="EKI3" s="166"/>
      <c r="EKJ3" s="166"/>
      <c r="EKK3" s="166"/>
      <c r="EKL3" s="166"/>
      <c r="EKM3" s="166"/>
      <c r="EKN3" s="166"/>
      <c r="EKO3" s="166"/>
      <c r="EKP3" s="166"/>
      <c r="EKQ3" s="166"/>
      <c r="EKR3" s="166"/>
      <c r="EKS3" s="166"/>
      <c r="EKT3" s="166"/>
      <c r="EKU3" s="166"/>
      <c r="EKV3" s="166"/>
      <c r="EKW3" s="166"/>
      <c r="EKX3" s="166"/>
      <c r="EKY3" s="166"/>
      <c r="EKZ3" s="166"/>
      <c r="ELA3" s="166"/>
      <c r="ELB3" s="166"/>
      <c r="ELC3" s="166"/>
      <c r="ELD3" s="166"/>
      <c r="ELE3" s="166"/>
      <c r="ELF3" s="166"/>
      <c r="ELG3" s="166"/>
      <c r="ELH3" s="166"/>
      <c r="ELI3" s="166"/>
      <c r="ELJ3" s="166"/>
      <c r="ELK3" s="166"/>
      <c r="ELL3" s="166"/>
      <c r="ELM3" s="166"/>
      <c r="ELN3" s="166"/>
      <c r="ELO3" s="166"/>
      <c r="ELP3" s="166"/>
      <c r="ELQ3" s="166"/>
      <c r="ELR3" s="166"/>
      <c r="ELS3" s="166"/>
      <c r="ELT3" s="166"/>
      <c r="ELU3" s="166"/>
      <c r="ELV3" s="166"/>
      <c r="ELW3" s="166"/>
      <c r="ELX3" s="166"/>
      <c r="ELY3" s="166"/>
      <c r="ELZ3" s="166"/>
      <c r="EMA3" s="166"/>
      <c r="EMB3" s="166"/>
      <c r="EMC3" s="166"/>
      <c r="EMD3" s="166"/>
      <c r="EME3" s="166"/>
      <c r="EMF3" s="166"/>
      <c r="EMG3" s="166"/>
      <c r="EMH3" s="166"/>
      <c r="EMI3" s="166"/>
      <c r="EMJ3" s="166"/>
      <c r="EMK3" s="166"/>
      <c r="EML3" s="166"/>
      <c r="EMM3" s="166"/>
      <c r="EMN3" s="166"/>
      <c r="EMO3" s="166"/>
      <c r="EMP3" s="166"/>
      <c r="EMQ3" s="166"/>
      <c r="EMR3" s="166"/>
      <c r="EMS3" s="166"/>
      <c r="EMT3" s="166"/>
      <c r="EMU3" s="166"/>
      <c r="EMV3" s="166"/>
      <c r="EMW3" s="166"/>
      <c r="EMX3" s="166"/>
      <c r="EMY3" s="166"/>
      <c r="EMZ3" s="166"/>
      <c r="ENA3" s="166"/>
      <c r="ENB3" s="166"/>
      <c r="ENC3" s="166"/>
      <c r="END3" s="166"/>
      <c r="ENE3" s="166"/>
      <c r="ENF3" s="166"/>
      <c r="ENG3" s="166"/>
      <c r="ENH3" s="166"/>
      <c r="ENI3" s="166"/>
      <c r="ENJ3" s="166"/>
      <c r="ENK3" s="166"/>
      <c r="ENL3" s="166"/>
      <c r="ENM3" s="166"/>
      <c r="ENN3" s="166"/>
      <c r="ENO3" s="166"/>
      <c r="ENP3" s="166"/>
      <c r="ENQ3" s="166"/>
      <c r="ENR3" s="166"/>
      <c r="ENS3" s="166"/>
      <c r="ENT3" s="166"/>
      <c r="ENU3" s="166"/>
      <c r="ENV3" s="166"/>
      <c r="ENW3" s="166"/>
      <c r="ENX3" s="166"/>
      <c r="ENY3" s="166"/>
      <c r="ENZ3" s="166"/>
      <c r="EOA3" s="166"/>
      <c r="EOB3" s="166"/>
      <c r="EOC3" s="166"/>
      <c r="EOD3" s="166"/>
      <c r="EOE3" s="166"/>
      <c r="EOF3" s="166"/>
      <c r="EOG3" s="166"/>
      <c r="EOH3" s="166"/>
      <c r="EOI3" s="166"/>
      <c r="EOJ3" s="166"/>
      <c r="EOK3" s="166"/>
      <c r="EOL3" s="166"/>
      <c r="EOM3" s="166"/>
      <c r="EON3" s="166"/>
      <c r="EOO3" s="166"/>
      <c r="EOP3" s="166"/>
      <c r="EOQ3" s="166"/>
      <c r="EOR3" s="166"/>
      <c r="EOS3" s="166"/>
      <c r="EOT3" s="166"/>
      <c r="EOU3" s="166"/>
      <c r="EOV3" s="166"/>
      <c r="EOW3" s="166"/>
      <c r="EOX3" s="166"/>
      <c r="EOY3" s="166"/>
      <c r="EOZ3" s="166"/>
      <c r="EPA3" s="166"/>
      <c r="EPB3" s="166"/>
      <c r="EPC3" s="166"/>
      <c r="EPD3" s="166"/>
      <c r="EPE3" s="166"/>
      <c r="EPF3" s="166"/>
      <c r="EPG3" s="166"/>
      <c r="EPH3" s="166"/>
      <c r="EPI3" s="166"/>
      <c r="EPJ3" s="166"/>
      <c r="EPK3" s="166"/>
      <c r="EPL3" s="166"/>
      <c r="EPM3" s="166"/>
      <c r="EPN3" s="166"/>
      <c r="EPO3" s="166"/>
      <c r="EPP3" s="166"/>
      <c r="EPQ3" s="166"/>
      <c r="EPR3" s="166"/>
      <c r="EPS3" s="166"/>
      <c r="EPT3" s="166"/>
      <c r="EPU3" s="166"/>
      <c r="EPV3" s="166"/>
      <c r="EPW3" s="166"/>
      <c r="EPX3" s="166"/>
      <c r="EPY3" s="166"/>
      <c r="EPZ3" s="166"/>
      <c r="EQA3" s="166"/>
      <c r="EQB3" s="166"/>
      <c r="EQC3" s="166"/>
      <c r="EQD3" s="166"/>
      <c r="EQE3" s="166"/>
      <c r="EQF3" s="166"/>
      <c r="EQG3" s="166"/>
      <c r="EQH3" s="166"/>
      <c r="EQI3" s="166"/>
      <c r="EQJ3" s="166"/>
      <c r="EQK3" s="166"/>
      <c r="EQL3" s="166"/>
      <c r="EQM3" s="166"/>
      <c r="EQN3" s="166"/>
      <c r="EQO3" s="166"/>
      <c r="EQP3" s="166"/>
      <c r="EQQ3" s="166"/>
      <c r="EQR3" s="166"/>
      <c r="EQS3" s="166"/>
      <c r="EQT3" s="166"/>
      <c r="EQU3" s="166"/>
      <c r="EQV3" s="166"/>
      <c r="EQW3" s="166"/>
      <c r="EQX3" s="166"/>
      <c r="EQY3" s="166"/>
      <c r="EQZ3" s="166"/>
      <c r="ERA3" s="166"/>
      <c r="ERB3" s="166"/>
      <c r="ERC3" s="166"/>
      <c r="ERD3" s="166"/>
      <c r="ERE3" s="166"/>
      <c r="ERF3" s="166"/>
      <c r="ERG3" s="166"/>
      <c r="ERH3" s="166"/>
      <c r="ERI3" s="166"/>
      <c r="ERJ3" s="166"/>
      <c r="ERK3" s="166"/>
      <c r="ERL3" s="166"/>
      <c r="ERM3" s="166"/>
      <c r="ERN3" s="166"/>
      <c r="ERO3" s="166"/>
      <c r="ERP3" s="166"/>
      <c r="ERQ3" s="166"/>
      <c r="ERR3" s="166"/>
      <c r="ERS3" s="166"/>
      <c r="ERT3" s="166"/>
      <c r="ERU3" s="166"/>
      <c r="ERV3" s="166"/>
      <c r="ERW3" s="166"/>
      <c r="ERX3" s="166"/>
      <c r="ERY3" s="166"/>
      <c r="ERZ3" s="166"/>
      <c r="ESA3" s="166"/>
      <c r="ESB3" s="166"/>
      <c r="ESC3" s="166"/>
      <c r="ESD3" s="166"/>
      <c r="ESE3" s="166"/>
      <c r="ESF3" s="166"/>
      <c r="ESG3" s="166"/>
      <c r="ESH3" s="166"/>
      <c r="ESI3" s="166"/>
      <c r="ESJ3" s="166"/>
      <c r="ESK3" s="166"/>
      <c r="ESL3" s="166"/>
      <c r="ESM3" s="166"/>
      <c r="ESN3" s="166"/>
      <c r="ESO3" s="166"/>
      <c r="ESP3" s="166"/>
      <c r="ESQ3" s="166"/>
      <c r="ESR3" s="166"/>
      <c r="ESS3" s="166"/>
      <c r="EST3" s="166"/>
      <c r="ESU3" s="166"/>
      <c r="ESV3" s="166"/>
      <c r="ESW3" s="166"/>
      <c r="ESX3" s="166"/>
      <c r="ESY3" s="166"/>
      <c r="ESZ3" s="166"/>
      <c r="ETA3" s="166"/>
      <c r="ETB3" s="166"/>
      <c r="ETC3" s="166"/>
      <c r="ETD3" s="166"/>
      <c r="ETE3" s="166"/>
      <c r="ETF3" s="166"/>
      <c r="ETG3" s="166"/>
      <c r="ETH3" s="166"/>
      <c r="ETI3" s="166"/>
      <c r="ETJ3" s="166"/>
      <c r="ETK3" s="166"/>
      <c r="ETL3" s="166"/>
      <c r="ETM3" s="166"/>
      <c r="ETN3" s="166"/>
      <c r="ETO3" s="166"/>
      <c r="ETP3" s="166"/>
      <c r="ETQ3" s="166"/>
      <c r="ETR3" s="166"/>
      <c r="ETS3" s="166"/>
      <c r="ETT3" s="166"/>
      <c r="ETU3" s="166"/>
      <c r="ETV3" s="166"/>
      <c r="ETW3" s="166"/>
      <c r="ETX3" s="166"/>
      <c r="ETY3" s="166"/>
      <c r="ETZ3" s="166"/>
      <c r="EUA3" s="166"/>
      <c r="EUB3" s="166"/>
      <c r="EUC3" s="166"/>
      <c r="EUD3" s="166"/>
      <c r="EUE3" s="166"/>
      <c r="EUF3" s="166"/>
      <c r="EUG3" s="166"/>
      <c r="EUH3" s="166"/>
      <c r="EUI3" s="166"/>
      <c r="EUJ3" s="166"/>
      <c r="EUK3" s="166"/>
      <c r="EUL3" s="166"/>
      <c r="EUM3" s="166"/>
      <c r="EUN3" s="166"/>
      <c r="EUO3" s="166"/>
      <c r="EUP3" s="166"/>
      <c r="EUQ3" s="166"/>
      <c r="EUR3" s="166"/>
      <c r="EUS3" s="166"/>
      <c r="EUT3" s="166"/>
      <c r="EUU3" s="166"/>
      <c r="EUV3" s="166"/>
      <c r="EUW3" s="166"/>
      <c r="EUX3" s="166"/>
      <c r="EUY3" s="166"/>
      <c r="EUZ3" s="166"/>
      <c r="EVA3" s="166"/>
      <c r="EVB3" s="166"/>
      <c r="EVC3" s="166"/>
      <c r="EVD3" s="166"/>
      <c r="EVE3" s="166"/>
      <c r="EVF3" s="166"/>
      <c r="EVG3" s="166"/>
      <c r="EVH3" s="166"/>
      <c r="EVI3" s="166"/>
      <c r="EVJ3" s="166"/>
      <c r="EVK3" s="166"/>
      <c r="EVL3" s="166"/>
      <c r="EVM3" s="166"/>
      <c r="EVN3" s="166"/>
      <c r="EVO3" s="166"/>
      <c r="EVP3" s="166"/>
      <c r="EVQ3" s="166"/>
      <c r="EVR3" s="166"/>
      <c r="EVS3" s="166"/>
      <c r="EVT3" s="166"/>
      <c r="EVU3" s="166"/>
      <c r="EVV3" s="166"/>
      <c r="EVW3" s="166"/>
      <c r="EVX3" s="166"/>
      <c r="EVY3" s="166"/>
      <c r="EVZ3" s="166"/>
      <c r="EWA3" s="166"/>
      <c r="EWB3" s="166"/>
      <c r="EWC3" s="166"/>
      <c r="EWD3" s="166"/>
      <c r="EWE3" s="166"/>
      <c r="EWF3" s="166"/>
      <c r="EWG3" s="166"/>
      <c r="EWH3" s="166"/>
      <c r="EWI3" s="166"/>
      <c r="EWJ3" s="166"/>
      <c r="EWK3" s="166"/>
      <c r="EWL3" s="166"/>
      <c r="EWM3" s="166"/>
      <c r="EWN3" s="166"/>
      <c r="EWO3" s="166"/>
      <c r="EWP3" s="166"/>
      <c r="EWQ3" s="166"/>
      <c r="EWR3" s="166"/>
      <c r="EWS3" s="166"/>
      <c r="EWT3" s="166"/>
      <c r="EWU3" s="166"/>
      <c r="EWV3" s="166"/>
      <c r="EWW3" s="166"/>
      <c r="EWX3" s="166"/>
      <c r="EWY3" s="166"/>
      <c r="EWZ3" s="166"/>
      <c r="EXA3" s="166"/>
      <c r="EXB3" s="166"/>
      <c r="EXC3" s="166"/>
      <c r="EXD3" s="166"/>
      <c r="EXE3" s="166"/>
      <c r="EXF3" s="166"/>
      <c r="EXG3" s="166"/>
      <c r="EXH3" s="166"/>
      <c r="EXI3" s="166"/>
      <c r="EXJ3" s="166"/>
      <c r="EXK3" s="166"/>
      <c r="EXL3" s="166"/>
      <c r="EXM3" s="166"/>
      <c r="EXN3" s="166"/>
      <c r="EXO3" s="166"/>
      <c r="EXP3" s="166"/>
      <c r="EXQ3" s="166"/>
      <c r="EXR3" s="166"/>
      <c r="EXS3" s="166"/>
      <c r="EXT3" s="166"/>
      <c r="EXU3" s="166"/>
      <c r="EXV3" s="166"/>
      <c r="EXW3" s="166"/>
      <c r="EXX3" s="166"/>
      <c r="EXY3" s="166"/>
      <c r="EXZ3" s="166"/>
      <c r="EYA3" s="166"/>
      <c r="EYB3" s="166"/>
      <c r="EYC3" s="166"/>
      <c r="EYD3" s="166"/>
      <c r="EYE3" s="166"/>
      <c r="EYF3" s="166"/>
      <c r="EYG3" s="166"/>
      <c r="EYH3" s="166"/>
      <c r="EYI3" s="166"/>
      <c r="EYJ3" s="166"/>
      <c r="EYK3" s="166"/>
      <c r="EYL3" s="166"/>
      <c r="EYM3" s="166"/>
      <c r="EYN3" s="166"/>
      <c r="EYO3" s="166"/>
      <c r="EYP3" s="166"/>
      <c r="EYQ3" s="166"/>
      <c r="EYR3" s="166"/>
      <c r="EYS3" s="166"/>
      <c r="EYT3" s="166"/>
      <c r="EYU3" s="166"/>
      <c r="EYV3" s="166"/>
      <c r="EYW3" s="166"/>
      <c r="EYX3" s="166"/>
      <c r="EYY3" s="166"/>
      <c r="EYZ3" s="166"/>
      <c r="EZA3" s="166"/>
      <c r="EZB3" s="166"/>
      <c r="EZC3" s="166"/>
      <c r="EZD3" s="166"/>
      <c r="EZE3" s="166"/>
      <c r="EZF3" s="166"/>
      <c r="EZG3" s="166"/>
      <c r="EZH3" s="166"/>
      <c r="EZI3" s="166"/>
      <c r="EZJ3" s="166"/>
      <c r="EZK3" s="166"/>
      <c r="EZL3" s="166"/>
      <c r="EZM3" s="166"/>
      <c r="EZN3" s="166"/>
      <c r="EZO3" s="166"/>
      <c r="EZP3" s="166"/>
      <c r="EZQ3" s="166"/>
      <c r="EZR3" s="166"/>
      <c r="EZS3" s="166"/>
      <c r="EZT3" s="166"/>
      <c r="EZU3" s="166"/>
      <c r="EZV3" s="166"/>
      <c r="EZW3" s="166"/>
      <c r="EZX3" s="166"/>
      <c r="EZY3" s="166"/>
      <c r="EZZ3" s="166"/>
      <c r="FAA3" s="166"/>
      <c r="FAB3" s="166"/>
      <c r="FAC3" s="166"/>
      <c r="FAD3" s="166"/>
      <c r="FAE3" s="166"/>
      <c r="FAF3" s="166"/>
      <c r="FAG3" s="166"/>
      <c r="FAH3" s="166"/>
      <c r="FAI3" s="166"/>
      <c r="FAJ3" s="166"/>
      <c r="FAK3" s="166"/>
      <c r="FAL3" s="166"/>
      <c r="FAM3" s="166"/>
      <c r="FAN3" s="166"/>
      <c r="FAO3" s="166"/>
      <c r="FAP3" s="166"/>
      <c r="FAQ3" s="166"/>
      <c r="FAR3" s="166"/>
      <c r="FAS3" s="166"/>
      <c r="FAT3" s="166"/>
      <c r="FAU3" s="166"/>
      <c r="FAV3" s="166"/>
      <c r="FAW3" s="166"/>
      <c r="FAX3" s="166"/>
      <c r="FAY3" s="166"/>
      <c r="FAZ3" s="166"/>
      <c r="FBA3" s="166"/>
      <c r="FBB3" s="166"/>
      <c r="FBC3" s="166"/>
      <c r="FBD3" s="166"/>
      <c r="FBE3" s="166"/>
      <c r="FBF3" s="166"/>
      <c r="FBG3" s="166"/>
      <c r="FBH3" s="166"/>
      <c r="FBI3" s="166"/>
      <c r="FBJ3" s="166"/>
      <c r="FBK3" s="166"/>
      <c r="FBL3" s="166"/>
      <c r="FBM3" s="166"/>
      <c r="FBN3" s="166"/>
      <c r="FBO3" s="166"/>
      <c r="FBP3" s="166"/>
      <c r="FBQ3" s="166"/>
      <c r="FBR3" s="166"/>
      <c r="FBS3" s="166"/>
      <c r="FBT3" s="166"/>
      <c r="FBU3" s="166"/>
      <c r="FBV3" s="166"/>
      <c r="FBW3" s="166"/>
      <c r="FBX3" s="166"/>
      <c r="FBY3" s="166"/>
      <c r="FBZ3" s="166"/>
      <c r="FCA3" s="166"/>
      <c r="FCB3" s="166"/>
      <c r="FCC3" s="166"/>
      <c r="FCD3" s="166"/>
      <c r="FCE3" s="166"/>
      <c r="FCF3" s="166"/>
      <c r="FCG3" s="166"/>
      <c r="FCH3" s="166"/>
      <c r="FCI3" s="166"/>
      <c r="FCJ3" s="166"/>
      <c r="FCK3" s="166"/>
      <c r="FCL3" s="166"/>
      <c r="FCM3" s="166"/>
      <c r="FCN3" s="166"/>
      <c r="FCO3" s="166"/>
      <c r="FCP3" s="166"/>
      <c r="FCQ3" s="166"/>
      <c r="FCR3" s="166"/>
      <c r="FCS3" s="166"/>
      <c r="FCT3" s="166"/>
      <c r="FCU3" s="166"/>
      <c r="FCV3" s="166"/>
      <c r="FCW3" s="166"/>
      <c r="FCX3" s="166"/>
      <c r="FCY3" s="166"/>
      <c r="FCZ3" s="166"/>
      <c r="FDA3" s="166"/>
      <c r="FDB3" s="166"/>
      <c r="FDC3" s="166"/>
      <c r="FDD3" s="166"/>
      <c r="FDE3" s="166"/>
      <c r="FDF3" s="166"/>
      <c r="FDG3" s="166"/>
      <c r="FDH3" s="166"/>
      <c r="FDI3" s="166"/>
      <c r="FDJ3" s="166"/>
      <c r="FDK3" s="166"/>
      <c r="FDL3" s="166"/>
      <c r="FDM3" s="166"/>
      <c r="FDN3" s="166"/>
      <c r="FDO3" s="166"/>
      <c r="FDP3" s="166"/>
      <c r="FDQ3" s="166"/>
      <c r="FDR3" s="166"/>
      <c r="FDS3" s="166"/>
      <c r="FDT3" s="166"/>
      <c r="FDU3" s="166"/>
      <c r="FDV3" s="166"/>
      <c r="FDW3" s="166"/>
      <c r="FDX3" s="166"/>
      <c r="FDY3" s="166"/>
      <c r="FDZ3" s="166"/>
      <c r="FEA3" s="166"/>
      <c r="FEB3" s="166"/>
      <c r="FEC3" s="166"/>
      <c r="FED3" s="166"/>
      <c r="FEE3" s="166"/>
      <c r="FEF3" s="166"/>
      <c r="FEG3" s="166"/>
      <c r="FEH3" s="166"/>
      <c r="FEI3" s="166"/>
      <c r="FEJ3" s="166"/>
      <c r="FEK3" s="166"/>
      <c r="FEL3" s="166"/>
      <c r="FEM3" s="166"/>
      <c r="FEN3" s="166"/>
      <c r="FEO3" s="166"/>
      <c r="FEP3" s="166"/>
      <c r="FEQ3" s="166"/>
      <c r="FER3" s="166"/>
      <c r="FES3" s="166"/>
      <c r="FET3" s="166"/>
      <c r="FEU3" s="166"/>
      <c r="FEV3" s="166"/>
      <c r="FEW3" s="166"/>
      <c r="FEX3" s="166"/>
      <c r="FEY3" s="166"/>
      <c r="FEZ3" s="166"/>
      <c r="FFA3" s="166"/>
      <c r="FFB3" s="166"/>
      <c r="FFC3" s="166"/>
      <c r="FFD3" s="166"/>
      <c r="FFE3" s="166"/>
      <c r="FFF3" s="166"/>
      <c r="FFG3" s="166"/>
      <c r="FFH3" s="166"/>
      <c r="FFI3" s="166"/>
      <c r="FFJ3" s="166"/>
      <c r="FFK3" s="166"/>
      <c r="FFL3" s="166"/>
      <c r="FFM3" s="166"/>
      <c r="FFN3" s="166"/>
      <c r="FFO3" s="166"/>
      <c r="FFP3" s="166"/>
      <c r="FFQ3" s="166"/>
      <c r="FFR3" s="166"/>
      <c r="FFS3" s="166"/>
      <c r="FFT3" s="166"/>
      <c r="FFU3" s="166"/>
      <c r="FFV3" s="166"/>
      <c r="FFW3" s="166"/>
      <c r="FFX3" s="166"/>
      <c r="FFY3" s="166"/>
      <c r="FFZ3" s="166"/>
      <c r="FGA3" s="166"/>
      <c r="FGB3" s="166"/>
      <c r="FGC3" s="166"/>
      <c r="FGD3" s="166"/>
      <c r="FGE3" s="166"/>
      <c r="FGF3" s="166"/>
      <c r="FGG3" s="166"/>
      <c r="FGH3" s="166"/>
      <c r="FGI3" s="166"/>
      <c r="FGJ3" s="166"/>
      <c r="FGK3" s="166"/>
      <c r="FGL3" s="166"/>
      <c r="FGM3" s="166"/>
      <c r="FGN3" s="166"/>
      <c r="FGO3" s="166"/>
      <c r="FGP3" s="166"/>
      <c r="FGQ3" s="166"/>
      <c r="FGR3" s="166"/>
      <c r="FGS3" s="166"/>
      <c r="FGT3" s="166"/>
      <c r="FGU3" s="166"/>
      <c r="FGV3" s="166"/>
      <c r="FGW3" s="166"/>
      <c r="FGX3" s="166"/>
      <c r="FGY3" s="166"/>
      <c r="FGZ3" s="166"/>
      <c r="FHA3" s="166"/>
      <c r="FHB3" s="166"/>
      <c r="FHC3" s="166"/>
      <c r="FHD3" s="166"/>
      <c r="FHE3" s="166"/>
      <c r="FHF3" s="166"/>
      <c r="FHG3" s="166"/>
      <c r="FHH3" s="166"/>
      <c r="FHI3" s="166"/>
      <c r="FHJ3" s="166"/>
      <c r="FHK3" s="166"/>
      <c r="FHL3" s="166"/>
      <c r="FHM3" s="166"/>
      <c r="FHN3" s="166"/>
      <c r="FHO3" s="166"/>
      <c r="FHP3" s="166"/>
      <c r="FHQ3" s="166"/>
      <c r="FHR3" s="166"/>
      <c r="FHS3" s="166"/>
      <c r="FHT3" s="166"/>
      <c r="FHU3" s="166"/>
      <c r="FHV3" s="166"/>
      <c r="FHW3" s="166"/>
      <c r="FHX3" s="166"/>
      <c r="FHY3" s="166"/>
      <c r="FHZ3" s="166"/>
      <c r="FIA3" s="166"/>
      <c r="FIB3" s="166"/>
      <c r="FIC3" s="166"/>
      <c r="FID3" s="166"/>
      <c r="FIE3" s="166"/>
      <c r="FIF3" s="166"/>
      <c r="FIG3" s="166"/>
      <c r="FIH3" s="166"/>
      <c r="FII3" s="166"/>
      <c r="FIJ3" s="166"/>
      <c r="FIK3" s="166"/>
      <c r="FIL3" s="166"/>
      <c r="FIM3" s="166"/>
      <c r="FIN3" s="166"/>
      <c r="FIO3" s="166"/>
      <c r="FIP3" s="166"/>
      <c r="FIQ3" s="166"/>
      <c r="FIR3" s="166"/>
      <c r="FIS3" s="166"/>
      <c r="FIT3" s="166"/>
      <c r="FIU3" s="166"/>
      <c r="FIV3" s="166"/>
      <c r="FIW3" s="166"/>
      <c r="FIX3" s="166"/>
      <c r="FIY3" s="166"/>
      <c r="FIZ3" s="166"/>
      <c r="FJA3" s="166"/>
      <c r="FJB3" s="166"/>
      <c r="FJC3" s="166"/>
      <c r="FJD3" s="166"/>
      <c r="FJE3" s="166"/>
      <c r="FJF3" s="166"/>
      <c r="FJG3" s="166"/>
      <c r="FJH3" s="166"/>
      <c r="FJI3" s="166"/>
      <c r="FJJ3" s="166"/>
      <c r="FJK3" s="166"/>
      <c r="FJL3" s="166"/>
      <c r="FJM3" s="166"/>
      <c r="FJN3" s="166"/>
      <c r="FJO3" s="166"/>
      <c r="FJP3" s="166"/>
      <c r="FJQ3" s="166"/>
      <c r="FJR3" s="166"/>
      <c r="FJS3" s="166"/>
      <c r="FJT3" s="166"/>
      <c r="FJU3" s="166"/>
      <c r="FJV3" s="166"/>
      <c r="FJW3" s="166"/>
      <c r="FJX3" s="166"/>
      <c r="FJY3" s="166"/>
      <c r="FJZ3" s="166"/>
      <c r="FKA3" s="166"/>
      <c r="FKB3" s="166"/>
      <c r="FKC3" s="166"/>
      <c r="FKD3" s="166"/>
      <c r="FKE3" s="166"/>
      <c r="FKF3" s="166"/>
      <c r="FKG3" s="166"/>
      <c r="FKH3" s="166"/>
      <c r="FKI3" s="166"/>
      <c r="FKJ3" s="166"/>
      <c r="FKK3" s="166"/>
      <c r="FKL3" s="166"/>
      <c r="FKM3" s="166"/>
      <c r="FKN3" s="166"/>
      <c r="FKO3" s="166"/>
      <c r="FKP3" s="166"/>
      <c r="FKQ3" s="166"/>
      <c r="FKR3" s="166"/>
      <c r="FKS3" s="166"/>
      <c r="FKT3" s="166"/>
      <c r="FKU3" s="166"/>
      <c r="FKV3" s="166"/>
      <c r="FKW3" s="166"/>
      <c r="FKX3" s="166"/>
      <c r="FKY3" s="166"/>
      <c r="FKZ3" s="166"/>
      <c r="FLA3" s="166"/>
      <c r="FLB3" s="166"/>
      <c r="FLC3" s="166"/>
      <c r="FLD3" s="166"/>
      <c r="FLE3" s="166"/>
      <c r="FLF3" s="166"/>
      <c r="FLG3" s="166"/>
      <c r="FLH3" s="166"/>
      <c r="FLI3" s="166"/>
      <c r="FLJ3" s="166"/>
      <c r="FLK3" s="166"/>
      <c r="FLL3" s="166"/>
      <c r="FLM3" s="166"/>
      <c r="FLN3" s="166"/>
      <c r="FLO3" s="166"/>
      <c r="FLP3" s="166"/>
      <c r="FLQ3" s="166"/>
      <c r="FLR3" s="166"/>
      <c r="FLS3" s="166"/>
      <c r="FLT3" s="166"/>
      <c r="FLU3" s="166"/>
      <c r="FLV3" s="166"/>
      <c r="FLW3" s="166"/>
      <c r="FLX3" s="166"/>
      <c r="FLY3" s="166"/>
      <c r="FLZ3" s="166"/>
      <c r="FMA3" s="166"/>
      <c r="FMB3" s="166"/>
      <c r="FMC3" s="166"/>
      <c r="FMD3" s="166"/>
      <c r="FME3" s="166"/>
      <c r="FMF3" s="166"/>
      <c r="FMG3" s="166"/>
      <c r="FMH3" s="166"/>
      <c r="FMI3" s="166"/>
      <c r="FMJ3" s="166"/>
      <c r="FMK3" s="166"/>
      <c r="FML3" s="166"/>
      <c r="FMM3" s="166"/>
      <c r="FMN3" s="166"/>
      <c r="FMO3" s="166"/>
      <c r="FMP3" s="166"/>
      <c r="FMQ3" s="166"/>
      <c r="FMR3" s="166"/>
      <c r="FMS3" s="166"/>
      <c r="FMT3" s="166"/>
      <c r="FMU3" s="166"/>
      <c r="FMV3" s="166"/>
      <c r="FMW3" s="166"/>
      <c r="FMX3" s="166"/>
      <c r="FMY3" s="166"/>
      <c r="FMZ3" s="166"/>
      <c r="FNA3" s="166"/>
      <c r="FNB3" s="166"/>
      <c r="FNC3" s="166"/>
      <c r="FND3" s="166"/>
      <c r="FNE3" s="166"/>
      <c r="FNF3" s="166"/>
      <c r="FNG3" s="166"/>
      <c r="FNH3" s="166"/>
      <c r="FNI3" s="166"/>
      <c r="FNJ3" s="166"/>
      <c r="FNK3" s="166"/>
      <c r="FNL3" s="166"/>
      <c r="FNM3" s="166"/>
      <c r="FNN3" s="166"/>
      <c r="FNO3" s="166"/>
      <c r="FNP3" s="166"/>
      <c r="FNQ3" s="166"/>
      <c r="FNR3" s="166"/>
      <c r="FNS3" s="166"/>
      <c r="FNT3" s="166"/>
      <c r="FNU3" s="166"/>
      <c r="FNV3" s="166"/>
      <c r="FNW3" s="166"/>
      <c r="FNX3" s="166"/>
      <c r="FNY3" s="166"/>
      <c r="FNZ3" s="166"/>
      <c r="FOA3" s="166"/>
      <c r="FOB3" s="166"/>
      <c r="FOC3" s="166"/>
      <c r="FOD3" s="166"/>
      <c r="FOE3" s="166"/>
      <c r="FOF3" s="166"/>
      <c r="FOG3" s="166"/>
      <c r="FOH3" s="166"/>
      <c r="FOI3" s="166"/>
      <c r="FOJ3" s="166"/>
      <c r="FOK3" s="166"/>
      <c r="FOL3" s="166"/>
      <c r="FOM3" s="166"/>
      <c r="FON3" s="166"/>
      <c r="FOO3" s="166"/>
      <c r="FOP3" s="166"/>
      <c r="FOQ3" s="166"/>
      <c r="FOR3" s="166"/>
      <c r="FOS3" s="166"/>
      <c r="FOT3" s="166"/>
      <c r="FOU3" s="166"/>
      <c r="FOV3" s="166"/>
      <c r="FOW3" s="166"/>
      <c r="FOX3" s="166"/>
      <c r="FOY3" s="166"/>
      <c r="FOZ3" s="166"/>
      <c r="FPA3" s="166"/>
      <c r="FPB3" s="166"/>
      <c r="FPC3" s="166"/>
      <c r="FPD3" s="166"/>
      <c r="FPE3" s="166"/>
      <c r="FPF3" s="166"/>
      <c r="FPG3" s="166"/>
      <c r="FPH3" s="166"/>
      <c r="FPI3" s="166"/>
      <c r="FPJ3" s="166"/>
      <c r="FPK3" s="166"/>
      <c r="FPL3" s="166"/>
      <c r="FPM3" s="166"/>
      <c r="FPN3" s="166"/>
      <c r="FPO3" s="166"/>
      <c r="FPP3" s="166"/>
      <c r="FPQ3" s="166"/>
      <c r="FPR3" s="166"/>
      <c r="FPS3" s="166"/>
      <c r="FPT3" s="166"/>
      <c r="FPU3" s="166"/>
      <c r="FPV3" s="166"/>
      <c r="FPW3" s="166"/>
      <c r="FPX3" s="166"/>
      <c r="FPY3" s="166"/>
      <c r="FPZ3" s="166"/>
      <c r="FQA3" s="166"/>
      <c r="FQB3" s="166"/>
      <c r="FQC3" s="166"/>
      <c r="FQD3" s="166"/>
      <c r="FQE3" s="166"/>
      <c r="FQF3" s="166"/>
      <c r="FQG3" s="166"/>
      <c r="FQH3" s="166"/>
      <c r="FQI3" s="166"/>
      <c r="FQJ3" s="166"/>
      <c r="FQK3" s="166"/>
      <c r="FQL3" s="166"/>
      <c r="FQM3" s="166"/>
      <c r="FQN3" s="166"/>
      <c r="FQO3" s="166"/>
      <c r="FQP3" s="166"/>
      <c r="FQQ3" s="166"/>
      <c r="FQR3" s="166"/>
      <c r="FQS3" s="166"/>
      <c r="FQT3" s="166"/>
      <c r="FQU3" s="166"/>
      <c r="FQV3" s="166"/>
      <c r="FQW3" s="166"/>
      <c r="FQX3" s="166"/>
      <c r="FQY3" s="166"/>
      <c r="FQZ3" s="166"/>
      <c r="FRA3" s="166"/>
      <c r="FRB3" s="166"/>
      <c r="FRC3" s="166"/>
      <c r="FRD3" s="166"/>
      <c r="FRE3" s="166"/>
      <c r="FRF3" s="166"/>
      <c r="FRG3" s="166"/>
      <c r="FRH3" s="166"/>
      <c r="FRI3" s="166"/>
      <c r="FRJ3" s="166"/>
      <c r="FRK3" s="166"/>
      <c r="FRL3" s="166"/>
      <c r="FRM3" s="166"/>
      <c r="FRN3" s="166"/>
      <c r="FRO3" s="166"/>
      <c r="FRP3" s="166"/>
      <c r="FRQ3" s="166"/>
      <c r="FRR3" s="166"/>
      <c r="FRS3" s="166"/>
      <c r="FRT3" s="166"/>
      <c r="FRU3" s="166"/>
      <c r="FRV3" s="166"/>
      <c r="FRW3" s="166"/>
      <c r="FRX3" s="166"/>
      <c r="FRY3" s="166"/>
      <c r="FRZ3" s="166"/>
      <c r="FSA3" s="166"/>
      <c r="FSB3" s="166"/>
      <c r="FSC3" s="166"/>
      <c r="FSD3" s="166"/>
      <c r="FSE3" s="166"/>
      <c r="FSF3" s="166"/>
      <c r="FSG3" s="166"/>
      <c r="FSH3" s="166"/>
      <c r="FSI3" s="166"/>
      <c r="FSJ3" s="166"/>
      <c r="FSK3" s="166"/>
      <c r="FSL3" s="166"/>
      <c r="FSM3" s="166"/>
      <c r="FSN3" s="166"/>
      <c r="FSO3" s="166"/>
      <c r="FSP3" s="166"/>
      <c r="FSQ3" s="166"/>
      <c r="FSR3" s="166"/>
      <c r="FSS3" s="166"/>
      <c r="FST3" s="166"/>
      <c r="FSU3" s="166"/>
      <c r="FSV3" s="166"/>
      <c r="FSW3" s="166"/>
      <c r="FSX3" s="166"/>
      <c r="FSY3" s="166"/>
      <c r="FSZ3" s="166"/>
      <c r="FTA3" s="166"/>
      <c r="FTB3" s="166"/>
      <c r="FTC3" s="166"/>
      <c r="FTD3" s="166"/>
      <c r="FTE3" s="166"/>
      <c r="FTF3" s="166"/>
      <c r="FTG3" s="166"/>
      <c r="FTH3" s="166"/>
      <c r="FTI3" s="166"/>
      <c r="FTJ3" s="166"/>
      <c r="FTK3" s="166"/>
      <c r="FTL3" s="166"/>
      <c r="FTM3" s="166"/>
      <c r="FTN3" s="166"/>
      <c r="FTO3" s="166"/>
      <c r="FTP3" s="166"/>
      <c r="FTQ3" s="166"/>
      <c r="FTR3" s="166"/>
      <c r="FTS3" s="166"/>
      <c r="FTT3" s="166"/>
      <c r="FTU3" s="166"/>
      <c r="FTV3" s="166"/>
      <c r="FTW3" s="166"/>
      <c r="FTX3" s="166"/>
      <c r="FTY3" s="166"/>
      <c r="FTZ3" s="166"/>
      <c r="FUA3" s="166"/>
      <c r="FUB3" s="166"/>
      <c r="FUC3" s="166"/>
      <c r="FUD3" s="166"/>
      <c r="FUE3" s="166"/>
      <c r="FUF3" s="166"/>
      <c r="FUG3" s="166"/>
      <c r="FUH3" s="166"/>
      <c r="FUI3" s="166"/>
      <c r="FUJ3" s="166"/>
      <c r="FUK3" s="166"/>
      <c r="FUL3" s="166"/>
      <c r="FUM3" s="166"/>
      <c r="FUN3" s="166"/>
      <c r="FUO3" s="166"/>
      <c r="FUP3" s="166"/>
      <c r="FUQ3" s="166"/>
      <c r="FUR3" s="166"/>
      <c r="FUS3" s="166"/>
      <c r="FUT3" s="166"/>
      <c r="FUU3" s="166"/>
      <c r="FUV3" s="166"/>
      <c r="FUW3" s="166"/>
      <c r="FUX3" s="166"/>
      <c r="FUY3" s="166"/>
      <c r="FUZ3" s="166"/>
      <c r="FVA3" s="166"/>
      <c r="FVB3" s="166"/>
      <c r="FVC3" s="166"/>
      <c r="FVD3" s="166"/>
      <c r="FVE3" s="166"/>
      <c r="FVF3" s="166"/>
      <c r="FVG3" s="166"/>
      <c r="FVH3" s="166"/>
      <c r="FVI3" s="166"/>
      <c r="FVJ3" s="166"/>
      <c r="FVK3" s="166"/>
      <c r="FVL3" s="166"/>
      <c r="FVM3" s="166"/>
      <c r="FVN3" s="166"/>
      <c r="FVO3" s="166"/>
      <c r="FVP3" s="166"/>
      <c r="FVQ3" s="166"/>
      <c r="FVR3" s="166"/>
      <c r="FVS3" s="166"/>
      <c r="FVT3" s="166"/>
      <c r="FVU3" s="166"/>
      <c r="FVV3" s="166"/>
      <c r="FVW3" s="166"/>
      <c r="FVX3" s="166"/>
      <c r="FVY3" s="166"/>
      <c r="FVZ3" s="166"/>
      <c r="FWA3" s="166"/>
      <c r="FWB3" s="166"/>
      <c r="FWC3" s="166"/>
      <c r="FWD3" s="166"/>
      <c r="FWE3" s="166"/>
      <c r="FWF3" s="166"/>
      <c r="FWG3" s="166"/>
      <c r="FWH3" s="166"/>
      <c r="FWI3" s="166"/>
      <c r="FWJ3" s="166"/>
      <c r="FWK3" s="166"/>
      <c r="FWL3" s="166"/>
      <c r="FWM3" s="166"/>
      <c r="FWN3" s="166"/>
      <c r="FWO3" s="166"/>
      <c r="FWP3" s="166"/>
      <c r="FWQ3" s="166"/>
      <c r="FWR3" s="166"/>
      <c r="FWS3" s="166"/>
      <c r="FWT3" s="166"/>
      <c r="FWU3" s="166"/>
      <c r="FWV3" s="166"/>
      <c r="FWW3" s="166"/>
      <c r="FWX3" s="166"/>
      <c r="FWY3" s="166"/>
      <c r="FWZ3" s="166"/>
      <c r="FXA3" s="166"/>
      <c r="FXB3" s="166"/>
      <c r="FXC3" s="166"/>
      <c r="FXD3" s="166"/>
      <c r="FXE3" s="166"/>
      <c r="FXF3" s="166"/>
      <c r="FXG3" s="166"/>
      <c r="FXH3" s="166"/>
      <c r="FXI3" s="166"/>
      <c r="FXJ3" s="166"/>
      <c r="FXK3" s="166"/>
      <c r="FXL3" s="166"/>
      <c r="FXM3" s="166"/>
      <c r="FXN3" s="166"/>
      <c r="FXO3" s="166"/>
      <c r="FXP3" s="166"/>
      <c r="FXQ3" s="166"/>
      <c r="FXR3" s="166"/>
      <c r="FXS3" s="166"/>
      <c r="FXT3" s="166"/>
      <c r="FXU3" s="166"/>
      <c r="FXV3" s="166"/>
      <c r="FXW3" s="166"/>
      <c r="FXX3" s="166"/>
      <c r="FXY3" s="166"/>
      <c r="FXZ3" s="166"/>
      <c r="FYA3" s="166"/>
      <c r="FYB3" s="166"/>
      <c r="FYC3" s="166"/>
      <c r="FYD3" s="166"/>
      <c r="FYE3" s="166"/>
      <c r="FYF3" s="166"/>
      <c r="FYG3" s="166"/>
      <c r="FYH3" s="166"/>
      <c r="FYI3" s="166"/>
      <c r="FYJ3" s="166"/>
      <c r="FYK3" s="166"/>
      <c r="FYL3" s="166"/>
      <c r="FYM3" s="166"/>
      <c r="FYN3" s="166"/>
      <c r="FYO3" s="166"/>
      <c r="FYP3" s="166"/>
      <c r="FYQ3" s="166"/>
      <c r="FYR3" s="166"/>
      <c r="FYS3" s="166"/>
      <c r="FYT3" s="166"/>
      <c r="FYU3" s="166"/>
      <c r="FYV3" s="166"/>
      <c r="FYW3" s="166"/>
      <c r="FYX3" s="166"/>
      <c r="FYY3" s="166"/>
      <c r="FYZ3" s="166"/>
      <c r="FZA3" s="166"/>
      <c r="FZB3" s="166"/>
      <c r="FZC3" s="166"/>
      <c r="FZD3" s="166"/>
      <c r="FZE3" s="166"/>
      <c r="FZF3" s="166"/>
      <c r="FZG3" s="166"/>
      <c r="FZH3" s="166"/>
      <c r="FZI3" s="166"/>
      <c r="FZJ3" s="166"/>
      <c r="FZK3" s="166"/>
      <c r="FZL3" s="166"/>
      <c r="FZM3" s="166"/>
      <c r="FZN3" s="166"/>
      <c r="FZO3" s="166"/>
      <c r="FZP3" s="166"/>
      <c r="FZQ3" s="166"/>
      <c r="FZR3" s="166"/>
      <c r="FZS3" s="166"/>
      <c r="FZT3" s="166"/>
      <c r="FZU3" s="166"/>
      <c r="FZV3" s="166"/>
      <c r="FZW3" s="166"/>
      <c r="FZX3" s="166"/>
      <c r="FZY3" s="166"/>
      <c r="FZZ3" s="166"/>
      <c r="GAA3" s="166"/>
      <c r="GAB3" s="166"/>
      <c r="GAC3" s="166"/>
      <c r="GAD3" s="166"/>
      <c r="GAE3" s="166"/>
      <c r="GAF3" s="166"/>
      <c r="GAG3" s="166"/>
      <c r="GAH3" s="166"/>
      <c r="GAI3" s="166"/>
      <c r="GAJ3" s="166"/>
      <c r="GAK3" s="166"/>
      <c r="GAL3" s="166"/>
      <c r="GAM3" s="166"/>
      <c r="GAN3" s="166"/>
      <c r="GAO3" s="166"/>
      <c r="GAP3" s="166"/>
      <c r="GAQ3" s="166"/>
      <c r="GAR3" s="166"/>
      <c r="GAS3" s="166"/>
      <c r="GAT3" s="166"/>
      <c r="GAU3" s="166"/>
      <c r="GAV3" s="166"/>
      <c r="GAW3" s="166"/>
      <c r="GAX3" s="166"/>
      <c r="GAY3" s="166"/>
      <c r="GAZ3" s="166"/>
      <c r="GBA3" s="166"/>
      <c r="GBB3" s="166"/>
      <c r="GBC3" s="166"/>
      <c r="GBD3" s="166"/>
      <c r="GBE3" s="166"/>
      <c r="GBF3" s="166"/>
      <c r="GBG3" s="166"/>
      <c r="GBH3" s="166"/>
      <c r="GBI3" s="166"/>
      <c r="GBJ3" s="166"/>
      <c r="GBK3" s="166"/>
      <c r="GBL3" s="166"/>
      <c r="GBM3" s="166"/>
      <c r="GBN3" s="166"/>
      <c r="GBO3" s="166"/>
      <c r="GBP3" s="166"/>
      <c r="GBQ3" s="166"/>
      <c r="GBR3" s="166"/>
      <c r="GBS3" s="166"/>
      <c r="GBT3" s="166"/>
      <c r="GBU3" s="166"/>
      <c r="GBV3" s="166"/>
      <c r="GBW3" s="166"/>
      <c r="GBX3" s="166"/>
      <c r="GBY3" s="166"/>
      <c r="GBZ3" s="166"/>
      <c r="GCA3" s="166"/>
      <c r="GCB3" s="166"/>
      <c r="GCC3" s="166"/>
      <c r="GCD3" s="166"/>
      <c r="GCE3" s="166"/>
      <c r="GCF3" s="166"/>
      <c r="GCG3" s="166"/>
      <c r="GCH3" s="166"/>
      <c r="GCI3" s="166"/>
      <c r="GCJ3" s="166"/>
      <c r="GCK3" s="166"/>
      <c r="GCL3" s="166"/>
      <c r="GCM3" s="166"/>
      <c r="GCN3" s="166"/>
      <c r="GCO3" s="166"/>
      <c r="GCP3" s="166"/>
      <c r="GCQ3" s="166"/>
      <c r="GCR3" s="166"/>
      <c r="GCS3" s="166"/>
      <c r="GCT3" s="166"/>
      <c r="GCU3" s="166"/>
      <c r="GCV3" s="166"/>
      <c r="GCW3" s="166"/>
      <c r="GCX3" s="166"/>
      <c r="GCY3" s="166"/>
      <c r="GCZ3" s="166"/>
      <c r="GDA3" s="166"/>
      <c r="GDB3" s="166"/>
      <c r="GDC3" s="166"/>
      <c r="GDD3" s="166"/>
      <c r="GDE3" s="166"/>
      <c r="GDF3" s="166"/>
      <c r="GDG3" s="166"/>
      <c r="GDH3" s="166"/>
      <c r="GDI3" s="166"/>
      <c r="GDJ3" s="166"/>
      <c r="GDK3" s="166"/>
      <c r="GDL3" s="166"/>
      <c r="GDM3" s="166"/>
      <c r="GDN3" s="166"/>
      <c r="GDO3" s="166"/>
      <c r="GDP3" s="166"/>
      <c r="GDQ3" s="166"/>
      <c r="GDR3" s="166"/>
      <c r="GDS3" s="166"/>
      <c r="GDT3" s="166"/>
      <c r="GDU3" s="166"/>
      <c r="GDV3" s="166"/>
      <c r="GDW3" s="166"/>
      <c r="GDX3" s="166"/>
      <c r="GDY3" s="166"/>
      <c r="GDZ3" s="166"/>
      <c r="GEA3" s="166"/>
      <c r="GEB3" s="166"/>
      <c r="GEC3" s="166"/>
      <c r="GED3" s="166"/>
      <c r="GEE3" s="166"/>
      <c r="GEF3" s="166"/>
      <c r="GEG3" s="166"/>
      <c r="GEH3" s="166"/>
      <c r="GEI3" s="166"/>
      <c r="GEJ3" s="166"/>
      <c r="GEK3" s="166"/>
      <c r="GEL3" s="166"/>
      <c r="GEM3" s="166"/>
      <c r="GEN3" s="166"/>
      <c r="GEO3" s="166"/>
      <c r="GEP3" s="166"/>
      <c r="GEQ3" s="166"/>
      <c r="GER3" s="166"/>
      <c r="GES3" s="166"/>
      <c r="GET3" s="166"/>
      <c r="GEU3" s="166"/>
      <c r="GEV3" s="166"/>
      <c r="GEW3" s="166"/>
      <c r="GEX3" s="166"/>
      <c r="GEY3" s="166"/>
      <c r="GEZ3" s="166"/>
      <c r="GFA3" s="166"/>
      <c r="GFB3" s="166"/>
      <c r="GFC3" s="166"/>
      <c r="GFD3" s="166"/>
      <c r="GFE3" s="166"/>
      <c r="GFF3" s="166"/>
      <c r="GFG3" s="166"/>
      <c r="GFH3" s="166"/>
      <c r="GFI3" s="166"/>
      <c r="GFJ3" s="166"/>
      <c r="GFK3" s="166"/>
      <c r="GFL3" s="166"/>
      <c r="GFM3" s="166"/>
      <c r="GFN3" s="166"/>
      <c r="GFO3" s="166"/>
      <c r="GFP3" s="166"/>
      <c r="GFQ3" s="166"/>
      <c r="GFR3" s="166"/>
      <c r="GFS3" s="166"/>
      <c r="GFT3" s="166"/>
      <c r="GFU3" s="166"/>
      <c r="GFV3" s="166"/>
      <c r="GFW3" s="166"/>
      <c r="GFX3" s="166"/>
      <c r="GFY3" s="166"/>
      <c r="GFZ3" s="166"/>
      <c r="GGA3" s="166"/>
      <c r="GGB3" s="166"/>
      <c r="GGC3" s="166"/>
      <c r="GGD3" s="166"/>
      <c r="GGE3" s="166"/>
      <c r="GGF3" s="166"/>
      <c r="GGG3" s="166"/>
      <c r="GGH3" s="166"/>
      <c r="GGI3" s="166"/>
      <c r="GGJ3" s="166"/>
      <c r="GGK3" s="166"/>
      <c r="GGL3" s="166"/>
      <c r="GGM3" s="166"/>
      <c r="GGN3" s="166"/>
      <c r="GGO3" s="166"/>
      <c r="GGP3" s="166"/>
      <c r="GGQ3" s="166"/>
      <c r="GGR3" s="166"/>
      <c r="GGS3" s="166"/>
      <c r="GGT3" s="166"/>
      <c r="GGU3" s="166"/>
      <c r="GGV3" s="166"/>
      <c r="GGW3" s="166"/>
      <c r="GGX3" s="166"/>
      <c r="GGY3" s="166"/>
      <c r="GGZ3" s="166"/>
      <c r="GHA3" s="166"/>
      <c r="GHB3" s="166"/>
      <c r="GHC3" s="166"/>
      <c r="GHD3" s="166"/>
      <c r="GHE3" s="166"/>
      <c r="GHF3" s="166"/>
      <c r="GHG3" s="166"/>
      <c r="GHH3" s="166"/>
      <c r="GHI3" s="166"/>
      <c r="GHJ3" s="166"/>
      <c r="GHK3" s="166"/>
      <c r="GHL3" s="166"/>
      <c r="GHM3" s="166"/>
      <c r="GHN3" s="166"/>
      <c r="GHO3" s="166"/>
      <c r="GHP3" s="166"/>
      <c r="GHQ3" s="166"/>
      <c r="GHR3" s="166"/>
      <c r="GHS3" s="166"/>
      <c r="GHT3" s="166"/>
      <c r="GHU3" s="166"/>
      <c r="GHV3" s="166"/>
      <c r="GHW3" s="166"/>
      <c r="GHX3" s="166"/>
      <c r="GHY3" s="166"/>
      <c r="GHZ3" s="166"/>
      <c r="GIA3" s="166"/>
      <c r="GIB3" s="166"/>
      <c r="GIC3" s="166"/>
      <c r="GID3" s="166"/>
      <c r="GIE3" s="166"/>
      <c r="GIF3" s="166"/>
      <c r="GIG3" s="166"/>
      <c r="GIH3" s="166"/>
      <c r="GII3" s="166"/>
      <c r="GIJ3" s="166"/>
      <c r="GIK3" s="166"/>
      <c r="GIL3" s="166"/>
      <c r="GIM3" s="166"/>
      <c r="GIN3" s="166"/>
      <c r="GIO3" s="166"/>
      <c r="GIP3" s="166"/>
      <c r="GIQ3" s="166"/>
      <c r="GIR3" s="166"/>
      <c r="GIS3" s="166"/>
      <c r="GIT3" s="166"/>
      <c r="GIU3" s="166"/>
      <c r="GIV3" s="166"/>
      <c r="GIW3" s="166"/>
      <c r="GIX3" s="166"/>
      <c r="GIY3" s="166"/>
      <c r="GIZ3" s="166"/>
      <c r="GJA3" s="166"/>
      <c r="GJB3" s="166"/>
      <c r="GJC3" s="166"/>
      <c r="GJD3" s="166"/>
      <c r="GJE3" s="166"/>
      <c r="GJF3" s="166"/>
      <c r="GJG3" s="166"/>
      <c r="GJH3" s="166"/>
      <c r="GJI3" s="166"/>
      <c r="GJJ3" s="166"/>
      <c r="GJK3" s="166"/>
      <c r="GJL3" s="166"/>
      <c r="GJM3" s="166"/>
      <c r="GJN3" s="166"/>
      <c r="GJO3" s="166"/>
      <c r="GJP3" s="166"/>
      <c r="GJQ3" s="166"/>
      <c r="GJR3" s="166"/>
      <c r="GJS3" s="166"/>
      <c r="GJT3" s="166"/>
      <c r="GJU3" s="166"/>
      <c r="GJV3" s="166"/>
      <c r="GJW3" s="166"/>
      <c r="GJX3" s="166"/>
      <c r="GJY3" s="166"/>
      <c r="GJZ3" s="166"/>
      <c r="GKA3" s="166"/>
      <c r="GKB3" s="166"/>
      <c r="GKC3" s="166"/>
      <c r="GKD3" s="166"/>
      <c r="GKE3" s="166"/>
      <c r="GKF3" s="166"/>
      <c r="GKG3" s="166"/>
      <c r="GKH3" s="166"/>
      <c r="GKI3" s="166"/>
      <c r="GKJ3" s="166"/>
      <c r="GKK3" s="166"/>
      <c r="GKL3" s="166"/>
      <c r="GKM3" s="166"/>
      <c r="GKN3" s="166"/>
      <c r="GKO3" s="166"/>
      <c r="GKP3" s="166"/>
      <c r="GKQ3" s="166"/>
      <c r="GKR3" s="166"/>
      <c r="GKS3" s="166"/>
      <c r="GKT3" s="166"/>
      <c r="GKU3" s="166"/>
      <c r="GKV3" s="166"/>
      <c r="GKW3" s="166"/>
      <c r="GKX3" s="166"/>
      <c r="GKY3" s="166"/>
      <c r="GKZ3" s="166"/>
      <c r="GLA3" s="166"/>
      <c r="GLB3" s="166"/>
      <c r="GLC3" s="166"/>
      <c r="GLD3" s="166"/>
      <c r="GLE3" s="166"/>
      <c r="GLF3" s="166"/>
      <c r="GLG3" s="166"/>
      <c r="GLH3" s="166"/>
      <c r="GLI3" s="166"/>
      <c r="GLJ3" s="166"/>
      <c r="GLK3" s="166"/>
      <c r="GLL3" s="166"/>
      <c r="GLM3" s="166"/>
      <c r="GLN3" s="166"/>
      <c r="GLO3" s="166"/>
      <c r="GLP3" s="166"/>
      <c r="GLQ3" s="166"/>
      <c r="GLR3" s="166"/>
      <c r="GLS3" s="166"/>
      <c r="GLT3" s="166"/>
      <c r="GLU3" s="166"/>
      <c r="GLV3" s="166"/>
      <c r="GLW3" s="166"/>
      <c r="GLX3" s="166"/>
      <c r="GLY3" s="166"/>
      <c r="GLZ3" s="166"/>
      <c r="GMA3" s="166"/>
      <c r="GMB3" s="166"/>
      <c r="GMC3" s="166"/>
      <c r="GMD3" s="166"/>
      <c r="GME3" s="166"/>
      <c r="GMF3" s="166"/>
      <c r="GMG3" s="166"/>
      <c r="GMH3" s="166"/>
      <c r="GMI3" s="166"/>
      <c r="GMJ3" s="166"/>
      <c r="GMK3" s="166"/>
      <c r="GML3" s="166"/>
      <c r="GMM3" s="166"/>
      <c r="GMN3" s="166"/>
      <c r="GMO3" s="166"/>
      <c r="GMP3" s="166"/>
      <c r="GMQ3" s="166"/>
      <c r="GMR3" s="166"/>
      <c r="GMS3" s="166"/>
      <c r="GMT3" s="166"/>
      <c r="GMU3" s="166"/>
      <c r="GMV3" s="166"/>
      <c r="GMW3" s="166"/>
      <c r="GMX3" s="166"/>
      <c r="GMY3" s="166"/>
      <c r="GMZ3" s="166"/>
      <c r="GNA3" s="166"/>
      <c r="GNB3" s="166"/>
      <c r="GNC3" s="166"/>
      <c r="GND3" s="166"/>
      <c r="GNE3" s="166"/>
      <c r="GNF3" s="166"/>
      <c r="GNG3" s="166"/>
      <c r="GNH3" s="166"/>
      <c r="GNI3" s="166"/>
      <c r="GNJ3" s="166"/>
      <c r="GNK3" s="166"/>
      <c r="GNL3" s="166"/>
      <c r="GNM3" s="166"/>
      <c r="GNN3" s="166"/>
      <c r="GNO3" s="166"/>
      <c r="GNP3" s="166"/>
      <c r="GNQ3" s="166"/>
      <c r="GNR3" s="166"/>
      <c r="GNS3" s="166"/>
      <c r="GNT3" s="166"/>
      <c r="GNU3" s="166"/>
      <c r="GNV3" s="166"/>
      <c r="GNW3" s="166"/>
      <c r="GNX3" s="166"/>
      <c r="GNY3" s="166"/>
      <c r="GNZ3" s="166"/>
      <c r="GOA3" s="166"/>
      <c r="GOB3" s="166"/>
      <c r="GOC3" s="166"/>
      <c r="GOD3" s="166"/>
      <c r="GOE3" s="166"/>
      <c r="GOF3" s="166"/>
      <c r="GOG3" s="166"/>
      <c r="GOH3" s="166"/>
      <c r="GOI3" s="166"/>
      <c r="GOJ3" s="166"/>
      <c r="GOK3" s="166"/>
      <c r="GOL3" s="166"/>
      <c r="GOM3" s="166"/>
      <c r="GON3" s="166"/>
      <c r="GOO3" s="166"/>
      <c r="GOP3" s="166"/>
      <c r="GOQ3" s="166"/>
      <c r="GOR3" s="166"/>
      <c r="GOS3" s="166"/>
      <c r="GOT3" s="166"/>
      <c r="GOU3" s="166"/>
      <c r="GOV3" s="166"/>
      <c r="GOW3" s="166"/>
      <c r="GOX3" s="166"/>
      <c r="GOY3" s="166"/>
      <c r="GOZ3" s="166"/>
      <c r="GPA3" s="166"/>
      <c r="GPB3" s="166"/>
      <c r="GPC3" s="166"/>
      <c r="GPD3" s="166"/>
      <c r="GPE3" s="166"/>
      <c r="GPF3" s="166"/>
      <c r="GPG3" s="166"/>
      <c r="GPH3" s="166"/>
      <c r="GPI3" s="166"/>
      <c r="GPJ3" s="166"/>
      <c r="GPK3" s="166"/>
      <c r="GPL3" s="166"/>
      <c r="GPM3" s="166"/>
      <c r="GPN3" s="166"/>
      <c r="GPO3" s="166"/>
      <c r="GPP3" s="166"/>
      <c r="GPQ3" s="166"/>
      <c r="GPR3" s="166"/>
      <c r="GPS3" s="166"/>
      <c r="GPT3" s="166"/>
      <c r="GPU3" s="166"/>
      <c r="GPV3" s="166"/>
      <c r="GPW3" s="166"/>
      <c r="GPX3" s="166"/>
      <c r="GPY3" s="166"/>
      <c r="GPZ3" s="166"/>
      <c r="GQA3" s="166"/>
      <c r="GQB3" s="166"/>
      <c r="GQC3" s="166"/>
      <c r="GQD3" s="166"/>
      <c r="GQE3" s="166"/>
      <c r="GQF3" s="166"/>
      <c r="GQG3" s="166"/>
      <c r="GQH3" s="166"/>
      <c r="GQI3" s="166"/>
      <c r="GQJ3" s="166"/>
      <c r="GQK3" s="166"/>
      <c r="GQL3" s="166"/>
      <c r="GQM3" s="166"/>
      <c r="GQN3" s="166"/>
      <c r="GQO3" s="166"/>
      <c r="GQP3" s="166"/>
      <c r="GQQ3" s="166"/>
      <c r="GQR3" s="166"/>
      <c r="GQS3" s="166"/>
      <c r="GQT3" s="166"/>
      <c r="GQU3" s="166"/>
      <c r="GQV3" s="166"/>
      <c r="GQW3" s="166"/>
      <c r="GQX3" s="166"/>
      <c r="GQY3" s="166"/>
      <c r="GQZ3" s="166"/>
      <c r="GRA3" s="166"/>
      <c r="GRB3" s="166"/>
      <c r="GRC3" s="166"/>
      <c r="GRD3" s="166"/>
      <c r="GRE3" s="166"/>
      <c r="GRF3" s="166"/>
      <c r="GRG3" s="166"/>
      <c r="GRH3" s="166"/>
      <c r="GRI3" s="166"/>
      <c r="GRJ3" s="166"/>
      <c r="GRK3" s="166"/>
      <c r="GRL3" s="166"/>
      <c r="GRM3" s="166"/>
      <c r="GRN3" s="166"/>
      <c r="GRO3" s="166"/>
      <c r="GRP3" s="166"/>
      <c r="GRQ3" s="166"/>
      <c r="GRR3" s="166"/>
      <c r="GRS3" s="166"/>
      <c r="GRT3" s="166"/>
      <c r="GRU3" s="166"/>
      <c r="GRV3" s="166"/>
      <c r="GRW3" s="166"/>
      <c r="GRX3" s="166"/>
      <c r="GRY3" s="166"/>
      <c r="GRZ3" s="166"/>
      <c r="GSA3" s="166"/>
      <c r="GSB3" s="166"/>
      <c r="GSC3" s="166"/>
      <c r="GSD3" s="166"/>
      <c r="GSE3" s="166"/>
      <c r="GSF3" s="166"/>
      <c r="GSG3" s="166"/>
      <c r="GSH3" s="166"/>
      <c r="GSI3" s="166"/>
      <c r="GSJ3" s="166"/>
      <c r="GSK3" s="166"/>
      <c r="GSL3" s="166"/>
      <c r="GSM3" s="166"/>
      <c r="GSN3" s="166"/>
      <c r="GSO3" s="166"/>
      <c r="GSP3" s="166"/>
      <c r="GSQ3" s="166"/>
      <c r="GSR3" s="166"/>
      <c r="GSS3" s="166"/>
      <c r="GST3" s="166"/>
      <c r="GSU3" s="166"/>
      <c r="GSV3" s="166"/>
      <c r="GSW3" s="166"/>
      <c r="GSX3" s="166"/>
      <c r="GSY3" s="166"/>
      <c r="GSZ3" s="166"/>
      <c r="GTA3" s="166"/>
      <c r="GTB3" s="166"/>
      <c r="GTC3" s="166"/>
      <c r="GTD3" s="166"/>
      <c r="GTE3" s="166"/>
      <c r="GTF3" s="166"/>
      <c r="GTG3" s="166"/>
      <c r="GTH3" s="166"/>
      <c r="GTI3" s="166"/>
      <c r="GTJ3" s="166"/>
      <c r="GTK3" s="166"/>
      <c r="GTL3" s="166"/>
      <c r="GTM3" s="166"/>
      <c r="GTN3" s="166"/>
      <c r="GTO3" s="166"/>
      <c r="GTP3" s="166"/>
      <c r="GTQ3" s="166"/>
      <c r="GTR3" s="166"/>
      <c r="GTS3" s="166"/>
      <c r="GTT3" s="166"/>
      <c r="GTU3" s="166"/>
      <c r="GTV3" s="166"/>
      <c r="GTW3" s="166"/>
      <c r="GTX3" s="166"/>
      <c r="GTY3" s="166"/>
      <c r="GTZ3" s="166"/>
      <c r="GUA3" s="166"/>
      <c r="GUB3" s="166"/>
      <c r="GUC3" s="166"/>
      <c r="GUD3" s="166"/>
      <c r="GUE3" s="166"/>
      <c r="GUF3" s="166"/>
      <c r="GUG3" s="166"/>
      <c r="GUH3" s="166"/>
      <c r="GUI3" s="166"/>
      <c r="GUJ3" s="166"/>
      <c r="GUK3" s="166"/>
      <c r="GUL3" s="166"/>
      <c r="GUM3" s="166"/>
      <c r="GUN3" s="166"/>
      <c r="GUO3" s="166"/>
      <c r="GUP3" s="166"/>
      <c r="GUQ3" s="166"/>
      <c r="GUR3" s="166"/>
      <c r="GUS3" s="166"/>
      <c r="GUT3" s="166"/>
      <c r="GUU3" s="166"/>
      <c r="GUV3" s="166"/>
      <c r="GUW3" s="166"/>
      <c r="GUX3" s="166"/>
      <c r="GUY3" s="166"/>
      <c r="GUZ3" s="166"/>
      <c r="GVA3" s="166"/>
      <c r="GVB3" s="166"/>
      <c r="GVC3" s="166"/>
      <c r="GVD3" s="166"/>
      <c r="GVE3" s="166"/>
      <c r="GVF3" s="166"/>
      <c r="GVG3" s="166"/>
      <c r="GVH3" s="166"/>
      <c r="GVI3" s="166"/>
      <c r="GVJ3" s="166"/>
      <c r="GVK3" s="166"/>
      <c r="GVL3" s="166"/>
      <c r="GVM3" s="166"/>
      <c r="GVN3" s="166"/>
      <c r="GVO3" s="166"/>
      <c r="GVP3" s="166"/>
      <c r="GVQ3" s="166"/>
      <c r="GVR3" s="166"/>
      <c r="GVS3" s="166"/>
      <c r="GVT3" s="166"/>
      <c r="GVU3" s="166"/>
      <c r="GVV3" s="166"/>
      <c r="GVW3" s="166"/>
      <c r="GVX3" s="166"/>
      <c r="GVY3" s="166"/>
      <c r="GVZ3" s="166"/>
      <c r="GWA3" s="166"/>
      <c r="GWB3" s="166"/>
      <c r="GWC3" s="166"/>
      <c r="GWD3" s="166"/>
      <c r="GWE3" s="166"/>
      <c r="GWF3" s="166"/>
      <c r="GWG3" s="166"/>
      <c r="GWH3" s="166"/>
      <c r="GWI3" s="166"/>
      <c r="GWJ3" s="166"/>
      <c r="GWK3" s="166"/>
      <c r="GWL3" s="166"/>
      <c r="GWM3" s="166"/>
      <c r="GWN3" s="166"/>
      <c r="GWO3" s="166"/>
      <c r="GWP3" s="166"/>
      <c r="GWQ3" s="166"/>
      <c r="GWR3" s="166"/>
      <c r="GWS3" s="166"/>
      <c r="GWT3" s="166"/>
      <c r="GWU3" s="166"/>
      <c r="GWV3" s="166"/>
      <c r="GWW3" s="166"/>
      <c r="GWX3" s="166"/>
      <c r="GWY3" s="166"/>
      <c r="GWZ3" s="166"/>
      <c r="GXA3" s="166"/>
      <c r="GXB3" s="166"/>
      <c r="GXC3" s="166"/>
      <c r="GXD3" s="166"/>
      <c r="GXE3" s="166"/>
      <c r="GXF3" s="166"/>
      <c r="GXG3" s="166"/>
      <c r="GXH3" s="166"/>
      <c r="GXI3" s="166"/>
      <c r="GXJ3" s="166"/>
      <c r="GXK3" s="166"/>
      <c r="GXL3" s="166"/>
      <c r="GXM3" s="166"/>
      <c r="GXN3" s="166"/>
      <c r="GXO3" s="166"/>
      <c r="GXP3" s="166"/>
      <c r="GXQ3" s="166"/>
      <c r="GXR3" s="166"/>
      <c r="GXS3" s="166"/>
      <c r="GXT3" s="166"/>
      <c r="GXU3" s="166"/>
      <c r="GXV3" s="166"/>
      <c r="GXW3" s="166"/>
      <c r="GXX3" s="166"/>
      <c r="GXY3" s="166"/>
      <c r="GXZ3" s="166"/>
      <c r="GYA3" s="166"/>
      <c r="GYB3" s="166"/>
      <c r="GYC3" s="166"/>
      <c r="GYD3" s="166"/>
      <c r="GYE3" s="166"/>
      <c r="GYF3" s="166"/>
      <c r="GYG3" s="166"/>
      <c r="GYH3" s="166"/>
      <c r="GYI3" s="166"/>
      <c r="GYJ3" s="166"/>
      <c r="GYK3" s="166"/>
      <c r="GYL3" s="166"/>
      <c r="GYM3" s="166"/>
      <c r="GYN3" s="166"/>
      <c r="GYO3" s="166"/>
      <c r="GYP3" s="166"/>
      <c r="GYQ3" s="166"/>
      <c r="GYR3" s="166"/>
      <c r="GYS3" s="166"/>
      <c r="GYT3" s="166"/>
      <c r="GYU3" s="166"/>
      <c r="GYV3" s="166"/>
      <c r="GYW3" s="166"/>
      <c r="GYX3" s="166"/>
      <c r="GYY3" s="166"/>
      <c r="GYZ3" s="166"/>
      <c r="GZA3" s="166"/>
      <c r="GZB3" s="166"/>
      <c r="GZC3" s="166"/>
      <c r="GZD3" s="166"/>
      <c r="GZE3" s="166"/>
      <c r="GZF3" s="166"/>
      <c r="GZG3" s="166"/>
      <c r="GZH3" s="166"/>
      <c r="GZI3" s="166"/>
      <c r="GZJ3" s="166"/>
      <c r="GZK3" s="166"/>
      <c r="GZL3" s="166"/>
      <c r="GZM3" s="166"/>
      <c r="GZN3" s="166"/>
      <c r="GZO3" s="166"/>
      <c r="GZP3" s="166"/>
      <c r="GZQ3" s="166"/>
      <c r="GZR3" s="166"/>
      <c r="GZS3" s="166"/>
      <c r="GZT3" s="166"/>
      <c r="GZU3" s="166"/>
      <c r="GZV3" s="166"/>
      <c r="GZW3" s="166"/>
      <c r="GZX3" s="166"/>
      <c r="GZY3" s="166"/>
      <c r="GZZ3" s="166"/>
      <c r="HAA3" s="166"/>
      <c r="HAB3" s="166"/>
      <c r="HAC3" s="166"/>
      <c r="HAD3" s="166"/>
      <c r="HAE3" s="166"/>
      <c r="HAF3" s="166"/>
      <c r="HAG3" s="166"/>
      <c r="HAH3" s="166"/>
      <c r="HAI3" s="166"/>
      <c r="HAJ3" s="166"/>
      <c r="HAK3" s="166"/>
      <c r="HAL3" s="166"/>
      <c r="HAM3" s="166"/>
      <c r="HAN3" s="166"/>
      <c r="HAO3" s="166"/>
      <c r="HAP3" s="166"/>
      <c r="HAQ3" s="166"/>
      <c r="HAR3" s="166"/>
      <c r="HAS3" s="166"/>
      <c r="HAT3" s="166"/>
      <c r="HAU3" s="166"/>
      <c r="HAV3" s="166"/>
      <c r="HAW3" s="166"/>
      <c r="HAX3" s="166"/>
      <c r="HAY3" s="166"/>
      <c r="HAZ3" s="166"/>
      <c r="HBA3" s="166"/>
      <c r="HBB3" s="166"/>
      <c r="HBC3" s="166"/>
      <c r="HBD3" s="166"/>
      <c r="HBE3" s="166"/>
      <c r="HBF3" s="166"/>
      <c r="HBG3" s="166"/>
      <c r="HBH3" s="166"/>
      <c r="HBI3" s="166"/>
      <c r="HBJ3" s="166"/>
      <c r="HBK3" s="166"/>
      <c r="HBL3" s="166"/>
      <c r="HBM3" s="166"/>
      <c r="HBN3" s="166"/>
      <c r="HBO3" s="166"/>
      <c r="HBP3" s="166"/>
      <c r="HBQ3" s="166"/>
      <c r="HBR3" s="166"/>
      <c r="HBS3" s="166"/>
      <c r="HBT3" s="166"/>
      <c r="HBU3" s="166"/>
      <c r="HBV3" s="166"/>
      <c r="HBW3" s="166"/>
      <c r="HBX3" s="166"/>
      <c r="HBY3" s="166"/>
      <c r="HBZ3" s="166"/>
      <c r="HCA3" s="166"/>
      <c r="HCB3" s="166"/>
      <c r="HCC3" s="166"/>
      <c r="HCD3" s="166"/>
      <c r="HCE3" s="166"/>
      <c r="HCF3" s="166"/>
      <c r="HCG3" s="166"/>
      <c r="HCH3" s="166"/>
      <c r="HCI3" s="166"/>
      <c r="HCJ3" s="166"/>
      <c r="HCK3" s="166"/>
      <c r="HCL3" s="166"/>
      <c r="HCM3" s="166"/>
      <c r="HCN3" s="166"/>
      <c r="HCO3" s="166"/>
      <c r="HCP3" s="166"/>
      <c r="HCQ3" s="166"/>
      <c r="HCR3" s="166"/>
      <c r="HCS3" s="166"/>
      <c r="HCT3" s="166"/>
      <c r="HCU3" s="166"/>
      <c r="HCV3" s="166"/>
      <c r="HCW3" s="166"/>
      <c r="HCX3" s="166"/>
      <c r="HCY3" s="166"/>
      <c r="HCZ3" s="166"/>
      <c r="HDA3" s="166"/>
      <c r="HDB3" s="166"/>
      <c r="HDC3" s="166"/>
      <c r="HDD3" s="166"/>
      <c r="HDE3" s="166"/>
      <c r="HDF3" s="166"/>
      <c r="HDG3" s="166"/>
      <c r="HDH3" s="166"/>
      <c r="HDI3" s="166"/>
      <c r="HDJ3" s="166"/>
      <c r="HDK3" s="166"/>
      <c r="HDL3" s="166"/>
      <c r="HDM3" s="166"/>
      <c r="HDN3" s="166"/>
      <c r="HDO3" s="166"/>
      <c r="HDP3" s="166"/>
      <c r="HDQ3" s="166"/>
      <c r="HDR3" s="166"/>
      <c r="HDS3" s="166"/>
      <c r="HDT3" s="166"/>
      <c r="HDU3" s="166"/>
      <c r="HDV3" s="166"/>
      <c r="HDW3" s="166"/>
      <c r="HDX3" s="166"/>
      <c r="HDY3" s="166"/>
      <c r="HDZ3" s="166"/>
      <c r="HEA3" s="166"/>
      <c r="HEB3" s="166"/>
      <c r="HEC3" s="166"/>
      <c r="HED3" s="166"/>
      <c r="HEE3" s="166"/>
      <c r="HEF3" s="166"/>
      <c r="HEG3" s="166"/>
      <c r="HEH3" s="166"/>
      <c r="HEI3" s="166"/>
      <c r="HEJ3" s="166"/>
      <c r="HEK3" s="166"/>
      <c r="HEL3" s="166"/>
      <c r="HEM3" s="166"/>
      <c r="HEN3" s="166"/>
      <c r="HEO3" s="166"/>
      <c r="HEP3" s="166"/>
      <c r="HEQ3" s="166"/>
      <c r="HER3" s="166"/>
      <c r="HES3" s="166"/>
      <c r="HET3" s="166"/>
      <c r="HEU3" s="166"/>
      <c r="HEV3" s="166"/>
      <c r="HEW3" s="166"/>
      <c r="HEX3" s="166"/>
      <c r="HEY3" s="166"/>
      <c r="HEZ3" s="166"/>
      <c r="HFA3" s="166"/>
      <c r="HFB3" s="166"/>
      <c r="HFC3" s="166"/>
      <c r="HFD3" s="166"/>
      <c r="HFE3" s="166"/>
      <c r="HFF3" s="166"/>
      <c r="HFG3" s="166"/>
      <c r="HFH3" s="166"/>
      <c r="HFI3" s="166"/>
      <c r="HFJ3" s="166"/>
      <c r="HFK3" s="166"/>
      <c r="HFL3" s="166"/>
      <c r="HFM3" s="166"/>
      <c r="HFN3" s="166"/>
      <c r="HFO3" s="166"/>
      <c r="HFP3" s="166"/>
      <c r="HFQ3" s="166"/>
      <c r="HFR3" s="166"/>
      <c r="HFS3" s="166"/>
      <c r="HFT3" s="166"/>
      <c r="HFU3" s="166"/>
      <c r="HFV3" s="166"/>
      <c r="HFW3" s="166"/>
      <c r="HFX3" s="166"/>
      <c r="HFY3" s="166"/>
      <c r="HFZ3" s="166"/>
      <c r="HGA3" s="166"/>
      <c r="HGB3" s="166"/>
      <c r="HGC3" s="166"/>
      <c r="HGD3" s="166"/>
      <c r="HGE3" s="166"/>
      <c r="HGF3" s="166"/>
      <c r="HGG3" s="166"/>
      <c r="HGH3" s="166"/>
      <c r="HGI3" s="166"/>
      <c r="HGJ3" s="166"/>
      <c r="HGK3" s="166"/>
      <c r="HGL3" s="166"/>
      <c r="HGM3" s="166"/>
      <c r="HGN3" s="166"/>
      <c r="HGO3" s="166"/>
      <c r="HGP3" s="166"/>
      <c r="HGQ3" s="166"/>
      <c r="HGR3" s="166"/>
      <c r="HGS3" s="166"/>
      <c r="HGT3" s="166"/>
      <c r="HGU3" s="166"/>
      <c r="HGV3" s="166"/>
      <c r="HGW3" s="166"/>
      <c r="HGX3" s="166"/>
      <c r="HGY3" s="166"/>
      <c r="HGZ3" s="166"/>
      <c r="HHA3" s="166"/>
      <c r="HHB3" s="166"/>
      <c r="HHC3" s="166"/>
      <c r="HHD3" s="166"/>
      <c r="HHE3" s="166"/>
      <c r="HHF3" s="166"/>
      <c r="HHG3" s="166"/>
      <c r="HHH3" s="166"/>
      <c r="HHI3" s="166"/>
      <c r="HHJ3" s="166"/>
      <c r="HHK3" s="166"/>
      <c r="HHL3" s="166"/>
      <c r="HHM3" s="166"/>
      <c r="HHN3" s="166"/>
      <c r="HHO3" s="166"/>
      <c r="HHP3" s="166"/>
      <c r="HHQ3" s="166"/>
      <c r="HHR3" s="166"/>
      <c r="HHS3" s="166"/>
      <c r="HHT3" s="166"/>
      <c r="HHU3" s="166"/>
      <c r="HHV3" s="166"/>
      <c r="HHW3" s="166"/>
      <c r="HHX3" s="166"/>
      <c r="HHY3" s="166"/>
      <c r="HHZ3" s="166"/>
      <c r="HIA3" s="166"/>
      <c r="HIB3" s="166"/>
      <c r="HIC3" s="166"/>
      <c r="HID3" s="166"/>
      <c r="HIE3" s="166"/>
      <c r="HIF3" s="166"/>
      <c r="HIG3" s="166"/>
      <c r="HIH3" s="166"/>
      <c r="HII3" s="166"/>
      <c r="HIJ3" s="166"/>
      <c r="HIK3" s="166"/>
      <c r="HIL3" s="166"/>
      <c r="HIM3" s="166"/>
      <c r="HIN3" s="166"/>
      <c r="HIO3" s="166"/>
      <c r="HIP3" s="166"/>
      <c r="HIQ3" s="166"/>
      <c r="HIR3" s="166"/>
      <c r="HIS3" s="166"/>
      <c r="HIT3" s="166"/>
      <c r="HIU3" s="166"/>
      <c r="HIV3" s="166"/>
      <c r="HIW3" s="166"/>
      <c r="HIX3" s="166"/>
      <c r="HIY3" s="166"/>
      <c r="HIZ3" s="166"/>
      <c r="HJA3" s="166"/>
      <c r="HJB3" s="166"/>
      <c r="HJC3" s="166"/>
      <c r="HJD3" s="166"/>
      <c r="HJE3" s="166"/>
      <c r="HJF3" s="166"/>
      <c r="HJG3" s="166"/>
      <c r="HJH3" s="166"/>
      <c r="HJI3" s="166"/>
      <c r="HJJ3" s="166"/>
      <c r="HJK3" s="166"/>
      <c r="HJL3" s="166"/>
      <c r="HJM3" s="166"/>
      <c r="HJN3" s="166"/>
      <c r="HJO3" s="166"/>
      <c r="HJP3" s="166"/>
      <c r="HJQ3" s="166"/>
      <c r="HJR3" s="166"/>
      <c r="HJS3" s="166"/>
      <c r="HJT3" s="166"/>
      <c r="HJU3" s="166"/>
      <c r="HJV3" s="166"/>
      <c r="HJW3" s="166"/>
      <c r="HJX3" s="166"/>
      <c r="HJY3" s="166"/>
      <c r="HJZ3" s="166"/>
      <c r="HKA3" s="166"/>
      <c r="HKB3" s="166"/>
      <c r="HKC3" s="166"/>
      <c r="HKD3" s="166"/>
      <c r="HKE3" s="166"/>
      <c r="HKF3" s="166"/>
      <c r="HKG3" s="166"/>
      <c r="HKH3" s="166"/>
      <c r="HKI3" s="166"/>
      <c r="HKJ3" s="166"/>
      <c r="HKK3" s="166"/>
      <c r="HKL3" s="166"/>
      <c r="HKM3" s="166"/>
      <c r="HKN3" s="166"/>
      <c r="HKO3" s="166"/>
      <c r="HKP3" s="166"/>
      <c r="HKQ3" s="166"/>
      <c r="HKR3" s="166"/>
      <c r="HKS3" s="166"/>
      <c r="HKT3" s="166"/>
      <c r="HKU3" s="166"/>
      <c r="HKV3" s="166"/>
      <c r="HKW3" s="166"/>
      <c r="HKX3" s="166"/>
      <c r="HKY3" s="166"/>
      <c r="HKZ3" s="166"/>
      <c r="HLA3" s="166"/>
      <c r="HLB3" s="166"/>
      <c r="HLC3" s="166"/>
      <c r="HLD3" s="166"/>
      <c r="HLE3" s="166"/>
      <c r="HLF3" s="166"/>
      <c r="HLG3" s="166"/>
      <c r="HLH3" s="166"/>
      <c r="HLI3" s="166"/>
      <c r="HLJ3" s="166"/>
      <c r="HLK3" s="166"/>
      <c r="HLL3" s="166"/>
      <c r="HLM3" s="166"/>
      <c r="HLN3" s="166"/>
      <c r="HLO3" s="166"/>
      <c r="HLP3" s="166"/>
      <c r="HLQ3" s="166"/>
      <c r="HLR3" s="166"/>
      <c r="HLS3" s="166"/>
      <c r="HLT3" s="166"/>
      <c r="HLU3" s="166"/>
      <c r="HLV3" s="166"/>
      <c r="HLW3" s="166"/>
      <c r="HLX3" s="166"/>
      <c r="HLY3" s="166"/>
      <c r="HLZ3" s="166"/>
      <c r="HMA3" s="166"/>
      <c r="HMB3" s="166"/>
      <c r="HMC3" s="166"/>
      <c r="HMD3" s="166"/>
      <c r="HME3" s="166"/>
      <c r="HMF3" s="166"/>
      <c r="HMG3" s="166"/>
      <c r="HMH3" s="166"/>
      <c r="HMI3" s="166"/>
      <c r="HMJ3" s="166"/>
      <c r="HMK3" s="166"/>
      <c r="HML3" s="166"/>
      <c r="HMM3" s="166"/>
      <c r="HMN3" s="166"/>
      <c r="HMO3" s="166"/>
      <c r="HMP3" s="166"/>
      <c r="HMQ3" s="166"/>
      <c r="HMR3" s="166"/>
      <c r="HMS3" s="166"/>
      <c r="HMT3" s="166"/>
      <c r="HMU3" s="166"/>
      <c r="HMV3" s="166"/>
      <c r="HMW3" s="166"/>
      <c r="HMX3" s="166"/>
      <c r="HMY3" s="166"/>
      <c r="HMZ3" s="166"/>
      <c r="HNA3" s="166"/>
      <c r="HNB3" s="166"/>
      <c r="HNC3" s="166"/>
      <c r="HND3" s="166"/>
      <c r="HNE3" s="166"/>
      <c r="HNF3" s="166"/>
      <c r="HNG3" s="166"/>
      <c r="HNH3" s="166"/>
      <c r="HNI3" s="166"/>
      <c r="HNJ3" s="166"/>
      <c r="HNK3" s="166"/>
      <c r="HNL3" s="166"/>
      <c r="HNM3" s="166"/>
      <c r="HNN3" s="166"/>
      <c r="HNO3" s="166"/>
      <c r="HNP3" s="166"/>
      <c r="HNQ3" s="166"/>
      <c r="HNR3" s="166"/>
      <c r="HNS3" s="166"/>
      <c r="HNT3" s="166"/>
      <c r="HNU3" s="166"/>
      <c r="HNV3" s="166"/>
      <c r="HNW3" s="166"/>
      <c r="HNX3" s="166"/>
      <c r="HNY3" s="166"/>
      <c r="HNZ3" s="166"/>
      <c r="HOA3" s="166"/>
      <c r="HOB3" s="166"/>
      <c r="HOC3" s="166"/>
      <c r="HOD3" s="166"/>
      <c r="HOE3" s="166"/>
      <c r="HOF3" s="166"/>
      <c r="HOG3" s="166"/>
      <c r="HOH3" s="166"/>
      <c r="HOI3" s="166"/>
      <c r="HOJ3" s="166"/>
      <c r="HOK3" s="166"/>
      <c r="HOL3" s="166"/>
      <c r="HOM3" s="166"/>
      <c r="HON3" s="166"/>
      <c r="HOO3" s="166"/>
      <c r="HOP3" s="166"/>
      <c r="HOQ3" s="166"/>
      <c r="HOR3" s="166"/>
      <c r="HOS3" s="166"/>
      <c r="HOT3" s="166"/>
      <c r="HOU3" s="166"/>
      <c r="HOV3" s="166"/>
      <c r="HOW3" s="166"/>
      <c r="HOX3" s="166"/>
      <c r="HOY3" s="166"/>
      <c r="HOZ3" s="166"/>
      <c r="HPA3" s="166"/>
      <c r="HPB3" s="166"/>
      <c r="HPC3" s="166"/>
      <c r="HPD3" s="166"/>
      <c r="HPE3" s="166"/>
      <c r="HPF3" s="166"/>
      <c r="HPG3" s="166"/>
      <c r="HPH3" s="166"/>
      <c r="HPI3" s="166"/>
      <c r="HPJ3" s="166"/>
      <c r="HPK3" s="166"/>
      <c r="HPL3" s="166"/>
      <c r="HPM3" s="166"/>
      <c r="HPN3" s="166"/>
      <c r="HPO3" s="166"/>
      <c r="HPP3" s="166"/>
      <c r="HPQ3" s="166"/>
      <c r="HPR3" s="166"/>
      <c r="HPS3" s="166"/>
      <c r="HPT3" s="166"/>
      <c r="HPU3" s="166"/>
      <c r="HPV3" s="166"/>
      <c r="HPW3" s="166"/>
      <c r="HPX3" s="166"/>
      <c r="HPY3" s="166"/>
      <c r="HPZ3" s="166"/>
      <c r="HQA3" s="166"/>
      <c r="HQB3" s="166"/>
      <c r="HQC3" s="166"/>
      <c r="HQD3" s="166"/>
      <c r="HQE3" s="166"/>
      <c r="HQF3" s="166"/>
      <c r="HQG3" s="166"/>
      <c r="HQH3" s="166"/>
      <c r="HQI3" s="166"/>
      <c r="HQJ3" s="166"/>
      <c r="HQK3" s="166"/>
      <c r="HQL3" s="166"/>
      <c r="HQM3" s="166"/>
      <c r="HQN3" s="166"/>
      <c r="HQO3" s="166"/>
      <c r="HQP3" s="166"/>
      <c r="HQQ3" s="166"/>
      <c r="HQR3" s="166"/>
      <c r="HQS3" s="166"/>
      <c r="HQT3" s="166"/>
      <c r="HQU3" s="166"/>
      <c r="HQV3" s="166"/>
      <c r="HQW3" s="166"/>
      <c r="HQX3" s="166"/>
      <c r="HQY3" s="166"/>
      <c r="HQZ3" s="166"/>
      <c r="HRA3" s="166"/>
      <c r="HRB3" s="166"/>
      <c r="HRC3" s="166"/>
      <c r="HRD3" s="166"/>
      <c r="HRE3" s="166"/>
      <c r="HRF3" s="166"/>
      <c r="HRG3" s="166"/>
      <c r="HRH3" s="166"/>
      <c r="HRI3" s="166"/>
      <c r="HRJ3" s="166"/>
      <c r="HRK3" s="166"/>
      <c r="HRL3" s="166"/>
      <c r="HRM3" s="166"/>
      <c r="HRN3" s="166"/>
      <c r="HRO3" s="166"/>
      <c r="HRP3" s="166"/>
      <c r="HRQ3" s="166"/>
      <c r="HRR3" s="166"/>
      <c r="HRS3" s="166"/>
      <c r="HRT3" s="166"/>
      <c r="HRU3" s="166"/>
      <c r="HRV3" s="166"/>
      <c r="HRW3" s="166"/>
      <c r="HRX3" s="166"/>
      <c r="HRY3" s="166"/>
      <c r="HRZ3" s="166"/>
      <c r="HSA3" s="166"/>
      <c r="HSB3" s="166"/>
      <c r="HSC3" s="166"/>
      <c r="HSD3" s="166"/>
      <c r="HSE3" s="166"/>
      <c r="HSF3" s="166"/>
      <c r="HSG3" s="166"/>
      <c r="HSH3" s="166"/>
      <c r="HSI3" s="166"/>
      <c r="HSJ3" s="166"/>
      <c r="HSK3" s="166"/>
      <c r="HSL3" s="166"/>
      <c r="HSM3" s="166"/>
      <c r="HSN3" s="166"/>
      <c r="HSO3" s="166"/>
      <c r="HSP3" s="166"/>
      <c r="HSQ3" s="166"/>
      <c r="HSR3" s="166"/>
      <c r="HSS3" s="166"/>
      <c r="HST3" s="166"/>
      <c r="HSU3" s="166"/>
      <c r="HSV3" s="166"/>
      <c r="HSW3" s="166"/>
      <c r="HSX3" s="166"/>
      <c r="HSY3" s="166"/>
      <c r="HSZ3" s="166"/>
      <c r="HTA3" s="166"/>
      <c r="HTB3" s="166"/>
      <c r="HTC3" s="166"/>
      <c r="HTD3" s="166"/>
      <c r="HTE3" s="166"/>
      <c r="HTF3" s="166"/>
      <c r="HTG3" s="166"/>
      <c r="HTH3" s="166"/>
      <c r="HTI3" s="166"/>
      <c r="HTJ3" s="166"/>
      <c r="HTK3" s="166"/>
      <c r="HTL3" s="166"/>
      <c r="HTM3" s="166"/>
      <c r="HTN3" s="166"/>
      <c r="HTO3" s="166"/>
      <c r="HTP3" s="166"/>
      <c r="HTQ3" s="166"/>
      <c r="HTR3" s="166"/>
      <c r="HTS3" s="166"/>
      <c r="HTT3" s="166"/>
      <c r="HTU3" s="166"/>
      <c r="HTV3" s="166"/>
      <c r="HTW3" s="166"/>
      <c r="HTX3" s="166"/>
      <c r="HTY3" s="166"/>
      <c r="HTZ3" s="166"/>
      <c r="HUA3" s="166"/>
      <c r="HUB3" s="166"/>
      <c r="HUC3" s="166"/>
      <c r="HUD3" s="166"/>
      <c r="HUE3" s="166"/>
      <c r="HUF3" s="166"/>
      <c r="HUG3" s="166"/>
      <c r="HUH3" s="166"/>
      <c r="HUI3" s="166"/>
      <c r="HUJ3" s="166"/>
      <c r="HUK3" s="166"/>
      <c r="HUL3" s="166"/>
      <c r="HUM3" s="166"/>
      <c r="HUN3" s="166"/>
      <c r="HUO3" s="166"/>
      <c r="HUP3" s="166"/>
      <c r="HUQ3" s="166"/>
      <c r="HUR3" s="166"/>
      <c r="HUS3" s="166"/>
      <c r="HUT3" s="166"/>
      <c r="HUU3" s="166"/>
      <c r="HUV3" s="166"/>
      <c r="HUW3" s="166"/>
      <c r="HUX3" s="166"/>
      <c r="HUY3" s="166"/>
      <c r="HUZ3" s="166"/>
      <c r="HVA3" s="166"/>
      <c r="HVB3" s="166"/>
      <c r="HVC3" s="166"/>
      <c r="HVD3" s="166"/>
      <c r="HVE3" s="166"/>
      <c r="HVF3" s="166"/>
      <c r="HVG3" s="166"/>
      <c r="HVH3" s="166"/>
      <c r="HVI3" s="166"/>
      <c r="HVJ3" s="166"/>
      <c r="HVK3" s="166"/>
      <c r="HVL3" s="166"/>
      <c r="HVM3" s="166"/>
      <c r="HVN3" s="166"/>
      <c r="HVO3" s="166"/>
      <c r="HVP3" s="166"/>
      <c r="HVQ3" s="166"/>
      <c r="HVR3" s="166"/>
      <c r="HVS3" s="166"/>
      <c r="HVT3" s="166"/>
      <c r="HVU3" s="166"/>
      <c r="HVV3" s="166"/>
      <c r="HVW3" s="166"/>
      <c r="HVX3" s="166"/>
      <c r="HVY3" s="166"/>
      <c r="HVZ3" s="166"/>
      <c r="HWA3" s="166"/>
      <c r="HWB3" s="166"/>
      <c r="HWC3" s="166"/>
      <c r="HWD3" s="166"/>
      <c r="HWE3" s="166"/>
      <c r="HWF3" s="166"/>
      <c r="HWG3" s="166"/>
      <c r="HWH3" s="166"/>
      <c r="HWI3" s="166"/>
      <c r="HWJ3" s="166"/>
      <c r="HWK3" s="166"/>
      <c r="HWL3" s="166"/>
      <c r="HWM3" s="166"/>
      <c r="HWN3" s="166"/>
      <c r="HWO3" s="166"/>
      <c r="HWP3" s="166"/>
      <c r="HWQ3" s="166"/>
      <c r="HWR3" s="166"/>
      <c r="HWS3" s="166"/>
      <c r="HWT3" s="166"/>
      <c r="HWU3" s="166"/>
      <c r="HWV3" s="166"/>
      <c r="HWW3" s="166"/>
      <c r="HWX3" s="166"/>
      <c r="HWY3" s="166"/>
      <c r="HWZ3" s="166"/>
      <c r="HXA3" s="166"/>
      <c r="HXB3" s="166"/>
      <c r="HXC3" s="166"/>
      <c r="HXD3" s="166"/>
      <c r="HXE3" s="166"/>
      <c r="HXF3" s="166"/>
      <c r="HXG3" s="166"/>
      <c r="HXH3" s="166"/>
      <c r="HXI3" s="166"/>
      <c r="HXJ3" s="166"/>
      <c r="HXK3" s="166"/>
      <c r="HXL3" s="166"/>
      <c r="HXM3" s="166"/>
      <c r="HXN3" s="166"/>
      <c r="HXO3" s="166"/>
      <c r="HXP3" s="166"/>
      <c r="HXQ3" s="166"/>
      <c r="HXR3" s="166"/>
      <c r="HXS3" s="166"/>
      <c r="HXT3" s="166"/>
      <c r="HXU3" s="166"/>
      <c r="HXV3" s="166"/>
      <c r="HXW3" s="166"/>
      <c r="HXX3" s="166"/>
      <c r="HXY3" s="166"/>
      <c r="HXZ3" s="166"/>
      <c r="HYA3" s="166"/>
      <c r="HYB3" s="166"/>
      <c r="HYC3" s="166"/>
      <c r="HYD3" s="166"/>
      <c r="HYE3" s="166"/>
      <c r="HYF3" s="166"/>
      <c r="HYG3" s="166"/>
      <c r="HYH3" s="166"/>
      <c r="HYI3" s="166"/>
      <c r="HYJ3" s="166"/>
      <c r="HYK3" s="166"/>
      <c r="HYL3" s="166"/>
      <c r="HYM3" s="166"/>
      <c r="HYN3" s="166"/>
      <c r="HYO3" s="166"/>
      <c r="HYP3" s="166"/>
      <c r="HYQ3" s="166"/>
      <c r="HYR3" s="166"/>
      <c r="HYS3" s="166"/>
      <c r="HYT3" s="166"/>
      <c r="HYU3" s="166"/>
      <c r="HYV3" s="166"/>
      <c r="HYW3" s="166"/>
      <c r="HYX3" s="166"/>
      <c r="HYY3" s="166"/>
      <c r="HYZ3" s="166"/>
      <c r="HZA3" s="166"/>
      <c r="HZB3" s="166"/>
      <c r="HZC3" s="166"/>
      <c r="HZD3" s="166"/>
      <c r="HZE3" s="166"/>
      <c r="HZF3" s="166"/>
      <c r="HZG3" s="166"/>
      <c r="HZH3" s="166"/>
      <c r="HZI3" s="166"/>
      <c r="HZJ3" s="166"/>
      <c r="HZK3" s="166"/>
      <c r="HZL3" s="166"/>
      <c r="HZM3" s="166"/>
      <c r="HZN3" s="166"/>
      <c r="HZO3" s="166"/>
      <c r="HZP3" s="166"/>
      <c r="HZQ3" s="166"/>
      <c r="HZR3" s="166"/>
      <c r="HZS3" s="166"/>
      <c r="HZT3" s="166"/>
      <c r="HZU3" s="166"/>
      <c r="HZV3" s="166"/>
      <c r="HZW3" s="166"/>
      <c r="HZX3" s="166"/>
      <c r="HZY3" s="166"/>
      <c r="HZZ3" s="166"/>
      <c r="IAA3" s="166"/>
      <c r="IAB3" s="166"/>
      <c r="IAC3" s="166"/>
      <c r="IAD3" s="166"/>
      <c r="IAE3" s="166"/>
      <c r="IAF3" s="166"/>
      <c r="IAG3" s="166"/>
      <c r="IAH3" s="166"/>
      <c r="IAI3" s="166"/>
      <c r="IAJ3" s="166"/>
      <c r="IAK3" s="166"/>
      <c r="IAL3" s="166"/>
      <c r="IAM3" s="166"/>
      <c r="IAN3" s="166"/>
      <c r="IAO3" s="166"/>
      <c r="IAP3" s="166"/>
      <c r="IAQ3" s="166"/>
      <c r="IAR3" s="166"/>
      <c r="IAS3" s="166"/>
      <c r="IAT3" s="166"/>
      <c r="IAU3" s="166"/>
      <c r="IAV3" s="166"/>
      <c r="IAW3" s="166"/>
      <c r="IAX3" s="166"/>
      <c r="IAY3" s="166"/>
      <c r="IAZ3" s="166"/>
      <c r="IBA3" s="166"/>
      <c r="IBB3" s="166"/>
      <c r="IBC3" s="166"/>
      <c r="IBD3" s="166"/>
      <c r="IBE3" s="166"/>
      <c r="IBF3" s="166"/>
      <c r="IBG3" s="166"/>
      <c r="IBH3" s="166"/>
      <c r="IBI3" s="166"/>
      <c r="IBJ3" s="166"/>
      <c r="IBK3" s="166"/>
      <c r="IBL3" s="166"/>
      <c r="IBM3" s="166"/>
      <c r="IBN3" s="166"/>
      <c r="IBO3" s="166"/>
      <c r="IBP3" s="166"/>
      <c r="IBQ3" s="166"/>
      <c r="IBR3" s="166"/>
      <c r="IBS3" s="166"/>
      <c r="IBT3" s="166"/>
      <c r="IBU3" s="166"/>
      <c r="IBV3" s="166"/>
      <c r="IBW3" s="166"/>
      <c r="IBX3" s="166"/>
      <c r="IBY3" s="166"/>
      <c r="IBZ3" s="166"/>
      <c r="ICA3" s="166"/>
      <c r="ICB3" s="166"/>
      <c r="ICC3" s="166"/>
      <c r="ICD3" s="166"/>
      <c r="ICE3" s="166"/>
      <c r="ICF3" s="166"/>
      <c r="ICG3" s="166"/>
      <c r="ICH3" s="166"/>
      <c r="ICI3" s="166"/>
      <c r="ICJ3" s="166"/>
      <c r="ICK3" s="166"/>
      <c r="ICL3" s="166"/>
      <c r="ICM3" s="166"/>
      <c r="ICN3" s="166"/>
      <c r="ICO3" s="166"/>
      <c r="ICP3" s="166"/>
      <c r="ICQ3" s="166"/>
      <c r="ICR3" s="166"/>
      <c r="ICS3" s="166"/>
      <c r="ICT3" s="166"/>
      <c r="ICU3" s="166"/>
      <c r="ICV3" s="166"/>
      <c r="ICW3" s="166"/>
      <c r="ICX3" s="166"/>
      <c r="ICY3" s="166"/>
      <c r="ICZ3" s="166"/>
      <c r="IDA3" s="166"/>
      <c r="IDB3" s="166"/>
      <c r="IDC3" s="166"/>
      <c r="IDD3" s="166"/>
      <c r="IDE3" s="166"/>
      <c r="IDF3" s="166"/>
      <c r="IDG3" s="166"/>
      <c r="IDH3" s="166"/>
      <c r="IDI3" s="166"/>
      <c r="IDJ3" s="166"/>
      <c r="IDK3" s="166"/>
      <c r="IDL3" s="166"/>
      <c r="IDM3" s="166"/>
      <c r="IDN3" s="166"/>
      <c r="IDO3" s="166"/>
      <c r="IDP3" s="166"/>
      <c r="IDQ3" s="166"/>
      <c r="IDR3" s="166"/>
      <c r="IDS3" s="166"/>
      <c r="IDT3" s="166"/>
      <c r="IDU3" s="166"/>
      <c r="IDV3" s="166"/>
      <c r="IDW3" s="166"/>
      <c r="IDX3" s="166"/>
      <c r="IDY3" s="166"/>
      <c r="IDZ3" s="166"/>
      <c r="IEA3" s="166"/>
      <c r="IEB3" s="166"/>
      <c r="IEC3" s="166"/>
      <c r="IED3" s="166"/>
      <c r="IEE3" s="166"/>
      <c r="IEF3" s="166"/>
      <c r="IEG3" s="166"/>
      <c r="IEH3" s="166"/>
      <c r="IEI3" s="166"/>
      <c r="IEJ3" s="166"/>
      <c r="IEK3" s="166"/>
      <c r="IEL3" s="166"/>
      <c r="IEM3" s="166"/>
      <c r="IEN3" s="166"/>
      <c r="IEO3" s="166"/>
      <c r="IEP3" s="166"/>
      <c r="IEQ3" s="166"/>
      <c r="IER3" s="166"/>
      <c r="IES3" s="166"/>
      <c r="IET3" s="166"/>
      <c r="IEU3" s="166"/>
      <c r="IEV3" s="166"/>
      <c r="IEW3" s="166"/>
      <c r="IEX3" s="166"/>
      <c r="IEY3" s="166"/>
      <c r="IEZ3" s="166"/>
      <c r="IFA3" s="166"/>
      <c r="IFB3" s="166"/>
      <c r="IFC3" s="166"/>
      <c r="IFD3" s="166"/>
      <c r="IFE3" s="166"/>
      <c r="IFF3" s="166"/>
      <c r="IFG3" s="166"/>
      <c r="IFH3" s="166"/>
      <c r="IFI3" s="166"/>
      <c r="IFJ3" s="166"/>
      <c r="IFK3" s="166"/>
      <c r="IFL3" s="166"/>
      <c r="IFM3" s="166"/>
      <c r="IFN3" s="166"/>
      <c r="IFO3" s="166"/>
      <c r="IFP3" s="166"/>
      <c r="IFQ3" s="166"/>
      <c r="IFR3" s="166"/>
      <c r="IFS3" s="166"/>
      <c r="IFT3" s="166"/>
      <c r="IFU3" s="166"/>
      <c r="IFV3" s="166"/>
      <c r="IFW3" s="166"/>
      <c r="IFX3" s="166"/>
      <c r="IFY3" s="166"/>
      <c r="IFZ3" s="166"/>
      <c r="IGA3" s="166"/>
      <c r="IGB3" s="166"/>
      <c r="IGC3" s="166"/>
      <c r="IGD3" s="166"/>
      <c r="IGE3" s="166"/>
      <c r="IGF3" s="166"/>
      <c r="IGG3" s="166"/>
      <c r="IGH3" s="166"/>
      <c r="IGI3" s="166"/>
      <c r="IGJ3" s="166"/>
      <c r="IGK3" s="166"/>
      <c r="IGL3" s="166"/>
      <c r="IGM3" s="166"/>
      <c r="IGN3" s="166"/>
      <c r="IGO3" s="166"/>
      <c r="IGP3" s="166"/>
      <c r="IGQ3" s="166"/>
      <c r="IGR3" s="166"/>
      <c r="IGS3" s="166"/>
      <c r="IGT3" s="166"/>
      <c r="IGU3" s="166"/>
      <c r="IGV3" s="166"/>
      <c r="IGW3" s="166"/>
      <c r="IGX3" s="166"/>
      <c r="IGY3" s="166"/>
      <c r="IGZ3" s="166"/>
      <c r="IHA3" s="166"/>
      <c r="IHB3" s="166"/>
      <c r="IHC3" s="166"/>
      <c r="IHD3" s="166"/>
      <c r="IHE3" s="166"/>
      <c r="IHF3" s="166"/>
      <c r="IHG3" s="166"/>
      <c r="IHH3" s="166"/>
      <c r="IHI3" s="166"/>
      <c r="IHJ3" s="166"/>
      <c r="IHK3" s="166"/>
      <c r="IHL3" s="166"/>
      <c r="IHM3" s="166"/>
      <c r="IHN3" s="166"/>
      <c r="IHO3" s="166"/>
      <c r="IHP3" s="166"/>
      <c r="IHQ3" s="166"/>
      <c r="IHR3" s="166"/>
      <c r="IHS3" s="166"/>
      <c r="IHT3" s="166"/>
      <c r="IHU3" s="166"/>
      <c r="IHV3" s="166"/>
      <c r="IHW3" s="166"/>
      <c r="IHX3" s="166"/>
      <c r="IHY3" s="166"/>
      <c r="IHZ3" s="166"/>
      <c r="IIA3" s="166"/>
      <c r="IIB3" s="166"/>
      <c r="IIC3" s="166"/>
      <c r="IID3" s="166"/>
      <c r="IIE3" s="166"/>
      <c r="IIF3" s="166"/>
      <c r="IIG3" s="166"/>
      <c r="IIH3" s="166"/>
      <c r="III3" s="166"/>
      <c r="IIJ3" s="166"/>
      <c r="IIK3" s="166"/>
      <c r="IIL3" s="166"/>
      <c r="IIM3" s="166"/>
      <c r="IIN3" s="166"/>
      <c r="IIO3" s="166"/>
      <c r="IIP3" s="166"/>
      <c r="IIQ3" s="166"/>
      <c r="IIR3" s="166"/>
      <c r="IIS3" s="166"/>
      <c r="IIT3" s="166"/>
      <c r="IIU3" s="166"/>
      <c r="IIV3" s="166"/>
      <c r="IIW3" s="166"/>
      <c r="IIX3" s="166"/>
      <c r="IIY3" s="166"/>
      <c r="IIZ3" s="166"/>
      <c r="IJA3" s="166"/>
      <c r="IJB3" s="166"/>
      <c r="IJC3" s="166"/>
      <c r="IJD3" s="166"/>
      <c r="IJE3" s="166"/>
      <c r="IJF3" s="166"/>
      <c r="IJG3" s="166"/>
      <c r="IJH3" s="166"/>
      <c r="IJI3" s="166"/>
      <c r="IJJ3" s="166"/>
      <c r="IJK3" s="166"/>
      <c r="IJL3" s="166"/>
      <c r="IJM3" s="166"/>
      <c r="IJN3" s="166"/>
      <c r="IJO3" s="166"/>
      <c r="IJP3" s="166"/>
      <c r="IJQ3" s="166"/>
      <c r="IJR3" s="166"/>
      <c r="IJS3" s="166"/>
      <c r="IJT3" s="166"/>
      <c r="IJU3" s="166"/>
      <c r="IJV3" s="166"/>
      <c r="IJW3" s="166"/>
      <c r="IJX3" s="166"/>
      <c r="IJY3" s="166"/>
      <c r="IJZ3" s="166"/>
      <c r="IKA3" s="166"/>
      <c r="IKB3" s="166"/>
      <c r="IKC3" s="166"/>
      <c r="IKD3" s="166"/>
      <c r="IKE3" s="166"/>
      <c r="IKF3" s="166"/>
      <c r="IKG3" s="166"/>
      <c r="IKH3" s="166"/>
      <c r="IKI3" s="166"/>
      <c r="IKJ3" s="166"/>
      <c r="IKK3" s="166"/>
      <c r="IKL3" s="166"/>
      <c r="IKM3" s="166"/>
      <c r="IKN3" s="166"/>
      <c r="IKO3" s="166"/>
      <c r="IKP3" s="166"/>
      <c r="IKQ3" s="166"/>
      <c r="IKR3" s="166"/>
      <c r="IKS3" s="166"/>
      <c r="IKT3" s="166"/>
      <c r="IKU3" s="166"/>
      <c r="IKV3" s="166"/>
      <c r="IKW3" s="166"/>
      <c r="IKX3" s="166"/>
      <c r="IKY3" s="166"/>
      <c r="IKZ3" s="166"/>
      <c r="ILA3" s="166"/>
      <c r="ILB3" s="166"/>
      <c r="ILC3" s="166"/>
      <c r="ILD3" s="166"/>
      <c r="ILE3" s="166"/>
      <c r="ILF3" s="166"/>
      <c r="ILG3" s="166"/>
      <c r="ILH3" s="166"/>
      <c r="ILI3" s="166"/>
      <c r="ILJ3" s="166"/>
      <c r="ILK3" s="166"/>
      <c r="ILL3" s="166"/>
      <c r="ILM3" s="166"/>
      <c r="ILN3" s="166"/>
      <c r="ILO3" s="166"/>
      <c r="ILP3" s="166"/>
      <c r="ILQ3" s="166"/>
      <c r="ILR3" s="166"/>
      <c r="ILS3" s="166"/>
      <c r="ILT3" s="166"/>
      <c r="ILU3" s="166"/>
      <c r="ILV3" s="166"/>
      <c r="ILW3" s="166"/>
      <c r="ILX3" s="166"/>
      <c r="ILY3" s="166"/>
      <c r="ILZ3" s="166"/>
      <c r="IMA3" s="166"/>
      <c r="IMB3" s="166"/>
      <c r="IMC3" s="166"/>
      <c r="IMD3" s="166"/>
      <c r="IME3" s="166"/>
      <c r="IMF3" s="166"/>
      <c r="IMG3" s="166"/>
      <c r="IMH3" s="166"/>
      <c r="IMI3" s="166"/>
      <c r="IMJ3" s="166"/>
      <c r="IMK3" s="166"/>
      <c r="IML3" s="166"/>
      <c r="IMM3" s="166"/>
      <c r="IMN3" s="166"/>
      <c r="IMO3" s="166"/>
      <c r="IMP3" s="166"/>
      <c r="IMQ3" s="166"/>
      <c r="IMR3" s="166"/>
      <c r="IMS3" s="166"/>
      <c r="IMT3" s="166"/>
      <c r="IMU3" s="166"/>
      <c r="IMV3" s="166"/>
      <c r="IMW3" s="166"/>
      <c r="IMX3" s="166"/>
      <c r="IMY3" s="166"/>
      <c r="IMZ3" s="166"/>
      <c r="INA3" s="166"/>
      <c r="INB3" s="166"/>
      <c r="INC3" s="166"/>
      <c r="IND3" s="166"/>
      <c r="INE3" s="166"/>
      <c r="INF3" s="166"/>
      <c r="ING3" s="166"/>
      <c r="INH3" s="166"/>
      <c r="INI3" s="166"/>
      <c r="INJ3" s="166"/>
      <c r="INK3" s="166"/>
      <c r="INL3" s="166"/>
      <c r="INM3" s="166"/>
      <c r="INN3" s="166"/>
      <c r="INO3" s="166"/>
      <c r="INP3" s="166"/>
      <c r="INQ3" s="166"/>
      <c r="INR3" s="166"/>
      <c r="INS3" s="166"/>
      <c r="INT3" s="166"/>
      <c r="INU3" s="166"/>
      <c r="INV3" s="166"/>
      <c r="INW3" s="166"/>
      <c r="INX3" s="166"/>
      <c r="INY3" s="166"/>
      <c r="INZ3" s="166"/>
      <c r="IOA3" s="166"/>
      <c r="IOB3" s="166"/>
      <c r="IOC3" s="166"/>
      <c r="IOD3" s="166"/>
      <c r="IOE3" s="166"/>
      <c r="IOF3" s="166"/>
      <c r="IOG3" s="166"/>
      <c r="IOH3" s="166"/>
      <c r="IOI3" s="166"/>
      <c r="IOJ3" s="166"/>
      <c r="IOK3" s="166"/>
      <c r="IOL3" s="166"/>
      <c r="IOM3" s="166"/>
      <c r="ION3" s="166"/>
      <c r="IOO3" s="166"/>
      <c r="IOP3" s="166"/>
      <c r="IOQ3" s="166"/>
      <c r="IOR3" s="166"/>
      <c r="IOS3" s="166"/>
      <c r="IOT3" s="166"/>
      <c r="IOU3" s="166"/>
      <c r="IOV3" s="166"/>
      <c r="IOW3" s="166"/>
      <c r="IOX3" s="166"/>
      <c r="IOY3" s="166"/>
      <c r="IOZ3" s="166"/>
      <c r="IPA3" s="166"/>
      <c r="IPB3" s="166"/>
      <c r="IPC3" s="166"/>
      <c r="IPD3" s="166"/>
      <c r="IPE3" s="166"/>
      <c r="IPF3" s="166"/>
      <c r="IPG3" s="166"/>
      <c r="IPH3" s="166"/>
      <c r="IPI3" s="166"/>
      <c r="IPJ3" s="166"/>
      <c r="IPK3" s="166"/>
      <c r="IPL3" s="166"/>
      <c r="IPM3" s="166"/>
      <c r="IPN3" s="166"/>
      <c r="IPO3" s="166"/>
      <c r="IPP3" s="166"/>
      <c r="IPQ3" s="166"/>
      <c r="IPR3" s="166"/>
      <c r="IPS3" s="166"/>
      <c r="IPT3" s="166"/>
      <c r="IPU3" s="166"/>
      <c r="IPV3" s="166"/>
      <c r="IPW3" s="166"/>
      <c r="IPX3" s="166"/>
      <c r="IPY3" s="166"/>
      <c r="IPZ3" s="166"/>
      <c r="IQA3" s="166"/>
      <c r="IQB3" s="166"/>
      <c r="IQC3" s="166"/>
      <c r="IQD3" s="166"/>
      <c r="IQE3" s="166"/>
      <c r="IQF3" s="166"/>
      <c r="IQG3" s="166"/>
      <c r="IQH3" s="166"/>
      <c r="IQI3" s="166"/>
      <c r="IQJ3" s="166"/>
      <c r="IQK3" s="166"/>
      <c r="IQL3" s="166"/>
      <c r="IQM3" s="166"/>
      <c r="IQN3" s="166"/>
      <c r="IQO3" s="166"/>
      <c r="IQP3" s="166"/>
      <c r="IQQ3" s="166"/>
      <c r="IQR3" s="166"/>
      <c r="IQS3" s="166"/>
      <c r="IQT3" s="166"/>
      <c r="IQU3" s="166"/>
      <c r="IQV3" s="166"/>
      <c r="IQW3" s="166"/>
      <c r="IQX3" s="166"/>
      <c r="IQY3" s="166"/>
      <c r="IQZ3" s="166"/>
      <c r="IRA3" s="166"/>
      <c r="IRB3" s="166"/>
      <c r="IRC3" s="166"/>
      <c r="IRD3" s="166"/>
      <c r="IRE3" s="166"/>
      <c r="IRF3" s="166"/>
      <c r="IRG3" s="166"/>
      <c r="IRH3" s="166"/>
      <c r="IRI3" s="166"/>
      <c r="IRJ3" s="166"/>
      <c r="IRK3" s="166"/>
      <c r="IRL3" s="166"/>
      <c r="IRM3" s="166"/>
      <c r="IRN3" s="166"/>
      <c r="IRO3" s="166"/>
      <c r="IRP3" s="166"/>
      <c r="IRQ3" s="166"/>
      <c r="IRR3" s="166"/>
      <c r="IRS3" s="166"/>
      <c r="IRT3" s="166"/>
      <c r="IRU3" s="166"/>
      <c r="IRV3" s="166"/>
      <c r="IRW3" s="166"/>
      <c r="IRX3" s="166"/>
      <c r="IRY3" s="166"/>
      <c r="IRZ3" s="166"/>
      <c r="ISA3" s="166"/>
      <c r="ISB3" s="166"/>
      <c r="ISC3" s="166"/>
      <c r="ISD3" s="166"/>
      <c r="ISE3" s="166"/>
      <c r="ISF3" s="166"/>
      <c r="ISG3" s="166"/>
      <c r="ISH3" s="166"/>
      <c r="ISI3" s="166"/>
      <c r="ISJ3" s="166"/>
      <c r="ISK3" s="166"/>
      <c r="ISL3" s="166"/>
      <c r="ISM3" s="166"/>
      <c r="ISN3" s="166"/>
      <c r="ISO3" s="166"/>
      <c r="ISP3" s="166"/>
      <c r="ISQ3" s="166"/>
      <c r="ISR3" s="166"/>
      <c r="ISS3" s="166"/>
      <c r="IST3" s="166"/>
      <c r="ISU3" s="166"/>
      <c r="ISV3" s="166"/>
      <c r="ISW3" s="166"/>
      <c r="ISX3" s="166"/>
      <c r="ISY3" s="166"/>
      <c r="ISZ3" s="166"/>
      <c r="ITA3" s="166"/>
      <c r="ITB3" s="166"/>
      <c r="ITC3" s="166"/>
      <c r="ITD3" s="166"/>
      <c r="ITE3" s="166"/>
      <c r="ITF3" s="166"/>
      <c r="ITG3" s="166"/>
      <c r="ITH3" s="166"/>
      <c r="ITI3" s="166"/>
      <c r="ITJ3" s="166"/>
      <c r="ITK3" s="166"/>
      <c r="ITL3" s="166"/>
      <c r="ITM3" s="166"/>
      <c r="ITN3" s="166"/>
      <c r="ITO3" s="166"/>
      <c r="ITP3" s="166"/>
      <c r="ITQ3" s="166"/>
      <c r="ITR3" s="166"/>
      <c r="ITS3" s="166"/>
      <c r="ITT3" s="166"/>
      <c r="ITU3" s="166"/>
      <c r="ITV3" s="166"/>
      <c r="ITW3" s="166"/>
      <c r="ITX3" s="166"/>
      <c r="ITY3" s="166"/>
      <c r="ITZ3" s="166"/>
      <c r="IUA3" s="166"/>
      <c r="IUB3" s="166"/>
      <c r="IUC3" s="166"/>
      <c r="IUD3" s="166"/>
      <c r="IUE3" s="166"/>
      <c r="IUF3" s="166"/>
      <c r="IUG3" s="166"/>
      <c r="IUH3" s="166"/>
      <c r="IUI3" s="166"/>
      <c r="IUJ3" s="166"/>
      <c r="IUK3" s="166"/>
      <c r="IUL3" s="166"/>
      <c r="IUM3" s="166"/>
      <c r="IUN3" s="166"/>
      <c r="IUO3" s="166"/>
      <c r="IUP3" s="166"/>
      <c r="IUQ3" s="166"/>
      <c r="IUR3" s="166"/>
      <c r="IUS3" s="166"/>
      <c r="IUT3" s="166"/>
      <c r="IUU3" s="166"/>
      <c r="IUV3" s="166"/>
      <c r="IUW3" s="166"/>
      <c r="IUX3" s="166"/>
      <c r="IUY3" s="166"/>
      <c r="IUZ3" s="166"/>
      <c r="IVA3" s="166"/>
      <c r="IVB3" s="166"/>
      <c r="IVC3" s="166"/>
      <c r="IVD3" s="166"/>
      <c r="IVE3" s="166"/>
      <c r="IVF3" s="166"/>
      <c r="IVG3" s="166"/>
      <c r="IVH3" s="166"/>
      <c r="IVI3" s="166"/>
      <c r="IVJ3" s="166"/>
      <c r="IVK3" s="166"/>
      <c r="IVL3" s="166"/>
      <c r="IVM3" s="166"/>
      <c r="IVN3" s="166"/>
      <c r="IVO3" s="166"/>
      <c r="IVP3" s="166"/>
      <c r="IVQ3" s="166"/>
      <c r="IVR3" s="166"/>
      <c r="IVS3" s="166"/>
      <c r="IVT3" s="166"/>
      <c r="IVU3" s="166"/>
      <c r="IVV3" s="166"/>
      <c r="IVW3" s="166"/>
      <c r="IVX3" s="166"/>
      <c r="IVY3" s="166"/>
      <c r="IVZ3" s="166"/>
      <c r="IWA3" s="166"/>
      <c r="IWB3" s="166"/>
      <c r="IWC3" s="166"/>
      <c r="IWD3" s="166"/>
      <c r="IWE3" s="166"/>
      <c r="IWF3" s="166"/>
      <c r="IWG3" s="166"/>
      <c r="IWH3" s="166"/>
      <c r="IWI3" s="166"/>
      <c r="IWJ3" s="166"/>
      <c r="IWK3" s="166"/>
      <c r="IWL3" s="166"/>
      <c r="IWM3" s="166"/>
      <c r="IWN3" s="166"/>
      <c r="IWO3" s="166"/>
      <c r="IWP3" s="166"/>
      <c r="IWQ3" s="166"/>
      <c r="IWR3" s="166"/>
      <c r="IWS3" s="166"/>
      <c r="IWT3" s="166"/>
      <c r="IWU3" s="166"/>
      <c r="IWV3" s="166"/>
      <c r="IWW3" s="166"/>
      <c r="IWX3" s="166"/>
      <c r="IWY3" s="166"/>
      <c r="IWZ3" s="166"/>
      <c r="IXA3" s="166"/>
      <c r="IXB3" s="166"/>
      <c r="IXC3" s="166"/>
      <c r="IXD3" s="166"/>
      <c r="IXE3" s="166"/>
      <c r="IXF3" s="166"/>
      <c r="IXG3" s="166"/>
      <c r="IXH3" s="166"/>
      <c r="IXI3" s="166"/>
      <c r="IXJ3" s="166"/>
      <c r="IXK3" s="166"/>
      <c r="IXL3" s="166"/>
      <c r="IXM3" s="166"/>
      <c r="IXN3" s="166"/>
      <c r="IXO3" s="166"/>
      <c r="IXP3" s="166"/>
      <c r="IXQ3" s="166"/>
      <c r="IXR3" s="166"/>
      <c r="IXS3" s="166"/>
      <c r="IXT3" s="166"/>
      <c r="IXU3" s="166"/>
      <c r="IXV3" s="166"/>
      <c r="IXW3" s="166"/>
      <c r="IXX3" s="166"/>
      <c r="IXY3" s="166"/>
      <c r="IXZ3" s="166"/>
      <c r="IYA3" s="166"/>
      <c r="IYB3" s="166"/>
      <c r="IYC3" s="166"/>
      <c r="IYD3" s="166"/>
      <c r="IYE3" s="166"/>
      <c r="IYF3" s="166"/>
      <c r="IYG3" s="166"/>
      <c r="IYH3" s="166"/>
      <c r="IYI3" s="166"/>
      <c r="IYJ3" s="166"/>
      <c r="IYK3" s="166"/>
      <c r="IYL3" s="166"/>
      <c r="IYM3" s="166"/>
      <c r="IYN3" s="166"/>
      <c r="IYO3" s="166"/>
      <c r="IYP3" s="166"/>
      <c r="IYQ3" s="166"/>
      <c r="IYR3" s="166"/>
      <c r="IYS3" s="166"/>
      <c r="IYT3" s="166"/>
      <c r="IYU3" s="166"/>
      <c r="IYV3" s="166"/>
      <c r="IYW3" s="166"/>
      <c r="IYX3" s="166"/>
      <c r="IYY3" s="166"/>
      <c r="IYZ3" s="166"/>
      <c r="IZA3" s="166"/>
      <c r="IZB3" s="166"/>
      <c r="IZC3" s="166"/>
      <c r="IZD3" s="166"/>
      <c r="IZE3" s="166"/>
      <c r="IZF3" s="166"/>
      <c r="IZG3" s="166"/>
      <c r="IZH3" s="166"/>
      <c r="IZI3" s="166"/>
      <c r="IZJ3" s="166"/>
      <c r="IZK3" s="166"/>
      <c r="IZL3" s="166"/>
      <c r="IZM3" s="166"/>
      <c r="IZN3" s="166"/>
      <c r="IZO3" s="166"/>
      <c r="IZP3" s="166"/>
      <c r="IZQ3" s="166"/>
      <c r="IZR3" s="166"/>
      <c r="IZS3" s="166"/>
      <c r="IZT3" s="166"/>
      <c r="IZU3" s="166"/>
      <c r="IZV3" s="166"/>
      <c r="IZW3" s="166"/>
      <c r="IZX3" s="166"/>
      <c r="IZY3" s="166"/>
      <c r="IZZ3" s="166"/>
      <c r="JAA3" s="166"/>
      <c r="JAB3" s="166"/>
      <c r="JAC3" s="166"/>
      <c r="JAD3" s="166"/>
      <c r="JAE3" s="166"/>
      <c r="JAF3" s="166"/>
      <c r="JAG3" s="166"/>
      <c r="JAH3" s="166"/>
      <c r="JAI3" s="166"/>
      <c r="JAJ3" s="166"/>
      <c r="JAK3" s="166"/>
      <c r="JAL3" s="166"/>
      <c r="JAM3" s="166"/>
      <c r="JAN3" s="166"/>
      <c r="JAO3" s="166"/>
      <c r="JAP3" s="166"/>
      <c r="JAQ3" s="166"/>
      <c r="JAR3" s="166"/>
      <c r="JAS3" s="166"/>
      <c r="JAT3" s="166"/>
      <c r="JAU3" s="166"/>
      <c r="JAV3" s="166"/>
      <c r="JAW3" s="166"/>
      <c r="JAX3" s="166"/>
      <c r="JAY3" s="166"/>
      <c r="JAZ3" s="166"/>
      <c r="JBA3" s="166"/>
      <c r="JBB3" s="166"/>
      <c r="JBC3" s="166"/>
      <c r="JBD3" s="166"/>
      <c r="JBE3" s="166"/>
      <c r="JBF3" s="166"/>
      <c r="JBG3" s="166"/>
      <c r="JBH3" s="166"/>
      <c r="JBI3" s="166"/>
      <c r="JBJ3" s="166"/>
      <c r="JBK3" s="166"/>
      <c r="JBL3" s="166"/>
      <c r="JBM3" s="166"/>
      <c r="JBN3" s="166"/>
      <c r="JBO3" s="166"/>
      <c r="JBP3" s="166"/>
      <c r="JBQ3" s="166"/>
      <c r="JBR3" s="166"/>
      <c r="JBS3" s="166"/>
      <c r="JBT3" s="166"/>
      <c r="JBU3" s="166"/>
      <c r="JBV3" s="166"/>
      <c r="JBW3" s="166"/>
      <c r="JBX3" s="166"/>
      <c r="JBY3" s="166"/>
      <c r="JBZ3" s="166"/>
      <c r="JCA3" s="166"/>
      <c r="JCB3" s="166"/>
      <c r="JCC3" s="166"/>
      <c r="JCD3" s="166"/>
      <c r="JCE3" s="166"/>
      <c r="JCF3" s="166"/>
      <c r="JCG3" s="166"/>
      <c r="JCH3" s="166"/>
      <c r="JCI3" s="166"/>
      <c r="JCJ3" s="166"/>
      <c r="JCK3" s="166"/>
      <c r="JCL3" s="166"/>
      <c r="JCM3" s="166"/>
      <c r="JCN3" s="166"/>
      <c r="JCO3" s="166"/>
      <c r="JCP3" s="166"/>
      <c r="JCQ3" s="166"/>
      <c r="JCR3" s="166"/>
      <c r="JCS3" s="166"/>
      <c r="JCT3" s="166"/>
      <c r="JCU3" s="166"/>
      <c r="JCV3" s="166"/>
      <c r="JCW3" s="166"/>
      <c r="JCX3" s="166"/>
      <c r="JCY3" s="166"/>
      <c r="JCZ3" s="166"/>
      <c r="JDA3" s="166"/>
      <c r="JDB3" s="166"/>
      <c r="JDC3" s="166"/>
      <c r="JDD3" s="166"/>
      <c r="JDE3" s="166"/>
      <c r="JDF3" s="166"/>
      <c r="JDG3" s="166"/>
      <c r="JDH3" s="166"/>
      <c r="JDI3" s="166"/>
      <c r="JDJ3" s="166"/>
      <c r="JDK3" s="166"/>
      <c r="JDL3" s="166"/>
      <c r="JDM3" s="166"/>
      <c r="JDN3" s="166"/>
      <c r="JDO3" s="166"/>
      <c r="JDP3" s="166"/>
      <c r="JDQ3" s="166"/>
      <c r="JDR3" s="166"/>
      <c r="JDS3" s="166"/>
      <c r="JDT3" s="166"/>
      <c r="JDU3" s="166"/>
      <c r="JDV3" s="166"/>
      <c r="JDW3" s="166"/>
      <c r="JDX3" s="166"/>
      <c r="JDY3" s="166"/>
      <c r="JDZ3" s="166"/>
      <c r="JEA3" s="166"/>
      <c r="JEB3" s="166"/>
      <c r="JEC3" s="166"/>
      <c r="JED3" s="166"/>
      <c r="JEE3" s="166"/>
      <c r="JEF3" s="166"/>
      <c r="JEG3" s="166"/>
      <c r="JEH3" s="166"/>
      <c r="JEI3" s="166"/>
      <c r="JEJ3" s="166"/>
      <c r="JEK3" s="166"/>
      <c r="JEL3" s="166"/>
      <c r="JEM3" s="166"/>
      <c r="JEN3" s="166"/>
      <c r="JEO3" s="166"/>
      <c r="JEP3" s="166"/>
      <c r="JEQ3" s="166"/>
      <c r="JER3" s="166"/>
      <c r="JES3" s="166"/>
      <c r="JET3" s="166"/>
      <c r="JEU3" s="166"/>
      <c r="JEV3" s="166"/>
      <c r="JEW3" s="166"/>
      <c r="JEX3" s="166"/>
      <c r="JEY3" s="166"/>
      <c r="JEZ3" s="166"/>
      <c r="JFA3" s="166"/>
      <c r="JFB3" s="166"/>
      <c r="JFC3" s="166"/>
      <c r="JFD3" s="166"/>
      <c r="JFE3" s="166"/>
      <c r="JFF3" s="166"/>
      <c r="JFG3" s="166"/>
      <c r="JFH3" s="166"/>
      <c r="JFI3" s="166"/>
      <c r="JFJ3" s="166"/>
      <c r="JFK3" s="166"/>
      <c r="JFL3" s="166"/>
      <c r="JFM3" s="166"/>
      <c r="JFN3" s="166"/>
      <c r="JFO3" s="166"/>
      <c r="JFP3" s="166"/>
      <c r="JFQ3" s="166"/>
      <c r="JFR3" s="166"/>
      <c r="JFS3" s="166"/>
      <c r="JFT3" s="166"/>
      <c r="JFU3" s="166"/>
      <c r="JFV3" s="166"/>
      <c r="JFW3" s="166"/>
      <c r="JFX3" s="166"/>
      <c r="JFY3" s="166"/>
      <c r="JFZ3" s="166"/>
      <c r="JGA3" s="166"/>
      <c r="JGB3" s="166"/>
      <c r="JGC3" s="166"/>
      <c r="JGD3" s="166"/>
      <c r="JGE3" s="166"/>
      <c r="JGF3" s="166"/>
      <c r="JGG3" s="166"/>
      <c r="JGH3" s="166"/>
      <c r="JGI3" s="166"/>
      <c r="JGJ3" s="166"/>
      <c r="JGK3" s="166"/>
      <c r="JGL3" s="166"/>
      <c r="JGM3" s="166"/>
      <c r="JGN3" s="166"/>
      <c r="JGO3" s="166"/>
      <c r="JGP3" s="166"/>
      <c r="JGQ3" s="166"/>
      <c r="JGR3" s="166"/>
      <c r="JGS3" s="166"/>
      <c r="JGT3" s="166"/>
      <c r="JGU3" s="166"/>
      <c r="JGV3" s="166"/>
      <c r="JGW3" s="166"/>
      <c r="JGX3" s="166"/>
      <c r="JGY3" s="166"/>
      <c r="JGZ3" s="166"/>
      <c r="JHA3" s="166"/>
      <c r="JHB3" s="166"/>
      <c r="JHC3" s="166"/>
      <c r="JHD3" s="166"/>
      <c r="JHE3" s="166"/>
      <c r="JHF3" s="166"/>
      <c r="JHG3" s="166"/>
      <c r="JHH3" s="166"/>
      <c r="JHI3" s="166"/>
      <c r="JHJ3" s="166"/>
      <c r="JHK3" s="166"/>
      <c r="JHL3" s="166"/>
      <c r="JHM3" s="166"/>
      <c r="JHN3" s="166"/>
      <c r="JHO3" s="166"/>
      <c r="JHP3" s="166"/>
      <c r="JHQ3" s="166"/>
      <c r="JHR3" s="166"/>
      <c r="JHS3" s="166"/>
      <c r="JHT3" s="166"/>
      <c r="JHU3" s="166"/>
      <c r="JHV3" s="166"/>
      <c r="JHW3" s="166"/>
      <c r="JHX3" s="166"/>
      <c r="JHY3" s="166"/>
      <c r="JHZ3" s="166"/>
      <c r="JIA3" s="166"/>
      <c r="JIB3" s="166"/>
      <c r="JIC3" s="166"/>
      <c r="JID3" s="166"/>
      <c r="JIE3" s="166"/>
      <c r="JIF3" s="166"/>
      <c r="JIG3" s="166"/>
      <c r="JIH3" s="166"/>
      <c r="JII3" s="166"/>
      <c r="JIJ3" s="166"/>
      <c r="JIK3" s="166"/>
      <c r="JIL3" s="166"/>
      <c r="JIM3" s="166"/>
      <c r="JIN3" s="166"/>
      <c r="JIO3" s="166"/>
      <c r="JIP3" s="166"/>
      <c r="JIQ3" s="166"/>
      <c r="JIR3" s="166"/>
      <c r="JIS3" s="166"/>
      <c r="JIT3" s="166"/>
      <c r="JIU3" s="166"/>
      <c r="JIV3" s="166"/>
      <c r="JIW3" s="166"/>
      <c r="JIX3" s="166"/>
      <c r="JIY3" s="166"/>
      <c r="JIZ3" s="166"/>
      <c r="JJA3" s="166"/>
      <c r="JJB3" s="166"/>
      <c r="JJC3" s="166"/>
      <c r="JJD3" s="166"/>
      <c r="JJE3" s="166"/>
      <c r="JJF3" s="166"/>
      <c r="JJG3" s="166"/>
      <c r="JJH3" s="166"/>
      <c r="JJI3" s="166"/>
      <c r="JJJ3" s="166"/>
      <c r="JJK3" s="166"/>
      <c r="JJL3" s="166"/>
      <c r="JJM3" s="166"/>
      <c r="JJN3" s="166"/>
      <c r="JJO3" s="166"/>
      <c r="JJP3" s="166"/>
      <c r="JJQ3" s="166"/>
      <c r="JJR3" s="166"/>
      <c r="JJS3" s="166"/>
      <c r="JJT3" s="166"/>
      <c r="JJU3" s="166"/>
      <c r="JJV3" s="166"/>
      <c r="JJW3" s="166"/>
      <c r="JJX3" s="166"/>
      <c r="JJY3" s="166"/>
      <c r="JJZ3" s="166"/>
      <c r="JKA3" s="166"/>
      <c r="JKB3" s="166"/>
      <c r="JKC3" s="166"/>
      <c r="JKD3" s="166"/>
      <c r="JKE3" s="166"/>
      <c r="JKF3" s="166"/>
      <c r="JKG3" s="166"/>
      <c r="JKH3" s="166"/>
      <c r="JKI3" s="166"/>
      <c r="JKJ3" s="166"/>
      <c r="JKK3" s="166"/>
      <c r="JKL3" s="166"/>
      <c r="JKM3" s="166"/>
      <c r="JKN3" s="166"/>
      <c r="JKO3" s="166"/>
      <c r="JKP3" s="166"/>
      <c r="JKQ3" s="166"/>
      <c r="JKR3" s="166"/>
      <c r="JKS3" s="166"/>
      <c r="JKT3" s="166"/>
      <c r="JKU3" s="166"/>
      <c r="JKV3" s="166"/>
      <c r="JKW3" s="166"/>
      <c r="JKX3" s="166"/>
      <c r="JKY3" s="166"/>
      <c r="JKZ3" s="166"/>
      <c r="JLA3" s="166"/>
      <c r="JLB3" s="166"/>
      <c r="JLC3" s="166"/>
      <c r="JLD3" s="166"/>
      <c r="JLE3" s="166"/>
      <c r="JLF3" s="166"/>
      <c r="JLG3" s="166"/>
      <c r="JLH3" s="166"/>
      <c r="JLI3" s="166"/>
      <c r="JLJ3" s="166"/>
      <c r="JLK3" s="166"/>
      <c r="JLL3" s="166"/>
      <c r="JLM3" s="166"/>
      <c r="JLN3" s="166"/>
      <c r="JLO3" s="166"/>
      <c r="JLP3" s="166"/>
      <c r="JLQ3" s="166"/>
      <c r="JLR3" s="166"/>
      <c r="JLS3" s="166"/>
      <c r="JLT3" s="166"/>
      <c r="JLU3" s="166"/>
      <c r="JLV3" s="166"/>
      <c r="JLW3" s="166"/>
      <c r="JLX3" s="166"/>
      <c r="JLY3" s="166"/>
      <c r="JLZ3" s="166"/>
      <c r="JMA3" s="166"/>
      <c r="JMB3" s="166"/>
      <c r="JMC3" s="166"/>
      <c r="JMD3" s="166"/>
      <c r="JME3" s="166"/>
      <c r="JMF3" s="166"/>
      <c r="JMG3" s="166"/>
      <c r="JMH3" s="166"/>
      <c r="JMI3" s="166"/>
      <c r="JMJ3" s="166"/>
      <c r="JMK3" s="166"/>
      <c r="JML3" s="166"/>
      <c r="JMM3" s="166"/>
      <c r="JMN3" s="166"/>
      <c r="JMO3" s="166"/>
      <c r="JMP3" s="166"/>
      <c r="JMQ3" s="166"/>
      <c r="JMR3" s="166"/>
      <c r="JMS3" s="166"/>
      <c r="JMT3" s="166"/>
      <c r="JMU3" s="166"/>
      <c r="JMV3" s="166"/>
      <c r="JMW3" s="166"/>
      <c r="JMX3" s="166"/>
      <c r="JMY3" s="166"/>
      <c r="JMZ3" s="166"/>
      <c r="JNA3" s="166"/>
      <c r="JNB3" s="166"/>
      <c r="JNC3" s="166"/>
      <c r="JND3" s="166"/>
      <c r="JNE3" s="166"/>
      <c r="JNF3" s="166"/>
      <c r="JNG3" s="166"/>
      <c r="JNH3" s="166"/>
      <c r="JNI3" s="166"/>
      <c r="JNJ3" s="166"/>
      <c r="JNK3" s="166"/>
      <c r="JNL3" s="166"/>
      <c r="JNM3" s="166"/>
      <c r="JNN3" s="166"/>
      <c r="JNO3" s="166"/>
      <c r="JNP3" s="166"/>
      <c r="JNQ3" s="166"/>
      <c r="JNR3" s="166"/>
      <c r="JNS3" s="166"/>
      <c r="JNT3" s="166"/>
      <c r="JNU3" s="166"/>
      <c r="JNV3" s="166"/>
      <c r="JNW3" s="166"/>
      <c r="JNX3" s="166"/>
      <c r="JNY3" s="166"/>
      <c r="JNZ3" s="166"/>
      <c r="JOA3" s="166"/>
      <c r="JOB3" s="166"/>
      <c r="JOC3" s="166"/>
      <c r="JOD3" s="166"/>
      <c r="JOE3" s="166"/>
      <c r="JOF3" s="166"/>
      <c r="JOG3" s="166"/>
      <c r="JOH3" s="166"/>
      <c r="JOI3" s="166"/>
      <c r="JOJ3" s="166"/>
      <c r="JOK3" s="166"/>
      <c r="JOL3" s="166"/>
      <c r="JOM3" s="166"/>
      <c r="JON3" s="166"/>
      <c r="JOO3" s="166"/>
      <c r="JOP3" s="166"/>
      <c r="JOQ3" s="166"/>
      <c r="JOR3" s="166"/>
      <c r="JOS3" s="166"/>
      <c r="JOT3" s="166"/>
      <c r="JOU3" s="166"/>
      <c r="JOV3" s="166"/>
      <c r="JOW3" s="166"/>
      <c r="JOX3" s="166"/>
      <c r="JOY3" s="166"/>
      <c r="JOZ3" s="166"/>
      <c r="JPA3" s="166"/>
      <c r="JPB3" s="166"/>
      <c r="JPC3" s="166"/>
      <c r="JPD3" s="166"/>
      <c r="JPE3" s="166"/>
      <c r="JPF3" s="166"/>
      <c r="JPG3" s="166"/>
      <c r="JPH3" s="166"/>
      <c r="JPI3" s="166"/>
      <c r="JPJ3" s="166"/>
      <c r="JPK3" s="166"/>
      <c r="JPL3" s="166"/>
      <c r="JPM3" s="166"/>
      <c r="JPN3" s="166"/>
      <c r="JPO3" s="166"/>
      <c r="JPP3" s="166"/>
      <c r="JPQ3" s="166"/>
      <c r="JPR3" s="166"/>
      <c r="JPS3" s="166"/>
      <c r="JPT3" s="166"/>
      <c r="JPU3" s="166"/>
      <c r="JPV3" s="166"/>
      <c r="JPW3" s="166"/>
      <c r="JPX3" s="166"/>
      <c r="JPY3" s="166"/>
      <c r="JPZ3" s="166"/>
      <c r="JQA3" s="166"/>
      <c r="JQB3" s="166"/>
      <c r="JQC3" s="166"/>
      <c r="JQD3" s="166"/>
      <c r="JQE3" s="166"/>
      <c r="JQF3" s="166"/>
      <c r="JQG3" s="166"/>
      <c r="JQH3" s="166"/>
      <c r="JQI3" s="166"/>
      <c r="JQJ3" s="166"/>
      <c r="JQK3" s="166"/>
      <c r="JQL3" s="166"/>
      <c r="JQM3" s="166"/>
      <c r="JQN3" s="166"/>
      <c r="JQO3" s="166"/>
      <c r="JQP3" s="166"/>
      <c r="JQQ3" s="166"/>
      <c r="JQR3" s="166"/>
      <c r="JQS3" s="166"/>
      <c r="JQT3" s="166"/>
      <c r="JQU3" s="166"/>
      <c r="JQV3" s="166"/>
      <c r="JQW3" s="166"/>
      <c r="JQX3" s="166"/>
      <c r="JQY3" s="166"/>
      <c r="JQZ3" s="166"/>
      <c r="JRA3" s="166"/>
      <c r="JRB3" s="166"/>
      <c r="JRC3" s="166"/>
      <c r="JRD3" s="166"/>
      <c r="JRE3" s="166"/>
      <c r="JRF3" s="166"/>
      <c r="JRG3" s="166"/>
      <c r="JRH3" s="166"/>
      <c r="JRI3" s="166"/>
      <c r="JRJ3" s="166"/>
      <c r="JRK3" s="166"/>
      <c r="JRL3" s="166"/>
      <c r="JRM3" s="166"/>
      <c r="JRN3" s="166"/>
      <c r="JRO3" s="166"/>
      <c r="JRP3" s="166"/>
      <c r="JRQ3" s="166"/>
      <c r="JRR3" s="166"/>
      <c r="JRS3" s="166"/>
      <c r="JRT3" s="166"/>
      <c r="JRU3" s="166"/>
      <c r="JRV3" s="166"/>
      <c r="JRW3" s="166"/>
      <c r="JRX3" s="166"/>
      <c r="JRY3" s="166"/>
      <c r="JRZ3" s="166"/>
      <c r="JSA3" s="166"/>
      <c r="JSB3" s="166"/>
      <c r="JSC3" s="166"/>
      <c r="JSD3" s="166"/>
      <c r="JSE3" s="166"/>
      <c r="JSF3" s="166"/>
      <c r="JSG3" s="166"/>
      <c r="JSH3" s="166"/>
      <c r="JSI3" s="166"/>
      <c r="JSJ3" s="166"/>
      <c r="JSK3" s="166"/>
      <c r="JSL3" s="166"/>
      <c r="JSM3" s="166"/>
      <c r="JSN3" s="166"/>
      <c r="JSO3" s="166"/>
      <c r="JSP3" s="166"/>
      <c r="JSQ3" s="166"/>
      <c r="JSR3" s="166"/>
      <c r="JSS3" s="166"/>
      <c r="JST3" s="166"/>
      <c r="JSU3" s="166"/>
      <c r="JSV3" s="166"/>
      <c r="JSW3" s="166"/>
      <c r="JSX3" s="166"/>
      <c r="JSY3" s="166"/>
      <c r="JSZ3" s="166"/>
      <c r="JTA3" s="166"/>
      <c r="JTB3" s="166"/>
      <c r="JTC3" s="166"/>
      <c r="JTD3" s="166"/>
      <c r="JTE3" s="166"/>
      <c r="JTF3" s="166"/>
      <c r="JTG3" s="166"/>
      <c r="JTH3" s="166"/>
      <c r="JTI3" s="166"/>
      <c r="JTJ3" s="166"/>
      <c r="JTK3" s="166"/>
      <c r="JTL3" s="166"/>
      <c r="JTM3" s="166"/>
      <c r="JTN3" s="166"/>
      <c r="JTO3" s="166"/>
      <c r="JTP3" s="166"/>
      <c r="JTQ3" s="166"/>
      <c r="JTR3" s="166"/>
      <c r="JTS3" s="166"/>
      <c r="JTT3" s="166"/>
      <c r="JTU3" s="166"/>
      <c r="JTV3" s="166"/>
      <c r="JTW3" s="166"/>
      <c r="JTX3" s="166"/>
      <c r="JTY3" s="166"/>
      <c r="JTZ3" s="166"/>
      <c r="JUA3" s="166"/>
      <c r="JUB3" s="166"/>
      <c r="JUC3" s="166"/>
      <c r="JUD3" s="166"/>
      <c r="JUE3" s="166"/>
      <c r="JUF3" s="166"/>
      <c r="JUG3" s="166"/>
      <c r="JUH3" s="166"/>
      <c r="JUI3" s="166"/>
      <c r="JUJ3" s="166"/>
      <c r="JUK3" s="166"/>
      <c r="JUL3" s="166"/>
      <c r="JUM3" s="166"/>
      <c r="JUN3" s="166"/>
      <c r="JUO3" s="166"/>
      <c r="JUP3" s="166"/>
      <c r="JUQ3" s="166"/>
      <c r="JUR3" s="166"/>
      <c r="JUS3" s="166"/>
      <c r="JUT3" s="166"/>
      <c r="JUU3" s="166"/>
      <c r="JUV3" s="166"/>
      <c r="JUW3" s="166"/>
      <c r="JUX3" s="166"/>
      <c r="JUY3" s="166"/>
      <c r="JUZ3" s="166"/>
      <c r="JVA3" s="166"/>
      <c r="JVB3" s="166"/>
      <c r="JVC3" s="166"/>
      <c r="JVD3" s="166"/>
      <c r="JVE3" s="166"/>
      <c r="JVF3" s="166"/>
      <c r="JVG3" s="166"/>
      <c r="JVH3" s="166"/>
      <c r="JVI3" s="166"/>
      <c r="JVJ3" s="166"/>
      <c r="JVK3" s="166"/>
      <c r="JVL3" s="166"/>
      <c r="JVM3" s="166"/>
      <c r="JVN3" s="166"/>
      <c r="JVO3" s="166"/>
      <c r="JVP3" s="166"/>
      <c r="JVQ3" s="166"/>
      <c r="JVR3" s="166"/>
      <c r="JVS3" s="166"/>
      <c r="JVT3" s="166"/>
      <c r="JVU3" s="166"/>
      <c r="JVV3" s="166"/>
      <c r="JVW3" s="166"/>
      <c r="JVX3" s="166"/>
      <c r="JVY3" s="166"/>
      <c r="JVZ3" s="166"/>
      <c r="JWA3" s="166"/>
      <c r="JWB3" s="166"/>
      <c r="JWC3" s="166"/>
      <c r="JWD3" s="166"/>
      <c r="JWE3" s="166"/>
      <c r="JWF3" s="166"/>
      <c r="JWG3" s="166"/>
      <c r="JWH3" s="166"/>
      <c r="JWI3" s="166"/>
      <c r="JWJ3" s="166"/>
      <c r="JWK3" s="166"/>
      <c r="JWL3" s="166"/>
      <c r="JWM3" s="166"/>
      <c r="JWN3" s="166"/>
      <c r="JWO3" s="166"/>
      <c r="JWP3" s="166"/>
      <c r="JWQ3" s="166"/>
      <c r="JWR3" s="166"/>
      <c r="JWS3" s="166"/>
      <c r="JWT3" s="166"/>
      <c r="JWU3" s="166"/>
      <c r="JWV3" s="166"/>
      <c r="JWW3" s="166"/>
      <c r="JWX3" s="166"/>
      <c r="JWY3" s="166"/>
      <c r="JWZ3" s="166"/>
      <c r="JXA3" s="166"/>
      <c r="JXB3" s="166"/>
      <c r="JXC3" s="166"/>
      <c r="JXD3" s="166"/>
      <c r="JXE3" s="166"/>
      <c r="JXF3" s="166"/>
      <c r="JXG3" s="166"/>
      <c r="JXH3" s="166"/>
      <c r="JXI3" s="166"/>
      <c r="JXJ3" s="166"/>
      <c r="JXK3" s="166"/>
      <c r="JXL3" s="166"/>
      <c r="JXM3" s="166"/>
      <c r="JXN3" s="166"/>
      <c r="JXO3" s="166"/>
      <c r="JXP3" s="166"/>
      <c r="JXQ3" s="166"/>
      <c r="JXR3" s="166"/>
      <c r="JXS3" s="166"/>
      <c r="JXT3" s="166"/>
      <c r="JXU3" s="166"/>
      <c r="JXV3" s="166"/>
      <c r="JXW3" s="166"/>
      <c r="JXX3" s="166"/>
      <c r="JXY3" s="166"/>
      <c r="JXZ3" s="166"/>
      <c r="JYA3" s="166"/>
      <c r="JYB3" s="166"/>
      <c r="JYC3" s="166"/>
      <c r="JYD3" s="166"/>
      <c r="JYE3" s="166"/>
      <c r="JYF3" s="166"/>
      <c r="JYG3" s="166"/>
      <c r="JYH3" s="166"/>
      <c r="JYI3" s="166"/>
      <c r="JYJ3" s="166"/>
      <c r="JYK3" s="166"/>
      <c r="JYL3" s="166"/>
      <c r="JYM3" s="166"/>
      <c r="JYN3" s="166"/>
      <c r="JYO3" s="166"/>
      <c r="JYP3" s="166"/>
      <c r="JYQ3" s="166"/>
      <c r="JYR3" s="166"/>
      <c r="JYS3" s="166"/>
      <c r="JYT3" s="166"/>
      <c r="JYU3" s="166"/>
      <c r="JYV3" s="166"/>
      <c r="JYW3" s="166"/>
      <c r="JYX3" s="166"/>
      <c r="JYY3" s="166"/>
      <c r="JYZ3" s="166"/>
      <c r="JZA3" s="166"/>
      <c r="JZB3" s="166"/>
      <c r="JZC3" s="166"/>
      <c r="JZD3" s="166"/>
      <c r="JZE3" s="166"/>
      <c r="JZF3" s="166"/>
      <c r="JZG3" s="166"/>
      <c r="JZH3" s="166"/>
      <c r="JZI3" s="166"/>
      <c r="JZJ3" s="166"/>
      <c r="JZK3" s="166"/>
      <c r="JZL3" s="166"/>
      <c r="JZM3" s="166"/>
      <c r="JZN3" s="166"/>
      <c r="JZO3" s="166"/>
      <c r="JZP3" s="166"/>
      <c r="JZQ3" s="166"/>
      <c r="JZR3" s="166"/>
      <c r="JZS3" s="166"/>
      <c r="JZT3" s="166"/>
      <c r="JZU3" s="166"/>
      <c r="JZV3" s="166"/>
      <c r="JZW3" s="166"/>
      <c r="JZX3" s="166"/>
      <c r="JZY3" s="166"/>
      <c r="JZZ3" s="166"/>
      <c r="KAA3" s="166"/>
      <c r="KAB3" s="166"/>
      <c r="KAC3" s="166"/>
      <c r="KAD3" s="166"/>
      <c r="KAE3" s="166"/>
      <c r="KAF3" s="166"/>
      <c r="KAG3" s="166"/>
      <c r="KAH3" s="166"/>
      <c r="KAI3" s="166"/>
      <c r="KAJ3" s="166"/>
      <c r="KAK3" s="166"/>
      <c r="KAL3" s="166"/>
      <c r="KAM3" s="166"/>
      <c r="KAN3" s="166"/>
      <c r="KAO3" s="166"/>
      <c r="KAP3" s="166"/>
      <c r="KAQ3" s="166"/>
      <c r="KAR3" s="166"/>
      <c r="KAS3" s="166"/>
      <c r="KAT3" s="166"/>
      <c r="KAU3" s="166"/>
      <c r="KAV3" s="166"/>
      <c r="KAW3" s="166"/>
      <c r="KAX3" s="166"/>
      <c r="KAY3" s="166"/>
      <c r="KAZ3" s="166"/>
      <c r="KBA3" s="166"/>
      <c r="KBB3" s="166"/>
      <c r="KBC3" s="166"/>
      <c r="KBD3" s="166"/>
      <c r="KBE3" s="166"/>
      <c r="KBF3" s="166"/>
      <c r="KBG3" s="166"/>
      <c r="KBH3" s="166"/>
      <c r="KBI3" s="166"/>
      <c r="KBJ3" s="166"/>
      <c r="KBK3" s="166"/>
      <c r="KBL3" s="166"/>
      <c r="KBM3" s="166"/>
      <c r="KBN3" s="166"/>
      <c r="KBO3" s="166"/>
      <c r="KBP3" s="166"/>
      <c r="KBQ3" s="166"/>
      <c r="KBR3" s="166"/>
      <c r="KBS3" s="166"/>
      <c r="KBT3" s="166"/>
      <c r="KBU3" s="166"/>
      <c r="KBV3" s="166"/>
      <c r="KBW3" s="166"/>
      <c r="KBX3" s="166"/>
      <c r="KBY3" s="166"/>
      <c r="KBZ3" s="166"/>
      <c r="KCA3" s="166"/>
      <c r="KCB3" s="166"/>
      <c r="KCC3" s="166"/>
      <c r="KCD3" s="166"/>
      <c r="KCE3" s="166"/>
      <c r="KCF3" s="166"/>
      <c r="KCG3" s="166"/>
      <c r="KCH3" s="166"/>
      <c r="KCI3" s="166"/>
      <c r="KCJ3" s="166"/>
      <c r="KCK3" s="166"/>
      <c r="KCL3" s="166"/>
      <c r="KCM3" s="166"/>
      <c r="KCN3" s="166"/>
      <c r="KCO3" s="166"/>
      <c r="KCP3" s="166"/>
      <c r="KCQ3" s="166"/>
      <c r="KCR3" s="166"/>
      <c r="KCS3" s="166"/>
      <c r="KCT3" s="166"/>
      <c r="KCU3" s="166"/>
      <c r="KCV3" s="166"/>
      <c r="KCW3" s="166"/>
      <c r="KCX3" s="166"/>
      <c r="KCY3" s="166"/>
      <c r="KCZ3" s="166"/>
      <c r="KDA3" s="166"/>
      <c r="KDB3" s="166"/>
      <c r="KDC3" s="166"/>
      <c r="KDD3" s="166"/>
      <c r="KDE3" s="166"/>
      <c r="KDF3" s="166"/>
      <c r="KDG3" s="166"/>
      <c r="KDH3" s="166"/>
      <c r="KDI3" s="166"/>
      <c r="KDJ3" s="166"/>
      <c r="KDK3" s="166"/>
      <c r="KDL3" s="166"/>
      <c r="KDM3" s="166"/>
      <c r="KDN3" s="166"/>
      <c r="KDO3" s="166"/>
      <c r="KDP3" s="166"/>
      <c r="KDQ3" s="166"/>
      <c r="KDR3" s="166"/>
      <c r="KDS3" s="166"/>
      <c r="KDT3" s="166"/>
      <c r="KDU3" s="166"/>
      <c r="KDV3" s="166"/>
      <c r="KDW3" s="166"/>
      <c r="KDX3" s="166"/>
      <c r="KDY3" s="166"/>
      <c r="KDZ3" s="166"/>
      <c r="KEA3" s="166"/>
      <c r="KEB3" s="166"/>
      <c r="KEC3" s="166"/>
      <c r="KED3" s="166"/>
      <c r="KEE3" s="166"/>
      <c r="KEF3" s="166"/>
      <c r="KEG3" s="166"/>
      <c r="KEH3" s="166"/>
      <c r="KEI3" s="166"/>
      <c r="KEJ3" s="166"/>
      <c r="KEK3" s="166"/>
      <c r="KEL3" s="166"/>
      <c r="KEM3" s="166"/>
      <c r="KEN3" s="166"/>
      <c r="KEO3" s="166"/>
      <c r="KEP3" s="166"/>
      <c r="KEQ3" s="166"/>
      <c r="KER3" s="166"/>
      <c r="KES3" s="166"/>
      <c r="KET3" s="166"/>
      <c r="KEU3" s="166"/>
      <c r="KEV3" s="166"/>
      <c r="KEW3" s="166"/>
      <c r="KEX3" s="166"/>
      <c r="KEY3" s="166"/>
      <c r="KEZ3" s="166"/>
      <c r="KFA3" s="166"/>
      <c r="KFB3" s="166"/>
      <c r="KFC3" s="166"/>
      <c r="KFD3" s="166"/>
      <c r="KFE3" s="166"/>
      <c r="KFF3" s="166"/>
      <c r="KFG3" s="166"/>
      <c r="KFH3" s="166"/>
      <c r="KFI3" s="166"/>
      <c r="KFJ3" s="166"/>
      <c r="KFK3" s="166"/>
      <c r="KFL3" s="166"/>
      <c r="KFM3" s="166"/>
      <c r="KFN3" s="166"/>
      <c r="KFO3" s="166"/>
      <c r="KFP3" s="166"/>
      <c r="KFQ3" s="166"/>
      <c r="KFR3" s="166"/>
      <c r="KFS3" s="166"/>
      <c r="KFT3" s="166"/>
      <c r="KFU3" s="166"/>
      <c r="KFV3" s="166"/>
      <c r="KFW3" s="166"/>
      <c r="KFX3" s="166"/>
      <c r="KFY3" s="166"/>
      <c r="KFZ3" s="166"/>
      <c r="KGA3" s="166"/>
      <c r="KGB3" s="166"/>
      <c r="KGC3" s="166"/>
      <c r="KGD3" s="166"/>
      <c r="KGE3" s="166"/>
      <c r="KGF3" s="166"/>
      <c r="KGG3" s="166"/>
      <c r="KGH3" s="166"/>
      <c r="KGI3" s="166"/>
      <c r="KGJ3" s="166"/>
      <c r="KGK3" s="166"/>
      <c r="KGL3" s="166"/>
      <c r="KGM3" s="166"/>
      <c r="KGN3" s="166"/>
      <c r="KGO3" s="166"/>
      <c r="KGP3" s="166"/>
      <c r="KGQ3" s="166"/>
      <c r="KGR3" s="166"/>
      <c r="KGS3" s="166"/>
      <c r="KGT3" s="166"/>
      <c r="KGU3" s="166"/>
      <c r="KGV3" s="166"/>
      <c r="KGW3" s="166"/>
      <c r="KGX3" s="166"/>
      <c r="KGY3" s="166"/>
      <c r="KGZ3" s="166"/>
      <c r="KHA3" s="166"/>
      <c r="KHB3" s="166"/>
      <c r="KHC3" s="166"/>
      <c r="KHD3" s="166"/>
      <c r="KHE3" s="166"/>
      <c r="KHF3" s="166"/>
      <c r="KHG3" s="166"/>
      <c r="KHH3" s="166"/>
      <c r="KHI3" s="166"/>
      <c r="KHJ3" s="166"/>
      <c r="KHK3" s="166"/>
      <c r="KHL3" s="166"/>
      <c r="KHM3" s="166"/>
      <c r="KHN3" s="166"/>
      <c r="KHO3" s="166"/>
      <c r="KHP3" s="166"/>
      <c r="KHQ3" s="166"/>
      <c r="KHR3" s="166"/>
      <c r="KHS3" s="166"/>
      <c r="KHT3" s="166"/>
      <c r="KHU3" s="166"/>
      <c r="KHV3" s="166"/>
      <c r="KHW3" s="166"/>
      <c r="KHX3" s="166"/>
      <c r="KHY3" s="166"/>
      <c r="KHZ3" s="166"/>
      <c r="KIA3" s="166"/>
      <c r="KIB3" s="166"/>
      <c r="KIC3" s="166"/>
      <c r="KID3" s="166"/>
      <c r="KIE3" s="166"/>
      <c r="KIF3" s="166"/>
      <c r="KIG3" s="166"/>
      <c r="KIH3" s="166"/>
      <c r="KII3" s="166"/>
      <c r="KIJ3" s="166"/>
      <c r="KIK3" s="166"/>
      <c r="KIL3" s="166"/>
      <c r="KIM3" s="166"/>
      <c r="KIN3" s="166"/>
      <c r="KIO3" s="166"/>
      <c r="KIP3" s="166"/>
      <c r="KIQ3" s="166"/>
      <c r="KIR3" s="166"/>
      <c r="KIS3" s="166"/>
      <c r="KIT3" s="166"/>
      <c r="KIU3" s="166"/>
      <c r="KIV3" s="166"/>
      <c r="KIW3" s="166"/>
      <c r="KIX3" s="166"/>
      <c r="KIY3" s="166"/>
      <c r="KIZ3" s="166"/>
      <c r="KJA3" s="166"/>
      <c r="KJB3" s="166"/>
      <c r="KJC3" s="166"/>
      <c r="KJD3" s="166"/>
      <c r="KJE3" s="166"/>
      <c r="KJF3" s="166"/>
      <c r="KJG3" s="166"/>
      <c r="KJH3" s="166"/>
      <c r="KJI3" s="166"/>
      <c r="KJJ3" s="166"/>
      <c r="KJK3" s="166"/>
      <c r="KJL3" s="166"/>
      <c r="KJM3" s="166"/>
      <c r="KJN3" s="166"/>
      <c r="KJO3" s="166"/>
      <c r="KJP3" s="166"/>
      <c r="KJQ3" s="166"/>
      <c r="KJR3" s="166"/>
      <c r="KJS3" s="166"/>
      <c r="KJT3" s="166"/>
      <c r="KJU3" s="166"/>
      <c r="KJV3" s="166"/>
      <c r="KJW3" s="166"/>
      <c r="KJX3" s="166"/>
      <c r="KJY3" s="166"/>
      <c r="KJZ3" s="166"/>
      <c r="KKA3" s="166"/>
      <c r="KKB3" s="166"/>
      <c r="KKC3" s="166"/>
      <c r="KKD3" s="166"/>
      <c r="KKE3" s="166"/>
      <c r="KKF3" s="166"/>
      <c r="KKG3" s="166"/>
      <c r="KKH3" s="166"/>
      <c r="KKI3" s="166"/>
      <c r="KKJ3" s="166"/>
      <c r="KKK3" s="166"/>
      <c r="KKL3" s="166"/>
      <c r="KKM3" s="166"/>
      <c r="KKN3" s="166"/>
      <c r="KKO3" s="166"/>
      <c r="KKP3" s="166"/>
      <c r="KKQ3" s="166"/>
      <c r="KKR3" s="166"/>
      <c r="KKS3" s="166"/>
      <c r="KKT3" s="166"/>
      <c r="KKU3" s="166"/>
      <c r="KKV3" s="166"/>
      <c r="KKW3" s="166"/>
      <c r="KKX3" s="166"/>
      <c r="KKY3" s="166"/>
      <c r="KKZ3" s="166"/>
      <c r="KLA3" s="166"/>
      <c r="KLB3" s="166"/>
      <c r="KLC3" s="166"/>
      <c r="KLD3" s="166"/>
      <c r="KLE3" s="166"/>
      <c r="KLF3" s="166"/>
      <c r="KLG3" s="166"/>
      <c r="KLH3" s="166"/>
      <c r="KLI3" s="166"/>
      <c r="KLJ3" s="166"/>
      <c r="KLK3" s="166"/>
      <c r="KLL3" s="166"/>
      <c r="KLM3" s="166"/>
      <c r="KLN3" s="166"/>
      <c r="KLO3" s="166"/>
      <c r="KLP3" s="166"/>
      <c r="KLQ3" s="166"/>
      <c r="KLR3" s="166"/>
      <c r="KLS3" s="166"/>
      <c r="KLT3" s="166"/>
      <c r="KLU3" s="166"/>
      <c r="KLV3" s="166"/>
      <c r="KLW3" s="166"/>
      <c r="KLX3" s="166"/>
      <c r="KLY3" s="166"/>
      <c r="KLZ3" s="166"/>
      <c r="KMA3" s="166"/>
      <c r="KMB3" s="166"/>
      <c r="KMC3" s="166"/>
      <c r="KMD3" s="166"/>
      <c r="KME3" s="166"/>
      <c r="KMF3" s="166"/>
      <c r="KMG3" s="166"/>
      <c r="KMH3" s="166"/>
      <c r="KMI3" s="166"/>
      <c r="KMJ3" s="166"/>
      <c r="KMK3" s="166"/>
      <c r="KML3" s="166"/>
      <c r="KMM3" s="166"/>
      <c r="KMN3" s="166"/>
      <c r="KMO3" s="166"/>
      <c r="KMP3" s="166"/>
      <c r="KMQ3" s="166"/>
      <c r="KMR3" s="166"/>
      <c r="KMS3" s="166"/>
      <c r="KMT3" s="166"/>
      <c r="KMU3" s="166"/>
      <c r="KMV3" s="166"/>
      <c r="KMW3" s="166"/>
      <c r="KMX3" s="166"/>
      <c r="KMY3" s="166"/>
      <c r="KMZ3" s="166"/>
      <c r="KNA3" s="166"/>
      <c r="KNB3" s="166"/>
      <c r="KNC3" s="166"/>
      <c r="KND3" s="166"/>
      <c r="KNE3" s="166"/>
      <c r="KNF3" s="166"/>
      <c r="KNG3" s="166"/>
      <c r="KNH3" s="166"/>
      <c r="KNI3" s="166"/>
      <c r="KNJ3" s="166"/>
      <c r="KNK3" s="166"/>
      <c r="KNL3" s="166"/>
      <c r="KNM3" s="166"/>
      <c r="KNN3" s="166"/>
      <c r="KNO3" s="166"/>
      <c r="KNP3" s="166"/>
      <c r="KNQ3" s="166"/>
      <c r="KNR3" s="166"/>
      <c r="KNS3" s="166"/>
      <c r="KNT3" s="166"/>
      <c r="KNU3" s="166"/>
      <c r="KNV3" s="166"/>
      <c r="KNW3" s="166"/>
      <c r="KNX3" s="166"/>
      <c r="KNY3" s="166"/>
      <c r="KNZ3" s="166"/>
      <c r="KOA3" s="166"/>
      <c r="KOB3" s="166"/>
      <c r="KOC3" s="166"/>
      <c r="KOD3" s="166"/>
      <c r="KOE3" s="166"/>
      <c r="KOF3" s="166"/>
      <c r="KOG3" s="166"/>
      <c r="KOH3" s="166"/>
      <c r="KOI3" s="166"/>
      <c r="KOJ3" s="166"/>
      <c r="KOK3" s="166"/>
      <c r="KOL3" s="166"/>
      <c r="KOM3" s="166"/>
      <c r="KON3" s="166"/>
      <c r="KOO3" s="166"/>
      <c r="KOP3" s="166"/>
      <c r="KOQ3" s="166"/>
      <c r="KOR3" s="166"/>
      <c r="KOS3" s="166"/>
      <c r="KOT3" s="166"/>
      <c r="KOU3" s="166"/>
      <c r="KOV3" s="166"/>
      <c r="KOW3" s="166"/>
      <c r="KOX3" s="166"/>
      <c r="KOY3" s="166"/>
      <c r="KOZ3" s="166"/>
      <c r="KPA3" s="166"/>
      <c r="KPB3" s="166"/>
      <c r="KPC3" s="166"/>
      <c r="KPD3" s="166"/>
      <c r="KPE3" s="166"/>
      <c r="KPF3" s="166"/>
      <c r="KPG3" s="166"/>
      <c r="KPH3" s="166"/>
      <c r="KPI3" s="166"/>
      <c r="KPJ3" s="166"/>
      <c r="KPK3" s="166"/>
      <c r="KPL3" s="166"/>
      <c r="KPM3" s="166"/>
      <c r="KPN3" s="166"/>
      <c r="KPO3" s="166"/>
      <c r="KPP3" s="166"/>
      <c r="KPQ3" s="166"/>
      <c r="KPR3" s="166"/>
      <c r="KPS3" s="166"/>
      <c r="KPT3" s="166"/>
      <c r="KPU3" s="166"/>
      <c r="KPV3" s="166"/>
      <c r="KPW3" s="166"/>
      <c r="KPX3" s="166"/>
      <c r="KPY3" s="166"/>
      <c r="KPZ3" s="166"/>
      <c r="KQA3" s="166"/>
      <c r="KQB3" s="166"/>
      <c r="KQC3" s="166"/>
      <c r="KQD3" s="166"/>
      <c r="KQE3" s="166"/>
      <c r="KQF3" s="166"/>
      <c r="KQG3" s="166"/>
      <c r="KQH3" s="166"/>
      <c r="KQI3" s="166"/>
      <c r="KQJ3" s="166"/>
      <c r="KQK3" s="166"/>
      <c r="KQL3" s="166"/>
      <c r="KQM3" s="166"/>
      <c r="KQN3" s="166"/>
      <c r="KQO3" s="166"/>
      <c r="KQP3" s="166"/>
      <c r="KQQ3" s="166"/>
      <c r="KQR3" s="166"/>
      <c r="KQS3" s="166"/>
      <c r="KQT3" s="166"/>
      <c r="KQU3" s="166"/>
      <c r="KQV3" s="166"/>
      <c r="KQW3" s="166"/>
      <c r="KQX3" s="166"/>
      <c r="KQY3" s="166"/>
      <c r="KQZ3" s="166"/>
      <c r="KRA3" s="166"/>
      <c r="KRB3" s="166"/>
      <c r="KRC3" s="166"/>
      <c r="KRD3" s="166"/>
      <c r="KRE3" s="166"/>
      <c r="KRF3" s="166"/>
      <c r="KRG3" s="166"/>
      <c r="KRH3" s="166"/>
      <c r="KRI3" s="166"/>
      <c r="KRJ3" s="166"/>
      <c r="KRK3" s="166"/>
      <c r="KRL3" s="166"/>
      <c r="KRM3" s="166"/>
      <c r="KRN3" s="166"/>
      <c r="KRO3" s="166"/>
      <c r="KRP3" s="166"/>
      <c r="KRQ3" s="166"/>
      <c r="KRR3" s="166"/>
      <c r="KRS3" s="166"/>
      <c r="KRT3" s="166"/>
      <c r="KRU3" s="166"/>
      <c r="KRV3" s="166"/>
      <c r="KRW3" s="166"/>
      <c r="KRX3" s="166"/>
      <c r="KRY3" s="166"/>
      <c r="KRZ3" s="166"/>
      <c r="KSA3" s="166"/>
      <c r="KSB3" s="166"/>
      <c r="KSC3" s="166"/>
      <c r="KSD3" s="166"/>
      <c r="KSE3" s="166"/>
      <c r="KSF3" s="166"/>
      <c r="KSG3" s="166"/>
      <c r="KSH3" s="166"/>
      <c r="KSI3" s="166"/>
      <c r="KSJ3" s="166"/>
      <c r="KSK3" s="166"/>
      <c r="KSL3" s="166"/>
      <c r="KSM3" s="166"/>
      <c r="KSN3" s="166"/>
      <c r="KSO3" s="166"/>
      <c r="KSP3" s="166"/>
      <c r="KSQ3" s="166"/>
      <c r="KSR3" s="166"/>
      <c r="KSS3" s="166"/>
      <c r="KST3" s="166"/>
      <c r="KSU3" s="166"/>
      <c r="KSV3" s="166"/>
      <c r="KSW3" s="166"/>
      <c r="KSX3" s="166"/>
      <c r="KSY3" s="166"/>
      <c r="KSZ3" s="166"/>
      <c r="KTA3" s="166"/>
      <c r="KTB3" s="166"/>
      <c r="KTC3" s="166"/>
      <c r="KTD3" s="166"/>
      <c r="KTE3" s="166"/>
      <c r="KTF3" s="166"/>
      <c r="KTG3" s="166"/>
      <c r="KTH3" s="166"/>
      <c r="KTI3" s="166"/>
      <c r="KTJ3" s="166"/>
      <c r="KTK3" s="166"/>
      <c r="KTL3" s="166"/>
      <c r="KTM3" s="166"/>
      <c r="KTN3" s="166"/>
      <c r="KTO3" s="166"/>
      <c r="KTP3" s="166"/>
      <c r="KTQ3" s="166"/>
      <c r="KTR3" s="166"/>
      <c r="KTS3" s="166"/>
      <c r="KTT3" s="166"/>
      <c r="KTU3" s="166"/>
      <c r="KTV3" s="166"/>
      <c r="KTW3" s="166"/>
      <c r="KTX3" s="166"/>
      <c r="KTY3" s="166"/>
      <c r="KTZ3" s="166"/>
      <c r="KUA3" s="166"/>
      <c r="KUB3" s="166"/>
      <c r="KUC3" s="166"/>
      <c r="KUD3" s="166"/>
      <c r="KUE3" s="166"/>
      <c r="KUF3" s="166"/>
      <c r="KUG3" s="166"/>
      <c r="KUH3" s="166"/>
      <c r="KUI3" s="166"/>
      <c r="KUJ3" s="166"/>
      <c r="KUK3" s="166"/>
      <c r="KUL3" s="166"/>
      <c r="KUM3" s="166"/>
      <c r="KUN3" s="166"/>
      <c r="KUO3" s="166"/>
      <c r="KUP3" s="166"/>
      <c r="KUQ3" s="166"/>
      <c r="KUR3" s="166"/>
      <c r="KUS3" s="166"/>
      <c r="KUT3" s="166"/>
      <c r="KUU3" s="166"/>
      <c r="KUV3" s="166"/>
      <c r="KUW3" s="166"/>
      <c r="KUX3" s="166"/>
      <c r="KUY3" s="166"/>
      <c r="KUZ3" s="166"/>
      <c r="KVA3" s="166"/>
      <c r="KVB3" s="166"/>
      <c r="KVC3" s="166"/>
      <c r="KVD3" s="166"/>
      <c r="KVE3" s="166"/>
      <c r="KVF3" s="166"/>
      <c r="KVG3" s="166"/>
      <c r="KVH3" s="166"/>
      <c r="KVI3" s="166"/>
      <c r="KVJ3" s="166"/>
      <c r="KVK3" s="166"/>
      <c r="KVL3" s="166"/>
      <c r="KVM3" s="166"/>
      <c r="KVN3" s="166"/>
      <c r="KVO3" s="166"/>
      <c r="KVP3" s="166"/>
      <c r="KVQ3" s="166"/>
      <c r="KVR3" s="166"/>
      <c r="KVS3" s="166"/>
      <c r="KVT3" s="166"/>
      <c r="KVU3" s="166"/>
      <c r="KVV3" s="166"/>
      <c r="KVW3" s="166"/>
      <c r="KVX3" s="166"/>
      <c r="KVY3" s="166"/>
      <c r="KVZ3" s="166"/>
      <c r="KWA3" s="166"/>
      <c r="KWB3" s="166"/>
      <c r="KWC3" s="166"/>
      <c r="KWD3" s="166"/>
      <c r="KWE3" s="166"/>
      <c r="KWF3" s="166"/>
      <c r="KWG3" s="166"/>
      <c r="KWH3" s="166"/>
      <c r="KWI3" s="166"/>
      <c r="KWJ3" s="166"/>
      <c r="KWK3" s="166"/>
      <c r="KWL3" s="166"/>
      <c r="KWM3" s="166"/>
      <c r="KWN3" s="166"/>
      <c r="KWO3" s="166"/>
      <c r="KWP3" s="166"/>
      <c r="KWQ3" s="166"/>
      <c r="KWR3" s="166"/>
      <c r="KWS3" s="166"/>
      <c r="KWT3" s="166"/>
      <c r="KWU3" s="166"/>
      <c r="KWV3" s="166"/>
      <c r="KWW3" s="166"/>
      <c r="KWX3" s="166"/>
      <c r="KWY3" s="166"/>
      <c r="KWZ3" s="166"/>
      <c r="KXA3" s="166"/>
      <c r="KXB3" s="166"/>
      <c r="KXC3" s="166"/>
      <c r="KXD3" s="166"/>
      <c r="KXE3" s="166"/>
      <c r="KXF3" s="166"/>
      <c r="KXG3" s="166"/>
      <c r="KXH3" s="166"/>
      <c r="KXI3" s="166"/>
      <c r="KXJ3" s="166"/>
      <c r="KXK3" s="166"/>
      <c r="KXL3" s="166"/>
      <c r="KXM3" s="166"/>
      <c r="KXN3" s="166"/>
      <c r="KXO3" s="166"/>
      <c r="KXP3" s="166"/>
      <c r="KXQ3" s="166"/>
      <c r="KXR3" s="166"/>
      <c r="KXS3" s="166"/>
      <c r="KXT3" s="166"/>
      <c r="KXU3" s="166"/>
      <c r="KXV3" s="166"/>
      <c r="KXW3" s="166"/>
      <c r="KXX3" s="166"/>
      <c r="KXY3" s="166"/>
      <c r="KXZ3" s="166"/>
      <c r="KYA3" s="166"/>
      <c r="KYB3" s="166"/>
      <c r="KYC3" s="166"/>
      <c r="KYD3" s="166"/>
      <c r="KYE3" s="166"/>
      <c r="KYF3" s="166"/>
      <c r="KYG3" s="166"/>
      <c r="KYH3" s="166"/>
      <c r="KYI3" s="166"/>
      <c r="KYJ3" s="166"/>
      <c r="KYK3" s="166"/>
      <c r="KYL3" s="166"/>
      <c r="KYM3" s="166"/>
      <c r="KYN3" s="166"/>
      <c r="KYO3" s="166"/>
      <c r="KYP3" s="166"/>
      <c r="KYQ3" s="166"/>
      <c r="KYR3" s="166"/>
      <c r="KYS3" s="166"/>
      <c r="KYT3" s="166"/>
      <c r="KYU3" s="166"/>
      <c r="KYV3" s="166"/>
      <c r="KYW3" s="166"/>
      <c r="KYX3" s="166"/>
      <c r="KYY3" s="166"/>
      <c r="KYZ3" s="166"/>
      <c r="KZA3" s="166"/>
      <c r="KZB3" s="166"/>
      <c r="KZC3" s="166"/>
      <c r="KZD3" s="166"/>
      <c r="KZE3" s="166"/>
      <c r="KZF3" s="166"/>
      <c r="KZG3" s="166"/>
      <c r="KZH3" s="166"/>
      <c r="KZI3" s="166"/>
      <c r="KZJ3" s="166"/>
      <c r="KZK3" s="166"/>
      <c r="KZL3" s="166"/>
      <c r="KZM3" s="166"/>
      <c r="KZN3" s="166"/>
      <c r="KZO3" s="166"/>
      <c r="KZP3" s="166"/>
      <c r="KZQ3" s="166"/>
      <c r="KZR3" s="166"/>
      <c r="KZS3" s="166"/>
      <c r="KZT3" s="166"/>
      <c r="KZU3" s="166"/>
      <c r="KZV3" s="166"/>
      <c r="KZW3" s="166"/>
      <c r="KZX3" s="166"/>
      <c r="KZY3" s="166"/>
      <c r="KZZ3" s="166"/>
      <c r="LAA3" s="166"/>
      <c r="LAB3" s="166"/>
      <c r="LAC3" s="166"/>
      <c r="LAD3" s="166"/>
      <c r="LAE3" s="166"/>
      <c r="LAF3" s="166"/>
      <c r="LAG3" s="166"/>
      <c r="LAH3" s="166"/>
      <c r="LAI3" s="166"/>
      <c r="LAJ3" s="166"/>
      <c r="LAK3" s="166"/>
      <c r="LAL3" s="166"/>
      <c r="LAM3" s="166"/>
      <c r="LAN3" s="166"/>
      <c r="LAO3" s="166"/>
      <c r="LAP3" s="166"/>
      <c r="LAQ3" s="166"/>
      <c r="LAR3" s="166"/>
      <c r="LAS3" s="166"/>
      <c r="LAT3" s="166"/>
      <c r="LAU3" s="166"/>
      <c r="LAV3" s="166"/>
      <c r="LAW3" s="166"/>
      <c r="LAX3" s="166"/>
      <c r="LAY3" s="166"/>
      <c r="LAZ3" s="166"/>
      <c r="LBA3" s="166"/>
      <c r="LBB3" s="166"/>
      <c r="LBC3" s="166"/>
      <c r="LBD3" s="166"/>
      <c r="LBE3" s="166"/>
      <c r="LBF3" s="166"/>
      <c r="LBG3" s="166"/>
      <c r="LBH3" s="166"/>
      <c r="LBI3" s="166"/>
      <c r="LBJ3" s="166"/>
      <c r="LBK3" s="166"/>
      <c r="LBL3" s="166"/>
      <c r="LBM3" s="166"/>
      <c r="LBN3" s="166"/>
      <c r="LBO3" s="166"/>
      <c r="LBP3" s="166"/>
      <c r="LBQ3" s="166"/>
      <c r="LBR3" s="166"/>
      <c r="LBS3" s="166"/>
      <c r="LBT3" s="166"/>
      <c r="LBU3" s="166"/>
      <c r="LBV3" s="166"/>
      <c r="LBW3" s="166"/>
      <c r="LBX3" s="166"/>
      <c r="LBY3" s="166"/>
      <c r="LBZ3" s="166"/>
      <c r="LCA3" s="166"/>
      <c r="LCB3" s="166"/>
      <c r="LCC3" s="166"/>
      <c r="LCD3" s="166"/>
      <c r="LCE3" s="166"/>
      <c r="LCF3" s="166"/>
      <c r="LCG3" s="166"/>
      <c r="LCH3" s="166"/>
      <c r="LCI3" s="166"/>
      <c r="LCJ3" s="166"/>
      <c r="LCK3" s="166"/>
      <c r="LCL3" s="166"/>
      <c r="LCM3" s="166"/>
      <c r="LCN3" s="166"/>
      <c r="LCO3" s="166"/>
      <c r="LCP3" s="166"/>
      <c r="LCQ3" s="166"/>
      <c r="LCR3" s="166"/>
      <c r="LCS3" s="166"/>
      <c r="LCT3" s="166"/>
      <c r="LCU3" s="166"/>
      <c r="LCV3" s="166"/>
      <c r="LCW3" s="166"/>
      <c r="LCX3" s="166"/>
      <c r="LCY3" s="166"/>
      <c r="LCZ3" s="166"/>
      <c r="LDA3" s="166"/>
      <c r="LDB3" s="166"/>
      <c r="LDC3" s="166"/>
      <c r="LDD3" s="166"/>
      <c r="LDE3" s="166"/>
      <c r="LDF3" s="166"/>
      <c r="LDG3" s="166"/>
      <c r="LDH3" s="166"/>
      <c r="LDI3" s="166"/>
      <c r="LDJ3" s="166"/>
      <c r="LDK3" s="166"/>
      <c r="LDL3" s="166"/>
      <c r="LDM3" s="166"/>
      <c r="LDN3" s="166"/>
      <c r="LDO3" s="166"/>
      <c r="LDP3" s="166"/>
      <c r="LDQ3" s="166"/>
      <c r="LDR3" s="166"/>
      <c r="LDS3" s="166"/>
      <c r="LDT3" s="166"/>
      <c r="LDU3" s="166"/>
      <c r="LDV3" s="166"/>
      <c r="LDW3" s="166"/>
      <c r="LDX3" s="166"/>
      <c r="LDY3" s="166"/>
      <c r="LDZ3" s="166"/>
      <c r="LEA3" s="166"/>
      <c r="LEB3" s="166"/>
      <c r="LEC3" s="166"/>
      <c r="LED3" s="166"/>
      <c r="LEE3" s="166"/>
      <c r="LEF3" s="166"/>
      <c r="LEG3" s="166"/>
      <c r="LEH3" s="166"/>
      <c r="LEI3" s="166"/>
      <c r="LEJ3" s="166"/>
      <c r="LEK3" s="166"/>
      <c r="LEL3" s="166"/>
      <c r="LEM3" s="166"/>
      <c r="LEN3" s="166"/>
      <c r="LEO3" s="166"/>
      <c r="LEP3" s="166"/>
      <c r="LEQ3" s="166"/>
      <c r="LER3" s="166"/>
      <c r="LES3" s="166"/>
      <c r="LET3" s="166"/>
      <c r="LEU3" s="166"/>
      <c r="LEV3" s="166"/>
      <c r="LEW3" s="166"/>
      <c r="LEX3" s="166"/>
      <c r="LEY3" s="166"/>
      <c r="LEZ3" s="166"/>
      <c r="LFA3" s="166"/>
      <c r="LFB3" s="166"/>
      <c r="LFC3" s="166"/>
      <c r="LFD3" s="166"/>
      <c r="LFE3" s="166"/>
      <c r="LFF3" s="166"/>
      <c r="LFG3" s="166"/>
      <c r="LFH3" s="166"/>
      <c r="LFI3" s="166"/>
      <c r="LFJ3" s="166"/>
      <c r="LFK3" s="166"/>
      <c r="LFL3" s="166"/>
      <c r="LFM3" s="166"/>
      <c r="LFN3" s="166"/>
      <c r="LFO3" s="166"/>
      <c r="LFP3" s="166"/>
      <c r="LFQ3" s="166"/>
      <c r="LFR3" s="166"/>
      <c r="LFS3" s="166"/>
      <c r="LFT3" s="166"/>
      <c r="LFU3" s="166"/>
      <c r="LFV3" s="166"/>
      <c r="LFW3" s="166"/>
      <c r="LFX3" s="166"/>
      <c r="LFY3" s="166"/>
      <c r="LFZ3" s="166"/>
      <c r="LGA3" s="166"/>
      <c r="LGB3" s="166"/>
      <c r="LGC3" s="166"/>
      <c r="LGD3" s="166"/>
      <c r="LGE3" s="166"/>
      <c r="LGF3" s="166"/>
      <c r="LGG3" s="166"/>
      <c r="LGH3" s="166"/>
      <c r="LGI3" s="166"/>
      <c r="LGJ3" s="166"/>
      <c r="LGK3" s="166"/>
      <c r="LGL3" s="166"/>
      <c r="LGM3" s="166"/>
      <c r="LGN3" s="166"/>
      <c r="LGO3" s="166"/>
      <c r="LGP3" s="166"/>
      <c r="LGQ3" s="166"/>
      <c r="LGR3" s="166"/>
      <c r="LGS3" s="166"/>
      <c r="LGT3" s="166"/>
      <c r="LGU3" s="166"/>
      <c r="LGV3" s="166"/>
      <c r="LGW3" s="166"/>
      <c r="LGX3" s="166"/>
      <c r="LGY3" s="166"/>
      <c r="LGZ3" s="166"/>
      <c r="LHA3" s="166"/>
      <c r="LHB3" s="166"/>
      <c r="LHC3" s="166"/>
      <c r="LHD3" s="166"/>
      <c r="LHE3" s="166"/>
      <c r="LHF3" s="166"/>
      <c r="LHG3" s="166"/>
      <c r="LHH3" s="166"/>
      <c r="LHI3" s="166"/>
      <c r="LHJ3" s="166"/>
      <c r="LHK3" s="166"/>
      <c r="LHL3" s="166"/>
      <c r="LHM3" s="166"/>
      <c r="LHN3" s="166"/>
      <c r="LHO3" s="166"/>
      <c r="LHP3" s="166"/>
      <c r="LHQ3" s="166"/>
      <c r="LHR3" s="166"/>
      <c r="LHS3" s="166"/>
      <c r="LHT3" s="166"/>
      <c r="LHU3" s="166"/>
      <c r="LHV3" s="166"/>
      <c r="LHW3" s="166"/>
      <c r="LHX3" s="166"/>
      <c r="LHY3" s="166"/>
      <c r="LHZ3" s="166"/>
      <c r="LIA3" s="166"/>
      <c r="LIB3" s="166"/>
      <c r="LIC3" s="166"/>
      <c r="LID3" s="166"/>
      <c r="LIE3" s="166"/>
      <c r="LIF3" s="166"/>
      <c r="LIG3" s="166"/>
      <c r="LIH3" s="166"/>
      <c r="LII3" s="166"/>
      <c r="LIJ3" s="166"/>
      <c r="LIK3" s="166"/>
      <c r="LIL3" s="166"/>
      <c r="LIM3" s="166"/>
      <c r="LIN3" s="166"/>
      <c r="LIO3" s="166"/>
      <c r="LIP3" s="166"/>
      <c r="LIQ3" s="166"/>
      <c r="LIR3" s="166"/>
      <c r="LIS3" s="166"/>
      <c r="LIT3" s="166"/>
      <c r="LIU3" s="166"/>
      <c r="LIV3" s="166"/>
      <c r="LIW3" s="166"/>
      <c r="LIX3" s="166"/>
      <c r="LIY3" s="166"/>
      <c r="LIZ3" s="166"/>
      <c r="LJA3" s="166"/>
      <c r="LJB3" s="166"/>
      <c r="LJC3" s="166"/>
      <c r="LJD3" s="166"/>
      <c r="LJE3" s="166"/>
      <c r="LJF3" s="166"/>
      <c r="LJG3" s="166"/>
      <c r="LJH3" s="166"/>
      <c r="LJI3" s="166"/>
      <c r="LJJ3" s="166"/>
      <c r="LJK3" s="166"/>
      <c r="LJL3" s="166"/>
      <c r="LJM3" s="166"/>
      <c r="LJN3" s="166"/>
      <c r="LJO3" s="166"/>
      <c r="LJP3" s="166"/>
      <c r="LJQ3" s="166"/>
      <c r="LJR3" s="166"/>
      <c r="LJS3" s="166"/>
      <c r="LJT3" s="166"/>
      <c r="LJU3" s="166"/>
      <c r="LJV3" s="166"/>
      <c r="LJW3" s="166"/>
      <c r="LJX3" s="166"/>
      <c r="LJY3" s="166"/>
      <c r="LJZ3" s="166"/>
      <c r="LKA3" s="166"/>
      <c r="LKB3" s="166"/>
      <c r="LKC3" s="166"/>
      <c r="LKD3" s="166"/>
      <c r="LKE3" s="166"/>
      <c r="LKF3" s="166"/>
      <c r="LKG3" s="166"/>
      <c r="LKH3" s="166"/>
      <c r="LKI3" s="166"/>
      <c r="LKJ3" s="166"/>
      <c r="LKK3" s="166"/>
      <c r="LKL3" s="166"/>
      <c r="LKM3" s="166"/>
      <c r="LKN3" s="166"/>
      <c r="LKO3" s="166"/>
      <c r="LKP3" s="166"/>
      <c r="LKQ3" s="166"/>
      <c r="LKR3" s="166"/>
      <c r="LKS3" s="166"/>
      <c r="LKT3" s="166"/>
      <c r="LKU3" s="166"/>
      <c r="LKV3" s="166"/>
      <c r="LKW3" s="166"/>
      <c r="LKX3" s="166"/>
      <c r="LKY3" s="166"/>
      <c r="LKZ3" s="166"/>
      <c r="LLA3" s="166"/>
      <c r="LLB3" s="166"/>
      <c r="LLC3" s="166"/>
      <c r="LLD3" s="166"/>
      <c r="LLE3" s="166"/>
      <c r="LLF3" s="166"/>
      <c r="LLG3" s="166"/>
      <c r="LLH3" s="166"/>
      <c r="LLI3" s="166"/>
      <c r="LLJ3" s="166"/>
      <c r="LLK3" s="166"/>
      <c r="LLL3" s="166"/>
      <c r="LLM3" s="166"/>
      <c r="LLN3" s="166"/>
      <c r="LLO3" s="166"/>
      <c r="LLP3" s="166"/>
      <c r="LLQ3" s="166"/>
      <c r="LLR3" s="166"/>
      <c r="LLS3" s="166"/>
      <c r="LLT3" s="166"/>
      <c r="LLU3" s="166"/>
      <c r="LLV3" s="166"/>
      <c r="LLW3" s="166"/>
      <c r="LLX3" s="166"/>
      <c r="LLY3" s="166"/>
      <c r="LLZ3" s="166"/>
      <c r="LMA3" s="166"/>
      <c r="LMB3" s="166"/>
      <c r="LMC3" s="166"/>
      <c r="LMD3" s="166"/>
      <c r="LME3" s="166"/>
      <c r="LMF3" s="166"/>
      <c r="LMG3" s="166"/>
      <c r="LMH3" s="166"/>
      <c r="LMI3" s="166"/>
      <c r="LMJ3" s="166"/>
      <c r="LMK3" s="166"/>
      <c r="LML3" s="166"/>
      <c r="LMM3" s="166"/>
      <c r="LMN3" s="166"/>
      <c r="LMO3" s="166"/>
      <c r="LMP3" s="166"/>
      <c r="LMQ3" s="166"/>
      <c r="LMR3" s="166"/>
      <c r="LMS3" s="166"/>
      <c r="LMT3" s="166"/>
      <c r="LMU3" s="166"/>
      <c r="LMV3" s="166"/>
      <c r="LMW3" s="166"/>
      <c r="LMX3" s="166"/>
      <c r="LMY3" s="166"/>
      <c r="LMZ3" s="166"/>
      <c r="LNA3" s="166"/>
      <c r="LNB3" s="166"/>
      <c r="LNC3" s="166"/>
      <c r="LND3" s="166"/>
      <c r="LNE3" s="166"/>
      <c r="LNF3" s="166"/>
      <c r="LNG3" s="166"/>
      <c r="LNH3" s="166"/>
      <c r="LNI3" s="166"/>
      <c r="LNJ3" s="166"/>
      <c r="LNK3" s="166"/>
      <c r="LNL3" s="166"/>
      <c r="LNM3" s="166"/>
      <c r="LNN3" s="166"/>
      <c r="LNO3" s="166"/>
      <c r="LNP3" s="166"/>
      <c r="LNQ3" s="166"/>
      <c r="LNR3" s="166"/>
      <c r="LNS3" s="166"/>
      <c r="LNT3" s="166"/>
      <c r="LNU3" s="166"/>
      <c r="LNV3" s="166"/>
      <c r="LNW3" s="166"/>
      <c r="LNX3" s="166"/>
      <c r="LNY3" s="166"/>
      <c r="LNZ3" s="166"/>
      <c r="LOA3" s="166"/>
      <c r="LOB3" s="166"/>
      <c r="LOC3" s="166"/>
      <c r="LOD3" s="166"/>
      <c r="LOE3" s="166"/>
      <c r="LOF3" s="166"/>
      <c r="LOG3" s="166"/>
      <c r="LOH3" s="166"/>
      <c r="LOI3" s="166"/>
      <c r="LOJ3" s="166"/>
      <c r="LOK3" s="166"/>
      <c r="LOL3" s="166"/>
      <c r="LOM3" s="166"/>
      <c r="LON3" s="166"/>
      <c r="LOO3" s="166"/>
      <c r="LOP3" s="166"/>
      <c r="LOQ3" s="166"/>
      <c r="LOR3" s="166"/>
      <c r="LOS3" s="166"/>
      <c r="LOT3" s="166"/>
      <c r="LOU3" s="166"/>
      <c r="LOV3" s="166"/>
      <c r="LOW3" s="166"/>
      <c r="LOX3" s="166"/>
      <c r="LOY3" s="166"/>
      <c r="LOZ3" s="166"/>
      <c r="LPA3" s="166"/>
      <c r="LPB3" s="166"/>
      <c r="LPC3" s="166"/>
      <c r="LPD3" s="166"/>
      <c r="LPE3" s="166"/>
      <c r="LPF3" s="166"/>
      <c r="LPG3" s="166"/>
      <c r="LPH3" s="166"/>
      <c r="LPI3" s="166"/>
      <c r="LPJ3" s="166"/>
      <c r="LPK3" s="166"/>
      <c r="LPL3" s="166"/>
      <c r="LPM3" s="166"/>
      <c r="LPN3" s="166"/>
      <c r="LPO3" s="166"/>
      <c r="LPP3" s="166"/>
      <c r="LPQ3" s="166"/>
      <c r="LPR3" s="166"/>
      <c r="LPS3" s="166"/>
      <c r="LPT3" s="166"/>
      <c r="LPU3" s="166"/>
      <c r="LPV3" s="166"/>
      <c r="LPW3" s="166"/>
      <c r="LPX3" s="166"/>
      <c r="LPY3" s="166"/>
      <c r="LPZ3" s="166"/>
      <c r="LQA3" s="166"/>
      <c r="LQB3" s="166"/>
      <c r="LQC3" s="166"/>
      <c r="LQD3" s="166"/>
      <c r="LQE3" s="166"/>
      <c r="LQF3" s="166"/>
      <c r="LQG3" s="166"/>
      <c r="LQH3" s="166"/>
      <c r="LQI3" s="166"/>
      <c r="LQJ3" s="166"/>
      <c r="LQK3" s="166"/>
      <c r="LQL3" s="166"/>
      <c r="LQM3" s="166"/>
      <c r="LQN3" s="166"/>
      <c r="LQO3" s="166"/>
      <c r="LQP3" s="166"/>
      <c r="LQQ3" s="166"/>
      <c r="LQR3" s="166"/>
      <c r="LQS3" s="166"/>
      <c r="LQT3" s="166"/>
      <c r="LQU3" s="166"/>
      <c r="LQV3" s="166"/>
      <c r="LQW3" s="166"/>
      <c r="LQX3" s="166"/>
      <c r="LQY3" s="166"/>
      <c r="LQZ3" s="166"/>
      <c r="LRA3" s="166"/>
      <c r="LRB3" s="166"/>
      <c r="LRC3" s="166"/>
      <c r="LRD3" s="166"/>
      <c r="LRE3" s="166"/>
      <c r="LRF3" s="166"/>
      <c r="LRG3" s="166"/>
      <c r="LRH3" s="166"/>
      <c r="LRI3" s="166"/>
      <c r="LRJ3" s="166"/>
      <c r="LRK3" s="166"/>
      <c r="LRL3" s="166"/>
      <c r="LRM3" s="166"/>
      <c r="LRN3" s="166"/>
      <c r="LRO3" s="166"/>
      <c r="LRP3" s="166"/>
      <c r="LRQ3" s="166"/>
      <c r="LRR3" s="166"/>
      <c r="LRS3" s="166"/>
      <c r="LRT3" s="166"/>
      <c r="LRU3" s="166"/>
      <c r="LRV3" s="166"/>
      <c r="LRW3" s="166"/>
      <c r="LRX3" s="166"/>
      <c r="LRY3" s="166"/>
      <c r="LRZ3" s="166"/>
      <c r="LSA3" s="166"/>
      <c r="LSB3" s="166"/>
      <c r="LSC3" s="166"/>
      <c r="LSD3" s="166"/>
      <c r="LSE3" s="166"/>
      <c r="LSF3" s="166"/>
      <c r="LSG3" s="166"/>
      <c r="LSH3" s="166"/>
      <c r="LSI3" s="166"/>
      <c r="LSJ3" s="166"/>
      <c r="LSK3" s="166"/>
      <c r="LSL3" s="166"/>
      <c r="LSM3" s="166"/>
      <c r="LSN3" s="166"/>
      <c r="LSO3" s="166"/>
      <c r="LSP3" s="166"/>
      <c r="LSQ3" s="166"/>
      <c r="LSR3" s="166"/>
      <c r="LSS3" s="166"/>
      <c r="LST3" s="166"/>
      <c r="LSU3" s="166"/>
      <c r="LSV3" s="166"/>
      <c r="LSW3" s="166"/>
      <c r="LSX3" s="166"/>
      <c r="LSY3" s="166"/>
      <c r="LSZ3" s="166"/>
      <c r="LTA3" s="166"/>
      <c r="LTB3" s="166"/>
      <c r="LTC3" s="166"/>
      <c r="LTD3" s="166"/>
      <c r="LTE3" s="166"/>
      <c r="LTF3" s="166"/>
      <c r="LTG3" s="166"/>
      <c r="LTH3" s="166"/>
      <c r="LTI3" s="166"/>
      <c r="LTJ3" s="166"/>
      <c r="LTK3" s="166"/>
      <c r="LTL3" s="166"/>
      <c r="LTM3" s="166"/>
      <c r="LTN3" s="166"/>
      <c r="LTO3" s="166"/>
      <c r="LTP3" s="166"/>
      <c r="LTQ3" s="166"/>
      <c r="LTR3" s="166"/>
      <c r="LTS3" s="166"/>
      <c r="LTT3" s="166"/>
      <c r="LTU3" s="166"/>
      <c r="LTV3" s="166"/>
      <c r="LTW3" s="166"/>
      <c r="LTX3" s="166"/>
      <c r="LTY3" s="166"/>
      <c r="LTZ3" s="166"/>
      <c r="LUA3" s="166"/>
      <c r="LUB3" s="166"/>
      <c r="LUC3" s="166"/>
      <c r="LUD3" s="166"/>
      <c r="LUE3" s="166"/>
      <c r="LUF3" s="166"/>
      <c r="LUG3" s="166"/>
      <c r="LUH3" s="166"/>
      <c r="LUI3" s="166"/>
      <c r="LUJ3" s="166"/>
      <c r="LUK3" s="166"/>
      <c r="LUL3" s="166"/>
      <c r="LUM3" s="166"/>
      <c r="LUN3" s="166"/>
      <c r="LUO3" s="166"/>
      <c r="LUP3" s="166"/>
      <c r="LUQ3" s="166"/>
      <c r="LUR3" s="166"/>
      <c r="LUS3" s="166"/>
      <c r="LUT3" s="166"/>
      <c r="LUU3" s="166"/>
      <c r="LUV3" s="166"/>
      <c r="LUW3" s="166"/>
      <c r="LUX3" s="166"/>
      <c r="LUY3" s="166"/>
      <c r="LUZ3" s="166"/>
      <c r="LVA3" s="166"/>
      <c r="LVB3" s="166"/>
      <c r="LVC3" s="166"/>
      <c r="LVD3" s="166"/>
      <c r="LVE3" s="166"/>
      <c r="LVF3" s="166"/>
      <c r="LVG3" s="166"/>
      <c r="LVH3" s="166"/>
      <c r="LVI3" s="166"/>
      <c r="LVJ3" s="166"/>
      <c r="LVK3" s="166"/>
      <c r="LVL3" s="166"/>
      <c r="LVM3" s="166"/>
      <c r="LVN3" s="166"/>
      <c r="LVO3" s="166"/>
      <c r="LVP3" s="166"/>
      <c r="LVQ3" s="166"/>
      <c r="LVR3" s="166"/>
      <c r="LVS3" s="166"/>
      <c r="LVT3" s="166"/>
      <c r="LVU3" s="166"/>
      <c r="LVV3" s="166"/>
      <c r="LVW3" s="166"/>
      <c r="LVX3" s="166"/>
      <c r="LVY3" s="166"/>
      <c r="LVZ3" s="166"/>
      <c r="LWA3" s="166"/>
      <c r="LWB3" s="166"/>
      <c r="LWC3" s="166"/>
      <c r="LWD3" s="166"/>
      <c r="LWE3" s="166"/>
      <c r="LWF3" s="166"/>
      <c r="LWG3" s="166"/>
      <c r="LWH3" s="166"/>
      <c r="LWI3" s="166"/>
      <c r="LWJ3" s="166"/>
      <c r="LWK3" s="166"/>
      <c r="LWL3" s="166"/>
      <c r="LWM3" s="166"/>
      <c r="LWN3" s="166"/>
      <c r="LWO3" s="166"/>
      <c r="LWP3" s="166"/>
      <c r="LWQ3" s="166"/>
      <c r="LWR3" s="166"/>
      <c r="LWS3" s="166"/>
      <c r="LWT3" s="166"/>
      <c r="LWU3" s="166"/>
      <c r="LWV3" s="166"/>
      <c r="LWW3" s="166"/>
      <c r="LWX3" s="166"/>
      <c r="LWY3" s="166"/>
      <c r="LWZ3" s="166"/>
      <c r="LXA3" s="166"/>
      <c r="LXB3" s="166"/>
      <c r="LXC3" s="166"/>
      <c r="LXD3" s="166"/>
      <c r="LXE3" s="166"/>
      <c r="LXF3" s="166"/>
      <c r="LXG3" s="166"/>
      <c r="LXH3" s="166"/>
      <c r="LXI3" s="166"/>
      <c r="LXJ3" s="166"/>
      <c r="LXK3" s="166"/>
      <c r="LXL3" s="166"/>
      <c r="LXM3" s="166"/>
      <c r="LXN3" s="166"/>
      <c r="LXO3" s="166"/>
      <c r="LXP3" s="166"/>
      <c r="LXQ3" s="166"/>
      <c r="LXR3" s="166"/>
      <c r="LXS3" s="166"/>
      <c r="LXT3" s="166"/>
      <c r="LXU3" s="166"/>
      <c r="LXV3" s="166"/>
      <c r="LXW3" s="166"/>
      <c r="LXX3" s="166"/>
      <c r="LXY3" s="166"/>
      <c r="LXZ3" s="166"/>
      <c r="LYA3" s="166"/>
      <c r="LYB3" s="166"/>
      <c r="LYC3" s="166"/>
      <c r="LYD3" s="166"/>
      <c r="LYE3" s="166"/>
      <c r="LYF3" s="166"/>
      <c r="LYG3" s="166"/>
      <c r="LYH3" s="166"/>
      <c r="LYI3" s="166"/>
      <c r="LYJ3" s="166"/>
      <c r="LYK3" s="166"/>
      <c r="LYL3" s="166"/>
      <c r="LYM3" s="166"/>
      <c r="LYN3" s="166"/>
      <c r="LYO3" s="166"/>
      <c r="LYP3" s="166"/>
      <c r="LYQ3" s="166"/>
      <c r="LYR3" s="166"/>
      <c r="LYS3" s="166"/>
      <c r="LYT3" s="166"/>
      <c r="LYU3" s="166"/>
      <c r="LYV3" s="166"/>
      <c r="LYW3" s="166"/>
      <c r="LYX3" s="166"/>
      <c r="LYY3" s="166"/>
      <c r="LYZ3" s="166"/>
      <c r="LZA3" s="166"/>
      <c r="LZB3" s="166"/>
      <c r="LZC3" s="166"/>
      <c r="LZD3" s="166"/>
      <c r="LZE3" s="166"/>
      <c r="LZF3" s="166"/>
      <c r="LZG3" s="166"/>
      <c r="LZH3" s="166"/>
      <c r="LZI3" s="166"/>
      <c r="LZJ3" s="166"/>
      <c r="LZK3" s="166"/>
      <c r="LZL3" s="166"/>
      <c r="LZM3" s="166"/>
      <c r="LZN3" s="166"/>
      <c r="LZO3" s="166"/>
      <c r="LZP3" s="166"/>
      <c r="LZQ3" s="166"/>
      <c r="LZR3" s="166"/>
      <c r="LZS3" s="166"/>
      <c r="LZT3" s="166"/>
      <c r="LZU3" s="166"/>
      <c r="LZV3" s="166"/>
      <c r="LZW3" s="166"/>
      <c r="LZX3" s="166"/>
      <c r="LZY3" s="166"/>
      <c r="LZZ3" s="166"/>
      <c r="MAA3" s="166"/>
      <c r="MAB3" s="166"/>
      <c r="MAC3" s="166"/>
      <c r="MAD3" s="166"/>
      <c r="MAE3" s="166"/>
      <c r="MAF3" s="166"/>
      <c r="MAG3" s="166"/>
      <c r="MAH3" s="166"/>
      <c r="MAI3" s="166"/>
      <c r="MAJ3" s="166"/>
      <c r="MAK3" s="166"/>
      <c r="MAL3" s="166"/>
      <c r="MAM3" s="166"/>
      <c r="MAN3" s="166"/>
      <c r="MAO3" s="166"/>
      <c r="MAP3" s="166"/>
      <c r="MAQ3" s="166"/>
      <c r="MAR3" s="166"/>
      <c r="MAS3" s="166"/>
      <c r="MAT3" s="166"/>
      <c r="MAU3" s="166"/>
      <c r="MAV3" s="166"/>
      <c r="MAW3" s="166"/>
      <c r="MAX3" s="166"/>
      <c r="MAY3" s="166"/>
      <c r="MAZ3" s="166"/>
      <c r="MBA3" s="166"/>
      <c r="MBB3" s="166"/>
      <c r="MBC3" s="166"/>
      <c r="MBD3" s="166"/>
      <c r="MBE3" s="166"/>
      <c r="MBF3" s="166"/>
      <c r="MBG3" s="166"/>
      <c r="MBH3" s="166"/>
      <c r="MBI3" s="166"/>
      <c r="MBJ3" s="166"/>
      <c r="MBK3" s="166"/>
      <c r="MBL3" s="166"/>
      <c r="MBM3" s="166"/>
      <c r="MBN3" s="166"/>
      <c r="MBO3" s="166"/>
      <c r="MBP3" s="166"/>
      <c r="MBQ3" s="166"/>
      <c r="MBR3" s="166"/>
      <c r="MBS3" s="166"/>
      <c r="MBT3" s="166"/>
      <c r="MBU3" s="166"/>
      <c r="MBV3" s="166"/>
      <c r="MBW3" s="166"/>
      <c r="MBX3" s="166"/>
      <c r="MBY3" s="166"/>
      <c r="MBZ3" s="166"/>
      <c r="MCA3" s="166"/>
      <c r="MCB3" s="166"/>
      <c r="MCC3" s="166"/>
      <c r="MCD3" s="166"/>
      <c r="MCE3" s="166"/>
      <c r="MCF3" s="166"/>
      <c r="MCG3" s="166"/>
      <c r="MCH3" s="166"/>
      <c r="MCI3" s="166"/>
      <c r="MCJ3" s="166"/>
      <c r="MCK3" s="166"/>
      <c r="MCL3" s="166"/>
      <c r="MCM3" s="166"/>
      <c r="MCN3" s="166"/>
      <c r="MCO3" s="166"/>
      <c r="MCP3" s="166"/>
      <c r="MCQ3" s="166"/>
      <c r="MCR3" s="166"/>
      <c r="MCS3" s="166"/>
      <c r="MCT3" s="166"/>
      <c r="MCU3" s="166"/>
      <c r="MCV3" s="166"/>
      <c r="MCW3" s="166"/>
      <c r="MCX3" s="166"/>
      <c r="MCY3" s="166"/>
      <c r="MCZ3" s="166"/>
      <c r="MDA3" s="166"/>
      <c r="MDB3" s="166"/>
      <c r="MDC3" s="166"/>
      <c r="MDD3" s="166"/>
      <c r="MDE3" s="166"/>
      <c r="MDF3" s="166"/>
      <c r="MDG3" s="166"/>
      <c r="MDH3" s="166"/>
      <c r="MDI3" s="166"/>
      <c r="MDJ3" s="166"/>
      <c r="MDK3" s="166"/>
      <c r="MDL3" s="166"/>
      <c r="MDM3" s="166"/>
      <c r="MDN3" s="166"/>
      <c r="MDO3" s="166"/>
      <c r="MDP3" s="166"/>
      <c r="MDQ3" s="166"/>
      <c r="MDR3" s="166"/>
      <c r="MDS3" s="166"/>
      <c r="MDT3" s="166"/>
      <c r="MDU3" s="166"/>
      <c r="MDV3" s="166"/>
      <c r="MDW3" s="166"/>
      <c r="MDX3" s="166"/>
      <c r="MDY3" s="166"/>
      <c r="MDZ3" s="166"/>
      <c r="MEA3" s="166"/>
      <c r="MEB3" s="166"/>
      <c r="MEC3" s="166"/>
      <c r="MED3" s="166"/>
      <c r="MEE3" s="166"/>
      <c r="MEF3" s="166"/>
      <c r="MEG3" s="166"/>
      <c r="MEH3" s="166"/>
      <c r="MEI3" s="166"/>
      <c r="MEJ3" s="166"/>
      <c r="MEK3" s="166"/>
      <c r="MEL3" s="166"/>
      <c r="MEM3" s="166"/>
      <c r="MEN3" s="166"/>
      <c r="MEO3" s="166"/>
      <c r="MEP3" s="166"/>
      <c r="MEQ3" s="166"/>
      <c r="MER3" s="166"/>
      <c r="MES3" s="166"/>
      <c r="MET3" s="166"/>
      <c r="MEU3" s="166"/>
      <c r="MEV3" s="166"/>
      <c r="MEW3" s="166"/>
      <c r="MEX3" s="166"/>
      <c r="MEY3" s="166"/>
      <c r="MEZ3" s="166"/>
      <c r="MFA3" s="166"/>
      <c r="MFB3" s="166"/>
      <c r="MFC3" s="166"/>
      <c r="MFD3" s="166"/>
      <c r="MFE3" s="166"/>
      <c r="MFF3" s="166"/>
      <c r="MFG3" s="166"/>
      <c r="MFH3" s="166"/>
      <c r="MFI3" s="166"/>
      <c r="MFJ3" s="166"/>
      <c r="MFK3" s="166"/>
      <c r="MFL3" s="166"/>
      <c r="MFM3" s="166"/>
      <c r="MFN3" s="166"/>
      <c r="MFO3" s="166"/>
      <c r="MFP3" s="166"/>
      <c r="MFQ3" s="166"/>
      <c r="MFR3" s="166"/>
      <c r="MFS3" s="166"/>
      <c r="MFT3" s="166"/>
      <c r="MFU3" s="166"/>
      <c r="MFV3" s="166"/>
      <c r="MFW3" s="166"/>
      <c r="MFX3" s="166"/>
      <c r="MFY3" s="166"/>
      <c r="MFZ3" s="166"/>
      <c r="MGA3" s="166"/>
      <c r="MGB3" s="166"/>
      <c r="MGC3" s="166"/>
      <c r="MGD3" s="166"/>
      <c r="MGE3" s="166"/>
      <c r="MGF3" s="166"/>
      <c r="MGG3" s="166"/>
      <c r="MGH3" s="166"/>
      <c r="MGI3" s="166"/>
      <c r="MGJ3" s="166"/>
      <c r="MGK3" s="166"/>
      <c r="MGL3" s="166"/>
      <c r="MGM3" s="166"/>
      <c r="MGN3" s="166"/>
      <c r="MGO3" s="166"/>
      <c r="MGP3" s="166"/>
      <c r="MGQ3" s="166"/>
      <c r="MGR3" s="166"/>
      <c r="MGS3" s="166"/>
      <c r="MGT3" s="166"/>
      <c r="MGU3" s="166"/>
      <c r="MGV3" s="166"/>
      <c r="MGW3" s="166"/>
      <c r="MGX3" s="166"/>
      <c r="MGY3" s="166"/>
      <c r="MGZ3" s="166"/>
      <c r="MHA3" s="166"/>
      <c r="MHB3" s="166"/>
      <c r="MHC3" s="166"/>
      <c r="MHD3" s="166"/>
      <c r="MHE3" s="166"/>
      <c r="MHF3" s="166"/>
      <c r="MHG3" s="166"/>
      <c r="MHH3" s="166"/>
      <c r="MHI3" s="166"/>
      <c r="MHJ3" s="166"/>
      <c r="MHK3" s="166"/>
      <c r="MHL3" s="166"/>
      <c r="MHM3" s="166"/>
      <c r="MHN3" s="166"/>
      <c r="MHO3" s="166"/>
      <c r="MHP3" s="166"/>
      <c r="MHQ3" s="166"/>
      <c r="MHR3" s="166"/>
      <c r="MHS3" s="166"/>
      <c r="MHT3" s="166"/>
      <c r="MHU3" s="166"/>
      <c r="MHV3" s="166"/>
      <c r="MHW3" s="166"/>
      <c r="MHX3" s="166"/>
      <c r="MHY3" s="166"/>
      <c r="MHZ3" s="166"/>
      <c r="MIA3" s="166"/>
      <c r="MIB3" s="166"/>
      <c r="MIC3" s="166"/>
      <c r="MID3" s="166"/>
      <c r="MIE3" s="166"/>
      <c r="MIF3" s="166"/>
      <c r="MIG3" s="166"/>
      <c r="MIH3" s="166"/>
      <c r="MII3" s="166"/>
      <c r="MIJ3" s="166"/>
      <c r="MIK3" s="166"/>
      <c r="MIL3" s="166"/>
      <c r="MIM3" s="166"/>
      <c r="MIN3" s="166"/>
      <c r="MIO3" s="166"/>
      <c r="MIP3" s="166"/>
      <c r="MIQ3" s="166"/>
      <c r="MIR3" s="166"/>
      <c r="MIS3" s="166"/>
      <c r="MIT3" s="166"/>
      <c r="MIU3" s="166"/>
      <c r="MIV3" s="166"/>
      <c r="MIW3" s="166"/>
      <c r="MIX3" s="166"/>
      <c r="MIY3" s="166"/>
      <c r="MIZ3" s="166"/>
      <c r="MJA3" s="166"/>
      <c r="MJB3" s="166"/>
      <c r="MJC3" s="166"/>
      <c r="MJD3" s="166"/>
      <c r="MJE3" s="166"/>
      <c r="MJF3" s="166"/>
      <c r="MJG3" s="166"/>
      <c r="MJH3" s="166"/>
      <c r="MJI3" s="166"/>
      <c r="MJJ3" s="166"/>
      <c r="MJK3" s="166"/>
      <c r="MJL3" s="166"/>
      <c r="MJM3" s="166"/>
      <c r="MJN3" s="166"/>
      <c r="MJO3" s="166"/>
      <c r="MJP3" s="166"/>
      <c r="MJQ3" s="166"/>
      <c r="MJR3" s="166"/>
      <c r="MJS3" s="166"/>
      <c r="MJT3" s="166"/>
      <c r="MJU3" s="166"/>
      <c r="MJV3" s="166"/>
      <c r="MJW3" s="166"/>
      <c r="MJX3" s="166"/>
      <c r="MJY3" s="166"/>
      <c r="MJZ3" s="166"/>
      <c r="MKA3" s="166"/>
      <c r="MKB3" s="166"/>
      <c r="MKC3" s="166"/>
      <c r="MKD3" s="166"/>
      <c r="MKE3" s="166"/>
      <c r="MKF3" s="166"/>
      <c r="MKG3" s="166"/>
      <c r="MKH3" s="166"/>
      <c r="MKI3" s="166"/>
      <c r="MKJ3" s="166"/>
      <c r="MKK3" s="166"/>
      <c r="MKL3" s="166"/>
      <c r="MKM3" s="166"/>
      <c r="MKN3" s="166"/>
      <c r="MKO3" s="166"/>
      <c r="MKP3" s="166"/>
      <c r="MKQ3" s="166"/>
      <c r="MKR3" s="166"/>
      <c r="MKS3" s="166"/>
      <c r="MKT3" s="166"/>
      <c r="MKU3" s="166"/>
      <c r="MKV3" s="166"/>
      <c r="MKW3" s="166"/>
      <c r="MKX3" s="166"/>
      <c r="MKY3" s="166"/>
      <c r="MKZ3" s="166"/>
      <c r="MLA3" s="166"/>
      <c r="MLB3" s="166"/>
      <c r="MLC3" s="166"/>
      <c r="MLD3" s="166"/>
      <c r="MLE3" s="166"/>
      <c r="MLF3" s="166"/>
      <c r="MLG3" s="166"/>
      <c r="MLH3" s="166"/>
      <c r="MLI3" s="166"/>
      <c r="MLJ3" s="166"/>
      <c r="MLK3" s="166"/>
      <c r="MLL3" s="166"/>
      <c r="MLM3" s="166"/>
      <c r="MLN3" s="166"/>
      <c r="MLO3" s="166"/>
      <c r="MLP3" s="166"/>
      <c r="MLQ3" s="166"/>
      <c r="MLR3" s="166"/>
      <c r="MLS3" s="166"/>
      <c r="MLT3" s="166"/>
      <c r="MLU3" s="166"/>
      <c r="MLV3" s="166"/>
      <c r="MLW3" s="166"/>
      <c r="MLX3" s="166"/>
      <c r="MLY3" s="166"/>
      <c r="MLZ3" s="166"/>
      <c r="MMA3" s="166"/>
      <c r="MMB3" s="166"/>
      <c r="MMC3" s="166"/>
      <c r="MMD3" s="166"/>
      <c r="MME3" s="166"/>
      <c r="MMF3" s="166"/>
      <c r="MMG3" s="166"/>
      <c r="MMH3" s="166"/>
      <c r="MMI3" s="166"/>
      <c r="MMJ3" s="166"/>
      <c r="MMK3" s="166"/>
      <c r="MML3" s="166"/>
      <c r="MMM3" s="166"/>
      <c r="MMN3" s="166"/>
      <c r="MMO3" s="166"/>
      <c r="MMP3" s="166"/>
      <c r="MMQ3" s="166"/>
      <c r="MMR3" s="166"/>
      <c r="MMS3" s="166"/>
      <c r="MMT3" s="166"/>
      <c r="MMU3" s="166"/>
      <c r="MMV3" s="166"/>
      <c r="MMW3" s="166"/>
      <c r="MMX3" s="166"/>
      <c r="MMY3" s="166"/>
      <c r="MMZ3" s="166"/>
      <c r="MNA3" s="166"/>
      <c r="MNB3" s="166"/>
      <c r="MNC3" s="166"/>
      <c r="MND3" s="166"/>
      <c r="MNE3" s="166"/>
      <c r="MNF3" s="166"/>
      <c r="MNG3" s="166"/>
      <c r="MNH3" s="166"/>
      <c r="MNI3" s="166"/>
      <c r="MNJ3" s="166"/>
      <c r="MNK3" s="166"/>
      <c r="MNL3" s="166"/>
      <c r="MNM3" s="166"/>
      <c r="MNN3" s="166"/>
      <c r="MNO3" s="166"/>
      <c r="MNP3" s="166"/>
      <c r="MNQ3" s="166"/>
      <c r="MNR3" s="166"/>
      <c r="MNS3" s="166"/>
      <c r="MNT3" s="166"/>
      <c r="MNU3" s="166"/>
      <c r="MNV3" s="166"/>
      <c r="MNW3" s="166"/>
      <c r="MNX3" s="166"/>
      <c r="MNY3" s="166"/>
      <c r="MNZ3" s="166"/>
      <c r="MOA3" s="166"/>
      <c r="MOB3" s="166"/>
      <c r="MOC3" s="166"/>
      <c r="MOD3" s="166"/>
      <c r="MOE3" s="166"/>
      <c r="MOF3" s="166"/>
      <c r="MOG3" s="166"/>
      <c r="MOH3" s="166"/>
      <c r="MOI3" s="166"/>
      <c r="MOJ3" s="166"/>
      <c r="MOK3" s="166"/>
      <c r="MOL3" s="166"/>
      <c r="MOM3" s="166"/>
      <c r="MON3" s="166"/>
      <c r="MOO3" s="166"/>
      <c r="MOP3" s="166"/>
      <c r="MOQ3" s="166"/>
      <c r="MOR3" s="166"/>
      <c r="MOS3" s="166"/>
      <c r="MOT3" s="166"/>
      <c r="MOU3" s="166"/>
      <c r="MOV3" s="166"/>
      <c r="MOW3" s="166"/>
      <c r="MOX3" s="166"/>
      <c r="MOY3" s="166"/>
      <c r="MOZ3" s="166"/>
      <c r="MPA3" s="166"/>
      <c r="MPB3" s="166"/>
      <c r="MPC3" s="166"/>
      <c r="MPD3" s="166"/>
      <c r="MPE3" s="166"/>
      <c r="MPF3" s="166"/>
      <c r="MPG3" s="166"/>
      <c r="MPH3" s="166"/>
      <c r="MPI3" s="166"/>
      <c r="MPJ3" s="166"/>
      <c r="MPK3" s="166"/>
      <c r="MPL3" s="166"/>
      <c r="MPM3" s="166"/>
      <c r="MPN3" s="166"/>
      <c r="MPO3" s="166"/>
      <c r="MPP3" s="166"/>
      <c r="MPQ3" s="166"/>
      <c r="MPR3" s="166"/>
      <c r="MPS3" s="166"/>
      <c r="MPT3" s="166"/>
      <c r="MPU3" s="166"/>
      <c r="MPV3" s="166"/>
      <c r="MPW3" s="166"/>
      <c r="MPX3" s="166"/>
      <c r="MPY3" s="166"/>
      <c r="MPZ3" s="166"/>
      <c r="MQA3" s="166"/>
      <c r="MQB3" s="166"/>
      <c r="MQC3" s="166"/>
      <c r="MQD3" s="166"/>
      <c r="MQE3" s="166"/>
      <c r="MQF3" s="166"/>
      <c r="MQG3" s="166"/>
      <c r="MQH3" s="166"/>
      <c r="MQI3" s="166"/>
      <c r="MQJ3" s="166"/>
      <c r="MQK3" s="166"/>
      <c r="MQL3" s="166"/>
      <c r="MQM3" s="166"/>
      <c r="MQN3" s="166"/>
      <c r="MQO3" s="166"/>
      <c r="MQP3" s="166"/>
      <c r="MQQ3" s="166"/>
      <c r="MQR3" s="166"/>
      <c r="MQS3" s="166"/>
      <c r="MQT3" s="166"/>
      <c r="MQU3" s="166"/>
      <c r="MQV3" s="166"/>
      <c r="MQW3" s="166"/>
      <c r="MQX3" s="166"/>
      <c r="MQY3" s="166"/>
      <c r="MQZ3" s="166"/>
      <c r="MRA3" s="166"/>
      <c r="MRB3" s="166"/>
      <c r="MRC3" s="166"/>
      <c r="MRD3" s="166"/>
      <c r="MRE3" s="166"/>
      <c r="MRF3" s="166"/>
      <c r="MRG3" s="166"/>
      <c r="MRH3" s="166"/>
      <c r="MRI3" s="166"/>
      <c r="MRJ3" s="166"/>
      <c r="MRK3" s="166"/>
      <c r="MRL3" s="166"/>
      <c r="MRM3" s="166"/>
      <c r="MRN3" s="166"/>
      <c r="MRO3" s="166"/>
      <c r="MRP3" s="166"/>
      <c r="MRQ3" s="166"/>
      <c r="MRR3" s="166"/>
      <c r="MRS3" s="166"/>
      <c r="MRT3" s="166"/>
      <c r="MRU3" s="166"/>
      <c r="MRV3" s="166"/>
      <c r="MRW3" s="166"/>
      <c r="MRX3" s="166"/>
      <c r="MRY3" s="166"/>
      <c r="MRZ3" s="166"/>
      <c r="MSA3" s="166"/>
      <c r="MSB3" s="166"/>
      <c r="MSC3" s="166"/>
      <c r="MSD3" s="166"/>
      <c r="MSE3" s="166"/>
      <c r="MSF3" s="166"/>
      <c r="MSG3" s="166"/>
      <c r="MSH3" s="166"/>
      <c r="MSI3" s="166"/>
      <c r="MSJ3" s="166"/>
      <c r="MSK3" s="166"/>
      <c r="MSL3" s="166"/>
      <c r="MSM3" s="166"/>
      <c r="MSN3" s="166"/>
      <c r="MSO3" s="166"/>
      <c r="MSP3" s="166"/>
      <c r="MSQ3" s="166"/>
      <c r="MSR3" s="166"/>
      <c r="MSS3" s="166"/>
      <c r="MST3" s="166"/>
      <c r="MSU3" s="166"/>
      <c r="MSV3" s="166"/>
      <c r="MSW3" s="166"/>
      <c r="MSX3" s="166"/>
      <c r="MSY3" s="166"/>
      <c r="MSZ3" s="166"/>
      <c r="MTA3" s="166"/>
      <c r="MTB3" s="166"/>
      <c r="MTC3" s="166"/>
      <c r="MTD3" s="166"/>
      <c r="MTE3" s="166"/>
      <c r="MTF3" s="166"/>
      <c r="MTG3" s="166"/>
      <c r="MTH3" s="166"/>
      <c r="MTI3" s="166"/>
      <c r="MTJ3" s="166"/>
      <c r="MTK3" s="166"/>
      <c r="MTL3" s="166"/>
      <c r="MTM3" s="166"/>
      <c r="MTN3" s="166"/>
      <c r="MTO3" s="166"/>
      <c r="MTP3" s="166"/>
      <c r="MTQ3" s="166"/>
      <c r="MTR3" s="166"/>
      <c r="MTS3" s="166"/>
      <c r="MTT3" s="166"/>
      <c r="MTU3" s="166"/>
      <c r="MTV3" s="166"/>
      <c r="MTW3" s="166"/>
      <c r="MTX3" s="166"/>
      <c r="MTY3" s="166"/>
      <c r="MTZ3" s="166"/>
      <c r="MUA3" s="166"/>
      <c r="MUB3" s="166"/>
      <c r="MUC3" s="166"/>
      <c r="MUD3" s="166"/>
      <c r="MUE3" s="166"/>
      <c r="MUF3" s="166"/>
      <c r="MUG3" s="166"/>
      <c r="MUH3" s="166"/>
      <c r="MUI3" s="166"/>
      <c r="MUJ3" s="166"/>
      <c r="MUK3" s="166"/>
      <c r="MUL3" s="166"/>
      <c r="MUM3" s="166"/>
      <c r="MUN3" s="166"/>
      <c r="MUO3" s="166"/>
      <c r="MUP3" s="166"/>
      <c r="MUQ3" s="166"/>
      <c r="MUR3" s="166"/>
      <c r="MUS3" s="166"/>
      <c r="MUT3" s="166"/>
      <c r="MUU3" s="166"/>
      <c r="MUV3" s="166"/>
      <c r="MUW3" s="166"/>
      <c r="MUX3" s="166"/>
      <c r="MUY3" s="166"/>
      <c r="MUZ3" s="166"/>
      <c r="MVA3" s="166"/>
      <c r="MVB3" s="166"/>
      <c r="MVC3" s="166"/>
      <c r="MVD3" s="166"/>
      <c r="MVE3" s="166"/>
      <c r="MVF3" s="166"/>
      <c r="MVG3" s="166"/>
      <c r="MVH3" s="166"/>
      <c r="MVI3" s="166"/>
      <c r="MVJ3" s="166"/>
      <c r="MVK3" s="166"/>
      <c r="MVL3" s="166"/>
      <c r="MVM3" s="166"/>
      <c r="MVN3" s="166"/>
      <c r="MVO3" s="166"/>
      <c r="MVP3" s="166"/>
      <c r="MVQ3" s="166"/>
      <c r="MVR3" s="166"/>
      <c r="MVS3" s="166"/>
      <c r="MVT3" s="166"/>
      <c r="MVU3" s="166"/>
      <c r="MVV3" s="166"/>
      <c r="MVW3" s="166"/>
      <c r="MVX3" s="166"/>
      <c r="MVY3" s="166"/>
      <c r="MVZ3" s="166"/>
      <c r="MWA3" s="166"/>
      <c r="MWB3" s="166"/>
      <c r="MWC3" s="166"/>
      <c r="MWD3" s="166"/>
      <c r="MWE3" s="166"/>
      <c r="MWF3" s="166"/>
      <c r="MWG3" s="166"/>
      <c r="MWH3" s="166"/>
      <c r="MWI3" s="166"/>
      <c r="MWJ3" s="166"/>
      <c r="MWK3" s="166"/>
      <c r="MWL3" s="166"/>
      <c r="MWM3" s="166"/>
      <c r="MWN3" s="166"/>
      <c r="MWO3" s="166"/>
      <c r="MWP3" s="166"/>
      <c r="MWQ3" s="166"/>
      <c r="MWR3" s="166"/>
      <c r="MWS3" s="166"/>
      <c r="MWT3" s="166"/>
      <c r="MWU3" s="166"/>
      <c r="MWV3" s="166"/>
      <c r="MWW3" s="166"/>
      <c r="MWX3" s="166"/>
      <c r="MWY3" s="166"/>
      <c r="MWZ3" s="166"/>
      <c r="MXA3" s="166"/>
      <c r="MXB3" s="166"/>
      <c r="MXC3" s="166"/>
      <c r="MXD3" s="166"/>
      <c r="MXE3" s="166"/>
      <c r="MXF3" s="166"/>
      <c r="MXG3" s="166"/>
      <c r="MXH3" s="166"/>
      <c r="MXI3" s="166"/>
      <c r="MXJ3" s="166"/>
      <c r="MXK3" s="166"/>
      <c r="MXL3" s="166"/>
      <c r="MXM3" s="166"/>
      <c r="MXN3" s="166"/>
      <c r="MXO3" s="166"/>
      <c r="MXP3" s="166"/>
      <c r="MXQ3" s="166"/>
      <c r="MXR3" s="166"/>
      <c r="MXS3" s="166"/>
      <c r="MXT3" s="166"/>
      <c r="MXU3" s="166"/>
      <c r="MXV3" s="166"/>
      <c r="MXW3" s="166"/>
      <c r="MXX3" s="166"/>
      <c r="MXY3" s="166"/>
      <c r="MXZ3" s="166"/>
      <c r="MYA3" s="166"/>
      <c r="MYB3" s="166"/>
      <c r="MYC3" s="166"/>
      <c r="MYD3" s="166"/>
      <c r="MYE3" s="166"/>
      <c r="MYF3" s="166"/>
      <c r="MYG3" s="166"/>
      <c r="MYH3" s="166"/>
      <c r="MYI3" s="166"/>
      <c r="MYJ3" s="166"/>
      <c r="MYK3" s="166"/>
      <c r="MYL3" s="166"/>
      <c r="MYM3" s="166"/>
      <c r="MYN3" s="166"/>
      <c r="MYO3" s="166"/>
      <c r="MYP3" s="166"/>
      <c r="MYQ3" s="166"/>
      <c r="MYR3" s="166"/>
      <c r="MYS3" s="166"/>
      <c r="MYT3" s="166"/>
      <c r="MYU3" s="166"/>
      <c r="MYV3" s="166"/>
      <c r="MYW3" s="166"/>
      <c r="MYX3" s="166"/>
      <c r="MYY3" s="166"/>
      <c r="MYZ3" s="166"/>
      <c r="MZA3" s="166"/>
      <c r="MZB3" s="166"/>
      <c r="MZC3" s="166"/>
      <c r="MZD3" s="166"/>
      <c r="MZE3" s="166"/>
      <c r="MZF3" s="166"/>
      <c r="MZG3" s="166"/>
      <c r="MZH3" s="166"/>
      <c r="MZI3" s="166"/>
      <c r="MZJ3" s="166"/>
      <c r="MZK3" s="166"/>
      <c r="MZL3" s="166"/>
      <c r="MZM3" s="166"/>
      <c r="MZN3" s="166"/>
      <c r="MZO3" s="166"/>
      <c r="MZP3" s="166"/>
      <c r="MZQ3" s="166"/>
      <c r="MZR3" s="166"/>
      <c r="MZS3" s="166"/>
      <c r="MZT3" s="166"/>
      <c r="MZU3" s="166"/>
      <c r="MZV3" s="166"/>
      <c r="MZW3" s="166"/>
      <c r="MZX3" s="166"/>
      <c r="MZY3" s="166"/>
      <c r="MZZ3" s="166"/>
      <c r="NAA3" s="166"/>
      <c r="NAB3" s="166"/>
      <c r="NAC3" s="166"/>
      <c r="NAD3" s="166"/>
      <c r="NAE3" s="166"/>
      <c r="NAF3" s="166"/>
      <c r="NAG3" s="166"/>
      <c r="NAH3" s="166"/>
      <c r="NAI3" s="166"/>
      <c r="NAJ3" s="166"/>
      <c r="NAK3" s="166"/>
      <c r="NAL3" s="166"/>
      <c r="NAM3" s="166"/>
      <c r="NAN3" s="166"/>
      <c r="NAO3" s="166"/>
      <c r="NAP3" s="166"/>
      <c r="NAQ3" s="166"/>
      <c r="NAR3" s="166"/>
      <c r="NAS3" s="166"/>
      <c r="NAT3" s="166"/>
      <c r="NAU3" s="166"/>
      <c r="NAV3" s="166"/>
      <c r="NAW3" s="166"/>
      <c r="NAX3" s="166"/>
      <c r="NAY3" s="166"/>
      <c r="NAZ3" s="166"/>
      <c r="NBA3" s="166"/>
      <c r="NBB3" s="166"/>
      <c r="NBC3" s="166"/>
      <c r="NBD3" s="166"/>
      <c r="NBE3" s="166"/>
      <c r="NBF3" s="166"/>
      <c r="NBG3" s="166"/>
      <c r="NBH3" s="166"/>
      <c r="NBI3" s="166"/>
      <c r="NBJ3" s="166"/>
      <c r="NBK3" s="166"/>
      <c r="NBL3" s="166"/>
      <c r="NBM3" s="166"/>
      <c r="NBN3" s="166"/>
      <c r="NBO3" s="166"/>
      <c r="NBP3" s="166"/>
      <c r="NBQ3" s="166"/>
      <c r="NBR3" s="166"/>
      <c r="NBS3" s="166"/>
      <c r="NBT3" s="166"/>
      <c r="NBU3" s="166"/>
      <c r="NBV3" s="166"/>
      <c r="NBW3" s="166"/>
      <c r="NBX3" s="166"/>
      <c r="NBY3" s="166"/>
      <c r="NBZ3" s="166"/>
      <c r="NCA3" s="166"/>
      <c r="NCB3" s="166"/>
      <c r="NCC3" s="166"/>
      <c r="NCD3" s="166"/>
      <c r="NCE3" s="166"/>
      <c r="NCF3" s="166"/>
      <c r="NCG3" s="166"/>
      <c r="NCH3" s="166"/>
      <c r="NCI3" s="166"/>
      <c r="NCJ3" s="166"/>
      <c r="NCK3" s="166"/>
      <c r="NCL3" s="166"/>
      <c r="NCM3" s="166"/>
      <c r="NCN3" s="166"/>
      <c r="NCO3" s="166"/>
      <c r="NCP3" s="166"/>
      <c r="NCQ3" s="166"/>
      <c r="NCR3" s="166"/>
      <c r="NCS3" s="166"/>
      <c r="NCT3" s="166"/>
      <c r="NCU3" s="166"/>
      <c r="NCV3" s="166"/>
      <c r="NCW3" s="166"/>
      <c r="NCX3" s="166"/>
      <c r="NCY3" s="166"/>
      <c r="NCZ3" s="166"/>
      <c r="NDA3" s="166"/>
      <c r="NDB3" s="166"/>
      <c r="NDC3" s="166"/>
      <c r="NDD3" s="166"/>
      <c r="NDE3" s="166"/>
      <c r="NDF3" s="166"/>
      <c r="NDG3" s="166"/>
      <c r="NDH3" s="166"/>
      <c r="NDI3" s="166"/>
      <c r="NDJ3" s="166"/>
      <c r="NDK3" s="166"/>
      <c r="NDL3" s="166"/>
      <c r="NDM3" s="166"/>
      <c r="NDN3" s="166"/>
      <c r="NDO3" s="166"/>
      <c r="NDP3" s="166"/>
      <c r="NDQ3" s="166"/>
      <c r="NDR3" s="166"/>
      <c r="NDS3" s="166"/>
      <c r="NDT3" s="166"/>
      <c r="NDU3" s="166"/>
      <c r="NDV3" s="166"/>
      <c r="NDW3" s="166"/>
      <c r="NDX3" s="166"/>
      <c r="NDY3" s="166"/>
      <c r="NDZ3" s="166"/>
      <c r="NEA3" s="166"/>
      <c r="NEB3" s="166"/>
      <c r="NEC3" s="166"/>
      <c r="NED3" s="166"/>
      <c r="NEE3" s="166"/>
      <c r="NEF3" s="166"/>
      <c r="NEG3" s="166"/>
      <c r="NEH3" s="166"/>
      <c r="NEI3" s="166"/>
      <c r="NEJ3" s="166"/>
      <c r="NEK3" s="166"/>
      <c r="NEL3" s="166"/>
      <c r="NEM3" s="166"/>
      <c r="NEN3" s="166"/>
      <c r="NEO3" s="166"/>
      <c r="NEP3" s="166"/>
      <c r="NEQ3" s="166"/>
      <c r="NER3" s="166"/>
      <c r="NES3" s="166"/>
      <c r="NET3" s="166"/>
      <c r="NEU3" s="166"/>
      <c r="NEV3" s="166"/>
      <c r="NEW3" s="166"/>
      <c r="NEX3" s="166"/>
      <c r="NEY3" s="166"/>
      <c r="NEZ3" s="166"/>
      <c r="NFA3" s="166"/>
      <c r="NFB3" s="166"/>
      <c r="NFC3" s="166"/>
      <c r="NFD3" s="166"/>
      <c r="NFE3" s="166"/>
      <c r="NFF3" s="166"/>
      <c r="NFG3" s="166"/>
      <c r="NFH3" s="166"/>
      <c r="NFI3" s="166"/>
      <c r="NFJ3" s="166"/>
      <c r="NFK3" s="166"/>
      <c r="NFL3" s="166"/>
      <c r="NFM3" s="166"/>
      <c r="NFN3" s="166"/>
      <c r="NFO3" s="166"/>
      <c r="NFP3" s="166"/>
      <c r="NFQ3" s="166"/>
      <c r="NFR3" s="166"/>
      <c r="NFS3" s="166"/>
      <c r="NFT3" s="166"/>
      <c r="NFU3" s="166"/>
      <c r="NFV3" s="166"/>
      <c r="NFW3" s="166"/>
      <c r="NFX3" s="166"/>
      <c r="NFY3" s="166"/>
      <c r="NFZ3" s="166"/>
      <c r="NGA3" s="166"/>
      <c r="NGB3" s="166"/>
      <c r="NGC3" s="166"/>
      <c r="NGD3" s="166"/>
      <c r="NGE3" s="166"/>
      <c r="NGF3" s="166"/>
      <c r="NGG3" s="166"/>
      <c r="NGH3" s="166"/>
      <c r="NGI3" s="166"/>
      <c r="NGJ3" s="166"/>
      <c r="NGK3" s="166"/>
      <c r="NGL3" s="166"/>
      <c r="NGM3" s="166"/>
      <c r="NGN3" s="166"/>
      <c r="NGO3" s="166"/>
      <c r="NGP3" s="166"/>
      <c r="NGQ3" s="166"/>
      <c r="NGR3" s="166"/>
      <c r="NGS3" s="166"/>
      <c r="NGT3" s="166"/>
      <c r="NGU3" s="166"/>
      <c r="NGV3" s="166"/>
      <c r="NGW3" s="166"/>
      <c r="NGX3" s="166"/>
      <c r="NGY3" s="166"/>
      <c r="NGZ3" s="166"/>
      <c r="NHA3" s="166"/>
      <c r="NHB3" s="166"/>
      <c r="NHC3" s="166"/>
      <c r="NHD3" s="166"/>
      <c r="NHE3" s="166"/>
      <c r="NHF3" s="166"/>
      <c r="NHG3" s="166"/>
      <c r="NHH3" s="166"/>
      <c r="NHI3" s="166"/>
      <c r="NHJ3" s="166"/>
      <c r="NHK3" s="166"/>
      <c r="NHL3" s="166"/>
      <c r="NHM3" s="166"/>
      <c r="NHN3" s="166"/>
      <c r="NHO3" s="166"/>
      <c r="NHP3" s="166"/>
      <c r="NHQ3" s="166"/>
      <c r="NHR3" s="166"/>
      <c r="NHS3" s="166"/>
      <c r="NHT3" s="166"/>
      <c r="NHU3" s="166"/>
      <c r="NHV3" s="166"/>
      <c r="NHW3" s="166"/>
      <c r="NHX3" s="166"/>
      <c r="NHY3" s="166"/>
      <c r="NHZ3" s="166"/>
      <c r="NIA3" s="166"/>
      <c r="NIB3" s="166"/>
      <c r="NIC3" s="166"/>
      <c r="NID3" s="166"/>
      <c r="NIE3" s="166"/>
      <c r="NIF3" s="166"/>
      <c r="NIG3" s="166"/>
      <c r="NIH3" s="166"/>
      <c r="NII3" s="166"/>
      <c r="NIJ3" s="166"/>
      <c r="NIK3" s="166"/>
      <c r="NIL3" s="166"/>
      <c r="NIM3" s="166"/>
      <c r="NIN3" s="166"/>
      <c r="NIO3" s="166"/>
      <c r="NIP3" s="166"/>
      <c r="NIQ3" s="166"/>
      <c r="NIR3" s="166"/>
      <c r="NIS3" s="166"/>
      <c r="NIT3" s="166"/>
      <c r="NIU3" s="166"/>
      <c r="NIV3" s="166"/>
      <c r="NIW3" s="166"/>
      <c r="NIX3" s="166"/>
      <c r="NIY3" s="166"/>
      <c r="NIZ3" s="166"/>
      <c r="NJA3" s="166"/>
      <c r="NJB3" s="166"/>
      <c r="NJC3" s="166"/>
      <c r="NJD3" s="166"/>
      <c r="NJE3" s="166"/>
      <c r="NJF3" s="166"/>
      <c r="NJG3" s="166"/>
      <c r="NJH3" s="166"/>
      <c r="NJI3" s="166"/>
      <c r="NJJ3" s="166"/>
      <c r="NJK3" s="166"/>
      <c r="NJL3" s="166"/>
      <c r="NJM3" s="166"/>
      <c r="NJN3" s="166"/>
      <c r="NJO3" s="166"/>
      <c r="NJP3" s="166"/>
      <c r="NJQ3" s="166"/>
      <c r="NJR3" s="166"/>
      <c r="NJS3" s="166"/>
      <c r="NJT3" s="166"/>
      <c r="NJU3" s="166"/>
      <c r="NJV3" s="166"/>
      <c r="NJW3" s="166"/>
      <c r="NJX3" s="166"/>
      <c r="NJY3" s="166"/>
      <c r="NJZ3" s="166"/>
      <c r="NKA3" s="166"/>
      <c r="NKB3" s="166"/>
      <c r="NKC3" s="166"/>
      <c r="NKD3" s="166"/>
      <c r="NKE3" s="166"/>
      <c r="NKF3" s="166"/>
      <c r="NKG3" s="166"/>
      <c r="NKH3" s="166"/>
      <c r="NKI3" s="166"/>
      <c r="NKJ3" s="166"/>
      <c r="NKK3" s="166"/>
      <c r="NKL3" s="166"/>
      <c r="NKM3" s="166"/>
      <c r="NKN3" s="166"/>
      <c r="NKO3" s="166"/>
      <c r="NKP3" s="166"/>
      <c r="NKQ3" s="166"/>
      <c r="NKR3" s="166"/>
      <c r="NKS3" s="166"/>
      <c r="NKT3" s="166"/>
      <c r="NKU3" s="166"/>
      <c r="NKV3" s="166"/>
      <c r="NKW3" s="166"/>
      <c r="NKX3" s="166"/>
      <c r="NKY3" s="166"/>
      <c r="NKZ3" s="166"/>
      <c r="NLA3" s="166"/>
      <c r="NLB3" s="166"/>
      <c r="NLC3" s="166"/>
      <c r="NLD3" s="166"/>
      <c r="NLE3" s="166"/>
      <c r="NLF3" s="166"/>
      <c r="NLG3" s="166"/>
      <c r="NLH3" s="166"/>
      <c r="NLI3" s="166"/>
      <c r="NLJ3" s="166"/>
      <c r="NLK3" s="166"/>
      <c r="NLL3" s="166"/>
      <c r="NLM3" s="166"/>
      <c r="NLN3" s="166"/>
      <c r="NLO3" s="166"/>
      <c r="NLP3" s="166"/>
      <c r="NLQ3" s="166"/>
      <c r="NLR3" s="166"/>
      <c r="NLS3" s="166"/>
      <c r="NLT3" s="166"/>
      <c r="NLU3" s="166"/>
      <c r="NLV3" s="166"/>
      <c r="NLW3" s="166"/>
      <c r="NLX3" s="166"/>
      <c r="NLY3" s="166"/>
      <c r="NLZ3" s="166"/>
      <c r="NMA3" s="166"/>
      <c r="NMB3" s="166"/>
      <c r="NMC3" s="166"/>
      <c r="NMD3" s="166"/>
      <c r="NME3" s="166"/>
      <c r="NMF3" s="166"/>
      <c r="NMG3" s="166"/>
      <c r="NMH3" s="166"/>
      <c r="NMI3" s="166"/>
      <c r="NMJ3" s="166"/>
      <c r="NMK3" s="166"/>
      <c r="NML3" s="166"/>
      <c r="NMM3" s="166"/>
      <c r="NMN3" s="166"/>
      <c r="NMO3" s="166"/>
      <c r="NMP3" s="166"/>
      <c r="NMQ3" s="166"/>
      <c r="NMR3" s="166"/>
      <c r="NMS3" s="166"/>
      <c r="NMT3" s="166"/>
      <c r="NMU3" s="166"/>
      <c r="NMV3" s="166"/>
      <c r="NMW3" s="166"/>
      <c r="NMX3" s="166"/>
      <c r="NMY3" s="166"/>
      <c r="NMZ3" s="166"/>
      <c r="NNA3" s="166"/>
      <c r="NNB3" s="166"/>
      <c r="NNC3" s="166"/>
      <c r="NND3" s="166"/>
      <c r="NNE3" s="166"/>
      <c r="NNF3" s="166"/>
      <c r="NNG3" s="166"/>
      <c r="NNH3" s="166"/>
      <c r="NNI3" s="166"/>
      <c r="NNJ3" s="166"/>
      <c r="NNK3" s="166"/>
      <c r="NNL3" s="166"/>
      <c r="NNM3" s="166"/>
      <c r="NNN3" s="166"/>
      <c r="NNO3" s="166"/>
      <c r="NNP3" s="166"/>
      <c r="NNQ3" s="166"/>
      <c r="NNR3" s="166"/>
      <c r="NNS3" s="166"/>
      <c r="NNT3" s="166"/>
      <c r="NNU3" s="166"/>
      <c r="NNV3" s="166"/>
      <c r="NNW3" s="166"/>
      <c r="NNX3" s="166"/>
      <c r="NNY3" s="166"/>
      <c r="NNZ3" s="166"/>
      <c r="NOA3" s="166"/>
      <c r="NOB3" s="166"/>
      <c r="NOC3" s="166"/>
      <c r="NOD3" s="166"/>
      <c r="NOE3" s="166"/>
      <c r="NOF3" s="166"/>
      <c r="NOG3" s="166"/>
      <c r="NOH3" s="166"/>
      <c r="NOI3" s="166"/>
      <c r="NOJ3" s="166"/>
      <c r="NOK3" s="166"/>
      <c r="NOL3" s="166"/>
      <c r="NOM3" s="166"/>
      <c r="NON3" s="166"/>
      <c r="NOO3" s="166"/>
      <c r="NOP3" s="166"/>
      <c r="NOQ3" s="166"/>
      <c r="NOR3" s="166"/>
      <c r="NOS3" s="166"/>
      <c r="NOT3" s="166"/>
      <c r="NOU3" s="166"/>
      <c r="NOV3" s="166"/>
      <c r="NOW3" s="166"/>
      <c r="NOX3" s="166"/>
      <c r="NOY3" s="166"/>
      <c r="NOZ3" s="166"/>
      <c r="NPA3" s="166"/>
      <c r="NPB3" s="166"/>
      <c r="NPC3" s="166"/>
      <c r="NPD3" s="166"/>
      <c r="NPE3" s="166"/>
      <c r="NPF3" s="166"/>
      <c r="NPG3" s="166"/>
      <c r="NPH3" s="166"/>
      <c r="NPI3" s="166"/>
      <c r="NPJ3" s="166"/>
      <c r="NPK3" s="166"/>
      <c r="NPL3" s="166"/>
      <c r="NPM3" s="166"/>
      <c r="NPN3" s="166"/>
      <c r="NPO3" s="166"/>
      <c r="NPP3" s="166"/>
      <c r="NPQ3" s="166"/>
      <c r="NPR3" s="166"/>
      <c r="NPS3" s="166"/>
      <c r="NPT3" s="166"/>
      <c r="NPU3" s="166"/>
      <c r="NPV3" s="166"/>
      <c r="NPW3" s="166"/>
      <c r="NPX3" s="166"/>
      <c r="NPY3" s="166"/>
      <c r="NPZ3" s="166"/>
      <c r="NQA3" s="166"/>
      <c r="NQB3" s="166"/>
      <c r="NQC3" s="166"/>
      <c r="NQD3" s="166"/>
      <c r="NQE3" s="166"/>
      <c r="NQF3" s="166"/>
      <c r="NQG3" s="166"/>
      <c r="NQH3" s="166"/>
      <c r="NQI3" s="166"/>
      <c r="NQJ3" s="166"/>
      <c r="NQK3" s="166"/>
      <c r="NQL3" s="166"/>
      <c r="NQM3" s="166"/>
      <c r="NQN3" s="166"/>
      <c r="NQO3" s="166"/>
      <c r="NQP3" s="166"/>
      <c r="NQQ3" s="166"/>
      <c r="NQR3" s="166"/>
      <c r="NQS3" s="166"/>
      <c r="NQT3" s="166"/>
      <c r="NQU3" s="166"/>
      <c r="NQV3" s="166"/>
      <c r="NQW3" s="166"/>
      <c r="NQX3" s="166"/>
      <c r="NQY3" s="166"/>
      <c r="NQZ3" s="166"/>
      <c r="NRA3" s="166"/>
      <c r="NRB3" s="166"/>
      <c r="NRC3" s="166"/>
      <c r="NRD3" s="166"/>
      <c r="NRE3" s="166"/>
      <c r="NRF3" s="166"/>
      <c r="NRG3" s="166"/>
      <c r="NRH3" s="166"/>
      <c r="NRI3" s="166"/>
      <c r="NRJ3" s="166"/>
      <c r="NRK3" s="166"/>
      <c r="NRL3" s="166"/>
      <c r="NRM3" s="166"/>
      <c r="NRN3" s="166"/>
      <c r="NRO3" s="166"/>
      <c r="NRP3" s="166"/>
      <c r="NRQ3" s="166"/>
      <c r="NRR3" s="166"/>
      <c r="NRS3" s="166"/>
      <c r="NRT3" s="166"/>
      <c r="NRU3" s="166"/>
      <c r="NRV3" s="166"/>
      <c r="NRW3" s="166"/>
      <c r="NRX3" s="166"/>
      <c r="NRY3" s="166"/>
      <c r="NRZ3" s="166"/>
      <c r="NSA3" s="166"/>
      <c r="NSB3" s="166"/>
      <c r="NSC3" s="166"/>
      <c r="NSD3" s="166"/>
      <c r="NSE3" s="166"/>
      <c r="NSF3" s="166"/>
      <c r="NSG3" s="166"/>
      <c r="NSH3" s="166"/>
      <c r="NSI3" s="166"/>
      <c r="NSJ3" s="166"/>
      <c r="NSK3" s="166"/>
      <c r="NSL3" s="166"/>
      <c r="NSM3" s="166"/>
      <c r="NSN3" s="166"/>
      <c r="NSO3" s="166"/>
      <c r="NSP3" s="166"/>
      <c r="NSQ3" s="166"/>
      <c r="NSR3" s="166"/>
      <c r="NSS3" s="166"/>
      <c r="NST3" s="166"/>
      <c r="NSU3" s="166"/>
      <c r="NSV3" s="166"/>
      <c r="NSW3" s="166"/>
      <c r="NSX3" s="166"/>
      <c r="NSY3" s="166"/>
      <c r="NSZ3" s="166"/>
      <c r="NTA3" s="166"/>
      <c r="NTB3" s="166"/>
      <c r="NTC3" s="166"/>
      <c r="NTD3" s="166"/>
      <c r="NTE3" s="166"/>
      <c r="NTF3" s="166"/>
      <c r="NTG3" s="166"/>
      <c r="NTH3" s="166"/>
      <c r="NTI3" s="166"/>
      <c r="NTJ3" s="166"/>
      <c r="NTK3" s="166"/>
      <c r="NTL3" s="166"/>
      <c r="NTM3" s="166"/>
      <c r="NTN3" s="166"/>
      <c r="NTO3" s="166"/>
      <c r="NTP3" s="166"/>
      <c r="NTQ3" s="166"/>
      <c r="NTR3" s="166"/>
      <c r="NTS3" s="166"/>
      <c r="NTT3" s="166"/>
      <c r="NTU3" s="166"/>
      <c r="NTV3" s="166"/>
      <c r="NTW3" s="166"/>
      <c r="NTX3" s="166"/>
      <c r="NTY3" s="166"/>
      <c r="NTZ3" s="166"/>
      <c r="NUA3" s="166"/>
      <c r="NUB3" s="166"/>
      <c r="NUC3" s="166"/>
      <c r="NUD3" s="166"/>
      <c r="NUE3" s="166"/>
      <c r="NUF3" s="166"/>
      <c r="NUG3" s="166"/>
      <c r="NUH3" s="166"/>
      <c r="NUI3" s="166"/>
      <c r="NUJ3" s="166"/>
      <c r="NUK3" s="166"/>
      <c r="NUL3" s="166"/>
      <c r="NUM3" s="166"/>
      <c r="NUN3" s="166"/>
      <c r="NUO3" s="166"/>
      <c r="NUP3" s="166"/>
      <c r="NUQ3" s="166"/>
      <c r="NUR3" s="166"/>
      <c r="NUS3" s="166"/>
      <c r="NUT3" s="166"/>
      <c r="NUU3" s="166"/>
      <c r="NUV3" s="166"/>
      <c r="NUW3" s="166"/>
      <c r="NUX3" s="166"/>
      <c r="NUY3" s="166"/>
      <c r="NUZ3" s="166"/>
      <c r="NVA3" s="166"/>
      <c r="NVB3" s="166"/>
      <c r="NVC3" s="166"/>
      <c r="NVD3" s="166"/>
      <c r="NVE3" s="166"/>
      <c r="NVF3" s="166"/>
      <c r="NVG3" s="166"/>
      <c r="NVH3" s="166"/>
      <c r="NVI3" s="166"/>
      <c r="NVJ3" s="166"/>
      <c r="NVK3" s="166"/>
      <c r="NVL3" s="166"/>
      <c r="NVM3" s="166"/>
      <c r="NVN3" s="166"/>
      <c r="NVO3" s="166"/>
      <c r="NVP3" s="166"/>
      <c r="NVQ3" s="166"/>
      <c r="NVR3" s="166"/>
      <c r="NVS3" s="166"/>
      <c r="NVT3" s="166"/>
      <c r="NVU3" s="166"/>
      <c r="NVV3" s="166"/>
      <c r="NVW3" s="166"/>
      <c r="NVX3" s="166"/>
      <c r="NVY3" s="166"/>
      <c r="NVZ3" s="166"/>
      <c r="NWA3" s="166"/>
      <c r="NWB3" s="166"/>
      <c r="NWC3" s="166"/>
      <c r="NWD3" s="166"/>
      <c r="NWE3" s="166"/>
      <c r="NWF3" s="166"/>
      <c r="NWG3" s="166"/>
      <c r="NWH3" s="166"/>
      <c r="NWI3" s="166"/>
      <c r="NWJ3" s="166"/>
      <c r="NWK3" s="166"/>
      <c r="NWL3" s="166"/>
      <c r="NWM3" s="166"/>
      <c r="NWN3" s="166"/>
      <c r="NWO3" s="166"/>
      <c r="NWP3" s="166"/>
      <c r="NWQ3" s="166"/>
      <c r="NWR3" s="166"/>
      <c r="NWS3" s="166"/>
      <c r="NWT3" s="166"/>
      <c r="NWU3" s="166"/>
      <c r="NWV3" s="166"/>
      <c r="NWW3" s="166"/>
      <c r="NWX3" s="166"/>
      <c r="NWY3" s="166"/>
      <c r="NWZ3" s="166"/>
      <c r="NXA3" s="166"/>
      <c r="NXB3" s="166"/>
      <c r="NXC3" s="166"/>
      <c r="NXD3" s="166"/>
      <c r="NXE3" s="166"/>
      <c r="NXF3" s="166"/>
      <c r="NXG3" s="166"/>
      <c r="NXH3" s="166"/>
      <c r="NXI3" s="166"/>
      <c r="NXJ3" s="166"/>
      <c r="NXK3" s="166"/>
      <c r="NXL3" s="166"/>
      <c r="NXM3" s="166"/>
      <c r="NXN3" s="166"/>
      <c r="NXO3" s="166"/>
      <c r="NXP3" s="166"/>
      <c r="NXQ3" s="166"/>
      <c r="NXR3" s="166"/>
      <c r="NXS3" s="166"/>
      <c r="NXT3" s="166"/>
      <c r="NXU3" s="166"/>
      <c r="NXV3" s="166"/>
      <c r="NXW3" s="166"/>
      <c r="NXX3" s="166"/>
      <c r="NXY3" s="166"/>
      <c r="NXZ3" s="166"/>
      <c r="NYA3" s="166"/>
      <c r="NYB3" s="166"/>
      <c r="NYC3" s="166"/>
      <c r="NYD3" s="166"/>
      <c r="NYE3" s="166"/>
      <c r="NYF3" s="166"/>
      <c r="NYG3" s="166"/>
      <c r="NYH3" s="166"/>
      <c r="NYI3" s="166"/>
      <c r="NYJ3" s="166"/>
      <c r="NYK3" s="166"/>
      <c r="NYL3" s="166"/>
      <c r="NYM3" s="166"/>
      <c r="NYN3" s="166"/>
      <c r="NYO3" s="166"/>
      <c r="NYP3" s="166"/>
      <c r="NYQ3" s="166"/>
      <c r="NYR3" s="166"/>
      <c r="NYS3" s="166"/>
      <c r="NYT3" s="166"/>
      <c r="NYU3" s="166"/>
      <c r="NYV3" s="166"/>
      <c r="NYW3" s="166"/>
      <c r="NYX3" s="166"/>
      <c r="NYY3" s="166"/>
      <c r="NYZ3" s="166"/>
      <c r="NZA3" s="166"/>
      <c r="NZB3" s="166"/>
      <c r="NZC3" s="166"/>
      <c r="NZD3" s="166"/>
      <c r="NZE3" s="166"/>
      <c r="NZF3" s="166"/>
      <c r="NZG3" s="166"/>
      <c r="NZH3" s="166"/>
      <c r="NZI3" s="166"/>
      <c r="NZJ3" s="166"/>
      <c r="NZK3" s="166"/>
      <c r="NZL3" s="166"/>
      <c r="NZM3" s="166"/>
      <c r="NZN3" s="166"/>
      <c r="NZO3" s="166"/>
      <c r="NZP3" s="166"/>
      <c r="NZQ3" s="166"/>
      <c r="NZR3" s="166"/>
      <c r="NZS3" s="166"/>
      <c r="NZT3" s="166"/>
      <c r="NZU3" s="166"/>
      <c r="NZV3" s="166"/>
      <c r="NZW3" s="166"/>
      <c r="NZX3" s="166"/>
      <c r="NZY3" s="166"/>
      <c r="NZZ3" s="166"/>
      <c r="OAA3" s="166"/>
      <c r="OAB3" s="166"/>
      <c r="OAC3" s="166"/>
      <c r="OAD3" s="166"/>
      <c r="OAE3" s="166"/>
      <c r="OAF3" s="166"/>
      <c r="OAG3" s="166"/>
      <c r="OAH3" s="166"/>
      <c r="OAI3" s="166"/>
      <c r="OAJ3" s="166"/>
      <c r="OAK3" s="166"/>
      <c r="OAL3" s="166"/>
      <c r="OAM3" s="166"/>
      <c r="OAN3" s="166"/>
      <c r="OAO3" s="166"/>
      <c r="OAP3" s="166"/>
      <c r="OAQ3" s="166"/>
      <c r="OAR3" s="166"/>
      <c r="OAS3" s="166"/>
      <c r="OAT3" s="166"/>
      <c r="OAU3" s="166"/>
      <c r="OAV3" s="166"/>
      <c r="OAW3" s="166"/>
      <c r="OAX3" s="166"/>
      <c r="OAY3" s="166"/>
      <c r="OAZ3" s="166"/>
      <c r="OBA3" s="166"/>
      <c r="OBB3" s="166"/>
      <c r="OBC3" s="166"/>
      <c r="OBD3" s="166"/>
      <c r="OBE3" s="166"/>
      <c r="OBF3" s="166"/>
      <c r="OBG3" s="166"/>
      <c r="OBH3" s="166"/>
      <c r="OBI3" s="166"/>
      <c r="OBJ3" s="166"/>
      <c r="OBK3" s="166"/>
      <c r="OBL3" s="166"/>
      <c r="OBM3" s="166"/>
      <c r="OBN3" s="166"/>
      <c r="OBO3" s="166"/>
      <c r="OBP3" s="166"/>
      <c r="OBQ3" s="166"/>
      <c r="OBR3" s="166"/>
      <c r="OBS3" s="166"/>
      <c r="OBT3" s="166"/>
      <c r="OBU3" s="166"/>
      <c r="OBV3" s="166"/>
      <c r="OBW3" s="166"/>
      <c r="OBX3" s="166"/>
      <c r="OBY3" s="166"/>
      <c r="OBZ3" s="166"/>
      <c r="OCA3" s="166"/>
      <c r="OCB3" s="166"/>
      <c r="OCC3" s="166"/>
      <c r="OCD3" s="166"/>
      <c r="OCE3" s="166"/>
      <c r="OCF3" s="166"/>
      <c r="OCG3" s="166"/>
      <c r="OCH3" s="166"/>
      <c r="OCI3" s="166"/>
      <c r="OCJ3" s="166"/>
      <c r="OCK3" s="166"/>
      <c r="OCL3" s="166"/>
      <c r="OCM3" s="166"/>
      <c r="OCN3" s="166"/>
      <c r="OCO3" s="166"/>
      <c r="OCP3" s="166"/>
      <c r="OCQ3" s="166"/>
      <c r="OCR3" s="166"/>
      <c r="OCS3" s="166"/>
      <c r="OCT3" s="166"/>
      <c r="OCU3" s="166"/>
      <c r="OCV3" s="166"/>
      <c r="OCW3" s="166"/>
      <c r="OCX3" s="166"/>
      <c r="OCY3" s="166"/>
      <c r="OCZ3" s="166"/>
      <c r="ODA3" s="166"/>
      <c r="ODB3" s="166"/>
      <c r="ODC3" s="166"/>
      <c r="ODD3" s="166"/>
      <c r="ODE3" s="166"/>
      <c r="ODF3" s="166"/>
      <c r="ODG3" s="166"/>
      <c r="ODH3" s="166"/>
      <c r="ODI3" s="166"/>
      <c r="ODJ3" s="166"/>
      <c r="ODK3" s="166"/>
      <c r="ODL3" s="166"/>
      <c r="ODM3" s="166"/>
      <c r="ODN3" s="166"/>
      <c r="ODO3" s="166"/>
      <c r="ODP3" s="166"/>
      <c r="ODQ3" s="166"/>
      <c r="ODR3" s="166"/>
      <c r="ODS3" s="166"/>
      <c r="ODT3" s="166"/>
      <c r="ODU3" s="166"/>
      <c r="ODV3" s="166"/>
      <c r="ODW3" s="166"/>
      <c r="ODX3" s="166"/>
      <c r="ODY3" s="166"/>
      <c r="ODZ3" s="166"/>
      <c r="OEA3" s="166"/>
      <c r="OEB3" s="166"/>
      <c r="OEC3" s="166"/>
      <c r="OED3" s="166"/>
      <c r="OEE3" s="166"/>
      <c r="OEF3" s="166"/>
      <c r="OEG3" s="166"/>
      <c r="OEH3" s="166"/>
      <c r="OEI3" s="166"/>
      <c r="OEJ3" s="166"/>
      <c r="OEK3" s="166"/>
      <c r="OEL3" s="166"/>
      <c r="OEM3" s="166"/>
      <c r="OEN3" s="166"/>
      <c r="OEO3" s="166"/>
      <c r="OEP3" s="166"/>
      <c r="OEQ3" s="166"/>
      <c r="OER3" s="166"/>
      <c r="OES3" s="166"/>
      <c r="OET3" s="166"/>
      <c r="OEU3" s="166"/>
      <c r="OEV3" s="166"/>
      <c r="OEW3" s="166"/>
      <c r="OEX3" s="166"/>
      <c r="OEY3" s="166"/>
      <c r="OEZ3" s="166"/>
      <c r="OFA3" s="166"/>
      <c r="OFB3" s="166"/>
      <c r="OFC3" s="166"/>
      <c r="OFD3" s="166"/>
      <c r="OFE3" s="166"/>
      <c r="OFF3" s="166"/>
      <c r="OFG3" s="166"/>
      <c r="OFH3" s="166"/>
      <c r="OFI3" s="166"/>
      <c r="OFJ3" s="166"/>
      <c r="OFK3" s="166"/>
      <c r="OFL3" s="166"/>
      <c r="OFM3" s="166"/>
      <c r="OFN3" s="166"/>
      <c r="OFO3" s="166"/>
      <c r="OFP3" s="166"/>
      <c r="OFQ3" s="166"/>
      <c r="OFR3" s="166"/>
      <c r="OFS3" s="166"/>
      <c r="OFT3" s="166"/>
      <c r="OFU3" s="166"/>
      <c r="OFV3" s="166"/>
      <c r="OFW3" s="166"/>
      <c r="OFX3" s="166"/>
      <c r="OFY3" s="166"/>
      <c r="OFZ3" s="166"/>
      <c r="OGA3" s="166"/>
      <c r="OGB3" s="166"/>
      <c r="OGC3" s="166"/>
      <c r="OGD3" s="166"/>
      <c r="OGE3" s="166"/>
      <c r="OGF3" s="166"/>
      <c r="OGG3" s="166"/>
      <c r="OGH3" s="166"/>
      <c r="OGI3" s="166"/>
      <c r="OGJ3" s="166"/>
      <c r="OGK3" s="166"/>
      <c r="OGL3" s="166"/>
      <c r="OGM3" s="166"/>
      <c r="OGN3" s="166"/>
      <c r="OGO3" s="166"/>
      <c r="OGP3" s="166"/>
      <c r="OGQ3" s="166"/>
      <c r="OGR3" s="166"/>
      <c r="OGS3" s="166"/>
      <c r="OGT3" s="166"/>
      <c r="OGU3" s="166"/>
      <c r="OGV3" s="166"/>
      <c r="OGW3" s="166"/>
      <c r="OGX3" s="166"/>
      <c r="OGY3" s="166"/>
      <c r="OGZ3" s="166"/>
      <c r="OHA3" s="166"/>
      <c r="OHB3" s="166"/>
      <c r="OHC3" s="166"/>
      <c r="OHD3" s="166"/>
      <c r="OHE3" s="166"/>
      <c r="OHF3" s="166"/>
      <c r="OHG3" s="166"/>
      <c r="OHH3" s="166"/>
      <c r="OHI3" s="166"/>
      <c r="OHJ3" s="166"/>
      <c r="OHK3" s="166"/>
      <c r="OHL3" s="166"/>
      <c r="OHM3" s="166"/>
      <c r="OHN3" s="166"/>
      <c r="OHO3" s="166"/>
      <c r="OHP3" s="166"/>
      <c r="OHQ3" s="166"/>
      <c r="OHR3" s="166"/>
      <c r="OHS3" s="166"/>
      <c r="OHT3" s="166"/>
      <c r="OHU3" s="166"/>
      <c r="OHV3" s="166"/>
      <c r="OHW3" s="166"/>
      <c r="OHX3" s="166"/>
      <c r="OHY3" s="166"/>
      <c r="OHZ3" s="166"/>
      <c r="OIA3" s="166"/>
      <c r="OIB3" s="166"/>
      <c r="OIC3" s="166"/>
      <c r="OID3" s="166"/>
      <c r="OIE3" s="166"/>
      <c r="OIF3" s="166"/>
      <c r="OIG3" s="166"/>
      <c r="OIH3" s="166"/>
      <c r="OII3" s="166"/>
      <c r="OIJ3" s="166"/>
      <c r="OIK3" s="166"/>
      <c r="OIL3" s="166"/>
      <c r="OIM3" s="166"/>
      <c r="OIN3" s="166"/>
      <c r="OIO3" s="166"/>
      <c r="OIP3" s="166"/>
      <c r="OIQ3" s="166"/>
      <c r="OIR3" s="166"/>
      <c r="OIS3" s="166"/>
      <c r="OIT3" s="166"/>
      <c r="OIU3" s="166"/>
      <c r="OIV3" s="166"/>
      <c r="OIW3" s="166"/>
      <c r="OIX3" s="166"/>
      <c r="OIY3" s="166"/>
      <c r="OIZ3" s="166"/>
      <c r="OJA3" s="166"/>
      <c r="OJB3" s="166"/>
      <c r="OJC3" s="166"/>
      <c r="OJD3" s="166"/>
      <c r="OJE3" s="166"/>
      <c r="OJF3" s="166"/>
      <c r="OJG3" s="166"/>
      <c r="OJH3" s="166"/>
      <c r="OJI3" s="166"/>
      <c r="OJJ3" s="166"/>
      <c r="OJK3" s="166"/>
      <c r="OJL3" s="166"/>
      <c r="OJM3" s="166"/>
      <c r="OJN3" s="166"/>
      <c r="OJO3" s="166"/>
      <c r="OJP3" s="166"/>
      <c r="OJQ3" s="166"/>
      <c r="OJR3" s="166"/>
      <c r="OJS3" s="166"/>
      <c r="OJT3" s="166"/>
      <c r="OJU3" s="166"/>
      <c r="OJV3" s="166"/>
      <c r="OJW3" s="166"/>
      <c r="OJX3" s="166"/>
      <c r="OJY3" s="166"/>
      <c r="OJZ3" s="166"/>
      <c r="OKA3" s="166"/>
      <c r="OKB3" s="166"/>
      <c r="OKC3" s="166"/>
      <c r="OKD3" s="166"/>
      <c r="OKE3" s="166"/>
      <c r="OKF3" s="166"/>
      <c r="OKG3" s="166"/>
      <c r="OKH3" s="166"/>
      <c r="OKI3" s="166"/>
      <c r="OKJ3" s="166"/>
      <c r="OKK3" s="166"/>
      <c r="OKL3" s="166"/>
      <c r="OKM3" s="166"/>
      <c r="OKN3" s="166"/>
      <c r="OKO3" s="166"/>
      <c r="OKP3" s="166"/>
      <c r="OKQ3" s="166"/>
      <c r="OKR3" s="166"/>
      <c r="OKS3" s="166"/>
      <c r="OKT3" s="166"/>
      <c r="OKU3" s="166"/>
      <c r="OKV3" s="166"/>
      <c r="OKW3" s="166"/>
      <c r="OKX3" s="166"/>
      <c r="OKY3" s="166"/>
      <c r="OKZ3" s="166"/>
      <c r="OLA3" s="166"/>
      <c r="OLB3" s="166"/>
      <c r="OLC3" s="166"/>
      <c r="OLD3" s="166"/>
      <c r="OLE3" s="166"/>
      <c r="OLF3" s="166"/>
      <c r="OLG3" s="166"/>
      <c r="OLH3" s="166"/>
      <c r="OLI3" s="166"/>
      <c r="OLJ3" s="166"/>
      <c r="OLK3" s="166"/>
      <c r="OLL3" s="166"/>
      <c r="OLM3" s="166"/>
      <c r="OLN3" s="166"/>
      <c r="OLO3" s="166"/>
      <c r="OLP3" s="166"/>
      <c r="OLQ3" s="166"/>
      <c r="OLR3" s="166"/>
      <c r="OLS3" s="166"/>
      <c r="OLT3" s="166"/>
      <c r="OLU3" s="166"/>
      <c r="OLV3" s="166"/>
      <c r="OLW3" s="166"/>
      <c r="OLX3" s="166"/>
      <c r="OLY3" s="166"/>
      <c r="OLZ3" s="166"/>
      <c r="OMA3" s="166"/>
      <c r="OMB3" s="166"/>
      <c r="OMC3" s="166"/>
      <c r="OMD3" s="166"/>
      <c r="OME3" s="166"/>
      <c r="OMF3" s="166"/>
      <c r="OMG3" s="166"/>
      <c r="OMH3" s="166"/>
      <c r="OMI3" s="166"/>
      <c r="OMJ3" s="166"/>
      <c r="OMK3" s="166"/>
      <c r="OML3" s="166"/>
      <c r="OMM3" s="166"/>
      <c r="OMN3" s="166"/>
      <c r="OMO3" s="166"/>
      <c r="OMP3" s="166"/>
      <c r="OMQ3" s="166"/>
      <c r="OMR3" s="166"/>
      <c r="OMS3" s="166"/>
      <c r="OMT3" s="166"/>
      <c r="OMU3" s="166"/>
      <c r="OMV3" s="166"/>
      <c r="OMW3" s="166"/>
      <c r="OMX3" s="166"/>
      <c r="OMY3" s="166"/>
      <c r="OMZ3" s="166"/>
      <c r="ONA3" s="166"/>
      <c r="ONB3" s="166"/>
      <c r="ONC3" s="166"/>
      <c r="OND3" s="166"/>
      <c r="ONE3" s="166"/>
      <c r="ONF3" s="166"/>
      <c r="ONG3" s="166"/>
      <c r="ONH3" s="166"/>
      <c r="ONI3" s="166"/>
      <c r="ONJ3" s="166"/>
      <c r="ONK3" s="166"/>
      <c r="ONL3" s="166"/>
      <c r="ONM3" s="166"/>
      <c r="ONN3" s="166"/>
      <c r="ONO3" s="166"/>
      <c r="ONP3" s="166"/>
      <c r="ONQ3" s="166"/>
      <c r="ONR3" s="166"/>
      <c r="ONS3" s="166"/>
      <c r="ONT3" s="166"/>
      <c r="ONU3" s="166"/>
      <c r="ONV3" s="166"/>
      <c r="ONW3" s="166"/>
      <c r="ONX3" s="166"/>
      <c r="ONY3" s="166"/>
      <c r="ONZ3" s="166"/>
      <c r="OOA3" s="166"/>
      <c r="OOB3" s="166"/>
      <c r="OOC3" s="166"/>
      <c r="OOD3" s="166"/>
      <c r="OOE3" s="166"/>
      <c r="OOF3" s="166"/>
      <c r="OOG3" s="166"/>
      <c r="OOH3" s="166"/>
      <c r="OOI3" s="166"/>
      <c r="OOJ3" s="166"/>
      <c r="OOK3" s="166"/>
      <c r="OOL3" s="166"/>
      <c r="OOM3" s="166"/>
      <c r="OON3" s="166"/>
      <c r="OOO3" s="166"/>
      <c r="OOP3" s="166"/>
      <c r="OOQ3" s="166"/>
      <c r="OOR3" s="166"/>
      <c r="OOS3" s="166"/>
      <c r="OOT3" s="166"/>
      <c r="OOU3" s="166"/>
      <c r="OOV3" s="166"/>
      <c r="OOW3" s="166"/>
      <c r="OOX3" s="166"/>
      <c r="OOY3" s="166"/>
      <c r="OOZ3" s="166"/>
      <c r="OPA3" s="166"/>
      <c r="OPB3" s="166"/>
      <c r="OPC3" s="166"/>
      <c r="OPD3" s="166"/>
      <c r="OPE3" s="166"/>
      <c r="OPF3" s="166"/>
      <c r="OPG3" s="166"/>
      <c r="OPH3" s="166"/>
      <c r="OPI3" s="166"/>
      <c r="OPJ3" s="166"/>
      <c r="OPK3" s="166"/>
      <c r="OPL3" s="166"/>
      <c r="OPM3" s="166"/>
      <c r="OPN3" s="166"/>
      <c r="OPO3" s="166"/>
      <c r="OPP3" s="166"/>
      <c r="OPQ3" s="166"/>
      <c r="OPR3" s="166"/>
      <c r="OPS3" s="166"/>
      <c r="OPT3" s="166"/>
      <c r="OPU3" s="166"/>
      <c r="OPV3" s="166"/>
      <c r="OPW3" s="166"/>
      <c r="OPX3" s="166"/>
      <c r="OPY3" s="166"/>
      <c r="OPZ3" s="166"/>
      <c r="OQA3" s="166"/>
      <c r="OQB3" s="166"/>
      <c r="OQC3" s="166"/>
      <c r="OQD3" s="166"/>
      <c r="OQE3" s="166"/>
      <c r="OQF3" s="166"/>
      <c r="OQG3" s="166"/>
      <c r="OQH3" s="166"/>
      <c r="OQI3" s="166"/>
      <c r="OQJ3" s="166"/>
      <c r="OQK3" s="166"/>
      <c r="OQL3" s="166"/>
      <c r="OQM3" s="166"/>
      <c r="OQN3" s="166"/>
      <c r="OQO3" s="166"/>
      <c r="OQP3" s="166"/>
      <c r="OQQ3" s="166"/>
      <c r="OQR3" s="166"/>
      <c r="OQS3" s="166"/>
      <c r="OQT3" s="166"/>
      <c r="OQU3" s="166"/>
      <c r="OQV3" s="166"/>
      <c r="OQW3" s="166"/>
      <c r="OQX3" s="166"/>
      <c r="OQY3" s="166"/>
      <c r="OQZ3" s="166"/>
      <c r="ORA3" s="166"/>
      <c r="ORB3" s="166"/>
      <c r="ORC3" s="166"/>
      <c r="ORD3" s="166"/>
      <c r="ORE3" s="166"/>
      <c r="ORF3" s="166"/>
      <c r="ORG3" s="166"/>
      <c r="ORH3" s="166"/>
      <c r="ORI3" s="166"/>
      <c r="ORJ3" s="166"/>
      <c r="ORK3" s="166"/>
      <c r="ORL3" s="166"/>
      <c r="ORM3" s="166"/>
      <c r="ORN3" s="166"/>
      <c r="ORO3" s="166"/>
      <c r="ORP3" s="166"/>
      <c r="ORQ3" s="166"/>
      <c r="ORR3" s="166"/>
      <c r="ORS3" s="166"/>
      <c r="ORT3" s="166"/>
      <c r="ORU3" s="166"/>
      <c r="ORV3" s="166"/>
      <c r="ORW3" s="166"/>
      <c r="ORX3" s="166"/>
      <c r="ORY3" s="166"/>
      <c r="ORZ3" s="166"/>
      <c r="OSA3" s="166"/>
      <c r="OSB3" s="166"/>
      <c r="OSC3" s="166"/>
      <c r="OSD3" s="166"/>
      <c r="OSE3" s="166"/>
      <c r="OSF3" s="166"/>
      <c r="OSG3" s="166"/>
      <c r="OSH3" s="166"/>
      <c r="OSI3" s="166"/>
      <c r="OSJ3" s="166"/>
      <c r="OSK3" s="166"/>
      <c r="OSL3" s="166"/>
      <c r="OSM3" s="166"/>
      <c r="OSN3" s="166"/>
      <c r="OSO3" s="166"/>
      <c r="OSP3" s="166"/>
      <c r="OSQ3" s="166"/>
      <c r="OSR3" s="166"/>
      <c r="OSS3" s="166"/>
      <c r="OST3" s="166"/>
      <c r="OSU3" s="166"/>
      <c r="OSV3" s="166"/>
      <c r="OSW3" s="166"/>
      <c r="OSX3" s="166"/>
      <c r="OSY3" s="166"/>
      <c r="OSZ3" s="166"/>
      <c r="OTA3" s="166"/>
      <c r="OTB3" s="166"/>
      <c r="OTC3" s="166"/>
      <c r="OTD3" s="166"/>
      <c r="OTE3" s="166"/>
      <c r="OTF3" s="166"/>
      <c r="OTG3" s="166"/>
      <c r="OTH3" s="166"/>
      <c r="OTI3" s="166"/>
      <c r="OTJ3" s="166"/>
      <c r="OTK3" s="166"/>
      <c r="OTL3" s="166"/>
      <c r="OTM3" s="166"/>
      <c r="OTN3" s="166"/>
      <c r="OTO3" s="166"/>
      <c r="OTP3" s="166"/>
      <c r="OTQ3" s="166"/>
      <c r="OTR3" s="166"/>
      <c r="OTS3" s="166"/>
      <c r="OTT3" s="166"/>
      <c r="OTU3" s="166"/>
      <c r="OTV3" s="166"/>
      <c r="OTW3" s="166"/>
      <c r="OTX3" s="166"/>
      <c r="OTY3" s="166"/>
      <c r="OTZ3" s="166"/>
      <c r="OUA3" s="166"/>
      <c r="OUB3" s="166"/>
      <c r="OUC3" s="166"/>
      <c r="OUD3" s="166"/>
      <c r="OUE3" s="166"/>
      <c r="OUF3" s="166"/>
      <c r="OUG3" s="166"/>
      <c r="OUH3" s="166"/>
      <c r="OUI3" s="166"/>
      <c r="OUJ3" s="166"/>
      <c r="OUK3" s="166"/>
      <c r="OUL3" s="166"/>
      <c r="OUM3" s="166"/>
      <c r="OUN3" s="166"/>
      <c r="OUO3" s="166"/>
      <c r="OUP3" s="166"/>
      <c r="OUQ3" s="166"/>
      <c r="OUR3" s="166"/>
      <c r="OUS3" s="166"/>
      <c r="OUT3" s="166"/>
      <c r="OUU3" s="166"/>
      <c r="OUV3" s="166"/>
      <c r="OUW3" s="166"/>
      <c r="OUX3" s="166"/>
      <c r="OUY3" s="166"/>
      <c r="OUZ3" s="166"/>
      <c r="OVA3" s="166"/>
      <c r="OVB3" s="166"/>
      <c r="OVC3" s="166"/>
      <c r="OVD3" s="166"/>
      <c r="OVE3" s="166"/>
      <c r="OVF3" s="166"/>
      <c r="OVG3" s="166"/>
      <c r="OVH3" s="166"/>
      <c r="OVI3" s="166"/>
      <c r="OVJ3" s="166"/>
      <c r="OVK3" s="166"/>
      <c r="OVL3" s="166"/>
      <c r="OVM3" s="166"/>
      <c r="OVN3" s="166"/>
      <c r="OVO3" s="166"/>
      <c r="OVP3" s="166"/>
      <c r="OVQ3" s="166"/>
      <c r="OVR3" s="166"/>
      <c r="OVS3" s="166"/>
      <c r="OVT3" s="166"/>
      <c r="OVU3" s="166"/>
      <c r="OVV3" s="166"/>
      <c r="OVW3" s="166"/>
      <c r="OVX3" s="166"/>
      <c r="OVY3" s="166"/>
      <c r="OVZ3" s="166"/>
      <c r="OWA3" s="166"/>
      <c r="OWB3" s="166"/>
      <c r="OWC3" s="166"/>
      <c r="OWD3" s="166"/>
      <c r="OWE3" s="166"/>
      <c r="OWF3" s="166"/>
      <c r="OWG3" s="166"/>
      <c r="OWH3" s="166"/>
      <c r="OWI3" s="166"/>
      <c r="OWJ3" s="166"/>
      <c r="OWK3" s="166"/>
      <c r="OWL3" s="166"/>
      <c r="OWM3" s="166"/>
      <c r="OWN3" s="166"/>
      <c r="OWO3" s="166"/>
      <c r="OWP3" s="166"/>
      <c r="OWQ3" s="166"/>
      <c r="OWR3" s="166"/>
      <c r="OWS3" s="166"/>
      <c r="OWT3" s="166"/>
      <c r="OWU3" s="166"/>
      <c r="OWV3" s="166"/>
      <c r="OWW3" s="166"/>
      <c r="OWX3" s="166"/>
      <c r="OWY3" s="166"/>
      <c r="OWZ3" s="166"/>
      <c r="OXA3" s="166"/>
      <c r="OXB3" s="166"/>
      <c r="OXC3" s="166"/>
      <c r="OXD3" s="166"/>
      <c r="OXE3" s="166"/>
      <c r="OXF3" s="166"/>
      <c r="OXG3" s="166"/>
      <c r="OXH3" s="166"/>
      <c r="OXI3" s="166"/>
      <c r="OXJ3" s="166"/>
      <c r="OXK3" s="166"/>
      <c r="OXL3" s="166"/>
      <c r="OXM3" s="166"/>
      <c r="OXN3" s="166"/>
      <c r="OXO3" s="166"/>
      <c r="OXP3" s="166"/>
      <c r="OXQ3" s="166"/>
      <c r="OXR3" s="166"/>
      <c r="OXS3" s="166"/>
      <c r="OXT3" s="166"/>
      <c r="OXU3" s="166"/>
      <c r="OXV3" s="166"/>
      <c r="OXW3" s="166"/>
      <c r="OXX3" s="166"/>
      <c r="OXY3" s="166"/>
      <c r="OXZ3" s="166"/>
      <c r="OYA3" s="166"/>
      <c r="OYB3" s="166"/>
      <c r="OYC3" s="166"/>
      <c r="OYD3" s="166"/>
      <c r="OYE3" s="166"/>
      <c r="OYF3" s="166"/>
      <c r="OYG3" s="166"/>
      <c r="OYH3" s="166"/>
      <c r="OYI3" s="166"/>
      <c r="OYJ3" s="166"/>
      <c r="OYK3" s="166"/>
      <c r="OYL3" s="166"/>
      <c r="OYM3" s="166"/>
      <c r="OYN3" s="166"/>
      <c r="OYO3" s="166"/>
      <c r="OYP3" s="166"/>
      <c r="OYQ3" s="166"/>
      <c r="OYR3" s="166"/>
      <c r="OYS3" s="166"/>
      <c r="OYT3" s="166"/>
      <c r="OYU3" s="166"/>
      <c r="OYV3" s="166"/>
      <c r="OYW3" s="166"/>
      <c r="OYX3" s="166"/>
      <c r="OYY3" s="166"/>
      <c r="OYZ3" s="166"/>
      <c r="OZA3" s="166"/>
      <c r="OZB3" s="166"/>
      <c r="OZC3" s="166"/>
      <c r="OZD3" s="166"/>
      <c r="OZE3" s="166"/>
      <c r="OZF3" s="166"/>
      <c r="OZG3" s="166"/>
      <c r="OZH3" s="166"/>
      <c r="OZI3" s="166"/>
      <c r="OZJ3" s="166"/>
      <c r="OZK3" s="166"/>
      <c r="OZL3" s="166"/>
      <c r="OZM3" s="166"/>
      <c r="OZN3" s="166"/>
      <c r="OZO3" s="166"/>
      <c r="OZP3" s="166"/>
      <c r="OZQ3" s="166"/>
      <c r="OZR3" s="166"/>
      <c r="OZS3" s="166"/>
      <c r="OZT3" s="166"/>
      <c r="OZU3" s="166"/>
      <c r="OZV3" s="166"/>
      <c r="OZW3" s="166"/>
      <c r="OZX3" s="166"/>
      <c r="OZY3" s="166"/>
      <c r="OZZ3" s="166"/>
      <c r="PAA3" s="166"/>
      <c r="PAB3" s="166"/>
      <c r="PAC3" s="166"/>
      <c r="PAD3" s="166"/>
      <c r="PAE3" s="166"/>
      <c r="PAF3" s="166"/>
      <c r="PAG3" s="166"/>
      <c r="PAH3" s="166"/>
      <c r="PAI3" s="166"/>
      <c r="PAJ3" s="166"/>
      <c r="PAK3" s="166"/>
      <c r="PAL3" s="166"/>
      <c r="PAM3" s="166"/>
      <c r="PAN3" s="166"/>
      <c r="PAO3" s="166"/>
      <c r="PAP3" s="166"/>
      <c r="PAQ3" s="166"/>
      <c r="PAR3" s="166"/>
      <c r="PAS3" s="166"/>
      <c r="PAT3" s="166"/>
      <c r="PAU3" s="166"/>
      <c r="PAV3" s="166"/>
      <c r="PAW3" s="166"/>
      <c r="PAX3" s="166"/>
      <c r="PAY3" s="166"/>
      <c r="PAZ3" s="166"/>
      <c r="PBA3" s="166"/>
      <c r="PBB3" s="166"/>
      <c r="PBC3" s="166"/>
      <c r="PBD3" s="166"/>
      <c r="PBE3" s="166"/>
      <c r="PBF3" s="166"/>
      <c r="PBG3" s="166"/>
      <c r="PBH3" s="166"/>
      <c r="PBI3" s="166"/>
      <c r="PBJ3" s="166"/>
      <c r="PBK3" s="166"/>
      <c r="PBL3" s="166"/>
      <c r="PBM3" s="166"/>
      <c r="PBN3" s="166"/>
      <c r="PBO3" s="166"/>
      <c r="PBP3" s="166"/>
      <c r="PBQ3" s="166"/>
      <c r="PBR3" s="166"/>
      <c r="PBS3" s="166"/>
      <c r="PBT3" s="166"/>
      <c r="PBU3" s="166"/>
      <c r="PBV3" s="166"/>
      <c r="PBW3" s="166"/>
      <c r="PBX3" s="166"/>
      <c r="PBY3" s="166"/>
      <c r="PBZ3" s="166"/>
      <c r="PCA3" s="166"/>
      <c r="PCB3" s="166"/>
      <c r="PCC3" s="166"/>
      <c r="PCD3" s="166"/>
      <c r="PCE3" s="166"/>
      <c r="PCF3" s="166"/>
      <c r="PCG3" s="166"/>
      <c r="PCH3" s="166"/>
      <c r="PCI3" s="166"/>
      <c r="PCJ3" s="166"/>
      <c r="PCK3" s="166"/>
      <c r="PCL3" s="166"/>
      <c r="PCM3" s="166"/>
      <c r="PCN3" s="166"/>
      <c r="PCO3" s="166"/>
      <c r="PCP3" s="166"/>
      <c r="PCQ3" s="166"/>
      <c r="PCR3" s="166"/>
      <c r="PCS3" s="166"/>
      <c r="PCT3" s="166"/>
      <c r="PCU3" s="166"/>
      <c r="PCV3" s="166"/>
      <c r="PCW3" s="166"/>
      <c r="PCX3" s="166"/>
      <c r="PCY3" s="166"/>
      <c r="PCZ3" s="166"/>
      <c r="PDA3" s="166"/>
      <c r="PDB3" s="166"/>
      <c r="PDC3" s="166"/>
      <c r="PDD3" s="166"/>
      <c r="PDE3" s="166"/>
      <c r="PDF3" s="166"/>
      <c r="PDG3" s="166"/>
      <c r="PDH3" s="166"/>
      <c r="PDI3" s="166"/>
      <c r="PDJ3" s="166"/>
      <c r="PDK3" s="166"/>
      <c r="PDL3" s="166"/>
      <c r="PDM3" s="166"/>
      <c r="PDN3" s="166"/>
      <c r="PDO3" s="166"/>
      <c r="PDP3" s="166"/>
      <c r="PDQ3" s="166"/>
      <c r="PDR3" s="166"/>
      <c r="PDS3" s="166"/>
      <c r="PDT3" s="166"/>
      <c r="PDU3" s="166"/>
      <c r="PDV3" s="166"/>
      <c r="PDW3" s="166"/>
      <c r="PDX3" s="166"/>
      <c r="PDY3" s="166"/>
      <c r="PDZ3" s="166"/>
      <c r="PEA3" s="166"/>
      <c r="PEB3" s="166"/>
      <c r="PEC3" s="166"/>
      <c r="PED3" s="166"/>
      <c r="PEE3" s="166"/>
      <c r="PEF3" s="166"/>
      <c r="PEG3" s="166"/>
      <c r="PEH3" s="166"/>
      <c r="PEI3" s="166"/>
      <c r="PEJ3" s="166"/>
      <c r="PEK3" s="166"/>
      <c r="PEL3" s="166"/>
      <c r="PEM3" s="166"/>
      <c r="PEN3" s="166"/>
      <c r="PEO3" s="166"/>
      <c r="PEP3" s="166"/>
      <c r="PEQ3" s="166"/>
      <c r="PER3" s="166"/>
      <c r="PES3" s="166"/>
      <c r="PET3" s="166"/>
      <c r="PEU3" s="166"/>
      <c r="PEV3" s="166"/>
      <c r="PEW3" s="166"/>
      <c r="PEX3" s="166"/>
      <c r="PEY3" s="166"/>
      <c r="PEZ3" s="166"/>
      <c r="PFA3" s="166"/>
      <c r="PFB3" s="166"/>
      <c r="PFC3" s="166"/>
      <c r="PFD3" s="166"/>
      <c r="PFE3" s="166"/>
      <c r="PFF3" s="166"/>
      <c r="PFG3" s="166"/>
      <c r="PFH3" s="166"/>
      <c r="PFI3" s="166"/>
      <c r="PFJ3" s="166"/>
      <c r="PFK3" s="166"/>
      <c r="PFL3" s="166"/>
      <c r="PFM3" s="166"/>
      <c r="PFN3" s="166"/>
      <c r="PFO3" s="166"/>
      <c r="PFP3" s="166"/>
      <c r="PFQ3" s="166"/>
      <c r="PFR3" s="166"/>
      <c r="PFS3" s="166"/>
      <c r="PFT3" s="166"/>
      <c r="PFU3" s="166"/>
      <c r="PFV3" s="166"/>
      <c r="PFW3" s="166"/>
      <c r="PFX3" s="166"/>
      <c r="PFY3" s="166"/>
      <c r="PFZ3" s="166"/>
      <c r="PGA3" s="166"/>
      <c r="PGB3" s="166"/>
      <c r="PGC3" s="166"/>
      <c r="PGD3" s="166"/>
      <c r="PGE3" s="166"/>
      <c r="PGF3" s="166"/>
      <c r="PGG3" s="166"/>
      <c r="PGH3" s="166"/>
      <c r="PGI3" s="166"/>
      <c r="PGJ3" s="166"/>
      <c r="PGK3" s="166"/>
      <c r="PGL3" s="166"/>
      <c r="PGM3" s="166"/>
      <c r="PGN3" s="166"/>
      <c r="PGO3" s="166"/>
      <c r="PGP3" s="166"/>
      <c r="PGQ3" s="166"/>
      <c r="PGR3" s="166"/>
      <c r="PGS3" s="166"/>
      <c r="PGT3" s="166"/>
      <c r="PGU3" s="166"/>
      <c r="PGV3" s="166"/>
      <c r="PGW3" s="166"/>
      <c r="PGX3" s="166"/>
      <c r="PGY3" s="166"/>
      <c r="PGZ3" s="166"/>
      <c r="PHA3" s="166"/>
      <c r="PHB3" s="166"/>
      <c r="PHC3" s="166"/>
      <c r="PHD3" s="166"/>
      <c r="PHE3" s="166"/>
      <c r="PHF3" s="166"/>
      <c r="PHG3" s="166"/>
      <c r="PHH3" s="166"/>
      <c r="PHI3" s="166"/>
      <c r="PHJ3" s="166"/>
      <c r="PHK3" s="166"/>
      <c r="PHL3" s="166"/>
      <c r="PHM3" s="166"/>
      <c r="PHN3" s="166"/>
      <c r="PHO3" s="166"/>
      <c r="PHP3" s="166"/>
      <c r="PHQ3" s="166"/>
      <c r="PHR3" s="166"/>
      <c r="PHS3" s="166"/>
      <c r="PHT3" s="166"/>
      <c r="PHU3" s="166"/>
      <c r="PHV3" s="166"/>
      <c r="PHW3" s="166"/>
      <c r="PHX3" s="166"/>
      <c r="PHY3" s="166"/>
      <c r="PHZ3" s="166"/>
      <c r="PIA3" s="166"/>
      <c r="PIB3" s="166"/>
      <c r="PIC3" s="166"/>
      <c r="PID3" s="166"/>
      <c r="PIE3" s="166"/>
      <c r="PIF3" s="166"/>
      <c r="PIG3" s="166"/>
      <c r="PIH3" s="166"/>
      <c r="PII3" s="166"/>
      <c r="PIJ3" s="166"/>
      <c r="PIK3" s="166"/>
      <c r="PIL3" s="166"/>
      <c r="PIM3" s="166"/>
      <c r="PIN3" s="166"/>
      <c r="PIO3" s="166"/>
      <c r="PIP3" s="166"/>
      <c r="PIQ3" s="166"/>
      <c r="PIR3" s="166"/>
      <c r="PIS3" s="166"/>
      <c r="PIT3" s="166"/>
      <c r="PIU3" s="166"/>
      <c r="PIV3" s="166"/>
      <c r="PIW3" s="166"/>
      <c r="PIX3" s="166"/>
      <c r="PIY3" s="166"/>
      <c r="PIZ3" s="166"/>
      <c r="PJA3" s="166"/>
      <c r="PJB3" s="166"/>
      <c r="PJC3" s="166"/>
      <c r="PJD3" s="166"/>
      <c r="PJE3" s="166"/>
      <c r="PJF3" s="166"/>
      <c r="PJG3" s="166"/>
      <c r="PJH3" s="166"/>
      <c r="PJI3" s="166"/>
      <c r="PJJ3" s="166"/>
      <c r="PJK3" s="166"/>
      <c r="PJL3" s="166"/>
      <c r="PJM3" s="166"/>
      <c r="PJN3" s="166"/>
      <c r="PJO3" s="166"/>
      <c r="PJP3" s="166"/>
      <c r="PJQ3" s="166"/>
      <c r="PJR3" s="166"/>
      <c r="PJS3" s="166"/>
      <c r="PJT3" s="166"/>
      <c r="PJU3" s="166"/>
      <c r="PJV3" s="166"/>
      <c r="PJW3" s="166"/>
      <c r="PJX3" s="166"/>
      <c r="PJY3" s="166"/>
      <c r="PJZ3" s="166"/>
      <c r="PKA3" s="166"/>
      <c r="PKB3" s="166"/>
      <c r="PKC3" s="166"/>
      <c r="PKD3" s="166"/>
      <c r="PKE3" s="166"/>
      <c r="PKF3" s="166"/>
      <c r="PKG3" s="166"/>
      <c r="PKH3" s="166"/>
      <c r="PKI3" s="166"/>
      <c r="PKJ3" s="166"/>
      <c r="PKK3" s="166"/>
      <c r="PKL3" s="166"/>
      <c r="PKM3" s="166"/>
      <c r="PKN3" s="166"/>
      <c r="PKO3" s="166"/>
      <c r="PKP3" s="166"/>
      <c r="PKQ3" s="166"/>
      <c r="PKR3" s="166"/>
      <c r="PKS3" s="166"/>
      <c r="PKT3" s="166"/>
      <c r="PKU3" s="166"/>
      <c r="PKV3" s="166"/>
      <c r="PKW3" s="166"/>
      <c r="PKX3" s="166"/>
      <c r="PKY3" s="166"/>
      <c r="PKZ3" s="166"/>
      <c r="PLA3" s="166"/>
      <c r="PLB3" s="166"/>
      <c r="PLC3" s="166"/>
      <c r="PLD3" s="166"/>
      <c r="PLE3" s="166"/>
      <c r="PLF3" s="166"/>
      <c r="PLG3" s="166"/>
      <c r="PLH3" s="166"/>
      <c r="PLI3" s="166"/>
      <c r="PLJ3" s="166"/>
      <c r="PLK3" s="166"/>
      <c r="PLL3" s="166"/>
      <c r="PLM3" s="166"/>
      <c r="PLN3" s="166"/>
      <c r="PLO3" s="166"/>
      <c r="PLP3" s="166"/>
      <c r="PLQ3" s="166"/>
      <c r="PLR3" s="166"/>
      <c r="PLS3" s="166"/>
      <c r="PLT3" s="166"/>
      <c r="PLU3" s="166"/>
      <c r="PLV3" s="166"/>
      <c r="PLW3" s="166"/>
      <c r="PLX3" s="166"/>
      <c r="PLY3" s="166"/>
      <c r="PLZ3" s="166"/>
      <c r="PMA3" s="166"/>
      <c r="PMB3" s="166"/>
      <c r="PMC3" s="166"/>
      <c r="PMD3" s="166"/>
      <c r="PME3" s="166"/>
      <c r="PMF3" s="166"/>
      <c r="PMG3" s="166"/>
      <c r="PMH3" s="166"/>
      <c r="PMI3" s="166"/>
      <c r="PMJ3" s="166"/>
      <c r="PMK3" s="166"/>
      <c r="PML3" s="166"/>
      <c r="PMM3" s="166"/>
      <c r="PMN3" s="166"/>
      <c r="PMO3" s="166"/>
      <c r="PMP3" s="166"/>
      <c r="PMQ3" s="166"/>
      <c r="PMR3" s="166"/>
      <c r="PMS3" s="166"/>
      <c r="PMT3" s="166"/>
      <c r="PMU3" s="166"/>
      <c r="PMV3" s="166"/>
      <c r="PMW3" s="166"/>
      <c r="PMX3" s="166"/>
      <c r="PMY3" s="166"/>
      <c r="PMZ3" s="166"/>
      <c r="PNA3" s="166"/>
      <c r="PNB3" s="166"/>
      <c r="PNC3" s="166"/>
      <c r="PND3" s="166"/>
      <c r="PNE3" s="166"/>
      <c r="PNF3" s="166"/>
      <c r="PNG3" s="166"/>
      <c r="PNH3" s="166"/>
      <c r="PNI3" s="166"/>
      <c r="PNJ3" s="166"/>
      <c r="PNK3" s="166"/>
      <c r="PNL3" s="166"/>
      <c r="PNM3" s="166"/>
      <c r="PNN3" s="166"/>
      <c r="PNO3" s="166"/>
      <c r="PNP3" s="166"/>
      <c r="PNQ3" s="166"/>
      <c r="PNR3" s="166"/>
      <c r="PNS3" s="166"/>
      <c r="PNT3" s="166"/>
      <c r="PNU3" s="166"/>
      <c r="PNV3" s="166"/>
      <c r="PNW3" s="166"/>
      <c r="PNX3" s="166"/>
      <c r="PNY3" s="166"/>
      <c r="PNZ3" s="166"/>
      <c r="POA3" s="166"/>
      <c r="POB3" s="166"/>
      <c r="POC3" s="166"/>
      <c r="POD3" s="166"/>
      <c r="POE3" s="166"/>
      <c r="POF3" s="166"/>
      <c r="POG3" s="166"/>
      <c r="POH3" s="166"/>
      <c r="POI3" s="166"/>
      <c r="POJ3" s="166"/>
      <c r="POK3" s="166"/>
      <c r="POL3" s="166"/>
      <c r="POM3" s="166"/>
      <c r="PON3" s="166"/>
      <c r="POO3" s="166"/>
      <c r="POP3" s="166"/>
      <c r="POQ3" s="166"/>
      <c r="POR3" s="166"/>
      <c r="POS3" s="166"/>
      <c r="POT3" s="166"/>
      <c r="POU3" s="166"/>
      <c r="POV3" s="166"/>
      <c r="POW3" s="166"/>
      <c r="POX3" s="166"/>
      <c r="POY3" s="166"/>
      <c r="POZ3" s="166"/>
      <c r="PPA3" s="166"/>
      <c r="PPB3" s="166"/>
      <c r="PPC3" s="166"/>
      <c r="PPD3" s="166"/>
      <c r="PPE3" s="166"/>
      <c r="PPF3" s="166"/>
      <c r="PPG3" s="166"/>
      <c r="PPH3" s="166"/>
      <c r="PPI3" s="166"/>
      <c r="PPJ3" s="166"/>
      <c r="PPK3" s="166"/>
      <c r="PPL3" s="166"/>
      <c r="PPM3" s="166"/>
      <c r="PPN3" s="166"/>
      <c r="PPO3" s="166"/>
      <c r="PPP3" s="166"/>
      <c r="PPQ3" s="166"/>
      <c r="PPR3" s="166"/>
      <c r="PPS3" s="166"/>
      <c r="PPT3" s="166"/>
      <c r="PPU3" s="166"/>
      <c r="PPV3" s="166"/>
      <c r="PPW3" s="166"/>
      <c r="PPX3" s="166"/>
      <c r="PPY3" s="166"/>
      <c r="PPZ3" s="166"/>
      <c r="PQA3" s="166"/>
      <c r="PQB3" s="166"/>
      <c r="PQC3" s="166"/>
      <c r="PQD3" s="166"/>
      <c r="PQE3" s="166"/>
      <c r="PQF3" s="166"/>
      <c r="PQG3" s="166"/>
      <c r="PQH3" s="166"/>
      <c r="PQI3" s="166"/>
      <c r="PQJ3" s="166"/>
      <c r="PQK3" s="166"/>
      <c r="PQL3" s="166"/>
      <c r="PQM3" s="166"/>
      <c r="PQN3" s="166"/>
      <c r="PQO3" s="166"/>
      <c r="PQP3" s="166"/>
      <c r="PQQ3" s="166"/>
      <c r="PQR3" s="166"/>
      <c r="PQS3" s="166"/>
      <c r="PQT3" s="166"/>
      <c r="PQU3" s="166"/>
      <c r="PQV3" s="166"/>
      <c r="PQW3" s="166"/>
      <c r="PQX3" s="166"/>
      <c r="PQY3" s="166"/>
      <c r="PQZ3" s="166"/>
      <c r="PRA3" s="166"/>
      <c r="PRB3" s="166"/>
      <c r="PRC3" s="166"/>
      <c r="PRD3" s="166"/>
      <c r="PRE3" s="166"/>
      <c r="PRF3" s="166"/>
      <c r="PRG3" s="166"/>
      <c r="PRH3" s="166"/>
      <c r="PRI3" s="166"/>
      <c r="PRJ3" s="166"/>
      <c r="PRK3" s="166"/>
      <c r="PRL3" s="166"/>
      <c r="PRM3" s="166"/>
      <c r="PRN3" s="166"/>
      <c r="PRO3" s="166"/>
      <c r="PRP3" s="166"/>
      <c r="PRQ3" s="166"/>
      <c r="PRR3" s="166"/>
      <c r="PRS3" s="166"/>
      <c r="PRT3" s="166"/>
      <c r="PRU3" s="166"/>
      <c r="PRV3" s="166"/>
      <c r="PRW3" s="166"/>
      <c r="PRX3" s="166"/>
      <c r="PRY3" s="166"/>
      <c r="PRZ3" s="166"/>
      <c r="PSA3" s="166"/>
      <c r="PSB3" s="166"/>
      <c r="PSC3" s="166"/>
      <c r="PSD3" s="166"/>
      <c r="PSE3" s="166"/>
      <c r="PSF3" s="166"/>
      <c r="PSG3" s="166"/>
      <c r="PSH3" s="166"/>
      <c r="PSI3" s="166"/>
      <c r="PSJ3" s="166"/>
      <c r="PSK3" s="166"/>
      <c r="PSL3" s="166"/>
      <c r="PSM3" s="166"/>
      <c r="PSN3" s="166"/>
      <c r="PSO3" s="166"/>
      <c r="PSP3" s="166"/>
      <c r="PSQ3" s="166"/>
      <c r="PSR3" s="166"/>
      <c r="PSS3" s="166"/>
      <c r="PST3" s="166"/>
      <c r="PSU3" s="166"/>
      <c r="PSV3" s="166"/>
      <c r="PSW3" s="166"/>
      <c r="PSX3" s="166"/>
      <c r="PSY3" s="166"/>
      <c r="PSZ3" s="166"/>
      <c r="PTA3" s="166"/>
      <c r="PTB3" s="166"/>
      <c r="PTC3" s="166"/>
      <c r="PTD3" s="166"/>
      <c r="PTE3" s="166"/>
      <c r="PTF3" s="166"/>
      <c r="PTG3" s="166"/>
      <c r="PTH3" s="166"/>
      <c r="PTI3" s="166"/>
      <c r="PTJ3" s="166"/>
      <c r="PTK3" s="166"/>
      <c r="PTL3" s="166"/>
      <c r="PTM3" s="166"/>
      <c r="PTN3" s="166"/>
      <c r="PTO3" s="166"/>
      <c r="PTP3" s="166"/>
      <c r="PTQ3" s="166"/>
      <c r="PTR3" s="166"/>
      <c r="PTS3" s="166"/>
      <c r="PTT3" s="166"/>
      <c r="PTU3" s="166"/>
      <c r="PTV3" s="166"/>
      <c r="PTW3" s="166"/>
      <c r="PTX3" s="166"/>
      <c r="PTY3" s="166"/>
      <c r="PTZ3" s="166"/>
      <c r="PUA3" s="166"/>
      <c r="PUB3" s="166"/>
      <c r="PUC3" s="166"/>
      <c r="PUD3" s="166"/>
      <c r="PUE3" s="166"/>
      <c r="PUF3" s="166"/>
      <c r="PUG3" s="166"/>
      <c r="PUH3" s="166"/>
      <c r="PUI3" s="166"/>
      <c r="PUJ3" s="166"/>
      <c r="PUK3" s="166"/>
      <c r="PUL3" s="166"/>
      <c r="PUM3" s="166"/>
      <c r="PUN3" s="166"/>
      <c r="PUO3" s="166"/>
      <c r="PUP3" s="166"/>
      <c r="PUQ3" s="166"/>
      <c r="PUR3" s="166"/>
      <c r="PUS3" s="166"/>
      <c r="PUT3" s="166"/>
      <c r="PUU3" s="166"/>
      <c r="PUV3" s="166"/>
      <c r="PUW3" s="166"/>
      <c r="PUX3" s="166"/>
      <c r="PUY3" s="166"/>
      <c r="PUZ3" s="166"/>
      <c r="PVA3" s="166"/>
      <c r="PVB3" s="166"/>
      <c r="PVC3" s="166"/>
      <c r="PVD3" s="166"/>
      <c r="PVE3" s="166"/>
      <c r="PVF3" s="166"/>
      <c r="PVG3" s="166"/>
      <c r="PVH3" s="166"/>
      <c r="PVI3" s="166"/>
      <c r="PVJ3" s="166"/>
      <c r="PVK3" s="166"/>
      <c r="PVL3" s="166"/>
      <c r="PVM3" s="166"/>
      <c r="PVN3" s="166"/>
      <c r="PVO3" s="166"/>
      <c r="PVP3" s="166"/>
      <c r="PVQ3" s="166"/>
      <c r="PVR3" s="166"/>
      <c r="PVS3" s="166"/>
      <c r="PVT3" s="166"/>
      <c r="PVU3" s="166"/>
      <c r="PVV3" s="166"/>
      <c r="PVW3" s="166"/>
      <c r="PVX3" s="166"/>
      <c r="PVY3" s="166"/>
      <c r="PVZ3" s="166"/>
      <c r="PWA3" s="166"/>
      <c r="PWB3" s="166"/>
      <c r="PWC3" s="166"/>
      <c r="PWD3" s="166"/>
      <c r="PWE3" s="166"/>
      <c r="PWF3" s="166"/>
      <c r="PWG3" s="166"/>
      <c r="PWH3" s="166"/>
      <c r="PWI3" s="166"/>
      <c r="PWJ3" s="166"/>
      <c r="PWK3" s="166"/>
      <c r="PWL3" s="166"/>
      <c r="PWM3" s="166"/>
      <c r="PWN3" s="166"/>
      <c r="PWO3" s="166"/>
      <c r="PWP3" s="166"/>
      <c r="PWQ3" s="166"/>
      <c r="PWR3" s="166"/>
      <c r="PWS3" s="166"/>
      <c r="PWT3" s="166"/>
      <c r="PWU3" s="166"/>
      <c r="PWV3" s="166"/>
      <c r="PWW3" s="166"/>
      <c r="PWX3" s="166"/>
      <c r="PWY3" s="166"/>
      <c r="PWZ3" s="166"/>
      <c r="PXA3" s="166"/>
      <c r="PXB3" s="166"/>
      <c r="PXC3" s="166"/>
      <c r="PXD3" s="166"/>
      <c r="PXE3" s="166"/>
      <c r="PXF3" s="166"/>
      <c r="PXG3" s="166"/>
      <c r="PXH3" s="166"/>
      <c r="PXI3" s="166"/>
      <c r="PXJ3" s="166"/>
      <c r="PXK3" s="166"/>
      <c r="PXL3" s="166"/>
      <c r="PXM3" s="166"/>
      <c r="PXN3" s="166"/>
      <c r="PXO3" s="166"/>
      <c r="PXP3" s="166"/>
      <c r="PXQ3" s="166"/>
      <c r="PXR3" s="166"/>
      <c r="PXS3" s="166"/>
      <c r="PXT3" s="166"/>
      <c r="PXU3" s="166"/>
      <c r="PXV3" s="166"/>
      <c r="PXW3" s="166"/>
      <c r="PXX3" s="166"/>
      <c r="PXY3" s="166"/>
      <c r="PXZ3" s="166"/>
      <c r="PYA3" s="166"/>
      <c r="PYB3" s="166"/>
      <c r="PYC3" s="166"/>
      <c r="PYD3" s="166"/>
      <c r="PYE3" s="166"/>
      <c r="PYF3" s="166"/>
      <c r="PYG3" s="166"/>
      <c r="PYH3" s="166"/>
      <c r="PYI3" s="166"/>
      <c r="PYJ3" s="166"/>
      <c r="PYK3" s="166"/>
      <c r="PYL3" s="166"/>
      <c r="PYM3" s="166"/>
      <c r="PYN3" s="166"/>
      <c r="PYO3" s="166"/>
      <c r="PYP3" s="166"/>
      <c r="PYQ3" s="166"/>
      <c r="PYR3" s="166"/>
      <c r="PYS3" s="166"/>
      <c r="PYT3" s="166"/>
      <c r="PYU3" s="166"/>
      <c r="PYV3" s="166"/>
      <c r="PYW3" s="166"/>
      <c r="PYX3" s="166"/>
      <c r="PYY3" s="166"/>
      <c r="PYZ3" s="166"/>
      <c r="PZA3" s="166"/>
      <c r="PZB3" s="166"/>
      <c r="PZC3" s="166"/>
      <c r="PZD3" s="166"/>
      <c r="PZE3" s="166"/>
      <c r="PZF3" s="166"/>
      <c r="PZG3" s="166"/>
      <c r="PZH3" s="166"/>
      <c r="PZI3" s="166"/>
      <c r="PZJ3" s="166"/>
      <c r="PZK3" s="166"/>
      <c r="PZL3" s="166"/>
      <c r="PZM3" s="166"/>
      <c r="PZN3" s="166"/>
      <c r="PZO3" s="166"/>
      <c r="PZP3" s="166"/>
      <c r="PZQ3" s="166"/>
      <c r="PZR3" s="166"/>
      <c r="PZS3" s="166"/>
      <c r="PZT3" s="166"/>
      <c r="PZU3" s="166"/>
      <c r="PZV3" s="166"/>
      <c r="PZW3" s="166"/>
      <c r="PZX3" s="166"/>
      <c r="PZY3" s="166"/>
      <c r="PZZ3" s="166"/>
      <c r="QAA3" s="166"/>
      <c r="QAB3" s="166"/>
      <c r="QAC3" s="166"/>
      <c r="QAD3" s="166"/>
      <c r="QAE3" s="166"/>
      <c r="QAF3" s="166"/>
      <c r="QAG3" s="166"/>
      <c r="QAH3" s="166"/>
      <c r="QAI3" s="166"/>
      <c r="QAJ3" s="166"/>
      <c r="QAK3" s="166"/>
      <c r="QAL3" s="166"/>
      <c r="QAM3" s="166"/>
      <c r="QAN3" s="166"/>
      <c r="QAO3" s="166"/>
      <c r="QAP3" s="166"/>
      <c r="QAQ3" s="166"/>
      <c r="QAR3" s="166"/>
      <c r="QAS3" s="166"/>
      <c r="QAT3" s="166"/>
      <c r="QAU3" s="166"/>
      <c r="QAV3" s="166"/>
      <c r="QAW3" s="166"/>
      <c r="QAX3" s="166"/>
      <c r="QAY3" s="166"/>
      <c r="QAZ3" s="166"/>
      <c r="QBA3" s="166"/>
      <c r="QBB3" s="166"/>
      <c r="QBC3" s="166"/>
      <c r="QBD3" s="166"/>
      <c r="QBE3" s="166"/>
      <c r="QBF3" s="166"/>
      <c r="QBG3" s="166"/>
      <c r="QBH3" s="166"/>
      <c r="QBI3" s="166"/>
      <c r="QBJ3" s="166"/>
      <c r="QBK3" s="166"/>
      <c r="QBL3" s="166"/>
      <c r="QBM3" s="166"/>
      <c r="QBN3" s="166"/>
      <c r="QBO3" s="166"/>
      <c r="QBP3" s="166"/>
      <c r="QBQ3" s="166"/>
      <c r="QBR3" s="166"/>
      <c r="QBS3" s="166"/>
      <c r="QBT3" s="166"/>
      <c r="QBU3" s="166"/>
      <c r="QBV3" s="166"/>
      <c r="QBW3" s="166"/>
      <c r="QBX3" s="166"/>
      <c r="QBY3" s="166"/>
      <c r="QBZ3" s="166"/>
      <c r="QCA3" s="166"/>
      <c r="QCB3" s="166"/>
      <c r="QCC3" s="166"/>
      <c r="QCD3" s="166"/>
      <c r="QCE3" s="166"/>
      <c r="QCF3" s="166"/>
      <c r="QCG3" s="166"/>
      <c r="QCH3" s="166"/>
      <c r="QCI3" s="166"/>
      <c r="QCJ3" s="166"/>
      <c r="QCK3" s="166"/>
      <c r="QCL3" s="166"/>
      <c r="QCM3" s="166"/>
      <c r="QCN3" s="166"/>
      <c r="QCO3" s="166"/>
      <c r="QCP3" s="166"/>
      <c r="QCQ3" s="166"/>
      <c r="QCR3" s="166"/>
      <c r="QCS3" s="166"/>
      <c r="QCT3" s="166"/>
      <c r="QCU3" s="166"/>
      <c r="QCV3" s="166"/>
      <c r="QCW3" s="166"/>
      <c r="QCX3" s="166"/>
      <c r="QCY3" s="166"/>
      <c r="QCZ3" s="166"/>
      <c r="QDA3" s="166"/>
      <c r="QDB3" s="166"/>
      <c r="QDC3" s="166"/>
      <c r="QDD3" s="166"/>
      <c r="QDE3" s="166"/>
      <c r="QDF3" s="166"/>
      <c r="QDG3" s="166"/>
      <c r="QDH3" s="166"/>
      <c r="QDI3" s="166"/>
      <c r="QDJ3" s="166"/>
      <c r="QDK3" s="166"/>
      <c r="QDL3" s="166"/>
      <c r="QDM3" s="166"/>
      <c r="QDN3" s="166"/>
      <c r="QDO3" s="166"/>
      <c r="QDP3" s="166"/>
      <c r="QDQ3" s="166"/>
      <c r="QDR3" s="166"/>
      <c r="QDS3" s="166"/>
      <c r="QDT3" s="166"/>
      <c r="QDU3" s="166"/>
      <c r="QDV3" s="166"/>
      <c r="QDW3" s="166"/>
      <c r="QDX3" s="166"/>
      <c r="QDY3" s="166"/>
      <c r="QDZ3" s="166"/>
      <c r="QEA3" s="166"/>
      <c r="QEB3" s="166"/>
      <c r="QEC3" s="166"/>
      <c r="QED3" s="166"/>
      <c r="QEE3" s="166"/>
      <c r="QEF3" s="166"/>
      <c r="QEG3" s="166"/>
      <c r="QEH3" s="166"/>
      <c r="QEI3" s="166"/>
      <c r="QEJ3" s="166"/>
      <c r="QEK3" s="166"/>
      <c r="QEL3" s="166"/>
      <c r="QEM3" s="166"/>
      <c r="QEN3" s="166"/>
      <c r="QEO3" s="166"/>
      <c r="QEP3" s="166"/>
      <c r="QEQ3" s="166"/>
      <c r="QER3" s="166"/>
      <c r="QES3" s="166"/>
      <c r="QET3" s="166"/>
      <c r="QEU3" s="166"/>
      <c r="QEV3" s="166"/>
      <c r="QEW3" s="166"/>
      <c r="QEX3" s="166"/>
      <c r="QEY3" s="166"/>
      <c r="QEZ3" s="166"/>
      <c r="QFA3" s="166"/>
      <c r="QFB3" s="166"/>
      <c r="QFC3" s="166"/>
      <c r="QFD3" s="166"/>
      <c r="QFE3" s="166"/>
      <c r="QFF3" s="166"/>
      <c r="QFG3" s="166"/>
      <c r="QFH3" s="166"/>
      <c r="QFI3" s="166"/>
      <c r="QFJ3" s="166"/>
      <c r="QFK3" s="166"/>
      <c r="QFL3" s="166"/>
      <c r="QFM3" s="166"/>
      <c r="QFN3" s="166"/>
      <c r="QFO3" s="166"/>
      <c r="QFP3" s="166"/>
      <c r="QFQ3" s="166"/>
      <c r="QFR3" s="166"/>
      <c r="QFS3" s="166"/>
      <c r="QFT3" s="166"/>
      <c r="QFU3" s="166"/>
      <c r="QFV3" s="166"/>
      <c r="QFW3" s="166"/>
      <c r="QFX3" s="166"/>
      <c r="QFY3" s="166"/>
      <c r="QFZ3" s="166"/>
      <c r="QGA3" s="166"/>
      <c r="QGB3" s="166"/>
      <c r="QGC3" s="166"/>
      <c r="QGD3" s="166"/>
      <c r="QGE3" s="166"/>
      <c r="QGF3" s="166"/>
      <c r="QGG3" s="166"/>
      <c r="QGH3" s="166"/>
      <c r="QGI3" s="166"/>
      <c r="QGJ3" s="166"/>
      <c r="QGK3" s="166"/>
      <c r="QGL3" s="166"/>
      <c r="QGM3" s="166"/>
      <c r="QGN3" s="166"/>
      <c r="QGO3" s="166"/>
      <c r="QGP3" s="166"/>
      <c r="QGQ3" s="166"/>
      <c r="QGR3" s="166"/>
      <c r="QGS3" s="166"/>
      <c r="QGT3" s="166"/>
      <c r="QGU3" s="166"/>
      <c r="QGV3" s="166"/>
      <c r="QGW3" s="166"/>
      <c r="QGX3" s="166"/>
      <c r="QGY3" s="166"/>
      <c r="QGZ3" s="166"/>
      <c r="QHA3" s="166"/>
      <c r="QHB3" s="166"/>
      <c r="QHC3" s="166"/>
      <c r="QHD3" s="166"/>
      <c r="QHE3" s="166"/>
      <c r="QHF3" s="166"/>
      <c r="QHG3" s="166"/>
      <c r="QHH3" s="166"/>
      <c r="QHI3" s="166"/>
      <c r="QHJ3" s="166"/>
      <c r="QHK3" s="166"/>
      <c r="QHL3" s="166"/>
      <c r="QHM3" s="166"/>
      <c r="QHN3" s="166"/>
      <c r="QHO3" s="166"/>
      <c r="QHP3" s="166"/>
      <c r="QHQ3" s="166"/>
      <c r="QHR3" s="166"/>
      <c r="QHS3" s="166"/>
      <c r="QHT3" s="166"/>
      <c r="QHU3" s="166"/>
      <c r="QHV3" s="166"/>
      <c r="QHW3" s="166"/>
      <c r="QHX3" s="166"/>
      <c r="QHY3" s="166"/>
      <c r="QHZ3" s="166"/>
      <c r="QIA3" s="166"/>
      <c r="QIB3" s="166"/>
      <c r="QIC3" s="166"/>
      <c r="QID3" s="166"/>
      <c r="QIE3" s="166"/>
      <c r="QIF3" s="166"/>
      <c r="QIG3" s="166"/>
      <c r="QIH3" s="166"/>
      <c r="QII3" s="166"/>
      <c r="QIJ3" s="166"/>
      <c r="QIK3" s="166"/>
      <c r="QIL3" s="166"/>
      <c r="QIM3" s="166"/>
      <c r="QIN3" s="166"/>
      <c r="QIO3" s="166"/>
      <c r="QIP3" s="166"/>
      <c r="QIQ3" s="166"/>
      <c r="QIR3" s="166"/>
      <c r="QIS3" s="166"/>
      <c r="QIT3" s="166"/>
      <c r="QIU3" s="166"/>
      <c r="QIV3" s="166"/>
      <c r="QIW3" s="166"/>
      <c r="QIX3" s="166"/>
      <c r="QIY3" s="166"/>
      <c r="QIZ3" s="166"/>
      <c r="QJA3" s="166"/>
      <c r="QJB3" s="166"/>
      <c r="QJC3" s="166"/>
      <c r="QJD3" s="166"/>
      <c r="QJE3" s="166"/>
      <c r="QJF3" s="166"/>
      <c r="QJG3" s="166"/>
      <c r="QJH3" s="166"/>
      <c r="QJI3" s="166"/>
      <c r="QJJ3" s="166"/>
      <c r="QJK3" s="166"/>
      <c r="QJL3" s="166"/>
      <c r="QJM3" s="166"/>
      <c r="QJN3" s="166"/>
      <c r="QJO3" s="166"/>
      <c r="QJP3" s="166"/>
      <c r="QJQ3" s="166"/>
      <c r="QJR3" s="166"/>
      <c r="QJS3" s="166"/>
      <c r="QJT3" s="166"/>
      <c r="QJU3" s="166"/>
      <c r="QJV3" s="166"/>
      <c r="QJW3" s="166"/>
      <c r="QJX3" s="166"/>
      <c r="QJY3" s="166"/>
      <c r="QJZ3" s="166"/>
      <c r="QKA3" s="166"/>
      <c r="QKB3" s="166"/>
      <c r="QKC3" s="166"/>
      <c r="QKD3" s="166"/>
      <c r="QKE3" s="166"/>
      <c r="QKF3" s="166"/>
      <c r="QKG3" s="166"/>
      <c r="QKH3" s="166"/>
      <c r="QKI3" s="166"/>
      <c r="QKJ3" s="166"/>
      <c r="QKK3" s="166"/>
      <c r="QKL3" s="166"/>
      <c r="QKM3" s="166"/>
      <c r="QKN3" s="166"/>
      <c r="QKO3" s="166"/>
      <c r="QKP3" s="166"/>
      <c r="QKQ3" s="166"/>
      <c r="QKR3" s="166"/>
      <c r="QKS3" s="166"/>
      <c r="QKT3" s="166"/>
      <c r="QKU3" s="166"/>
      <c r="QKV3" s="166"/>
      <c r="QKW3" s="166"/>
      <c r="QKX3" s="166"/>
      <c r="QKY3" s="166"/>
      <c r="QKZ3" s="166"/>
      <c r="QLA3" s="166"/>
      <c r="QLB3" s="166"/>
      <c r="QLC3" s="166"/>
      <c r="QLD3" s="166"/>
      <c r="QLE3" s="166"/>
      <c r="QLF3" s="166"/>
      <c r="QLG3" s="166"/>
      <c r="QLH3" s="166"/>
      <c r="QLI3" s="166"/>
      <c r="QLJ3" s="166"/>
      <c r="QLK3" s="166"/>
      <c r="QLL3" s="166"/>
      <c r="QLM3" s="166"/>
      <c r="QLN3" s="166"/>
      <c r="QLO3" s="166"/>
      <c r="QLP3" s="166"/>
      <c r="QLQ3" s="166"/>
      <c r="QLR3" s="166"/>
      <c r="QLS3" s="166"/>
      <c r="QLT3" s="166"/>
      <c r="QLU3" s="166"/>
      <c r="QLV3" s="166"/>
      <c r="QLW3" s="166"/>
      <c r="QLX3" s="166"/>
      <c r="QLY3" s="166"/>
      <c r="QLZ3" s="166"/>
      <c r="QMA3" s="166"/>
      <c r="QMB3" s="166"/>
      <c r="QMC3" s="166"/>
      <c r="QMD3" s="166"/>
      <c r="QME3" s="166"/>
      <c r="QMF3" s="166"/>
      <c r="QMG3" s="166"/>
      <c r="QMH3" s="166"/>
      <c r="QMI3" s="166"/>
      <c r="QMJ3" s="166"/>
      <c r="QMK3" s="166"/>
      <c r="QML3" s="166"/>
      <c r="QMM3" s="166"/>
      <c r="QMN3" s="166"/>
      <c r="QMO3" s="166"/>
      <c r="QMP3" s="166"/>
      <c r="QMQ3" s="166"/>
      <c r="QMR3" s="166"/>
      <c r="QMS3" s="166"/>
      <c r="QMT3" s="166"/>
      <c r="QMU3" s="166"/>
      <c r="QMV3" s="166"/>
      <c r="QMW3" s="166"/>
      <c r="QMX3" s="166"/>
      <c r="QMY3" s="166"/>
      <c r="QMZ3" s="166"/>
      <c r="QNA3" s="166"/>
      <c r="QNB3" s="166"/>
      <c r="QNC3" s="166"/>
      <c r="QND3" s="166"/>
      <c r="QNE3" s="166"/>
      <c r="QNF3" s="166"/>
      <c r="QNG3" s="166"/>
      <c r="QNH3" s="166"/>
      <c r="QNI3" s="166"/>
      <c r="QNJ3" s="166"/>
      <c r="QNK3" s="166"/>
      <c r="QNL3" s="166"/>
      <c r="QNM3" s="166"/>
      <c r="QNN3" s="166"/>
      <c r="QNO3" s="166"/>
      <c r="QNP3" s="166"/>
      <c r="QNQ3" s="166"/>
      <c r="QNR3" s="166"/>
      <c r="QNS3" s="166"/>
      <c r="QNT3" s="166"/>
      <c r="QNU3" s="166"/>
      <c r="QNV3" s="166"/>
      <c r="QNW3" s="166"/>
      <c r="QNX3" s="166"/>
      <c r="QNY3" s="166"/>
      <c r="QNZ3" s="166"/>
      <c r="QOA3" s="166"/>
      <c r="QOB3" s="166"/>
      <c r="QOC3" s="166"/>
      <c r="QOD3" s="166"/>
      <c r="QOE3" s="166"/>
      <c r="QOF3" s="166"/>
      <c r="QOG3" s="166"/>
      <c r="QOH3" s="166"/>
      <c r="QOI3" s="166"/>
      <c r="QOJ3" s="166"/>
      <c r="QOK3" s="166"/>
      <c r="QOL3" s="166"/>
      <c r="QOM3" s="166"/>
      <c r="QON3" s="166"/>
      <c r="QOO3" s="166"/>
      <c r="QOP3" s="166"/>
      <c r="QOQ3" s="166"/>
      <c r="QOR3" s="166"/>
      <c r="QOS3" s="166"/>
      <c r="QOT3" s="166"/>
      <c r="QOU3" s="166"/>
      <c r="QOV3" s="166"/>
      <c r="QOW3" s="166"/>
      <c r="QOX3" s="166"/>
      <c r="QOY3" s="166"/>
      <c r="QOZ3" s="166"/>
      <c r="QPA3" s="166"/>
      <c r="QPB3" s="166"/>
      <c r="QPC3" s="166"/>
      <c r="QPD3" s="166"/>
      <c r="QPE3" s="166"/>
      <c r="QPF3" s="166"/>
      <c r="QPG3" s="166"/>
      <c r="QPH3" s="166"/>
      <c r="QPI3" s="166"/>
      <c r="QPJ3" s="166"/>
      <c r="QPK3" s="166"/>
      <c r="QPL3" s="166"/>
      <c r="QPM3" s="166"/>
      <c r="QPN3" s="166"/>
      <c r="QPO3" s="166"/>
      <c r="QPP3" s="166"/>
      <c r="QPQ3" s="166"/>
      <c r="QPR3" s="166"/>
      <c r="QPS3" s="166"/>
      <c r="QPT3" s="166"/>
      <c r="QPU3" s="166"/>
      <c r="QPV3" s="166"/>
      <c r="QPW3" s="166"/>
      <c r="QPX3" s="166"/>
      <c r="QPY3" s="166"/>
      <c r="QPZ3" s="166"/>
      <c r="QQA3" s="166"/>
      <c r="QQB3" s="166"/>
      <c r="QQC3" s="166"/>
      <c r="QQD3" s="166"/>
      <c r="QQE3" s="166"/>
      <c r="QQF3" s="166"/>
      <c r="QQG3" s="166"/>
      <c r="QQH3" s="166"/>
      <c r="QQI3" s="166"/>
      <c r="QQJ3" s="166"/>
      <c r="QQK3" s="166"/>
      <c r="QQL3" s="166"/>
      <c r="QQM3" s="166"/>
      <c r="QQN3" s="166"/>
      <c r="QQO3" s="166"/>
      <c r="QQP3" s="166"/>
      <c r="QQQ3" s="166"/>
      <c r="QQR3" s="166"/>
      <c r="QQS3" s="166"/>
      <c r="QQT3" s="166"/>
      <c r="QQU3" s="166"/>
      <c r="QQV3" s="166"/>
      <c r="QQW3" s="166"/>
      <c r="QQX3" s="166"/>
      <c r="QQY3" s="166"/>
      <c r="QQZ3" s="166"/>
      <c r="QRA3" s="166"/>
      <c r="QRB3" s="166"/>
      <c r="QRC3" s="166"/>
      <c r="QRD3" s="166"/>
      <c r="QRE3" s="166"/>
      <c r="QRF3" s="166"/>
      <c r="QRG3" s="166"/>
      <c r="QRH3" s="166"/>
      <c r="QRI3" s="166"/>
      <c r="QRJ3" s="166"/>
      <c r="QRK3" s="166"/>
      <c r="QRL3" s="166"/>
      <c r="QRM3" s="166"/>
      <c r="QRN3" s="166"/>
      <c r="QRO3" s="166"/>
      <c r="QRP3" s="166"/>
      <c r="QRQ3" s="166"/>
      <c r="QRR3" s="166"/>
      <c r="QRS3" s="166"/>
      <c r="QRT3" s="166"/>
      <c r="QRU3" s="166"/>
      <c r="QRV3" s="166"/>
      <c r="QRW3" s="166"/>
      <c r="QRX3" s="166"/>
      <c r="QRY3" s="166"/>
      <c r="QRZ3" s="166"/>
      <c r="QSA3" s="166"/>
      <c r="QSB3" s="166"/>
      <c r="QSC3" s="166"/>
      <c r="QSD3" s="166"/>
      <c r="QSE3" s="166"/>
      <c r="QSF3" s="166"/>
      <c r="QSG3" s="166"/>
      <c r="QSH3" s="166"/>
      <c r="QSI3" s="166"/>
      <c r="QSJ3" s="166"/>
      <c r="QSK3" s="166"/>
      <c r="QSL3" s="166"/>
      <c r="QSM3" s="166"/>
      <c r="QSN3" s="166"/>
      <c r="QSO3" s="166"/>
      <c r="QSP3" s="166"/>
      <c r="QSQ3" s="166"/>
      <c r="QSR3" s="166"/>
      <c r="QSS3" s="166"/>
      <c r="QST3" s="166"/>
      <c r="QSU3" s="166"/>
      <c r="QSV3" s="166"/>
      <c r="QSW3" s="166"/>
      <c r="QSX3" s="166"/>
      <c r="QSY3" s="166"/>
      <c r="QSZ3" s="166"/>
      <c r="QTA3" s="166"/>
      <c r="QTB3" s="166"/>
      <c r="QTC3" s="166"/>
      <c r="QTD3" s="166"/>
      <c r="QTE3" s="166"/>
      <c r="QTF3" s="166"/>
      <c r="QTG3" s="166"/>
      <c r="QTH3" s="166"/>
      <c r="QTI3" s="166"/>
      <c r="QTJ3" s="166"/>
      <c r="QTK3" s="166"/>
      <c r="QTL3" s="166"/>
      <c r="QTM3" s="166"/>
      <c r="QTN3" s="166"/>
      <c r="QTO3" s="166"/>
      <c r="QTP3" s="166"/>
      <c r="QTQ3" s="166"/>
      <c r="QTR3" s="166"/>
      <c r="QTS3" s="166"/>
      <c r="QTT3" s="166"/>
      <c r="QTU3" s="166"/>
      <c r="QTV3" s="166"/>
      <c r="QTW3" s="166"/>
      <c r="QTX3" s="166"/>
      <c r="QTY3" s="166"/>
      <c r="QTZ3" s="166"/>
      <c r="QUA3" s="166"/>
      <c r="QUB3" s="166"/>
      <c r="QUC3" s="166"/>
      <c r="QUD3" s="166"/>
      <c r="QUE3" s="166"/>
      <c r="QUF3" s="166"/>
      <c r="QUG3" s="166"/>
      <c r="QUH3" s="166"/>
      <c r="QUI3" s="166"/>
      <c r="QUJ3" s="166"/>
      <c r="QUK3" s="166"/>
      <c r="QUL3" s="166"/>
      <c r="QUM3" s="166"/>
      <c r="QUN3" s="166"/>
      <c r="QUO3" s="166"/>
      <c r="QUP3" s="166"/>
      <c r="QUQ3" s="166"/>
      <c r="QUR3" s="166"/>
      <c r="QUS3" s="166"/>
      <c r="QUT3" s="166"/>
      <c r="QUU3" s="166"/>
      <c r="QUV3" s="166"/>
      <c r="QUW3" s="166"/>
      <c r="QUX3" s="166"/>
      <c r="QUY3" s="166"/>
      <c r="QUZ3" s="166"/>
      <c r="QVA3" s="166"/>
      <c r="QVB3" s="166"/>
      <c r="QVC3" s="166"/>
      <c r="QVD3" s="166"/>
      <c r="QVE3" s="166"/>
      <c r="QVF3" s="166"/>
      <c r="QVG3" s="166"/>
      <c r="QVH3" s="166"/>
      <c r="QVI3" s="166"/>
      <c r="QVJ3" s="166"/>
      <c r="QVK3" s="166"/>
      <c r="QVL3" s="166"/>
      <c r="QVM3" s="166"/>
      <c r="QVN3" s="166"/>
      <c r="QVO3" s="166"/>
      <c r="QVP3" s="166"/>
      <c r="QVQ3" s="166"/>
      <c r="QVR3" s="166"/>
      <c r="QVS3" s="166"/>
      <c r="QVT3" s="166"/>
      <c r="QVU3" s="166"/>
      <c r="QVV3" s="166"/>
      <c r="QVW3" s="166"/>
      <c r="QVX3" s="166"/>
      <c r="QVY3" s="166"/>
      <c r="QVZ3" s="166"/>
      <c r="QWA3" s="166"/>
      <c r="QWB3" s="166"/>
      <c r="QWC3" s="166"/>
      <c r="QWD3" s="166"/>
      <c r="QWE3" s="166"/>
      <c r="QWF3" s="166"/>
      <c r="QWG3" s="166"/>
      <c r="QWH3" s="166"/>
      <c r="QWI3" s="166"/>
      <c r="QWJ3" s="166"/>
      <c r="QWK3" s="166"/>
      <c r="QWL3" s="166"/>
      <c r="QWM3" s="166"/>
      <c r="QWN3" s="166"/>
      <c r="QWO3" s="166"/>
      <c r="QWP3" s="166"/>
      <c r="QWQ3" s="166"/>
      <c r="QWR3" s="166"/>
      <c r="QWS3" s="166"/>
      <c r="QWT3" s="166"/>
      <c r="QWU3" s="166"/>
      <c r="QWV3" s="166"/>
      <c r="QWW3" s="166"/>
      <c r="QWX3" s="166"/>
      <c r="QWY3" s="166"/>
      <c r="QWZ3" s="166"/>
      <c r="QXA3" s="166"/>
      <c r="QXB3" s="166"/>
      <c r="QXC3" s="166"/>
      <c r="QXD3" s="166"/>
      <c r="QXE3" s="166"/>
      <c r="QXF3" s="166"/>
      <c r="QXG3" s="166"/>
      <c r="QXH3" s="166"/>
      <c r="QXI3" s="166"/>
      <c r="QXJ3" s="166"/>
      <c r="QXK3" s="166"/>
      <c r="QXL3" s="166"/>
      <c r="QXM3" s="166"/>
      <c r="QXN3" s="166"/>
      <c r="QXO3" s="166"/>
      <c r="QXP3" s="166"/>
      <c r="QXQ3" s="166"/>
      <c r="QXR3" s="166"/>
      <c r="QXS3" s="166"/>
      <c r="QXT3" s="166"/>
      <c r="QXU3" s="166"/>
      <c r="QXV3" s="166"/>
      <c r="QXW3" s="166"/>
      <c r="QXX3" s="166"/>
      <c r="QXY3" s="166"/>
      <c r="QXZ3" s="166"/>
      <c r="QYA3" s="166"/>
      <c r="QYB3" s="166"/>
      <c r="QYC3" s="166"/>
      <c r="QYD3" s="166"/>
      <c r="QYE3" s="166"/>
      <c r="QYF3" s="166"/>
      <c r="QYG3" s="166"/>
      <c r="QYH3" s="166"/>
      <c r="QYI3" s="166"/>
      <c r="QYJ3" s="166"/>
      <c r="QYK3" s="166"/>
      <c r="QYL3" s="166"/>
      <c r="QYM3" s="166"/>
      <c r="QYN3" s="166"/>
      <c r="QYO3" s="166"/>
      <c r="QYP3" s="166"/>
      <c r="QYQ3" s="166"/>
      <c r="QYR3" s="166"/>
      <c r="QYS3" s="166"/>
      <c r="QYT3" s="166"/>
      <c r="QYU3" s="166"/>
      <c r="QYV3" s="166"/>
      <c r="QYW3" s="166"/>
      <c r="QYX3" s="166"/>
      <c r="QYY3" s="166"/>
      <c r="QYZ3" s="166"/>
      <c r="QZA3" s="166"/>
      <c r="QZB3" s="166"/>
      <c r="QZC3" s="166"/>
      <c r="QZD3" s="166"/>
      <c r="QZE3" s="166"/>
      <c r="QZF3" s="166"/>
      <c r="QZG3" s="166"/>
      <c r="QZH3" s="166"/>
      <c r="QZI3" s="166"/>
      <c r="QZJ3" s="166"/>
      <c r="QZK3" s="166"/>
      <c r="QZL3" s="166"/>
      <c r="QZM3" s="166"/>
      <c r="QZN3" s="166"/>
      <c r="QZO3" s="166"/>
      <c r="QZP3" s="166"/>
      <c r="QZQ3" s="166"/>
      <c r="QZR3" s="166"/>
      <c r="QZS3" s="166"/>
      <c r="QZT3" s="166"/>
      <c r="QZU3" s="166"/>
      <c r="QZV3" s="166"/>
      <c r="QZW3" s="166"/>
      <c r="QZX3" s="166"/>
      <c r="QZY3" s="166"/>
      <c r="QZZ3" s="166"/>
      <c r="RAA3" s="166"/>
      <c r="RAB3" s="166"/>
      <c r="RAC3" s="166"/>
      <c r="RAD3" s="166"/>
      <c r="RAE3" s="166"/>
      <c r="RAF3" s="166"/>
      <c r="RAG3" s="166"/>
      <c r="RAH3" s="166"/>
      <c r="RAI3" s="166"/>
      <c r="RAJ3" s="166"/>
      <c r="RAK3" s="166"/>
      <c r="RAL3" s="166"/>
      <c r="RAM3" s="166"/>
      <c r="RAN3" s="166"/>
      <c r="RAO3" s="166"/>
      <c r="RAP3" s="166"/>
      <c r="RAQ3" s="166"/>
      <c r="RAR3" s="166"/>
      <c r="RAS3" s="166"/>
      <c r="RAT3" s="166"/>
      <c r="RAU3" s="166"/>
      <c r="RAV3" s="166"/>
      <c r="RAW3" s="166"/>
      <c r="RAX3" s="166"/>
      <c r="RAY3" s="166"/>
      <c r="RAZ3" s="166"/>
      <c r="RBA3" s="166"/>
      <c r="RBB3" s="166"/>
      <c r="RBC3" s="166"/>
      <c r="RBD3" s="166"/>
      <c r="RBE3" s="166"/>
      <c r="RBF3" s="166"/>
      <c r="RBG3" s="166"/>
      <c r="RBH3" s="166"/>
      <c r="RBI3" s="166"/>
      <c r="RBJ3" s="166"/>
      <c r="RBK3" s="166"/>
      <c r="RBL3" s="166"/>
      <c r="RBM3" s="166"/>
      <c r="RBN3" s="166"/>
      <c r="RBO3" s="166"/>
      <c r="RBP3" s="166"/>
      <c r="RBQ3" s="166"/>
      <c r="RBR3" s="166"/>
      <c r="RBS3" s="166"/>
      <c r="RBT3" s="166"/>
      <c r="RBU3" s="166"/>
      <c r="RBV3" s="166"/>
      <c r="RBW3" s="166"/>
      <c r="RBX3" s="166"/>
      <c r="RBY3" s="166"/>
      <c r="RBZ3" s="166"/>
      <c r="RCA3" s="166"/>
      <c r="RCB3" s="166"/>
      <c r="RCC3" s="166"/>
      <c r="RCD3" s="166"/>
      <c r="RCE3" s="166"/>
      <c r="RCF3" s="166"/>
      <c r="RCG3" s="166"/>
      <c r="RCH3" s="166"/>
      <c r="RCI3" s="166"/>
      <c r="RCJ3" s="166"/>
      <c r="RCK3" s="166"/>
      <c r="RCL3" s="166"/>
      <c r="RCM3" s="166"/>
      <c r="RCN3" s="166"/>
      <c r="RCO3" s="166"/>
      <c r="RCP3" s="166"/>
      <c r="RCQ3" s="166"/>
      <c r="RCR3" s="166"/>
      <c r="RCS3" s="166"/>
      <c r="RCT3" s="166"/>
      <c r="RCU3" s="166"/>
      <c r="RCV3" s="166"/>
      <c r="RCW3" s="166"/>
      <c r="RCX3" s="166"/>
      <c r="RCY3" s="166"/>
      <c r="RCZ3" s="166"/>
      <c r="RDA3" s="166"/>
      <c r="RDB3" s="166"/>
      <c r="RDC3" s="166"/>
      <c r="RDD3" s="166"/>
      <c r="RDE3" s="166"/>
      <c r="RDF3" s="166"/>
      <c r="RDG3" s="166"/>
      <c r="RDH3" s="166"/>
      <c r="RDI3" s="166"/>
      <c r="RDJ3" s="166"/>
      <c r="RDK3" s="166"/>
      <c r="RDL3" s="166"/>
      <c r="RDM3" s="166"/>
      <c r="RDN3" s="166"/>
      <c r="RDO3" s="166"/>
      <c r="RDP3" s="166"/>
      <c r="RDQ3" s="166"/>
      <c r="RDR3" s="166"/>
      <c r="RDS3" s="166"/>
      <c r="RDT3" s="166"/>
      <c r="RDU3" s="166"/>
      <c r="RDV3" s="166"/>
      <c r="RDW3" s="166"/>
      <c r="RDX3" s="166"/>
      <c r="RDY3" s="166"/>
      <c r="RDZ3" s="166"/>
      <c r="REA3" s="166"/>
      <c r="REB3" s="166"/>
      <c r="REC3" s="166"/>
      <c r="RED3" s="166"/>
      <c r="REE3" s="166"/>
      <c r="REF3" s="166"/>
      <c r="REG3" s="166"/>
      <c r="REH3" s="166"/>
      <c r="REI3" s="166"/>
      <c r="REJ3" s="166"/>
      <c r="REK3" s="166"/>
      <c r="REL3" s="166"/>
      <c r="REM3" s="166"/>
      <c r="REN3" s="166"/>
      <c r="REO3" s="166"/>
      <c r="REP3" s="166"/>
      <c r="REQ3" s="166"/>
      <c r="RER3" s="166"/>
      <c r="RES3" s="166"/>
      <c r="RET3" s="166"/>
      <c r="REU3" s="166"/>
      <c r="REV3" s="166"/>
      <c r="REW3" s="166"/>
      <c r="REX3" s="166"/>
      <c r="REY3" s="166"/>
      <c r="REZ3" s="166"/>
      <c r="RFA3" s="166"/>
      <c r="RFB3" s="166"/>
      <c r="RFC3" s="166"/>
      <c r="RFD3" s="166"/>
      <c r="RFE3" s="166"/>
      <c r="RFF3" s="166"/>
      <c r="RFG3" s="166"/>
      <c r="RFH3" s="166"/>
      <c r="RFI3" s="166"/>
      <c r="RFJ3" s="166"/>
      <c r="RFK3" s="166"/>
      <c r="RFL3" s="166"/>
      <c r="RFM3" s="166"/>
      <c r="RFN3" s="166"/>
      <c r="RFO3" s="166"/>
      <c r="RFP3" s="166"/>
      <c r="RFQ3" s="166"/>
      <c r="RFR3" s="166"/>
      <c r="RFS3" s="166"/>
      <c r="RFT3" s="166"/>
      <c r="RFU3" s="166"/>
      <c r="RFV3" s="166"/>
      <c r="RFW3" s="166"/>
      <c r="RFX3" s="166"/>
      <c r="RFY3" s="166"/>
      <c r="RFZ3" s="166"/>
      <c r="RGA3" s="166"/>
      <c r="RGB3" s="166"/>
      <c r="RGC3" s="166"/>
      <c r="RGD3" s="166"/>
      <c r="RGE3" s="166"/>
      <c r="RGF3" s="166"/>
      <c r="RGG3" s="166"/>
      <c r="RGH3" s="166"/>
      <c r="RGI3" s="166"/>
      <c r="RGJ3" s="166"/>
      <c r="RGK3" s="166"/>
      <c r="RGL3" s="166"/>
      <c r="RGM3" s="166"/>
      <c r="RGN3" s="166"/>
      <c r="RGO3" s="166"/>
      <c r="RGP3" s="166"/>
      <c r="RGQ3" s="166"/>
      <c r="RGR3" s="166"/>
      <c r="RGS3" s="166"/>
      <c r="RGT3" s="166"/>
      <c r="RGU3" s="166"/>
      <c r="RGV3" s="166"/>
      <c r="RGW3" s="166"/>
      <c r="RGX3" s="166"/>
      <c r="RGY3" s="166"/>
      <c r="RGZ3" s="166"/>
      <c r="RHA3" s="166"/>
      <c r="RHB3" s="166"/>
      <c r="RHC3" s="166"/>
      <c r="RHD3" s="166"/>
      <c r="RHE3" s="166"/>
      <c r="RHF3" s="166"/>
      <c r="RHG3" s="166"/>
      <c r="RHH3" s="166"/>
      <c r="RHI3" s="166"/>
      <c r="RHJ3" s="166"/>
      <c r="RHK3" s="166"/>
      <c r="RHL3" s="166"/>
      <c r="RHM3" s="166"/>
      <c r="RHN3" s="166"/>
      <c r="RHO3" s="166"/>
      <c r="RHP3" s="166"/>
      <c r="RHQ3" s="166"/>
      <c r="RHR3" s="166"/>
      <c r="RHS3" s="166"/>
      <c r="RHT3" s="166"/>
      <c r="RHU3" s="166"/>
      <c r="RHV3" s="166"/>
      <c r="RHW3" s="166"/>
      <c r="RHX3" s="166"/>
      <c r="RHY3" s="166"/>
      <c r="RHZ3" s="166"/>
      <c r="RIA3" s="166"/>
      <c r="RIB3" s="166"/>
      <c r="RIC3" s="166"/>
      <c r="RID3" s="166"/>
      <c r="RIE3" s="166"/>
      <c r="RIF3" s="166"/>
      <c r="RIG3" s="166"/>
      <c r="RIH3" s="166"/>
      <c r="RII3" s="166"/>
      <c r="RIJ3" s="166"/>
      <c r="RIK3" s="166"/>
      <c r="RIL3" s="166"/>
      <c r="RIM3" s="166"/>
      <c r="RIN3" s="166"/>
      <c r="RIO3" s="166"/>
      <c r="RIP3" s="166"/>
      <c r="RIQ3" s="166"/>
      <c r="RIR3" s="166"/>
      <c r="RIS3" s="166"/>
      <c r="RIT3" s="166"/>
      <c r="RIU3" s="166"/>
      <c r="RIV3" s="166"/>
      <c r="RIW3" s="166"/>
      <c r="RIX3" s="166"/>
      <c r="RIY3" s="166"/>
      <c r="RIZ3" s="166"/>
      <c r="RJA3" s="166"/>
      <c r="RJB3" s="166"/>
      <c r="RJC3" s="166"/>
      <c r="RJD3" s="166"/>
      <c r="RJE3" s="166"/>
      <c r="RJF3" s="166"/>
      <c r="RJG3" s="166"/>
      <c r="RJH3" s="166"/>
      <c r="RJI3" s="166"/>
      <c r="RJJ3" s="166"/>
      <c r="RJK3" s="166"/>
      <c r="RJL3" s="166"/>
      <c r="RJM3" s="166"/>
      <c r="RJN3" s="166"/>
      <c r="RJO3" s="166"/>
      <c r="RJP3" s="166"/>
      <c r="RJQ3" s="166"/>
      <c r="RJR3" s="166"/>
      <c r="RJS3" s="166"/>
      <c r="RJT3" s="166"/>
      <c r="RJU3" s="166"/>
      <c r="RJV3" s="166"/>
      <c r="RJW3" s="166"/>
      <c r="RJX3" s="166"/>
      <c r="RJY3" s="166"/>
      <c r="RJZ3" s="166"/>
      <c r="RKA3" s="166"/>
      <c r="RKB3" s="166"/>
      <c r="RKC3" s="166"/>
      <c r="RKD3" s="166"/>
      <c r="RKE3" s="166"/>
      <c r="RKF3" s="166"/>
      <c r="RKG3" s="166"/>
      <c r="RKH3" s="166"/>
      <c r="RKI3" s="166"/>
      <c r="RKJ3" s="166"/>
      <c r="RKK3" s="166"/>
      <c r="RKL3" s="166"/>
      <c r="RKM3" s="166"/>
      <c r="RKN3" s="166"/>
      <c r="RKO3" s="166"/>
      <c r="RKP3" s="166"/>
      <c r="RKQ3" s="166"/>
      <c r="RKR3" s="166"/>
      <c r="RKS3" s="166"/>
      <c r="RKT3" s="166"/>
      <c r="RKU3" s="166"/>
      <c r="RKV3" s="166"/>
      <c r="RKW3" s="166"/>
      <c r="RKX3" s="166"/>
      <c r="RKY3" s="166"/>
      <c r="RKZ3" s="166"/>
      <c r="RLA3" s="166"/>
      <c r="RLB3" s="166"/>
      <c r="RLC3" s="166"/>
      <c r="RLD3" s="166"/>
      <c r="RLE3" s="166"/>
      <c r="RLF3" s="166"/>
      <c r="RLG3" s="166"/>
      <c r="RLH3" s="166"/>
      <c r="RLI3" s="166"/>
      <c r="RLJ3" s="166"/>
      <c r="RLK3" s="166"/>
      <c r="RLL3" s="166"/>
      <c r="RLM3" s="166"/>
      <c r="RLN3" s="166"/>
      <c r="RLO3" s="166"/>
      <c r="RLP3" s="166"/>
      <c r="RLQ3" s="166"/>
      <c r="RLR3" s="166"/>
      <c r="RLS3" s="166"/>
      <c r="RLT3" s="166"/>
      <c r="RLU3" s="166"/>
      <c r="RLV3" s="166"/>
      <c r="RLW3" s="166"/>
      <c r="RLX3" s="166"/>
      <c r="RLY3" s="166"/>
      <c r="RLZ3" s="166"/>
      <c r="RMA3" s="166"/>
      <c r="RMB3" s="166"/>
      <c r="RMC3" s="166"/>
      <c r="RMD3" s="166"/>
      <c r="RME3" s="166"/>
      <c r="RMF3" s="166"/>
      <c r="RMG3" s="166"/>
      <c r="RMH3" s="166"/>
      <c r="RMI3" s="166"/>
      <c r="RMJ3" s="166"/>
      <c r="RMK3" s="166"/>
      <c r="RML3" s="166"/>
      <c r="RMM3" s="166"/>
      <c r="RMN3" s="166"/>
      <c r="RMO3" s="166"/>
      <c r="RMP3" s="166"/>
      <c r="RMQ3" s="166"/>
      <c r="RMR3" s="166"/>
      <c r="RMS3" s="166"/>
      <c r="RMT3" s="166"/>
      <c r="RMU3" s="166"/>
      <c r="RMV3" s="166"/>
      <c r="RMW3" s="166"/>
      <c r="RMX3" s="166"/>
      <c r="RMY3" s="166"/>
      <c r="RMZ3" s="166"/>
      <c r="RNA3" s="166"/>
      <c r="RNB3" s="166"/>
      <c r="RNC3" s="166"/>
      <c r="RND3" s="166"/>
      <c r="RNE3" s="166"/>
      <c r="RNF3" s="166"/>
      <c r="RNG3" s="166"/>
      <c r="RNH3" s="166"/>
      <c r="RNI3" s="166"/>
      <c r="RNJ3" s="166"/>
      <c r="RNK3" s="166"/>
      <c r="RNL3" s="166"/>
      <c r="RNM3" s="166"/>
      <c r="RNN3" s="166"/>
      <c r="RNO3" s="166"/>
      <c r="RNP3" s="166"/>
      <c r="RNQ3" s="166"/>
      <c r="RNR3" s="166"/>
      <c r="RNS3" s="166"/>
      <c r="RNT3" s="166"/>
      <c r="RNU3" s="166"/>
      <c r="RNV3" s="166"/>
      <c r="RNW3" s="166"/>
      <c r="RNX3" s="166"/>
      <c r="RNY3" s="166"/>
      <c r="RNZ3" s="166"/>
      <c r="ROA3" s="166"/>
      <c r="ROB3" s="166"/>
      <c r="ROC3" s="166"/>
      <c r="ROD3" s="166"/>
      <c r="ROE3" s="166"/>
      <c r="ROF3" s="166"/>
      <c r="ROG3" s="166"/>
      <c r="ROH3" s="166"/>
      <c r="ROI3" s="166"/>
      <c r="ROJ3" s="166"/>
      <c r="ROK3" s="166"/>
      <c r="ROL3" s="166"/>
      <c r="ROM3" s="166"/>
      <c r="RON3" s="166"/>
      <c r="ROO3" s="166"/>
      <c r="ROP3" s="166"/>
      <c r="ROQ3" s="166"/>
      <c r="ROR3" s="166"/>
      <c r="ROS3" s="166"/>
      <c r="ROT3" s="166"/>
      <c r="ROU3" s="166"/>
      <c r="ROV3" s="166"/>
      <c r="ROW3" s="166"/>
      <c r="ROX3" s="166"/>
      <c r="ROY3" s="166"/>
      <c r="ROZ3" s="166"/>
      <c r="RPA3" s="166"/>
      <c r="RPB3" s="166"/>
      <c r="RPC3" s="166"/>
      <c r="RPD3" s="166"/>
      <c r="RPE3" s="166"/>
      <c r="RPF3" s="166"/>
      <c r="RPG3" s="166"/>
      <c r="RPH3" s="166"/>
      <c r="RPI3" s="166"/>
      <c r="RPJ3" s="166"/>
      <c r="RPK3" s="166"/>
      <c r="RPL3" s="166"/>
      <c r="RPM3" s="166"/>
      <c r="RPN3" s="166"/>
      <c r="RPO3" s="166"/>
      <c r="RPP3" s="166"/>
      <c r="RPQ3" s="166"/>
      <c r="RPR3" s="166"/>
      <c r="RPS3" s="166"/>
      <c r="RPT3" s="166"/>
      <c r="RPU3" s="166"/>
      <c r="RPV3" s="166"/>
      <c r="RPW3" s="166"/>
      <c r="RPX3" s="166"/>
      <c r="RPY3" s="166"/>
      <c r="RPZ3" s="166"/>
      <c r="RQA3" s="166"/>
      <c r="RQB3" s="166"/>
      <c r="RQC3" s="166"/>
      <c r="RQD3" s="166"/>
      <c r="RQE3" s="166"/>
      <c r="RQF3" s="166"/>
      <c r="RQG3" s="166"/>
      <c r="RQH3" s="166"/>
      <c r="RQI3" s="166"/>
      <c r="RQJ3" s="166"/>
      <c r="RQK3" s="166"/>
      <c r="RQL3" s="166"/>
      <c r="RQM3" s="166"/>
      <c r="RQN3" s="166"/>
      <c r="RQO3" s="166"/>
      <c r="RQP3" s="166"/>
      <c r="RQQ3" s="166"/>
      <c r="RQR3" s="166"/>
      <c r="RQS3" s="166"/>
      <c r="RQT3" s="166"/>
      <c r="RQU3" s="166"/>
      <c r="RQV3" s="166"/>
      <c r="RQW3" s="166"/>
      <c r="RQX3" s="166"/>
      <c r="RQY3" s="166"/>
      <c r="RQZ3" s="166"/>
      <c r="RRA3" s="166"/>
      <c r="RRB3" s="166"/>
      <c r="RRC3" s="166"/>
      <c r="RRD3" s="166"/>
      <c r="RRE3" s="166"/>
      <c r="RRF3" s="166"/>
      <c r="RRG3" s="166"/>
      <c r="RRH3" s="166"/>
      <c r="RRI3" s="166"/>
      <c r="RRJ3" s="166"/>
      <c r="RRK3" s="166"/>
      <c r="RRL3" s="166"/>
      <c r="RRM3" s="166"/>
      <c r="RRN3" s="166"/>
      <c r="RRO3" s="166"/>
      <c r="RRP3" s="166"/>
      <c r="RRQ3" s="166"/>
      <c r="RRR3" s="166"/>
      <c r="RRS3" s="166"/>
      <c r="RRT3" s="166"/>
      <c r="RRU3" s="166"/>
      <c r="RRV3" s="166"/>
      <c r="RRW3" s="166"/>
      <c r="RRX3" s="166"/>
      <c r="RRY3" s="166"/>
      <c r="RRZ3" s="166"/>
      <c r="RSA3" s="166"/>
      <c r="RSB3" s="166"/>
      <c r="RSC3" s="166"/>
      <c r="RSD3" s="166"/>
      <c r="RSE3" s="166"/>
      <c r="RSF3" s="166"/>
      <c r="RSG3" s="166"/>
      <c r="RSH3" s="166"/>
      <c r="RSI3" s="166"/>
      <c r="RSJ3" s="166"/>
      <c r="RSK3" s="166"/>
      <c r="RSL3" s="166"/>
      <c r="RSM3" s="166"/>
      <c r="RSN3" s="166"/>
      <c r="RSO3" s="166"/>
      <c r="RSP3" s="166"/>
      <c r="RSQ3" s="166"/>
      <c r="RSR3" s="166"/>
      <c r="RSS3" s="166"/>
      <c r="RST3" s="166"/>
      <c r="RSU3" s="166"/>
      <c r="RSV3" s="166"/>
      <c r="RSW3" s="166"/>
      <c r="RSX3" s="166"/>
      <c r="RSY3" s="166"/>
      <c r="RSZ3" s="166"/>
      <c r="RTA3" s="166"/>
      <c r="RTB3" s="166"/>
      <c r="RTC3" s="166"/>
      <c r="RTD3" s="166"/>
      <c r="RTE3" s="166"/>
      <c r="RTF3" s="166"/>
      <c r="RTG3" s="166"/>
      <c r="RTH3" s="166"/>
      <c r="RTI3" s="166"/>
      <c r="RTJ3" s="166"/>
      <c r="RTK3" s="166"/>
      <c r="RTL3" s="166"/>
      <c r="RTM3" s="166"/>
      <c r="RTN3" s="166"/>
      <c r="RTO3" s="166"/>
      <c r="RTP3" s="166"/>
      <c r="RTQ3" s="166"/>
      <c r="RTR3" s="166"/>
      <c r="RTS3" s="166"/>
      <c r="RTT3" s="166"/>
      <c r="RTU3" s="166"/>
      <c r="RTV3" s="166"/>
      <c r="RTW3" s="166"/>
      <c r="RTX3" s="166"/>
      <c r="RTY3" s="166"/>
      <c r="RTZ3" s="166"/>
      <c r="RUA3" s="166"/>
      <c r="RUB3" s="166"/>
      <c r="RUC3" s="166"/>
      <c r="RUD3" s="166"/>
      <c r="RUE3" s="166"/>
      <c r="RUF3" s="166"/>
      <c r="RUG3" s="166"/>
      <c r="RUH3" s="166"/>
      <c r="RUI3" s="166"/>
      <c r="RUJ3" s="166"/>
      <c r="RUK3" s="166"/>
      <c r="RUL3" s="166"/>
      <c r="RUM3" s="166"/>
      <c r="RUN3" s="166"/>
      <c r="RUO3" s="166"/>
      <c r="RUP3" s="166"/>
      <c r="RUQ3" s="166"/>
      <c r="RUR3" s="166"/>
      <c r="RUS3" s="166"/>
      <c r="RUT3" s="166"/>
      <c r="RUU3" s="166"/>
      <c r="RUV3" s="166"/>
      <c r="RUW3" s="166"/>
      <c r="RUX3" s="166"/>
      <c r="RUY3" s="166"/>
      <c r="RUZ3" s="166"/>
      <c r="RVA3" s="166"/>
      <c r="RVB3" s="166"/>
      <c r="RVC3" s="166"/>
      <c r="RVD3" s="166"/>
      <c r="RVE3" s="166"/>
      <c r="RVF3" s="166"/>
      <c r="RVG3" s="166"/>
      <c r="RVH3" s="166"/>
      <c r="RVI3" s="166"/>
      <c r="RVJ3" s="166"/>
      <c r="RVK3" s="166"/>
      <c r="RVL3" s="166"/>
      <c r="RVM3" s="166"/>
      <c r="RVN3" s="166"/>
      <c r="RVO3" s="166"/>
      <c r="RVP3" s="166"/>
      <c r="RVQ3" s="166"/>
      <c r="RVR3" s="166"/>
      <c r="RVS3" s="166"/>
      <c r="RVT3" s="166"/>
      <c r="RVU3" s="166"/>
      <c r="RVV3" s="166"/>
      <c r="RVW3" s="166"/>
      <c r="RVX3" s="166"/>
      <c r="RVY3" s="166"/>
      <c r="RVZ3" s="166"/>
      <c r="RWA3" s="166"/>
      <c r="RWB3" s="166"/>
      <c r="RWC3" s="166"/>
      <c r="RWD3" s="166"/>
      <c r="RWE3" s="166"/>
      <c r="RWF3" s="166"/>
      <c r="RWG3" s="166"/>
      <c r="RWH3" s="166"/>
      <c r="RWI3" s="166"/>
      <c r="RWJ3" s="166"/>
      <c r="RWK3" s="166"/>
      <c r="RWL3" s="166"/>
      <c r="RWM3" s="166"/>
      <c r="RWN3" s="166"/>
      <c r="RWO3" s="166"/>
      <c r="RWP3" s="166"/>
      <c r="RWQ3" s="166"/>
      <c r="RWR3" s="166"/>
      <c r="RWS3" s="166"/>
      <c r="RWT3" s="166"/>
      <c r="RWU3" s="166"/>
      <c r="RWV3" s="166"/>
      <c r="RWW3" s="166"/>
      <c r="RWX3" s="166"/>
      <c r="RWY3" s="166"/>
      <c r="RWZ3" s="166"/>
      <c r="RXA3" s="166"/>
      <c r="RXB3" s="166"/>
      <c r="RXC3" s="166"/>
      <c r="RXD3" s="166"/>
      <c r="RXE3" s="166"/>
      <c r="RXF3" s="166"/>
      <c r="RXG3" s="166"/>
      <c r="RXH3" s="166"/>
      <c r="RXI3" s="166"/>
      <c r="RXJ3" s="166"/>
      <c r="RXK3" s="166"/>
      <c r="RXL3" s="166"/>
      <c r="RXM3" s="166"/>
      <c r="RXN3" s="166"/>
      <c r="RXO3" s="166"/>
      <c r="RXP3" s="166"/>
      <c r="RXQ3" s="166"/>
      <c r="RXR3" s="166"/>
      <c r="RXS3" s="166"/>
      <c r="RXT3" s="166"/>
      <c r="RXU3" s="166"/>
      <c r="RXV3" s="166"/>
      <c r="RXW3" s="166"/>
      <c r="RXX3" s="166"/>
      <c r="RXY3" s="166"/>
      <c r="RXZ3" s="166"/>
      <c r="RYA3" s="166"/>
      <c r="RYB3" s="166"/>
      <c r="RYC3" s="166"/>
      <c r="RYD3" s="166"/>
      <c r="RYE3" s="166"/>
      <c r="RYF3" s="166"/>
      <c r="RYG3" s="166"/>
      <c r="RYH3" s="166"/>
      <c r="RYI3" s="166"/>
      <c r="RYJ3" s="166"/>
      <c r="RYK3" s="166"/>
      <c r="RYL3" s="166"/>
      <c r="RYM3" s="166"/>
      <c r="RYN3" s="166"/>
      <c r="RYO3" s="166"/>
      <c r="RYP3" s="166"/>
      <c r="RYQ3" s="166"/>
      <c r="RYR3" s="166"/>
      <c r="RYS3" s="166"/>
      <c r="RYT3" s="166"/>
      <c r="RYU3" s="166"/>
      <c r="RYV3" s="166"/>
      <c r="RYW3" s="166"/>
      <c r="RYX3" s="166"/>
      <c r="RYY3" s="166"/>
      <c r="RYZ3" s="166"/>
      <c r="RZA3" s="166"/>
      <c r="RZB3" s="166"/>
      <c r="RZC3" s="166"/>
      <c r="RZD3" s="166"/>
      <c r="RZE3" s="166"/>
      <c r="RZF3" s="166"/>
      <c r="RZG3" s="166"/>
      <c r="RZH3" s="166"/>
      <c r="RZI3" s="166"/>
      <c r="RZJ3" s="166"/>
      <c r="RZK3" s="166"/>
      <c r="RZL3" s="166"/>
      <c r="RZM3" s="166"/>
      <c r="RZN3" s="166"/>
      <c r="RZO3" s="166"/>
      <c r="RZP3" s="166"/>
      <c r="RZQ3" s="166"/>
      <c r="RZR3" s="166"/>
      <c r="RZS3" s="166"/>
      <c r="RZT3" s="166"/>
      <c r="RZU3" s="166"/>
      <c r="RZV3" s="166"/>
      <c r="RZW3" s="166"/>
      <c r="RZX3" s="166"/>
      <c r="RZY3" s="166"/>
      <c r="RZZ3" s="166"/>
      <c r="SAA3" s="166"/>
      <c r="SAB3" s="166"/>
      <c r="SAC3" s="166"/>
      <c r="SAD3" s="166"/>
      <c r="SAE3" s="166"/>
      <c r="SAF3" s="166"/>
      <c r="SAG3" s="166"/>
      <c r="SAH3" s="166"/>
      <c r="SAI3" s="166"/>
      <c r="SAJ3" s="166"/>
      <c r="SAK3" s="166"/>
      <c r="SAL3" s="166"/>
      <c r="SAM3" s="166"/>
      <c r="SAN3" s="166"/>
      <c r="SAO3" s="166"/>
      <c r="SAP3" s="166"/>
      <c r="SAQ3" s="166"/>
      <c r="SAR3" s="166"/>
      <c r="SAS3" s="166"/>
      <c r="SAT3" s="166"/>
      <c r="SAU3" s="166"/>
      <c r="SAV3" s="166"/>
      <c r="SAW3" s="166"/>
      <c r="SAX3" s="166"/>
      <c r="SAY3" s="166"/>
      <c r="SAZ3" s="166"/>
      <c r="SBA3" s="166"/>
      <c r="SBB3" s="166"/>
      <c r="SBC3" s="166"/>
      <c r="SBD3" s="166"/>
      <c r="SBE3" s="166"/>
      <c r="SBF3" s="166"/>
      <c r="SBG3" s="166"/>
      <c r="SBH3" s="166"/>
      <c r="SBI3" s="166"/>
      <c r="SBJ3" s="166"/>
      <c r="SBK3" s="166"/>
      <c r="SBL3" s="166"/>
      <c r="SBM3" s="166"/>
      <c r="SBN3" s="166"/>
      <c r="SBO3" s="166"/>
      <c r="SBP3" s="166"/>
      <c r="SBQ3" s="166"/>
      <c r="SBR3" s="166"/>
      <c r="SBS3" s="166"/>
      <c r="SBT3" s="166"/>
      <c r="SBU3" s="166"/>
      <c r="SBV3" s="166"/>
      <c r="SBW3" s="166"/>
      <c r="SBX3" s="166"/>
      <c r="SBY3" s="166"/>
      <c r="SBZ3" s="166"/>
      <c r="SCA3" s="166"/>
      <c r="SCB3" s="166"/>
      <c r="SCC3" s="166"/>
      <c r="SCD3" s="166"/>
      <c r="SCE3" s="166"/>
      <c r="SCF3" s="166"/>
      <c r="SCG3" s="166"/>
      <c r="SCH3" s="166"/>
      <c r="SCI3" s="166"/>
      <c r="SCJ3" s="166"/>
      <c r="SCK3" s="166"/>
      <c r="SCL3" s="166"/>
      <c r="SCM3" s="166"/>
      <c r="SCN3" s="166"/>
      <c r="SCO3" s="166"/>
      <c r="SCP3" s="166"/>
      <c r="SCQ3" s="166"/>
      <c r="SCR3" s="166"/>
      <c r="SCS3" s="166"/>
      <c r="SCT3" s="166"/>
      <c r="SCU3" s="166"/>
      <c r="SCV3" s="166"/>
      <c r="SCW3" s="166"/>
      <c r="SCX3" s="166"/>
      <c r="SCY3" s="166"/>
      <c r="SCZ3" s="166"/>
      <c r="SDA3" s="166"/>
      <c r="SDB3" s="166"/>
      <c r="SDC3" s="166"/>
      <c r="SDD3" s="166"/>
      <c r="SDE3" s="166"/>
      <c r="SDF3" s="166"/>
      <c r="SDG3" s="166"/>
      <c r="SDH3" s="166"/>
      <c r="SDI3" s="166"/>
      <c r="SDJ3" s="166"/>
      <c r="SDK3" s="166"/>
      <c r="SDL3" s="166"/>
      <c r="SDM3" s="166"/>
      <c r="SDN3" s="166"/>
      <c r="SDO3" s="166"/>
      <c r="SDP3" s="166"/>
      <c r="SDQ3" s="166"/>
      <c r="SDR3" s="166"/>
      <c r="SDS3" s="166"/>
      <c r="SDT3" s="166"/>
      <c r="SDU3" s="166"/>
      <c r="SDV3" s="166"/>
      <c r="SDW3" s="166"/>
      <c r="SDX3" s="166"/>
      <c r="SDY3" s="166"/>
      <c r="SDZ3" s="166"/>
      <c r="SEA3" s="166"/>
      <c r="SEB3" s="166"/>
      <c r="SEC3" s="166"/>
      <c r="SED3" s="166"/>
      <c r="SEE3" s="166"/>
      <c r="SEF3" s="166"/>
      <c r="SEG3" s="166"/>
      <c r="SEH3" s="166"/>
      <c r="SEI3" s="166"/>
      <c r="SEJ3" s="166"/>
      <c r="SEK3" s="166"/>
      <c r="SEL3" s="166"/>
      <c r="SEM3" s="166"/>
      <c r="SEN3" s="166"/>
      <c r="SEO3" s="166"/>
      <c r="SEP3" s="166"/>
      <c r="SEQ3" s="166"/>
      <c r="SER3" s="166"/>
      <c r="SES3" s="166"/>
      <c r="SET3" s="166"/>
      <c r="SEU3" s="166"/>
      <c r="SEV3" s="166"/>
      <c r="SEW3" s="166"/>
      <c r="SEX3" s="166"/>
      <c r="SEY3" s="166"/>
      <c r="SEZ3" s="166"/>
      <c r="SFA3" s="166"/>
      <c r="SFB3" s="166"/>
      <c r="SFC3" s="166"/>
      <c r="SFD3" s="166"/>
      <c r="SFE3" s="166"/>
      <c r="SFF3" s="166"/>
      <c r="SFG3" s="166"/>
      <c r="SFH3" s="166"/>
      <c r="SFI3" s="166"/>
      <c r="SFJ3" s="166"/>
      <c r="SFK3" s="166"/>
      <c r="SFL3" s="166"/>
      <c r="SFM3" s="166"/>
      <c r="SFN3" s="166"/>
      <c r="SFO3" s="166"/>
      <c r="SFP3" s="166"/>
      <c r="SFQ3" s="166"/>
      <c r="SFR3" s="166"/>
      <c r="SFS3" s="166"/>
      <c r="SFT3" s="166"/>
      <c r="SFU3" s="166"/>
      <c r="SFV3" s="166"/>
      <c r="SFW3" s="166"/>
      <c r="SFX3" s="166"/>
      <c r="SFY3" s="166"/>
      <c r="SFZ3" s="166"/>
      <c r="SGA3" s="166"/>
      <c r="SGB3" s="166"/>
      <c r="SGC3" s="166"/>
      <c r="SGD3" s="166"/>
      <c r="SGE3" s="166"/>
      <c r="SGF3" s="166"/>
      <c r="SGG3" s="166"/>
      <c r="SGH3" s="166"/>
      <c r="SGI3" s="166"/>
      <c r="SGJ3" s="166"/>
      <c r="SGK3" s="166"/>
      <c r="SGL3" s="166"/>
      <c r="SGM3" s="166"/>
      <c r="SGN3" s="166"/>
      <c r="SGO3" s="166"/>
      <c r="SGP3" s="166"/>
      <c r="SGQ3" s="166"/>
      <c r="SGR3" s="166"/>
      <c r="SGS3" s="166"/>
      <c r="SGT3" s="166"/>
      <c r="SGU3" s="166"/>
      <c r="SGV3" s="166"/>
      <c r="SGW3" s="166"/>
      <c r="SGX3" s="166"/>
      <c r="SGY3" s="166"/>
      <c r="SGZ3" s="166"/>
      <c r="SHA3" s="166"/>
      <c r="SHB3" s="166"/>
      <c r="SHC3" s="166"/>
      <c r="SHD3" s="166"/>
      <c r="SHE3" s="166"/>
      <c r="SHF3" s="166"/>
      <c r="SHG3" s="166"/>
      <c r="SHH3" s="166"/>
      <c r="SHI3" s="166"/>
      <c r="SHJ3" s="166"/>
      <c r="SHK3" s="166"/>
      <c r="SHL3" s="166"/>
      <c r="SHM3" s="166"/>
      <c r="SHN3" s="166"/>
      <c r="SHO3" s="166"/>
      <c r="SHP3" s="166"/>
      <c r="SHQ3" s="166"/>
      <c r="SHR3" s="166"/>
      <c r="SHS3" s="166"/>
      <c r="SHT3" s="166"/>
      <c r="SHU3" s="166"/>
      <c r="SHV3" s="166"/>
      <c r="SHW3" s="166"/>
      <c r="SHX3" s="166"/>
      <c r="SHY3" s="166"/>
      <c r="SHZ3" s="166"/>
      <c r="SIA3" s="166"/>
      <c r="SIB3" s="166"/>
      <c r="SIC3" s="166"/>
      <c r="SID3" s="166"/>
      <c r="SIE3" s="166"/>
      <c r="SIF3" s="166"/>
      <c r="SIG3" s="166"/>
      <c r="SIH3" s="166"/>
      <c r="SII3" s="166"/>
      <c r="SIJ3" s="166"/>
      <c r="SIK3" s="166"/>
      <c r="SIL3" s="166"/>
      <c r="SIM3" s="166"/>
      <c r="SIN3" s="166"/>
      <c r="SIO3" s="166"/>
      <c r="SIP3" s="166"/>
      <c r="SIQ3" s="166"/>
      <c r="SIR3" s="166"/>
      <c r="SIS3" s="166"/>
      <c r="SIT3" s="166"/>
      <c r="SIU3" s="166"/>
      <c r="SIV3" s="166"/>
      <c r="SIW3" s="166"/>
      <c r="SIX3" s="166"/>
      <c r="SIY3" s="166"/>
      <c r="SIZ3" s="166"/>
      <c r="SJA3" s="166"/>
      <c r="SJB3" s="166"/>
      <c r="SJC3" s="166"/>
      <c r="SJD3" s="166"/>
      <c r="SJE3" s="166"/>
      <c r="SJF3" s="166"/>
      <c r="SJG3" s="166"/>
      <c r="SJH3" s="166"/>
      <c r="SJI3" s="166"/>
      <c r="SJJ3" s="166"/>
      <c r="SJK3" s="166"/>
      <c r="SJL3" s="166"/>
      <c r="SJM3" s="166"/>
      <c r="SJN3" s="166"/>
      <c r="SJO3" s="166"/>
      <c r="SJP3" s="166"/>
      <c r="SJQ3" s="166"/>
      <c r="SJR3" s="166"/>
      <c r="SJS3" s="166"/>
      <c r="SJT3" s="166"/>
      <c r="SJU3" s="166"/>
      <c r="SJV3" s="166"/>
      <c r="SJW3" s="166"/>
      <c r="SJX3" s="166"/>
      <c r="SJY3" s="166"/>
      <c r="SJZ3" s="166"/>
      <c r="SKA3" s="166"/>
      <c r="SKB3" s="166"/>
      <c r="SKC3" s="166"/>
      <c r="SKD3" s="166"/>
      <c r="SKE3" s="166"/>
      <c r="SKF3" s="166"/>
      <c r="SKG3" s="166"/>
      <c r="SKH3" s="166"/>
      <c r="SKI3" s="166"/>
      <c r="SKJ3" s="166"/>
      <c r="SKK3" s="166"/>
      <c r="SKL3" s="166"/>
      <c r="SKM3" s="166"/>
      <c r="SKN3" s="166"/>
      <c r="SKO3" s="166"/>
      <c r="SKP3" s="166"/>
      <c r="SKQ3" s="166"/>
      <c r="SKR3" s="166"/>
      <c r="SKS3" s="166"/>
      <c r="SKT3" s="166"/>
      <c r="SKU3" s="166"/>
      <c r="SKV3" s="166"/>
      <c r="SKW3" s="166"/>
      <c r="SKX3" s="166"/>
      <c r="SKY3" s="166"/>
      <c r="SKZ3" s="166"/>
      <c r="SLA3" s="166"/>
      <c r="SLB3" s="166"/>
      <c r="SLC3" s="166"/>
      <c r="SLD3" s="166"/>
      <c r="SLE3" s="166"/>
      <c r="SLF3" s="166"/>
      <c r="SLG3" s="166"/>
      <c r="SLH3" s="166"/>
      <c r="SLI3" s="166"/>
      <c r="SLJ3" s="166"/>
      <c r="SLK3" s="166"/>
      <c r="SLL3" s="166"/>
      <c r="SLM3" s="166"/>
      <c r="SLN3" s="166"/>
      <c r="SLO3" s="166"/>
      <c r="SLP3" s="166"/>
      <c r="SLQ3" s="166"/>
      <c r="SLR3" s="166"/>
      <c r="SLS3" s="166"/>
      <c r="SLT3" s="166"/>
      <c r="SLU3" s="166"/>
      <c r="SLV3" s="166"/>
      <c r="SLW3" s="166"/>
      <c r="SLX3" s="166"/>
      <c r="SLY3" s="166"/>
      <c r="SLZ3" s="166"/>
      <c r="SMA3" s="166"/>
      <c r="SMB3" s="166"/>
      <c r="SMC3" s="166"/>
      <c r="SMD3" s="166"/>
      <c r="SME3" s="166"/>
      <c r="SMF3" s="166"/>
      <c r="SMG3" s="166"/>
      <c r="SMH3" s="166"/>
      <c r="SMI3" s="166"/>
      <c r="SMJ3" s="166"/>
      <c r="SMK3" s="166"/>
      <c r="SML3" s="166"/>
      <c r="SMM3" s="166"/>
      <c r="SMN3" s="166"/>
      <c r="SMO3" s="166"/>
      <c r="SMP3" s="166"/>
      <c r="SMQ3" s="166"/>
      <c r="SMR3" s="166"/>
      <c r="SMS3" s="166"/>
      <c r="SMT3" s="166"/>
      <c r="SMU3" s="166"/>
      <c r="SMV3" s="166"/>
      <c r="SMW3" s="166"/>
      <c r="SMX3" s="166"/>
      <c r="SMY3" s="166"/>
      <c r="SMZ3" s="166"/>
      <c r="SNA3" s="166"/>
      <c r="SNB3" s="166"/>
      <c r="SNC3" s="166"/>
      <c r="SND3" s="166"/>
      <c r="SNE3" s="166"/>
      <c r="SNF3" s="166"/>
      <c r="SNG3" s="166"/>
      <c r="SNH3" s="166"/>
      <c r="SNI3" s="166"/>
      <c r="SNJ3" s="166"/>
      <c r="SNK3" s="166"/>
      <c r="SNL3" s="166"/>
      <c r="SNM3" s="166"/>
      <c r="SNN3" s="166"/>
      <c r="SNO3" s="166"/>
      <c r="SNP3" s="166"/>
      <c r="SNQ3" s="166"/>
      <c r="SNR3" s="166"/>
      <c r="SNS3" s="166"/>
      <c r="SNT3" s="166"/>
      <c r="SNU3" s="166"/>
      <c r="SNV3" s="166"/>
      <c r="SNW3" s="166"/>
      <c r="SNX3" s="166"/>
      <c r="SNY3" s="166"/>
      <c r="SNZ3" s="166"/>
      <c r="SOA3" s="166"/>
      <c r="SOB3" s="166"/>
      <c r="SOC3" s="166"/>
      <c r="SOD3" s="166"/>
      <c r="SOE3" s="166"/>
      <c r="SOF3" s="166"/>
      <c r="SOG3" s="166"/>
      <c r="SOH3" s="166"/>
      <c r="SOI3" s="166"/>
      <c r="SOJ3" s="166"/>
      <c r="SOK3" s="166"/>
      <c r="SOL3" s="166"/>
      <c r="SOM3" s="166"/>
      <c r="SON3" s="166"/>
      <c r="SOO3" s="166"/>
      <c r="SOP3" s="166"/>
      <c r="SOQ3" s="166"/>
      <c r="SOR3" s="166"/>
      <c r="SOS3" s="166"/>
      <c r="SOT3" s="166"/>
      <c r="SOU3" s="166"/>
      <c r="SOV3" s="166"/>
      <c r="SOW3" s="166"/>
      <c r="SOX3" s="166"/>
      <c r="SOY3" s="166"/>
      <c r="SOZ3" s="166"/>
      <c r="SPA3" s="166"/>
      <c r="SPB3" s="166"/>
      <c r="SPC3" s="166"/>
      <c r="SPD3" s="166"/>
      <c r="SPE3" s="166"/>
      <c r="SPF3" s="166"/>
      <c r="SPG3" s="166"/>
      <c r="SPH3" s="166"/>
      <c r="SPI3" s="166"/>
      <c r="SPJ3" s="166"/>
      <c r="SPK3" s="166"/>
      <c r="SPL3" s="166"/>
      <c r="SPM3" s="166"/>
      <c r="SPN3" s="166"/>
      <c r="SPO3" s="166"/>
      <c r="SPP3" s="166"/>
      <c r="SPQ3" s="166"/>
      <c r="SPR3" s="166"/>
      <c r="SPS3" s="166"/>
      <c r="SPT3" s="166"/>
      <c r="SPU3" s="166"/>
      <c r="SPV3" s="166"/>
      <c r="SPW3" s="166"/>
      <c r="SPX3" s="166"/>
      <c r="SPY3" s="166"/>
      <c r="SPZ3" s="166"/>
      <c r="SQA3" s="166"/>
      <c r="SQB3" s="166"/>
      <c r="SQC3" s="166"/>
      <c r="SQD3" s="166"/>
      <c r="SQE3" s="166"/>
      <c r="SQF3" s="166"/>
      <c r="SQG3" s="166"/>
      <c r="SQH3" s="166"/>
      <c r="SQI3" s="166"/>
      <c r="SQJ3" s="166"/>
      <c r="SQK3" s="166"/>
      <c r="SQL3" s="166"/>
      <c r="SQM3" s="166"/>
      <c r="SQN3" s="166"/>
      <c r="SQO3" s="166"/>
      <c r="SQP3" s="166"/>
      <c r="SQQ3" s="166"/>
      <c r="SQR3" s="166"/>
      <c r="SQS3" s="166"/>
      <c r="SQT3" s="166"/>
      <c r="SQU3" s="166"/>
      <c r="SQV3" s="166"/>
      <c r="SQW3" s="166"/>
      <c r="SQX3" s="166"/>
      <c r="SQY3" s="166"/>
      <c r="SQZ3" s="166"/>
      <c r="SRA3" s="166"/>
      <c r="SRB3" s="166"/>
      <c r="SRC3" s="166"/>
      <c r="SRD3" s="166"/>
      <c r="SRE3" s="166"/>
      <c r="SRF3" s="166"/>
      <c r="SRG3" s="166"/>
      <c r="SRH3" s="166"/>
      <c r="SRI3" s="166"/>
      <c r="SRJ3" s="166"/>
      <c r="SRK3" s="166"/>
      <c r="SRL3" s="166"/>
      <c r="SRM3" s="166"/>
      <c r="SRN3" s="166"/>
      <c r="SRO3" s="166"/>
      <c r="SRP3" s="166"/>
      <c r="SRQ3" s="166"/>
      <c r="SRR3" s="166"/>
      <c r="SRS3" s="166"/>
      <c r="SRT3" s="166"/>
      <c r="SRU3" s="166"/>
      <c r="SRV3" s="166"/>
      <c r="SRW3" s="166"/>
      <c r="SRX3" s="166"/>
      <c r="SRY3" s="166"/>
      <c r="SRZ3" s="166"/>
      <c r="SSA3" s="166"/>
      <c r="SSB3" s="166"/>
      <c r="SSC3" s="166"/>
      <c r="SSD3" s="166"/>
      <c r="SSE3" s="166"/>
      <c r="SSF3" s="166"/>
      <c r="SSG3" s="166"/>
      <c r="SSH3" s="166"/>
      <c r="SSI3" s="166"/>
      <c r="SSJ3" s="166"/>
      <c r="SSK3" s="166"/>
      <c r="SSL3" s="166"/>
      <c r="SSM3" s="166"/>
      <c r="SSN3" s="166"/>
      <c r="SSO3" s="166"/>
      <c r="SSP3" s="166"/>
      <c r="SSQ3" s="166"/>
      <c r="SSR3" s="166"/>
      <c r="SSS3" s="166"/>
      <c r="SST3" s="166"/>
      <c r="SSU3" s="166"/>
      <c r="SSV3" s="166"/>
      <c r="SSW3" s="166"/>
      <c r="SSX3" s="166"/>
      <c r="SSY3" s="166"/>
      <c r="SSZ3" s="166"/>
      <c r="STA3" s="166"/>
      <c r="STB3" s="166"/>
      <c r="STC3" s="166"/>
      <c r="STD3" s="166"/>
      <c r="STE3" s="166"/>
      <c r="STF3" s="166"/>
      <c r="STG3" s="166"/>
      <c r="STH3" s="166"/>
      <c r="STI3" s="166"/>
      <c r="STJ3" s="166"/>
      <c r="STK3" s="166"/>
      <c r="STL3" s="166"/>
      <c r="STM3" s="166"/>
      <c r="STN3" s="166"/>
      <c r="STO3" s="166"/>
      <c r="STP3" s="166"/>
      <c r="STQ3" s="166"/>
      <c r="STR3" s="166"/>
      <c r="STS3" s="166"/>
      <c r="STT3" s="166"/>
      <c r="STU3" s="166"/>
      <c r="STV3" s="166"/>
      <c r="STW3" s="166"/>
      <c r="STX3" s="166"/>
      <c r="STY3" s="166"/>
      <c r="STZ3" s="166"/>
      <c r="SUA3" s="166"/>
      <c r="SUB3" s="166"/>
      <c r="SUC3" s="166"/>
      <c r="SUD3" s="166"/>
      <c r="SUE3" s="166"/>
      <c r="SUF3" s="166"/>
      <c r="SUG3" s="166"/>
      <c r="SUH3" s="166"/>
      <c r="SUI3" s="166"/>
      <c r="SUJ3" s="166"/>
      <c r="SUK3" s="166"/>
      <c r="SUL3" s="166"/>
      <c r="SUM3" s="166"/>
      <c r="SUN3" s="166"/>
      <c r="SUO3" s="166"/>
      <c r="SUP3" s="166"/>
      <c r="SUQ3" s="166"/>
      <c r="SUR3" s="166"/>
      <c r="SUS3" s="166"/>
      <c r="SUT3" s="166"/>
      <c r="SUU3" s="166"/>
      <c r="SUV3" s="166"/>
      <c r="SUW3" s="166"/>
      <c r="SUX3" s="166"/>
      <c r="SUY3" s="166"/>
      <c r="SUZ3" s="166"/>
      <c r="SVA3" s="166"/>
      <c r="SVB3" s="166"/>
      <c r="SVC3" s="166"/>
      <c r="SVD3" s="166"/>
      <c r="SVE3" s="166"/>
      <c r="SVF3" s="166"/>
      <c r="SVG3" s="166"/>
      <c r="SVH3" s="166"/>
      <c r="SVI3" s="166"/>
      <c r="SVJ3" s="166"/>
      <c r="SVK3" s="166"/>
      <c r="SVL3" s="166"/>
      <c r="SVM3" s="166"/>
      <c r="SVN3" s="166"/>
      <c r="SVO3" s="166"/>
      <c r="SVP3" s="166"/>
      <c r="SVQ3" s="166"/>
      <c r="SVR3" s="166"/>
      <c r="SVS3" s="166"/>
      <c r="SVT3" s="166"/>
      <c r="SVU3" s="166"/>
      <c r="SVV3" s="166"/>
      <c r="SVW3" s="166"/>
      <c r="SVX3" s="166"/>
      <c r="SVY3" s="166"/>
      <c r="SVZ3" s="166"/>
      <c r="SWA3" s="166"/>
      <c r="SWB3" s="166"/>
      <c r="SWC3" s="166"/>
      <c r="SWD3" s="166"/>
      <c r="SWE3" s="166"/>
      <c r="SWF3" s="166"/>
      <c r="SWG3" s="166"/>
      <c r="SWH3" s="166"/>
      <c r="SWI3" s="166"/>
      <c r="SWJ3" s="166"/>
      <c r="SWK3" s="166"/>
      <c r="SWL3" s="166"/>
      <c r="SWM3" s="166"/>
      <c r="SWN3" s="166"/>
      <c r="SWO3" s="166"/>
      <c r="SWP3" s="166"/>
      <c r="SWQ3" s="166"/>
      <c r="SWR3" s="166"/>
      <c r="SWS3" s="166"/>
      <c r="SWT3" s="166"/>
      <c r="SWU3" s="166"/>
      <c r="SWV3" s="166"/>
      <c r="SWW3" s="166"/>
      <c r="SWX3" s="166"/>
      <c r="SWY3" s="166"/>
      <c r="SWZ3" s="166"/>
      <c r="SXA3" s="166"/>
      <c r="SXB3" s="166"/>
      <c r="SXC3" s="166"/>
      <c r="SXD3" s="166"/>
      <c r="SXE3" s="166"/>
      <c r="SXF3" s="166"/>
      <c r="SXG3" s="166"/>
      <c r="SXH3" s="166"/>
      <c r="SXI3" s="166"/>
      <c r="SXJ3" s="166"/>
      <c r="SXK3" s="166"/>
      <c r="SXL3" s="166"/>
      <c r="SXM3" s="166"/>
      <c r="SXN3" s="166"/>
      <c r="SXO3" s="166"/>
      <c r="SXP3" s="166"/>
      <c r="SXQ3" s="166"/>
      <c r="SXR3" s="166"/>
      <c r="SXS3" s="166"/>
      <c r="SXT3" s="166"/>
      <c r="SXU3" s="166"/>
      <c r="SXV3" s="166"/>
      <c r="SXW3" s="166"/>
      <c r="SXX3" s="166"/>
      <c r="SXY3" s="166"/>
      <c r="SXZ3" s="166"/>
      <c r="SYA3" s="166"/>
      <c r="SYB3" s="166"/>
      <c r="SYC3" s="166"/>
      <c r="SYD3" s="166"/>
      <c r="SYE3" s="166"/>
      <c r="SYF3" s="166"/>
      <c r="SYG3" s="166"/>
      <c r="SYH3" s="166"/>
      <c r="SYI3" s="166"/>
      <c r="SYJ3" s="166"/>
      <c r="SYK3" s="166"/>
      <c r="SYL3" s="166"/>
      <c r="SYM3" s="166"/>
      <c r="SYN3" s="166"/>
      <c r="SYO3" s="166"/>
      <c r="SYP3" s="166"/>
      <c r="SYQ3" s="166"/>
      <c r="SYR3" s="166"/>
      <c r="SYS3" s="166"/>
      <c r="SYT3" s="166"/>
      <c r="SYU3" s="166"/>
      <c r="SYV3" s="166"/>
      <c r="SYW3" s="166"/>
      <c r="SYX3" s="166"/>
      <c r="SYY3" s="166"/>
      <c r="SYZ3" s="166"/>
      <c r="SZA3" s="166"/>
      <c r="SZB3" s="166"/>
      <c r="SZC3" s="166"/>
      <c r="SZD3" s="166"/>
      <c r="SZE3" s="166"/>
      <c r="SZF3" s="166"/>
      <c r="SZG3" s="166"/>
      <c r="SZH3" s="166"/>
      <c r="SZI3" s="166"/>
      <c r="SZJ3" s="166"/>
      <c r="SZK3" s="166"/>
      <c r="SZL3" s="166"/>
      <c r="SZM3" s="166"/>
      <c r="SZN3" s="166"/>
      <c r="SZO3" s="166"/>
      <c r="SZP3" s="166"/>
      <c r="SZQ3" s="166"/>
      <c r="SZR3" s="166"/>
      <c r="SZS3" s="166"/>
      <c r="SZT3" s="166"/>
      <c r="SZU3" s="166"/>
      <c r="SZV3" s="166"/>
      <c r="SZW3" s="166"/>
      <c r="SZX3" s="166"/>
      <c r="SZY3" s="166"/>
      <c r="SZZ3" s="166"/>
      <c r="TAA3" s="166"/>
      <c r="TAB3" s="166"/>
      <c r="TAC3" s="166"/>
      <c r="TAD3" s="166"/>
      <c r="TAE3" s="166"/>
      <c r="TAF3" s="166"/>
      <c r="TAG3" s="166"/>
      <c r="TAH3" s="166"/>
      <c r="TAI3" s="166"/>
      <c r="TAJ3" s="166"/>
      <c r="TAK3" s="166"/>
      <c r="TAL3" s="166"/>
      <c r="TAM3" s="166"/>
      <c r="TAN3" s="166"/>
      <c r="TAO3" s="166"/>
      <c r="TAP3" s="166"/>
      <c r="TAQ3" s="166"/>
      <c r="TAR3" s="166"/>
      <c r="TAS3" s="166"/>
      <c r="TAT3" s="166"/>
      <c r="TAU3" s="166"/>
      <c r="TAV3" s="166"/>
      <c r="TAW3" s="166"/>
      <c r="TAX3" s="166"/>
      <c r="TAY3" s="166"/>
      <c r="TAZ3" s="166"/>
      <c r="TBA3" s="166"/>
      <c r="TBB3" s="166"/>
      <c r="TBC3" s="166"/>
      <c r="TBD3" s="166"/>
      <c r="TBE3" s="166"/>
      <c r="TBF3" s="166"/>
      <c r="TBG3" s="166"/>
      <c r="TBH3" s="166"/>
      <c r="TBI3" s="166"/>
      <c r="TBJ3" s="166"/>
      <c r="TBK3" s="166"/>
      <c r="TBL3" s="166"/>
      <c r="TBM3" s="166"/>
      <c r="TBN3" s="166"/>
      <c r="TBO3" s="166"/>
      <c r="TBP3" s="166"/>
      <c r="TBQ3" s="166"/>
      <c r="TBR3" s="166"/>
      <c r="TBS3" s="166"/>
      <c r="TBT3" s="166"/>
      <c r="TBU3" s="166"/>
      <c r="TBV3" s="166"/>
      <c r="TBW3" s="166"/>
      <c r="TBX3" s="166"/>
      <c r="TBY3" s="166"/>
      <c r="TBZ3" s="166"/>
      <c r="TCA3" s="166"/>
      <c r="TCB3" s="166"/>
      <c r="TCC3" s="166"/>
      <c r="TCD3" s="166"/>
      <c r="TCE3" s="166"/>
      <c r="TCF3" s="166"/>
      <c r="TCG3" s="166"/>
      <c r="TCH3" s="166"/>
      <c r="TCI3" s="166"/>
      <c r="TCJ3" s="166"/>
      <c r="TCK3" s="166"/>
      <c r="TCL3" s="166"/>
      <c r="TCM3" s="166"/>
      <c r="TCN3" s="166"/>
      <c r="TCO3" s="166"/>
      <c r="TCP3" s="166"/>
      <c r="TCQ3" s="166"/>
      <c r="TCR3" s="166"/>
      <c r="TCS3" s="166"/>
      <c r="TCT3" s="166"/>
      <c r="TCU3" s="166"/>
      <c r="TCV3" s="166"/>
      <c r="TCW3" s="166"/>
      <c r="TCX3" s="166"/>
      <c r="TCY3" s="166"/>
      <c r="TCZ3" s="166"/>
      <c r="TDA3" s="166"/>
      <c r="TDB3" s="166"/>
      <c r="TDC3" s="166"/>
      <c r="TDD3" s="166"/>
      <c r="TDE3" s="166"/>
      <c r="TDF3" s="166"/>
      <c r="TDG3" s="166"/>
      <c r="TDH3" s="166"/>
      <c r="TDI3" s="166"/>
      <c r="TDJ3" s="166"/>
      <c r="TDK3" s="166"/>
      <c r="TDL3" s="166"/>
      <c r="TDM3" s="166"/>
      <c r="TDN3" s="166"/>
      <c r="TDO3" s="166"/>
      <c r="TDP3" s="166"/>
      <c r="TDQ3" s="166"/>
      <c r="TDR3" s="166"/>
      <c r="TDS3" s="166"/>
      <c r="TDT3" s="166"/>
      <c r="TDU3" s="166"/>
      <c r="TDV3" s="166"/>
      <c r="TDW3" s="166"/>
      <c r="TDX3" s="166"/>
      <c r="TDY3" s="166"/>
      <c r="TDZ3" s="166"/>
      <c r="TEA3" s="166"/>
      <c r="TEB3" s="166"/>
      <c r="TEC3" s="166"/>
      <c r="TED3" s="166"/>
      <c r="TEE3" s="166"/>
      <c r="TEF3" s="166"/>
      <c r="TEG3" s="166"/>
      <c r="TEH3" s="166"/>
      <c r="TEI3" s="166"/>
      <c r="TEJ3" s="166"/>
      <c r="TEK3" s="166"/>
      <c r="TEL3" s="166"/>
      <c r="TEM3" s="166"/>
      <c r="TEN3" s="166"/>
      <c r="TEO3" s="166"/>
      <c r="TEP3" s="166"/>
      <c r="TEQ3" s="166"/>
      <c r="TER3" s="166"/>
      <c r="TES3" s="166"/>
      <c r="TET3" s="166"/>
      <c r="TEU3" s="166"/>
      <c r="TEV3" s="166"/>
      <c r="TEW3" s="166"/>
      <c r="TEX3" s="166"/>
      <c r="TEY3" s="166"/>
      <c r="TEZ3" s="166"/>
      <c r="TFA3" s="166"/>
      <c r="TFB3" s="166"/>
      <c r="TFC3" s="166"/>
      <c r="TFD3" s="166"/>
      <c r="TFE3" s="166"/>
      <c r="TFF3" s="166"/>
      <c r="TFG3" s="166"/>
      <c r="TFH3" s="166"/>
      <c r="TFI3" s="166"/>
      <c r="TFJ3" s="166"/>
      <c r="TFK3" s="166"/>
      <c r="TFL3" s="166"/>
      <c r="TFM3" s="166"/>
      <c r="TFN3" s="166"/>
      <c r="TFO3" s="166"/>
      <c r="TFP3" s="166"/>
      <c r="TFQ3" s="166"/>
      <c r="TFR3" s="166"/>
      <c r="TFS3" s="166"/>
      <c r="TFT3" s="166"/>
      <c r="TFU3" s="166"/>
      <c r="TFV3" s="166"/>
      <c r="TFW3" s="166"/>
      <c r="TFX3" s="166"/>
      <c r="TFY3" s="166"/>
      <c r="TFZ3" s="166"/>
      <c r="TGA3" s="166"/>
      <c r="TGB3" s="166"/>
      <c r="TGC3" s="166"/>
      <c r="TGD3" s="166"/>
      <c r="TGE3" s="166"/>
      <c r="TGF3" s="166"/>
      <c r="TGG3" s="166"/>
      <c r="TGH3" s="166"/>
      <c r="TGI3" s="166"/>
      <c r="TGJ3" s="166"/>
      <c r="TGK3" s="166"/>
      <c r="TGL3" s="166"/>
      <c r="TGM3" s="166"/>
      <c r="TGN3" s="166"/>
      <c r="TGO3" s="166"/>
      <c r="TGP3" s="166"/>
      <c r="TGQ3" s="166"/>
      <c r="TGR3" s="166"/>
      <c r="TGS3" s="166"/>
      <c r="TGT3" s="166"/>
      <c r="TGU3" s="166"/>
      <c r="TGV3" s="166"/>
      <c r="TGW3" s="166"/>
      <c r="TGX3" s="166"/>
      <c r="TGY3" s="166"/>
      <c r="TGZ3" s="166"/>
      <c r="THA3" s="166"/>
      <c r="THB3" s="166"/>
      <c r="THC3" s="166"/>
      <c r="THD3" s="166"/>
      <c r="THE3" s="166"/>
      <c r="THF3" s="166"/>
      <c r="THG3" s="166"/>
      <c r="THH3" s="166"/>
      <c r="THI3" s="166"/>
      <c r="THJ3" s="166"/>
      <c r="THK3" s="166"/>
      <c r="THL3" s="166"/>
      <c r="THM3" s="166"/>
      <c r="THN3" s="166"/>
      <c r="THO3" s="166"/>
      <c r="THP3" s="166"/>
      <c r="THQ3" s="166"/>
      <c r="THR3" s="166"/>
      <c r="THS3" s="166"/>
      <c r="THT3" s="166"/>
      <c r="THU3" s="166"/>
      <c r="THV3" s="166"/>
      <c r="THW3" s="166"/>
      <c r="THX3" s="166"/>
      <c r="THY3" s="166"/>
      <c r="THZ3" s="166"/>
      <c r="TIA3" s="166"/>
      <c r="TIB3" s="166"/>
      <c r="TIC3" s="166"/>
      <c r="TID3" s="166"/>
      <c r="TIE3" s="166"/>
      <c r="TIF3" s="166"/>
      <c r="TIG3" s="166"/>
      <c r="TIH3" s="166"/>
      <c r="TII3" s="166"/>
      <c r="TIJ3" s="166"/>
      <c r="TIK3" s="166"/>
      <c r="TIL3" s="166"/>
      <c r="TIM3" s="166"/>
      <c r="TIN3" s="166"/>
      <c r="TIO3" s="166"/>
      <c r="TIP3" s="166"/>
      <c r="TIQ3" s="166"/>
      <c r="TIR3" s="166"/>
      <c r="TIS3" s="166"/>
      <c r="TIT3" s="166"/>
      <c r="TIU3" s="166"/>
      <c r="TIV3" s="166"/>
      <c r="TIW3" s="166"/>
      <c r="TIX3" s="166"/>
      <c r="TIY3" s="166"/>
      <c r="TIZ3" s="166"/>
      <c r="TJA3" s="166"/>
      <c r="TJB3" s="166"/>
      <c r="TJC3" s="166"/>
      <c r="TJD3" s="166"/>
      <c r="TJE3" s="166"/>
      <c r="TJF3" s="166"/>
      <c r="TJG3" s="166"/>
      <c r="TJH3" s="166"/>
      <c r="TJI3" s="166"/>
      <c r="TJJ3" s="166"/>
      <c r="TJK3" s="166"/>
      <c r="TJL3" s="166"/>
      <c r="TJM3" s="166"/>
      <c r="TJN3" s="166"/>
      <c r="TJO3" s="166"/>
      <c r="TJP3" s="166"/>
      <c r="TJQ3" s="166"/>
      <c r="TJR3" s="166"/>
      <c r="TJS3" s="166"/>
      <c r="TJT3" s="166"/>
      <c r="TJU3" s="166"/>
      <c r="TJV3" s="166"/>
      <c r="TJW3" s="166"/>
      <c r="TJX3" s="166"/>
      <c r="TJY3" s="166"/>
      <c r="TJZ3" s="166"/>
      <c r="TKA3" s="166"/>
      <c r="TKB3" s="166"/>
      <c r="TKC3" s="166"/>
      <c r="TKD3" s="166"/>
      <c r="TKE3" s="166"/>
      <c r="TKF3" s="166"/>
      <c r="TKG3" s="166"/>
      <c r="TKH3" s="166"/>
      <c r="TKI3" s="166"/>
      <c r="TKJ3" s="166"/>
      <c r="TKK3" s="166"/>
      <c r="TKL3" s="166"/>
      <c r="TKM3" s="166"/>
      <c r="TKN3" s="166"/>
      <c r="TKO3" s="166"/>
      <c r="TKP3" s="166"/>
      <c r="TKQ3" s="166"/>
      <c r="TKR3" s="166"/>
      <c r="TKS3" s="166"/>
      <c r="TKT3" s="166"/>
      <c r="TKU3" s="166"/>
      <c r="TKV3" s="166"/>
      <c r="TKW3" s="166"/>
      <c r="TKX3" s="166"/>
      <c r="TKY3" s="166"/>
      <c r="TKZ3" s="166"/>
      <c r="TLA3" s="166"/>
      <c r="TLB3" s="166"/>
      <c r="TLC3" s="166"/>
      <c r="TLD3" s="166"/>
      <c r="TLE3" s="166"/>
      <c r="TLF3" s="166"/>
      <c r="TLG3" s="166"/>
      <c r="TLH3" s="166"/>
      <c r="TLI3" s="166"/>
      <c r="TLJ3" s="166"/>
      <c r="TLK3" s="166"/>
      <c r="TLL3" s="166"/>
      <c r="TLM3" s="166"/>
      <c r="TLN3" s="166"/>
      <c r="TLO3" s="166"/>
      <c r="TLP3" s="166"/>
      <c r="TLQ3" s="166"/>
      <c r="TLR3" s="166"/>
      <c r="TLS3" s="166"/>
      <c r="TLT3" s="166"/>
      <c r="TLU3" s="166"/>
      <c r="TLV3" s="166"/>
      <c r="TLW3" s="166"/>
      <c r="TLX3" s="166"/>
      <c r="TLY3" s="166"/>
      <c r="TLZ3" s="166"/>
      <c r="TMA3" s="166"/>
      <c r="TMB3" s="166"/>
      <c r="TMC3" s="166"/>
      <c r="TMD3" s="166"/>
      <c r="TME3" s="166"/>
      <c r="TMF3" s="166"/>
      <c r="TMG3" s="166"/>
      <c r="TMH3" s="166"/>
      <c r="TMI3" s="166"/>
      <c r="TMJ3" s="166"/>
      <c r="TMK3" s="166"/>
      <c r="TML3" s="166"/>
      <c r="TMM3" s="166"/>
      <c r="TMN3" s="166"/>
      <c r="TMO3" s="166"/>
      <c r="TMP3" s="166"/>
      <c r="TMQ3" s="166"/>
      <c r="TMR3" s="166"/>
      <c r="TMS3" s="166"/>
      <c r="TMT3" s="166"/>
      <c r="TMU3" s="166"/>
      <c r="TMV3" s="166"/>
      <c r="TMW3" s="166"/>
      <c r="TMX3" s="166"/>
      <c r="TMY3" s="166"/>
      <c r="TMZ3" s="166"/>
      <c r="TNA3" s="166"/>
      <c r="TNB3" s="166"/>
      <c r="TNC3" s="166"/>
      <c r="TND3" s="166"/>
      <c r="TNE3" s="166"/>
      <c r="TNF3" s="166"/>
      <c r="TNG3" s="166"/>
      <c r="TNH3" s="166"/>
      <c r="TNI3" s="166"/>
      <c r="TNJ3" s="166"/>
      <c r="TNK3" s="166"/>
      <c r="TNL3" s="166"/>
      <c r="TNM3" s="166"/>
      <c r="TNN3" s="166"/>
      <c r="TNO3" s="166"/>
      <c r="TNP3" s="166"/>
      <c r="TNQ3" s="166"/>
      <c r="TNR3" s="166"/>
      <c r="TNS3" s="166"/>
      <c r="TNT3" s="166"/>
      <c r="TNU3" s="166"/>
      <c r="TNV3" s="166"/>
      <c r="TNW3" s="166"/>
      <c r="TNX3" s="166"/>
      <c r="TNY3" s="166"/>
      <c r="TNZ3" s="166"/>
      <c r="TOA3" s="166"/>
      <c r="TOB3" s="166"/>
      <c r="TOC3" s="166"/>
      <c r="TOD3" s="166"/>
      <c r="TOE3" s="166"/>
      <c r="TOF3" s="166"/>
      <c r="TOG3" s="166"/>
      <c r="TOH3" s="166"/>
      <c r="TOI3" s="166"/>
      <c r="TOJ3" s="166"/>
      <c r="TOK3" s="166"/>
      <c r="TOL3" s="166"/>
      <c r="TOM3" s="166"/>
      <c r="TON3" s="166"/>
      <c r="TOO3" s="166"/>
      <c r="TOP3" s="166"/>
      <c r="TOQ3" s="166"/>
      <c r="TOR3" s="166"/>
      <c r="TOS3" s="166"/>
      <c r="TOT3" s="166"/>
      <c r="TOU3" s="166"/>
      <c r="TOV3" s="166"/>
      <c r="TOW3" s="166"/>
      <c r="TOX3" s="166"/>
      <c r="TOY3" s="166"/>
      <c r="TOZ3" s="166"/>
      <c r="TPA3" s="166"/>
      <c r="TPB3" s="166"/>
      <c r="TPC3" s="166"/>
      <c r="TPD3" s="166"/>
      <c r="TPE3" s="166"/>
      <c r="TPF3" s="166"/>
      <c r="TPG3" s="166"/>
      <c r="TPH3" s="166"/>
      <c r="TPI3" s="166"/>
      <c r="TPJ3" s="166"/>
      <c r="TPK3" s="166"/>
      <c r="TPL3" s="166"/>
      <c r="TPM3" s="166"/>
      <c r="TPN3" s="166"/>
      <c r="TPO3" s="166"/>
      <c r="TPP3" s="166"/>
      <c r="TPQ3" s="166"/>
      <c r="TPR3" s="166"/>
      <c r="TPS3" s="166"/>
      <c r="TPT3" s="166"/>
      <c r="TPU3" s="166"/>
      <c r="TPV3" s="166"/>
      <c r="TPW3" s="166"/>
      <c r="TPX3" s="166"/>
      <c r="TPY3" s="166"/>
      <c r="TPZ3" s="166"/>
      <c r="TQA3" s="166"/>
      <c r="TQB3" s="166"/>
      <c r="TQC3" s="166"/>
      <c r="TQD3" s="166"/>
      <c r="TQE3" s="166"/>
      <c r="TQF3" s="166"/>
      <c r="TQG3" s="166"/>
      <c r="TQH3" s="166"/>
      <c r="TQI3" s="166"/>
      <c r="TQJ3" s="166"/>
      <c r="TQK3" s="166"/>
      <c r="TQL3" s="166"/>
      <c r="TQM3" s="166"/>
      <c r="TQN3" s="166"/>
      <c r="TQO3" s="166"/>
      <c r="TQP3" s="166"/>
      <c r="TQQ3" s="166"/>
      <c r="TQR3" s="166"/>
      <c r="TQS3" s="166"/>
      <c r="TQT3" s="166"/>
      <c r="TQU3" s="166"/>
      <c r="TQV3" s="166"/>
      <c r="TQW3" s="166"/>
      <c r="TQX3" s="166"/>
      <c r="TQY3" s="166"/>
      <c r="TQZ3" s="166"/>
      <c r="TRA3" s="166"/>
      <c r="TRB3" s="166"/>
      <c r="TRC3" s="166"/>
      <c r="TRD3" s="166"/>
      <c r="TRE3" s="166"/>
      <c r="TRF3" s="166"/>
      <c r="TRG3" s="166"/>
      <c r="TRH3" s="166"/>
      <c r="TRI3" s="166"/>
      <c r="TRJ3" s="166"/>
      <c r="TRK3" s="166"/>
      <c r="TRL3" s="166"/>
      <c r="TRM3" s="166"/>
      <c r="TRN3" s="166"/>
      <c r="TRO3" s="166"/>
      <c r="TRP3" s="166"/>
      <c r="TRQ3" s="166"/>
      <c r="TRR3" s="166"/>
      <c r="TRS3" s="166"/>
      <c r="TRT3" s="166"/>
      <c r="TRU3" s="166"/>
      <c r="TRV3" s="166"/>
      <c r="TRW3" s="166"/>
      <c r="TRX3" s="166"/>
      <c r="TRY3" s="166"/>
      <c r="TRZ3" s="166"/>
      <c r="TSA3" s="166"/>
      <c r="TSB3" s="166"/>
      <c r="TSC3" s="166"/>
      <c r="TSD3" s="166"/>
      <c r="TSE3" s="166"/>
      <c r="TSF3" s="166"/>
      <c r="TSG3" s="166"/>
      <c r="TSH3" s="166"/>
      <c r="TSI3" s="166"/>
      <c r="TSJ3" s="166"/>
      <c r="TSK3" s="166"/>
      <c r="TSL3" s="166"/>
      <c r="TSM3" s="166"/>
      <c r="TSN3" s="166"/>
      <c r="TSO3" s="166"/>
      <c r="TSP3" s="166"/>
      <c r="TSQ3" s="166"/>
      <c r="TSR3" s="166"/>
      <c r="TSS3" s="166"/>
      <c r="TST3" s="166"/>
      <c r="TSU3" s="166"/>
      <c r="TSV3" s="166"/>
      <c r="TSW3" s="166"/>
      <c r="TSX3" s="166"/>
      <c r="TSY3" s="166"/>
      <c r="TSZ3" s="166"/>
      <c r="TTA3" s="166"/>
      <c r="TTB3" s="166"/>
      <c r="TTC3" s="166"/>
      <c r="TTD3" s="166"/>
      <c r="TTE3" s="166"/>
      <c r="TTF3" s="166"/>
      <c r="TTG3" s="166"/>
      <c r="TTH3" s="166"/>
      <c r="TTI3" s="166"/>
      <c r="TTJ3" s="166"/>
      <c r="TTK3" s="166"/>
      <c r="TTL3" s="166"/>
      <c r="TTM3" s="166"/>
      <c r="TTN3" s="166"/>
      <c r="TTO3" s="166"/>
      <c r="TTP3" s="166"/>
      <c r="TTQ3" s="166"/>
      <c r="TTR3" s="166"/>
      <c r="TTS3" s="166"/>
      <c r="TTT3" s="166"/>
      <c r="TTU3" s="166"/>
      <c r="TTV3" s="166"/>
      <c r="TTW3" s="166"/>
      <c r="TTX3" s="166"/>
      <c r="TTY3" s="166"/>
      <c r="TTZ3" s="166"/>
      <c r="TUA3" s="166"/>
      <c r="TUB3" s="166"/>
      <c r="TUC3" s="166"/>
      <c r="TUD3" s="166"/>
      <c r="TUE3" s="166"/>
      <c r="TUF3" s="166"/>
      <c r="TUG3" s="166"/>
      <c r="TUH3" s="166"/>
      <c r="TUI3" s="166"/>
      <c r="TUJ3" s="166"/>
      <c r="TUK3" s="166"/>
      <c r="TUL3" s="166"/>
      <c r="TUM3" s="166"/>
      <c r="TUN3" s="166"/>
      <c r="TUO3" s="166"/>
      <c r="TUP3" s="166"/>
      <c r="TUQ3" s="166"/>
      <c r="TUR3" s="166"/>
      <c r="TUS3" s="166"/>
      <c r="TUT3" s="166"/>
      <c r="TUU3" s="166"/>
      <c r="TUV3" s="166"/>
      <c r="TUW3" s="166"/>
      <c r="TUX3" s="166"/>
      <c r="TUY3" s="166"/>
      <c r="TUZ3" s="166"/>
      <c r="TVA3" s="166"/>
      <c r="TVB3" s="166"/>
      <c r="TVC3" s="166"/>
      <c r="TVD3" s="166"/>
      <c r="TVE3" s="166"/>
      <c r="TVF3" s="166"/>
      <c r="TVG3" s="166"/>
      <c r="TVH3" s="166"/>
      <c r="TVI3" s="166"/>
      <c r="TVJ3" s="166"/>
      <c r="TVK3" s="166"/>
      <c r="TVL3" s="166"/>
      <c r="TVM3" s="166"/>
      <c r="TVN3" s="166"/>
      <c r="TVO3" s="166"/>
      <c r="TVP3" s="166"/>
      <c r="TVQ3" s="166"/>
      <c r="TVR3" s="166"/>
      <c r="TVS3" s="166"/>
      <c r="TVT3" s="166"/>
      <c r="TVU3" s="166"/>
      <c r="TVV3" s="166"/>
      <c r="TVW3" s="166"/>
      <c r="TVX3" s="166"/>
      <c r="TVY3" s="166"/>
      <c r="TVZ3" s="166"/>
      <c r="TWA3" s="166"/>
      <c r="TWB3" s="166"/>
      <c r="TWC3" s="166"/>
      <c r="TWD3" s="166"/>
      <c r="TWE3" s="166"/>
      <c r="TWF3" s="166"/>
      <c r="TWG3" s="166"/>
      <c r="TWH3" s="166"/>
      <c r="TWI3" s="166"/>
      <c r="TWJ3" s="166"/>
      <c r="TWK3" s="166"/>
      <c r="TWL3" s="166"/>
      <c r="TWM3" s="166"/>
      <c r="TWN3" s="166"/>
      <c r="TWO3" s="166"/>
      <c r="TWP3" s="166"/>
      <c r="TWQ3" s="166"/>
      <c r="TWR3" s="166"/>
      <c r="TWS3" s="166"/>
      <c r="TWT3" s="166"/>
      <c r="TWU3" s="166"/>
      <c r="TWV3" s="166"/>
      <c r="TWW3" s="166"/>
      <c r="TWX3" s="166"/>
      <c r="TWY3" s="166"/>
      <c r="TWZ3" s="166"/>
      <c r="TXA3" s="166"/>
      <c r="TXB3" s="166"/>
      <c r="TXC3" s="166"/>
      <c r="TXD3" s="166"/>
      <c r="TXE3" s="166"/>
      <c r="TXF3" s="166"/>
      <c r="TXG3" s="166"/>
      <c r="TXH3" s="166"/>
      <c r="TXI3" s="166"/>
      <c r="TXJ3" s="166"/>
      <c r="TXK3" s="166"/>
      <c r="TXL3" s="166"/>
      <c r="TXM3" s="166"/>
      <c r="TXN3" s="166"/>
      <c r="TXO3" s="166"/>
      <c r="TXP3" s="166"/>
      <c r="TXQ3" s="166"/>
      <c r="TXR3" s="166"/>
      <c r="TXS3" s="166"/>
      <c r="TXT3" s="166"/>
      <c r="TXU3" s="166"/>
      <c r="TXV3" s="166"/>
      <c r="TXW3" s="166"/>
      <c r="TXX3" s="166"/>
      <c r="TXY3" s="166"/>
      <c r="TXZ3" s="166"/>
      <c r="TYA3" s="166"/>
      <c r="TYB3" s="166"/>
      <c r="TYC3" s="166"/>
      <c r="TYD3" s="166"/>
      <c r="TYE3" s="166"/>
      <c r="TYF3" s="166"/>
      <c r="TYG3" s="166"/>
      <c r="TYH3" s="166"/>
      <c r="TYI3" s="166"/>
      <c r="TYJ3" s="166"/>
      <c r="TYK3" s="166"/>
      <c r="TYL3" s="166"/>
      <c r="TYM3" s="166"/>
      <c r="TYN3" s="166"/>
      <c r="TYO3" s="166"/>
      <c r="TYP3" s="166"/>
      <c r="TYQ3" s="166"/>
      <c r="TYR3" s="166"/>
      <c r="TYS3" s="166"/>
      <c r="TYT3" s="166"/>
      <c r="TYU3" s="166"/>
      <c r="TYV3" s="166"/>
      <c r="TYW3" s="166"/>
      <c r="TYX3" s="166"/>
      <c r="TYY3" s="166"/>
      <c r="TYZ3" s="166"/>
      <c r="TZA3" s="166"/>
      <c r="TZB3" s="166"/>
      <c r="TZC3" s="166"/>
      <c r="TZD3" s="166"/>
      <c r="TZE3" s="166"/>
      <c r="TZF3" s="166"/>
      <c r="TZG3" s="166"/>
      <c r="TZH3" s="166"/>
      <c r="TZI3" s="166"/>
      <c r="TZJ3" s="166"/>
      <c r="TZK3" s="166"/>
      <c r="TZL3" s="166"/>
      <c r="TZM3" s="166"/>
      <c r="TZN3" s="166"/>
      <c r="TZO3" s="166"/>
      <c r="TZP3" s="166"/>
      <c r="TZQ3" s="166"/>
      <c r="TZR3" s="166"/>
      <c r="TZS3" s="166"/>
      <c r="TZT3" s="166"/>
      <c r="TZU3" s="166"/>
      <c r="TZV3" s="166"/>
      <c r="TZW3" s="166"/>
      <c r="TZX3" s="166"/>
      <c r="TZY3" s="166"/>
      <c r="TZZ3" s="166"/>
      <c r="UAA3" s="166"/>
      <c r="UAB3" s="166"/>
      <c r="UAC3" s="166"/>
      <c r="UAD3" s="166"/>
      <c r="UAE3" s="166"/>
      <c r="UAF3" s="166"/>
      <c r="UAG3" s="166"/>
      <c r="UAH3" s="166"/>
      <c r="UAI3" s="166"/>
      <c r="UAJ3" s="166"/>
      <c r="UAK3" s="166"/>
      <c r="UAL3" s="166"/>
      <c r="UAM3" s="166"/>
      <c r="UAN3" s="166"/>
      <c r="UAO3" s="166"/>
      <c r="UAP3" s="166"/>
      <c r="UAQ3" s="166"/>
      <c r="UAR3" s="166"/>
      <c r="UAS3" s="166"/>
      <c r="UAT3" s="166"/>
      <c r="UAU3" s="166"/>
      <c r="UAV3" s="166"/>
      <c r="UAW3" s="166"/>
      <c r="UAX3" s="166"/>
      <c r="UAY3" s="166"/>
      <c r="UAZ3" s="166"/>
      <c r="UBA3" s="166"/>
      <c r="UBB3" s="166"/>
      <c r="UBC3" s="166"/>
      <c r="UBD3" s="166"/>
      <c r="UBE3" s="166"/>
      <c r="UBF3" s="166"/>
      <c r="UBG3" s="166"/>
      <c r="UBH3" s="166"/>
      <c r="UBI3" s="166"/>
      <c r="UBJ3" s="166"/>
      <c r="UBK3" s="166"/>
      <c r="UBL3" s="166"/>
      <c r="UBM3" s="166"/>
      <c r="UBN3" s="166"/>
      <c r="UBO3" s="166"/>
      <c r="UBP3" s="166"/>
      <c r="UBQ3" s="166"/>
      <c r="UBR3" s="166"/>
      <c r="UBS3" s="166"/>
      <c r="UBT3" s="166"/>
      <c r="UBU3" s="166"/>
      <c r="UBV3" s="166"/>
      <c r="UBW3" s="166"/>
      <c r="UBX3" s="166"/>
      <c r="UBY3" s="166"/>
      <c r="UBZ3" s="166"/>
      <c r="UCA3" s="166"/>
      <c r="UCB3" s="166"/>
      <c r="UCC3" s="166"/>
      <c r="UCD3" s="166"/>
      <c r="UCE3" s="166"/>
      <c r="UCF3" s="166"/>
      <c r="UCG3" s="166"/>
      <c r="UCH3" s="166"/>
      <c r="UCI3" s="166"/>
      <c r="UCJ3" s="166"/>
      <c r="UCK3" s="166"/>
      <c r="UCL3" s="166"/>
      <c r="UCM3" s="166"/>
      <c r="UCN3" s="166"/>
      <c r="UCO3" s="166"/>
      <c r="UCP3" s="166"/>
      <c r="UCQ3" s="166"/>
      <c r="UCR3" s="166"/>
      <c r="UCS3" s="166"/>
      <c r="UCT3" s="166"/>
      <c r="UCU3" s="166"/>
      <c r="UCV3" s="166"/>
      <c r="UCW3" s="166"/>
      <c r="UCX3" s="166"/>
      <c r="UCY3" s="166"/>
      <c r="UCZ3" s="166"/>
      <c r="UDA3" s="166"/>
      <c r="UDB3" s="166"/>
      <c r="UDC3" s="166"/>
      <c r="UDD3" s="166"/>
      <c r="UDE3" s="166"/>
      <c r="UDF3" s="166"/>
      <c r="UDG3" s="166"/>
      <c r="UDH3" s="166"/>
      <c r="UDI3" s="166"/>
      <c r="UDJ3" s="166"/>
      <c r="UDK3" s="166"/>
      <c r="UDL3" s="166"/>
      <c r="UDM3" s="166"/>
      <c r="UDN3" s="166"/>
      <c r="UDO3" s="166"/>
      <c r="UDP3" s="166"/>
      <c r="UDQ3" s="166"/>
      <c r="UDR3" s="166"/>
      <c r="UDS3" s="166"/>
      <c r="UDT3" s="166"/>
      <c r="UDU3" s="166"/>
      <c r="UDV3" s="166"/>
      <c r="UDW3" s="166"/>
      <c r="UDX3" s="166"/>
      <c r="UDY3" s="166"/>
      <c r="UDZ3" s="166"/>
      <c r="UEA3" s="166"/>
      <c r="UEB3" s="166"/>
      <c r="UEC3" s="166"/>
      <c r="UED3" s="166"/>
      <c r="UEE3" s="166"/>
      <c r="UEF3" s="166"/>
      <c r="UEG3" s="166"/>
      <c r="UEH3" s="166"/>
      <c r="UEI3" s="166"/>
      <c r="UEJ3" s="166"/>
      <c r="UEK3" s="166"/>
      <c r="UEL3" s="166"/>
      <c r="UEM3" s="166"/>
      <c r="UEN3" s="166"/>
      <c r="UEO3" s="166"/>
      <c r="UEP3" s="166"/>
      <c r="UEQ3" s="166"/>
      <c r="UER3" s="166"/>
      <c r="UES3" s="166"/>
      <c r="UET3" s="166"/>
      <c r="UEU3" s="166"/>
      <c r="UEV3" s="166"/>
      <c r="UEW3" s="166"/>
      <c r="UEX3" s="166"/>
      <c r="UEY3" s="166"/>
      <c r="UEZ3" s="166"/>
      <c r="UFA3" s="166"/>
      <c r="UFB3" s="166"/>
      <c r="UFC3" s="166"/>
      <c r="UFD3" s="166"/>
      <c r="UFE3" s="166"/>
      <c r="UFF3" s="166"/>
      <c r="UFG3" s="166"/>
      <c r="UFH3" s="166"/>
      <c r="UFI3" s="166"/>
      <c r="UFJ3" s="166"/>
      <c r="UFK3" s="166"/>
      <c r="UFL3" s="166"/>
      <c r="UFM3" s="166"/>
      <c r="UFN3" s="166"/>
      <c r="UFO3" s="166"/>
      <c r="UFP3" s="166"/>
      <c r="UFQ3" s="166"/>
      <c r="UFR3" s="166"/>
      <c r="UFS3" s="166"/>
      <c r="UFT3" s="166"/>
      <c r="UFU3" s="166"/>
      <c r="UFV3" s="166"/>
      <c r="UFW3" s="166"/>
      <c r="UFX3" s="166"/>
      <c r="UFY3" s="166"/>
      <c r="UFZ3" s="166"/>
      <c r="UGA3" s="166"/>
      <c r="UGB3" s="166"/>
      <c r="UGC3" s="166"/>
      <c r="UGD3" s="166"/>
      <c r="UGE3" s="166"/>
      <c r="UGF3" s="166"/>
      <c r="UGG3" s="166"/>
      <c r="UGH3" s="166"/>
      <c r="UGI3" s="166"/>
      <c r="UGJ3" s="166"/>
      <c r="UGK3" s="166"/>
      <c r="UGL3" s="166"/>
      <c r="UGM3" s="166"/>
      <c r="UGN3" s="166"/>
      <c r="UGO3" s="166"/>
      <c r="UGP3" s="166"/>
      <c r="UGQ3" s="166"/>
      <c r="UGR3" s="166"/>
      <c r="UGS3" s="166"/>
      <c r="UGT3" s="166"/>
      <c r="UGU3" s="166"/>
      <c r="UGV3" s="166"/>
      <c r="UGW3" s="166"/>
      <c r="UGX3" s="166"/>
      <c r="UGY3" s="166"/>
      <c r="UGZ3" s="166"/>
      <c r="UHA3" s="166"/>
      <c r="UHB3" s="166"/>
      <c r="UHC3" s="166"/>
      <c r="UHD3" s="166"/>
      <c r="UHE3" s="166"/>
      <c r="UHF3" s="166"/>
      <c r="UHG3" s="166"/>
      <c r="UHH3" s="166"/>
      <c r="UHI3" s="166"/>
      <c r="UHJ3" s="166"/>
      <c r="UHK3" s="166"/>
      <c r="UHL3" s="166"/>
      <c r="UHM3" s="166"/>
      <c r="UHN3" s="166"/>
      <c r="UHO3" s="166"/>
      <c r="UHP3" s="166"/>
      <c r="UHQ3" s="166"/>
      <c r="UHR3" s="166"/>
      <c r="UHS3" s="166"/>
      <c r="UHT3" s="166"/>
      <c r="UHU3" s="166"/>
      <c r="UHV3" s="166"/>
      <c r="UHW3" s="166"/>
      <c r="UHX3" s="166"/>
      <c r="UHY3" s="166"/>
      <c r="UHZ3" s="166"/>
      <c r="UIA3" s="166"/>
      <c r="UIB3" s="166"/>
      <c r="UIC3" s="166"/>
      <c r="UID3" s="166"/>
      <c r="UIE3" s="166"/>
      <c r="UIF3" s="166"/>
      <c r="UIG3" s="166"/>
      <c r="UIH3" s="166"/>
      <c r="UII3" s="166"/>
      <c r="UIJ3" s="166"/>
      <c r="UIK3" s="166"/>
      <c r="UIL3" s="166"/>
      <c r="UIM3" s="166"/>
      <c r="UIN3" s="166"/>
      <c r="UIO3" s="166"/>
      <c r="UIP3" s="166"/>
      <c r="UIQ3" s="166"/>
      <c r="UIR3" s="166"/>
      <c r="UIS3" s="166"/>
      <c r="UIT3" s="166"/>
      <c r="UIU3" s="166"/>
      <c r="UIV3" s="166"/>
      <c r="UIW3" s="166"/>
      <c r="UIX3" s="166"/>
      <c r="UIY3" s="166"/>
      <c r="UIZ3" s="166"/>
      <c r="UJA3" s="166"/>
      <c r="UJB3" s="166"/>
      <c r="UJC3" s="166"/>
      <c r="UJD3" s="166"/>
      <c r="UJE3" s="166"/>
      <c r="UJF3" s="166"/>
      <c r="UJG3" s="166"/>
      <c r="UJH3" s="166"/>
      <c r="UJI3" s="166"/>
      <c r="UJJ3" s="166"/>
      <c r="UJK3" s="166"/>
      <c r="UJL3" s="166"/>
      <c r="UJM3" s="166"/>
      <c r="UJN3" s="166"/>
      <c r="UJO3" s="166"/>
      <c r="UJP3" s="166"/>
      <c r="UJQ3" s="166"/>
      <c r="UJR3" s="166"/>
      <c r="UJS3" s="166"/>
      <c r="UJT3" s="166"/>
      <c r="UJU3" s="166"/>
      <c r="UJV3" s="166"/>
      <c r="UJW3" s="166"/>
      <c r="UJX3" s="166"/>
      <c r="UJY3" s="166"/>
      <c r="UJZ3" s="166"/>
      <c r="UKA3" s="166"/>
      <c r="UKB3" s="166"/>
      <c r="UKC3" s="166"/>
      <c r="UKD3" s="166"/>
      <c r="UKE3" s="166"/>
      <c r="UKF3" s="166"/>
      <c r="UKG3" s="166"/>
      <c r="UKH3" s="166"/>
      <c r="UKI3" s="166"/>
      <c r="UKJ3" s="166"/>
      <c r="UKK3" s="166"/>
      <c r="UKL3" s="166"/>
      <c r="UKM3" s="166"/>
      <c r="UKN3" s="166"/>
      <c r="UKO3" s="166"/>
      <c r="UKP3" s="166"/>
      <c r="UKQ3" s="166"/>
      <c r="UKR3" s="166"/>
      <c r="UKS3" s="166"/>
      <c r="UKT3" s="166"/>
      <c r="UKU3" s="166"/>
      <c r="UKV3" s="166"/>
      <c r="UKW3" s="166"/>
      <c r="UKX3" s="166"/>
      <c r="UKY3" s="166"/>
      <c r="UKZ3" s="166"/>
      <c r="ULA3" s="166"/>
      <c r="ULB3" s="166"/>
      <c r="ULC3" s="166"/>
      <c r="ULD3" s="166"/>
      <c r="ULE3" s="166"/>
      <c r="ULF3" s="166"/>
      <c r="ULG3" s="166"/>
      <c r="ULH3" s="166"/>
      <c r="ULI3" s="166"/>
      <c r="ULJ3" s="166"/>
      <c r="ULK3" s="166"/>
      <c r="ULL3" s="166"/>
      <c r="ULM3" s="166"/>
      <c r="ULN3" s="166"/>
      <c r="ULO3" s="166"/>
      <c r="ULP3" s="166"/>
      <c r="ULQ3" s="166"/>
      <c r="ULR3" s="166"/>
      <c r="ULS3" s="166"/>
      <c r="ULT3" s="166"/>
      <c r="ULU3" s="166"/>
      <c r="ULV3" s="166"/>
      <c r="ULW3" s="166"/>
      <c r="ULX3" s="166"/>
      <c r="ULY3" s="166"/>
      <c r="ULZ3" s="166"/>
      <c r="UMA3" s="166"/>
      <c r="UMB3" s="166"/>
      <c r="UMC3" s="166"/>
      <c r="UMD3" s="166"/>
      <c r="UME3" s="166"/>
      <c r="UMF3" s="166"/>
      <c r="UMG3" s="166"/>
      <c r="UMH3" s="166"/>
      <c r="UMI3" s="166"/>
      <c r="UMJ3" s="166"/>
      <c r="UMK3" s="166"/>
      <c r="UML3" s="166"/>
      <c r="UMM3" s="166"/>
      <c r="UMN3" s="166"/>
      <c r="UMO3" s="166"/>
      <c r="UMP3" s="166"/>
      <c r="UMQ3" s="166"/>
      <c r="UMR3" s="166"/>
      <c r="UMS3" s="166"/>
      <c r="UMT3" s="166"/>
      <c r="UMU3" s="166"/>
      <c r="UMV3" s="166"/>
      <c r="UMW3" s="166"/>
      <c r="UMX3" s="166"/>
      <c r="UMY3" s="166"/>
      <c r="UMZ3" s="166"/>
      <c r="UNA3" s="166"/>
      <c r="UNB3" s="166"/>
      <c r="UNC3" s="166"/>
      <c r="UND3" s="166"/>
      <c r="UNE3" s="166"/>
      <c r="UNF3" s="166"/>
      <c r="UNG3" s="166"/>
      <c r="UNH3" s="166"/>
      <c r="UNI3" s="166"/>
      <c r="UNJ3" s="166"/>
      <c r="UNK3" s="166"/>
      <c r="UNL3" s="166"/>
      <c r="UNM3" s="166"/>
      <c r="UNN3" s="166"/>
      <c r="UNO3" s="166"/>
      <c r="UNP3" s="166"/>
      <c r="UNQ3" s="166"/>
      <c r="UNR3" s="166"/>
      <c r="UNS3" s="166"/>
      <c r="UNT3" s="166"/>
      <c r="UNU3" s="166"/>
      <c r="UNV3" s="166"/>
      <c r="UNW3" s="166"/>
      <c r="UNX3" s="166"/>
      <c r="UNY3" s="166"/>
      <c r="UNZ3" s="166"/>
      <c r="UOA3" s="166"/>
      <c r="UOB3" s="166"/>
      <c r="UOC3" s="166"/>
      <c r="UOD3" s="166"/>
      <c r="UOE3" s="166"/>
      <c r="UOF3" s="166"/>
      <c r="UOG3" s="166"/>
      <c r="UOH3" s="166"/>
      <c r="UOI3" s="166"/>
      <c r="UOJ3" s="166"/>
      <c r="UOK3" s="166"/>
      <c r="UOL3" s="166"/>
      <c r="UOM3" s="166"/>
      <c r="UON3" s="166"/>
      <c r="UOO3" s="166"/>
      <c r="UOP3" s="166"/>
      <c r="UOQ3" s="166"/>
      <c r="UOR3" s="166"/>
      <c r="UOS3" s="166"/>
      <c r="UOT3" s="166"/>
      <c r="UOU3" s="166"/>
      <c r="UOV3" s="166"/>
      <c r="UOW3" s="166"/>
      <c r="UOX3" s="166"/>
      <c r="UOY3" s="166"/>
      <c r="UOZ3" s="166"/>
      <c r="UPA3" s="166"/>
      <c r="UPB3" s="166"/>
      <c r="UPC3" s="166"/>
      <c r="UPD3" s="166"/>
      <c r="UPE3" s="166"/>
      <c r="UPF3" s="166"/>
      <c r="UPG3" s="166"/>
      <c r="UPH3" s="166"/>
      <c r="UPI3" s="166"/>
      <c r="UPJ3" s="166"/>
      <c r="UPK3" s="166"/>
      <c r="UPL3" s="166"/>
      <c r="UPM3" s="166"/>
      <c r="UPN3" s="166"/>
      <c r="UPO3" s="166"/>
      <c r="UPP3" s="166"/>
      <c r="UPQ3" s="166"/>
      <c r="UPR3" s="166"/>
      <c r="UPS3" s="166"/>
      <c r="UPT3" s="166"/>
      <c r="UPU3" s="166"/>
      <c r="UPV3" s="166"/>
      <c r="UPW3" s="166"/>
      <c r="UPX3" s="166"/>
      <c r="UPY3" s="166"/>
      <c r="UPZ3" s="166"/>
      <c r="UQA3" s="166"/>
      <c r="UQB3" s="166"/>
      <c r="UQC3" s="166"/>
      <c r="UQD3" s="166"/>
      <c r="UQE3" s="166"/>
      <c r="UQF3" s="166"/>
      <c r="UQG3" s="166"/>
      <c r="UQH3" s="166"/>
      <c r="UQI3" s="166"/>
      <c r="UQJ3" s="166"/>
      <c r="UQK3" s="166"/>
      <c r="UQL3" s="166"/>
      <c r="UQM3" s="166"/>
      <c r="UQN3" s="166"/>
      <c r="UQO3" s="166"/>
      <c r="UQP3" s="166"/>
      <c r="UQQ3" s="166"/>
      <c r="UQR3" s="166"/>
      <c r="UQS3" s="166"/>
      <c r="UQT3" s="166"/>
      <c r="UQU3" s="166"/>
      <c r="UQV3" s="166"/>
      <c r="UQW3" s="166"/>
      <c r="UQX3" s="166"/>
      <c r="UQY3" s="166"/>
      <c r="UQZ3" s="166"/>
      <c r="URA3" s="166"/>
      <c r="URB3" s="166"/>
      <c r="URC3" s="166"/>
      <c r="URD3" s="166"/>
      <c r="URE3" s="166"/>
      <c r="URF3" s="166"/>
      <c r="URG3" s="166"/>
      <c r="URH3" s="166"/>
      <c r="URI3" s="166"/>
      <c r="URJ3" s="166"/>
      <c r="URK3" s="166"/>
      <c r="URL3" s="166"/>
      <c r="URM3" s="166"/>
      <c r="URN3" s="166"/>
      <c r="URO3" s="166"/>
      <c r="URP3" s="166"/>
      <c r="URQ3" s="166"/>
      <c r="URR3" s="166"/>
      <c r="URS3" s="166"/>
      <c r="URT3" s="166"/>
      <c r="URU3" s="166"/>
      <c r="URV3" s="166"/>
      <c r="URW3" s="166"/>
      <c r="URX3" s="166"/>
      <c r="URY3" s="166"/>
      <c r="URZ3" s="166"/>
      <c r="USA3" s="166"/>
      <c r="USB3" s="166"/>
      <c r="USC3" s="166"/>
      <c r="USD3" s="166"/>
      <c r="USE3" s="166"/>
      <c r="USF3" s="166"/>
      <c r="USG3" s="166"/>
      <c r="USH3" s="166"/>
      <c r="USI3" s="166"/>
      <c r="USJ3" s="166"/>
      <c r="USK3" s="166"/>
      <c r="USL3" s="166"/>
      <c r="USM3" s="166"/>
      <c r="USN3" s="166"/>
      <c r="USO3" s="166"/>
      <c r="USP3" s="166"/>
      <c r="USQ3" s="166"/>
      <c r="USR3" s="166"/>
      <c r="USS3" s="166"/>
      <c r="UST3" s="166"/>
      <c r="USU3" s="166"/>
      <c r="USV3" s="166"/>
      <c r="USW3" s="166"/>
      <c r="USX3" s="166"/>
      <c r="USY3" s="166"/>
      <c r="USZ3" s="166"/>
      <c r="UTA3" s="166"/>
      <c r="UTB3" s="166"/>
      <c r="UTC3" s="166"/>
      <c r="UTD3" s="166"/>
      <c r="UTE3" s="166"/>
      <c r="UTF3" s="166"/>
      <c r="UTG3" s="166"/>
      <c r="UTH3" s="166"/>
      <c r="UTI3" s="166"/>
      <c r="UTJ3" s="166"/>
      <c r="UTK3" s="166"/>
      <c r="UTL3" s="166"/>
      <c r="UTM3" s="166"/>
      <c r="UTN3" s="166"/>
      <c r="UTO3" s="166"/>
      <c r="UTP3" s="166"/>
      <c r="UTQ3" s="166"/>
      <c r="UTR3" s="166"/>
      <c r="UTS3" s="166"/>
      <c r="UTT3" s="166"/>
      <c r="UTU3" s="166"/>
      <c r="UTV3" s="166"/>
      <c r="UTW3" s="166"/>
      <c r="UTX3" s="166"/>
      <c r="UTY3" s="166"/>
      <c r="UTZ3" s="166"/>
      <c r="UUA3" s="166"/>
      <c r="UUB3" s="166"/>
      <c r="UUC3" s="166"/>
      <c r="UUD3" s="166"/>
      <c r="UUE3" s="166"/>
      <c r="UUF3" s="166"/>
      <c r="UUG3" s="166"/>
      <c r="UUH3" s="166"/>
      <c r="UUI3" s="166"/>
      <c r="UUJ3" s="166"/>
      <c r="UUK3" s="166"/>
      <c r="UUL3" s="166"/>
      <c r="UUM3" s="166"/>
      <c r="UUN3" s="166"/>
      <c r="UUO3" s="166"/>
      <c r="UUP3" s="166"/>
      <c r="UUQ3" s="166"/>
      <c r="UUR3" s="166"/>
      <c r="UUS3" s="166"/>
      <c r="UUT3" s="166"/>
      <c r="UUU3" s="166"/>
      <c r="UUV3" s="166"/>
      <c r="UUW3" s="166"/>
      <c r="UUX3" s="166"/>
      <c r="UUY3" s="166"/>
      <c r="UUZ3" s="166"/>
      <c r="UVA3" s="166"/>
      <c r="UVB3" s="166"/>
      <c r="UVC3" s="166"/>
      <c r="UVD3" s="166"/>
      <c r="UVE3" s="166"/>
      <c r="UVF3" s="166"/>
      <c r="UVG3" s="166"/>
      <c r="UVH3" s="166"/>
      <c r="UVI3" s="166"/>
      <c r="UVJ3" s="166"/>
      <c r="UVK3" s="166"/>
      <c r="UVL3" s="166"/>
      <c r="UVM3" s="166"/>
      <c r="UVN3" s="166"/>
      <c r="UVO3" s="166"/>
      <c r="UVP3" s="166"/>
      <c r="UVQ3" s="166"/>
      <c r="UVR3" s="166"/>
      <c r="UVS3" s="166"/>
      <c r="UVT3" s="166"/>
      <c r="UVU3" s="166"/>
      <c r="UVV3" s="166"/>
      <c r="UVW3" s="166"/>
      <c r="UVX3" s="166"/>
      <c r="UVY3" s="166"/>
      <c r="UVZ3" s="166"/>
      <c r="UWA3" s="166"/>
      <c r="UWB3" s="166"/>
      <c r="UWC3" s="166"/>
      <c r="UWD3" s="166"/>
      <c r="UWE3" s="166"/>
      <c r="UWF3" s="166"/>
      <c r="UWG3" s="166"/>
      <c r="UWH3" s="166"/>
      <c r="UWI3" s="166"/>
      <c r="UWJ3" s="166"/>
      <c r="UWK3" s="166"/>
      <c r="UWL3" s="166"/>
      <c r="UWM3" s="166"/>
      <c r="UWN3" s="166"/>
      <c r="UWO3" s="166"/>
      <c r="UWP3" s="166"/>
      <c r="UWQ3" s="166"/>
      <c r="UWR3" s="166"/>
      <c r="UWS3" s="166"/>
      <c r="UWT3" s="166"/>
      <c r="UWU3" s="166"/>
      <c r="UWV3" s="166"/>
      <c r="UWW3" s="166"/>
      <c r="UWX3" s="166"/>
      <c r="UWY3" s="166"/>
      <c r="UWZ3" s="166"/>
      <c r="UXA3" s="166"/>
      <c r="UXB3" s="166"/>
      <c r="UXC3" s="166"/>
      <c r="UXD3" s="166"/>
      <c r="UXE3" s="166"/>
      <c r="UXF3" s="166"/>
      <c r="UXG3" s="166"/>
      <c r="UXH3" s="166"/>
      <c r="UXI3" s="166"/>
      <c r="UXJ3" s="166"/>
      <c r="UXK3" s="166"/>
      <c r="UXL3" s="166"/>
      <c r="UXM3" s="166"/>
      <c r="UXN3" s="166"/>
      <c r="UXO3" s="166"/>
      <c r="UXP3" s="166"/>
      <c r="UXQ3" s="166"/>
      <c r="UXR3" s="166"/>
      <c r="UXS3" s="166"/>
      <c r="UXT3" s="166"/>
      <c r="UXU3" s="166"/>
      <c r="UXV3" s="166"/>
      <c r="UXW3" s="166"/>
      <c r="UXX3" s="166"/>
      <c r="UXY3" s="166"/>
      <c r="UXZ3" s="166"/>
      <c r="UYA3" s="166"/>
      <c r="UYB3" s="166"/>
      <c r="UYC3" s="166"/>
      <c r="UYD3" s="166"/>
      <c r="UYE3" s="166"/>
      <c r="UYF3" s="166"/>
      <c r="UYG3" s="166"/>
      <c r="UYH3" s="166"/>
      <c r="UYI3" s="166"/>
      <c r="UYJ3" s="166"/>
      <c r="UYK3" s="166"/>
      <c r="UYL3" s="166"/>
      <c r="UYM3" s="166"/>
      <c r="UYN3" s="166"/>
      <c r="UYO3" s="166"/>
      <c r="UYP3" s="166"/>
      <c r="UYQ3" s="166"/>
      <c r="UYR3" s="166"/>
      <c r="UYS3" s="166"/>
      <c r="UYT3" s="166"/>
      <c r="UYU3" s="166"/>
      <c r="UYV3" s="166"/>
      <c r="UYW3" s="166"/>
      <c r="UYX3" s="166"/>
      <c r="UYY3" s="166"/>
      <c r="UYZ3" s="166"/>
      <c r="UZA3" s="166"/>
      <c r="UZB3" s="166"/>
      <c r="UZC3" s="166"/>
      <c r="UZD3" s="166"/>
      <c r="UZE3" s="166"/>
      <c r="UZF3" s="166"/>
      <c r="UZG3" s="166"/>
      <c r="UZH3" s="166"/>
      <c r="UZI3" s="166"/>
      <c r="UZJ3" s="166"/>
      <c r="UZK3" s="166"/>
      <c r="UZL3" s="166"/>
      <c r="UZM3" s="166"/>
      <c r="UZN3" s="166"/>
      <c r="UZO3" s="166"/>
      <c r="UZP3" s="166"/>
      <c r="UZQ3" s="166"/>
      <c r="UZR3" s="166"/>
      <c r="UZS3" s="166"/>
      <c r="UZT3" s="166"/>
      <c r="UZU3" s="166"/>
      <c r="UZV3" s="166"/>
      <c r="UZW3" s="166"/>
      <c r="UZX3" s="166"/>
      <c r="UZY3" s="166"/>
      <c r="UZZ3" s="166"/>
      <c r="VAA3" s="166"/>
      <c r="VAB3" s="166"/>
      <c r="VAC3" s="166"/>
      <c r="VAD3" s="166"/>
      <c r="VAE3" s="166"/>
      <c r="VAF3" s="166"/>
      <c r="VAG3" s="166"/>
      <c r="VAH3" s="166"/>
      <c r="VAI3" s="166"/>
      <c r="VAJ3" s="166"/>
      <c r="VAK3" s="166"/>
      <c r="VAL3" s="166"/>
      <c r="VAM3" s="166"/>
      <c r="VAN3" s="166"/>
      <c r="VAO3" s="166"/>
      <c r="VAP3" s="166"/>
      <c r="VAQ3" s="166"/>
      <c r="VAR3" s="166"/>
      <c r="VAS3" s="166"/>
      <c r="VAT3" s="166"/>
      <c r="VAU3" s="166"/>
      <c r="VAV3" s="166"/>
      <c r="VAW3" s="166"/>
      <c r="VAX3" s="166"/>
      <c r="VAY3" s="166"/>
      <c r="VAZ3" s="166"/>
      <c r="VBA3" s="166"/>
      <c r="VBB3" s="166"/>
      <c r="VBC3" s="166"/>
      <c r="VBD3" s="166"/>
      <c r="VBE3" s="166"/>
      <c r="VBF3" s="166"/>
      <c r="VBG3" s="166"/>
      <c r="VBH3" s="166"/>
      <c r="VBI3" s="166"/>
      <c r="VBJ3" s="166"/>
      <c r="VBK3" s="166"/>
      <c r="VBL3" s="166"/>
      <c r="VBM3" s="166"/>
      <c r="VBN3" s="166"/>
      <c r="VBO3" s="166"/>
      <c r="VBP3" s="166"/>
      <c r="VBQ3" s="166"/>
      <c r="VBR3" s="166"/>
      <c r="VBS3" s="166"/>
      <c r="VBT3" s="166"/>
      <c r="VBU3" s="166"/>
      <c r="VBV3" s="166"/>
      <c r="VBW3" s="166"/>
      <c r="VBX3" s="166"/>
      <c r="VBY3" s="166"/>
      <c r="VBZ3" s="166"/>
      <c r="VCA3" s="166"/>
      <c r="VCB3" s="166"/>
      <c r="VCC3" s="166"/>
      <c r="VCD3" s="166"/>
      <c r="VCE3" s="166"/>
      <c r="VCF3" s="166"/>
      <c r="VCG3" s="166"/>
      <c r="VCH3" s="166"/>
      <c r="VCI3" s="166"/>
      <c r="VCJ3" s="166"/>
      <c r="VCK3" s="166"/>
      <c r="VCL3" s="166"/>
      <c r="VCM3" s="166"/>
      <c r="VCN3" s="166"/>
      <c r="VCO3" s="166"/>
      <c r="VCP3" s="166"/>
      <c r="VCQ3" s="166"/>
      <c r="VCR3" s="166"/>
      <c r="VCS3" s="166"/>
      <c r="VCT3" s="166"/>
      <c r="VCU3" s="166"/>
      <c r="VCV3" s="166"/>
      <c r="VCW3" s="166"/>
      <c r="VCX3" s="166"/>
      <c r="VCY3" s="166"/>
      <c r="VCZ3" s="166"/>
      <c r="VDA3" s="166"/>
      <c r="VDB3" s="166"/>
      <c r="VDC3" s="166"/>
      <c r="VDD3" s="166"/>
      <c r="VDE3" s="166"/>
      <c r="VDF3" s="166"/>
      <c r="VDG3" s="166"/>
      <c r="VDH3" s="166"/>
      <c r="VDI3" s="166"/>
      <c r="VDJ3" s="166"/>
      <c r="VDK3" s="166"/>
      <c r="VDL3" s="166"/>
      <c r="VDM3" s="166"/>
      <c r="VDN3" s="166"/>
      <c r="VDO3" s="166"/>
      <c r="VDP3" s="166"/>
      <c r="VDQ3" s="166"/>
      <c r="VDR3" s="166"/>
      <c r="VDS3" s="166"/>
      <c r="VDT3" s="166"/>
      <c r="VDU3" s="166"/>
      <c r="VDV3" s="166"/>
      <c r="VDW3" s="166"/>
      <c r="VDX3" s="166"/>
      <c r="VDY3" s="166"/>
      <c r="VDZ3" s="166"/>
      <c r="VEA3" s="166"/>
      <c r="VEB3" s="166"/>
      <c r="VEC3" s="166"/>
      <c r="VED3" s="166"/>
      <c r="VEE3" s="166"/>
      <c r="VEF3" s="166"/>
      <c r="VEG3" s="166"/>
      <c r="VEH3" s="166"/>
      <c r="VEI3" s="166"/>
      <c r="VEJ3" s="166"/>
      <c r="VEK3" s="166"/>
      <c r="VEL3" s="166"/>
      <c r="VEM3" s="166"/>
      <c r="VEN3" s="166"/>
      <c r="VEO3" s="166"/>
      <c r="VEP3" s="166"/>
      <c r="VEQ3" s="166"/>
      <c r="VER3" s="166"/>
      <c r="VES3" s="166"/>
      <c r="VET3" s="166"/>
      <c r="VEU3" s="166"/>
      <c r="VEV3" s="166"/>
      <c r="VEW3" s="166"/>
      <c r="VEX3" s="166"/>
      <c r="VEY3" s="166"/>
      <c r="VEZ3" s="166"/>
      <c r="VFA3" s="166"/>
      <c r="VFB3" s="166"/>
      <c r="VFC3" s="166"/>
      <c r="VFD3" s="166"/>
      <c r="VFE3" s="166"/>
      <c r="VFF3" s="166"/>
      <c r="VFG3" s="166"/>
      <c r="VFH3" s="166"/>
      <c r="VFI3" s="166"/>
      <c r="VFJ3" s="166"/>
      <c r="VFK3" s="166"/>
      <c r="VFL3" s="166"/>
      <c r="VFM3" s="166"/>
      <c r="VFN3" s="166"/>
      <c r="VFO3" s="166"/>
      <c r="VFP3" s="166"/>
      <c r="VFQ3" s="166"/>
      <c r="VFR3" s="166"/>
      <c r="VFS3" s="166"/>
      <c r="VFT3" s="166"/>
      <c r="VFU3" s="166"/>
      <c r="VFV3" s="166"/>
      <c r="VFW3" s="166"/>
      <c r="VFX3" s="166"/>
      <c r="VFY3" s="166"/>
      <c r="VFZ3" s="166"/>
      <c r="VGA3" s="166"/>
      <c r="VGB3" s="166"/>
      <c r="VGC3" s="166"/>
      <c r="VGD3" s="166"/>
      <c r="VGE3" s="166"/>
      <c r="VGF3" s="166"/>
      <c r="VGG3" s="166"/>
      <c r="VGH3" s="166"/>
      <c r="VGI3" s="166"/>
      <c r="VGJ3" s="166"/>
      <c r="VGK3" s="166"/>
      <c r="VGL3" s="166"/>
      <c r="VGM3" s="166"/>
      <c r="VGN3" s="166"/>
      <c r="VGO3" s="166"/>
      <c r="VGP3" s="166"/>
      <c r="VGQ3" s="166"/>
      <c r="VGR3" s="166"/>
      <c r="VGS3" s="166"/>
      <c r="VGT3" s="166"/>
      <c r="VGU3" s="166"/>
      <c r="VGV3" s="166"/>
      <c r="VGW3" s="166"/>
      <c r="VGX3" s="166"/>
      <c r="VGY3" s="166"/>
      <c r="VGZ3" s="166"/>
      <c r="VHA3" s="166"/>
      <c r="VHB3" s="166"/>
      <c r="VHC3" s="166"/>
      <c r="VHD3" s="166"/>
      <c r="VHE3" s="166"/>
      <c r="VHF3" s="166"/>
      <c r="VHG3" s="166"/>
      <c r="VHH3" s="166"/>
      <c r="VHI3" s="166"/>
      <c r="VHJ3" s="166"/>
      <c r="VHK3" s="166"/>
      <c r="VHL3" s="166"/>
      <c r="VHM3" s="166"/>
      <c r="VHN3" s="166"/>
      <c r="VHO3" s="166"/>
      <c r="VHP3" s="166"/>
      <c r="VHQ3" s="166"/>
      <c r="VHR3" s="166"/>
      <c r="VHS3" s="166"/>
      <c r="VHT3" s="166"/>
      <c r="VHU3" s="166"/>
      <c r="VHV3" s="166"/>
      <c r="VHW3" s="166"/>
      <c r="VHX3" s="166"/>
      <c r="VHY3" s="166"/>
      <c r="VHZ3" s="166"/>
      <c r="VIA3" s="166"/>
      <c r="VIB3" s="166"/>
      <c r="VIC3" s="166"/>
      <c r="VID3" s="166"/>
      <c r="VIE3" s="166"/>
      <c r="VIF3" s="166"/>
      <c r="VIG3" s="166"/>
      <c r="VIH3" s="166"/>
      <c r="VII3" s="166"/>
      <c r="VIJ3" s="166"/>
      <c r="VIK3" s="166"/>
      <c r="VIL3" s="166"/>
      <c r="VIM3" s="166"/>
      <c r="VIN3" s="166"/>
      <c r="VIO3" s="166"/>
      <c r="VIP3" s="166"/>
      <c r="VIQ3" s="166"/>
      <c r="VIR3" s="166"/>
      <c r="VIS3" s="166"/>
      <c r="VIT3" s="166"/>
      <c r="VIU3" s="166"/>
      <c r="VIV3" s="166"/>
      <c r="VIW3" s="166"/>
      <c r="VIX3" s="166"/>
      <c r="VIY3" s="166"/>
      <c r="VIZ3" s="166"/>
      <c r="VJA3" s="166"/>
      <c r="VJB3" s="166"/>
      <c r="VJC3" s="166"/>
      <c r="VJD3" s="166"/>
      <c r="VJE3" s="166"/>
      <c r="VJF3" s="166"/>
      <c r="VJG3" s="166"/>
      <c r="VJH3" s="166"/>
      <c r="VJI3" s="166"/>
      <c r="VJJ3" s="166"/>
      <c r="VJK3" s="166"/>
      <c r="VJL3" s="166"/>
      <c r="VJM3" s="166"/>
      <c r="VJN3" s="166"/>
      <c r="VJO3" s="166"/>
      <c r="VJP3" s="166"/>
      <c r="VJQ3" s="166"/>
      <c r="VJR3" s="166"/>
      <c r="VJS3" s="166"/>
      <c r="VJT3" s="166"/>
      <c r="VJU3" s="166"/>
      <c r="VJV3" s="166"/>
      <c r="VJW3" s="166"/>
      <c r="VJX3" s="166"/>
      <c r="VJY3" s="166"/>
      <c r="VJZ3" s="166"/>
      <c r="VKA3" s="166"/>
      <c r="VKB3" s="166"/>
      <c r="VKC3" s="166"/>
      <c r="VKD3" s="166"/>
      <c r="VKE3" s="166"/>
      <c r="VKF3" s="166"/>
      <c r="VKG3" s="166"/>
      <c r="VKH3" s="166"/>
      <c r="VKI3" s="166"/>
      <c r="VKJ3" s="166"/>
      <c r="VKK3" s="166"/>
      <c r="VKL3" s="166"/>
      <c r="VKM3" s="166"/>
      <c r="VKN3" s="166"/>
      <c r="VKO3" s="166"/>
      <c r="VKP3" s="166"/>
      <c r="VKQ3" s="166"/>
      <c r="VKR3" s="166"/>
      <c r="VKS3" s="166"/>
      <c r="VKT3" s="166"/>
      <c r="VKU3" s="166"/>
      <c r="VKV3" s="166"/>
      <c r="VKW3" s="166"/>
      <c r="VKX3" s="166"/>
      <c r="VKY3" s="166"/>
      <c r="VKZ3" s="166"/>
      <c r="VLA3" s="166"/>
      <c r="VLB3" s="166"/>
      <c r="VLC3" s="166"/>
      <c r="VLD3" s="166"/>
      <c r="VLE3" s="166"/>
      <c r="VLF3" s="166"/>
      <c r="VLG3" s="166"/>
      <c r="VLH3" s="166"/>
      <c r="VLI3" s="166"/>
      <c r="VLJ3" s="166"/>
      <c r="VLK3" s="166"/>
      <c r="VLL3" s="166"/>
      <c r="VLM3" s="166"/>
      <c r="VLN3" s="166"/>
      <c r="VLO3" s="166"/>
      <c r="VLP3" s="166"/>
      <c r="VLQ3" s="166"/>
      <c r="VLR3" s="166"/>
      <c r="VLS3" s="166"/>
      <c r="VLT3" s="166"/>
      <c r="VLU3" s="166"/>
      <c r="VLV3" s="166"/>
      <c r="VLW3" s="166"/>
      <c r="VLX3" s="166"/>
      <c r="VLY3" s="166"/>
      <c r="VLZ3" s="166"/>
      <c r="VMA3" s="166"/>
      <c r="VMB3" s="166"/>
      <c r="VMC3" s="166"/>
      <c r="VMD3" s="166"/>
      <c r="VME3" s="166"/>
      <c r="VMF3" s="166"/>
      <c r="VMG3" s="166"/>
      <c r="VMH3" s="166"/>
      <c r="VMI3" s="166"/>
      <c r="VMJ3" s="166"/>
      <c r="VMK3" s="166"/>
      <c r="VML3" s="166"/>
      <c r="VMM3" s="166"/>
      <c r="VMN3" s="166"/>
      <c r="VMO3" s="166"/>
      <c r="VMP3" s="166"/>
      <c r="VMQ3" s="166"/>
      <c r="VMR3" s="166"/>
      <c r="VMS3" s="166"/>
      <c r="VMT3" s="166"/>
      <c r="VMU3" s="166"/>
      <c r="VMV3" s="166"/>
      <c r="VMW3" s="166"/>
      <c r="VMX3" s="166"/>
      <c r="VMY3" s="166"/>
      <c r="VMZ3" s="166"/>
      <c r="VNA3" s="166"/>
      <c r="VNB3" s="166"/>
      <c r="VNC3" s="166"/>
      <c r="VND3" s="166"/>
      <c r="VNE3" s="166"/>
      <c r="VNF3" s="166"/>
      <c r="VNG3" s="166"/>
      <c r="VNH3" s="166"/>
      <c r="VNI3" s="166"/>
      <c r="VNJ3" s="166"/>
      <c r="VNK3" s="166"/>
      <c r="VNL3" s="166"/>
      <c r="VNM3" s="166"/>
      <c r="VNN3" s="166"/>
      <c r="VNO3" s="166"/>
      <c r="VNP3" s="166"/>
      <c r="VNQ3" s="166"/>
      <c r="VNR3" s="166"/>
      <c r="VNS3" s="166"/>
      <c r="VNT3" s="166"/>
      <c r="VNU3" s="166"/>
      <c r="VNV3" s="166"/>
      <c r="VNW3" s="166"/>
      <c r="VNX3" s="166"/>
      <c r="VNY3" s="166"/>
      <c r="VNZ3" s="166"/>
      <c r="VOA3" s="166"/>
      <c r="VOB3" s="166"/>
      <c r="VOC3" s="166"/>
      <c r="VOD3" s="166"/>
      <c r="VOE3" s="166"/>
      <c r="VOF3" s="166"/>
      <c r="VOG3" s="166"/>
      <c r="VOH3" s="166"/>
      <c r="VOI3" s="166"/>
      <c r="VOJ3" s="166"/>
      <c r="VOK3" s="166"/>
      <c r="VOL3" s="166"/>
      <c r="VOM3" s="166"/>
      <c r="VON3" s="166"/>
      <c r="VOO3" s="166"/>
      <c r="VOP3" s="166"/>
      <c r="VOQ3" s="166"/>
      <c r="VOR3" s="166"/>
      <c r="VOS3" s="166"/>
      <c r="VOT3" s="166"/>
      <c r="VOU3" s="166"/>
      <c r="VOV3" s="166"/>
      <c r="VOW3" s="166"/>
      <c r="VOX3" s="166"/>
      <c r="VOY3" s="166"/>
      <c r="VOZ3" s="166"/>
      <c r="VPA3" s="166"/>
      <c r="VPB3" s="166"/>
      <c r="VPC3" s="166"/>
      <c r="VPD3" s="166"/>
      <c r="VPE3" s="166"/>
      <c r="VPF3" s="166"/>
      <c r="VPG3" s="166"/>
      <c r="VPH3" s="166"/>
      <c r="VPI3" s="166"/>
      <c r="VPJ3" s="166"/>
      <c r="VPK3" s="166"/>
      <c r="VPL3" s="166"/>
      <c r="VPM3" s="166"/>
      <c r="VPN3" s="166"/>
      <c r="VPO3" s="166"/>
      <c r="VPP3" s="166"/>
      <c r="VPQ3" s="166"/>
      <c r="VPR3" s="166"/>
      <c r="VPS3" s="166"/>
      <c r="VPT3" s="166"/>
      <c r="VPU3" s="166"/>
      <c r="VPV3" s="166"/>
      <c r="VPW3" s="166"/>
      <c r="VPX3" s="166"/>
      <c r="VPY3" s="166"/>
      <c r="VPZ3" s="166"/>
      <c r="VQA3" s="166"/>
      <c r="VQB3" s="166"/>
      <c r="VQC3" s="166"/>
      <c r="VQD3" s="166"/>
      <c r="VQE3" s="166"/>
      <c r="VQF3" s="166"/>
      <c r="VQG3" s="166"/>
      <c r="VQH3" s="166"/>
      <c r="VQI3" s="166"/>
      <c r="VQJ3" s="166"/>
      <c r="VQK3" s="166"/>
      <c r="VQL3" s="166"/>
      <c r="VQM3" s="166"/>
      <c r="VQN3" s="166"/>
      <c r="VQO3" s="166"/>
      <c r="VQP3" s="166"/>
      <c r="VQQ3" s="166"/>
      <c r="VQR3" s="166"/>
      <c r="VQS3" s="166"/>
      <c r="VQT3" s="166"/>
      <c r="VQU3" s="166"/>
      <c r="VQV3" s="166"/>
      <c r="VQW3" s="166"/>
      <c r="VQX3" s="166"/>
      <c r="VQY3" s="166"/>
      <c r="VQZ3" s="166"/>
      <c r="VRA3" s="166"/>
      <c r="VRB3" s="166"/>
      <c r="VRC3" s="166"/>
      <c r="VRD3" s="166"/>
      <c r="VRE3" s="166"/>
      <c r="VRF3" s="166"/>
      <c r="VRG3" s="166"/>
      <c r="VRH3" s="166"/>
      <c r="VRI3" s="166"/>
      <c r="VRJ3" s="166"/>
      <c r="VRK3" s="166"/>
      <c r="VRL3" s="166"/>
      <c r="VRM3" s="166"/>
      <c r="VRN3" s="166"/>
      <c r="VRO3" s="166"/>
      <c r="VRP3" s="166"/>
      <c r="VRQ3" s="166"/>
      <c r="VRR3" s="166"/>
      <c r="VRS3" s="166"/>
      <c r="VRT3" s="166"/>
      <c r="VRU3" s="166"/>
      <c r="VRV3" s="166"/>
      <c r="VRW3" s="166"/>
      <c r="VRX3" s="166"/>
      <c r="VRY3" s="166"/>
      <c r="VRZ3" s="166"/>
      <c r="VSA3" s="166"/>
      <c r="VSB3" s="166"/>
      <c r="VSC3" s="166"/>
      <c r="VSD3" s="166"/>
      <c r="VSE3" s="166"/>
      <c r="VSF3" s="166"/>
      <c r="VSG3" s="166"/>
      <c r="VSH3" s="166"/>
      <c r="VSI3" s="166"/>
      <c r="VSJ3" s="166"/>
      <c r="VSK3" s="166"/>
      <c r="VSL3" s="166"/>
      <c r="VSM3" s="166"/>
      <c r="VSN3" s="166"/>
      <c r="VSO3" s="166"/>
      <c r="VSP3" s="166"/>
      <c r="VSQ3" s="166"/>
      <c r="VSR3" s="166"/>
      <c r="VSS3" s="166"/>
      <c r="VST3" s="166"/>
      <c r="VSU3" s="166"/>
      <c r="VSV3" s="166"/>
      <c r="VSW3" s="166"/>
      <c r="VSX3" s="166"/>
      <c r="VSY3" s="166"/>
      <c r="VSZ3" s="166"/>
      <c r="VTA3" s="166"/>
      <c r="VTB3" s="166"/>
      <c r="VTC3" s="166"/>
      <c r="VTD3" s="166"/>
      <c r="VTE3" s="166"/>
      <c r="VTF3" s="166"/>
      <c r="VTG3" s="166"/>
      <c r="VTH3" s="166"/>
      <c r="VTI3" s="166"/>
      <c r="VTJ3" s="166"/>
      <c r="VTK3" s="166"/>
      <c r="VTL3" s="166"/>
      <c r="VTM3" s="166"/>
      <c r="VTN3" s="166"/>
      <c r="VTO3" s="166"/>
      <c r="VTP3" s="166"/>
      <c r="VTQ3" s="166"/>
      <c r="VTR3" s="166"/>
      <c r="VTS3" s="166"/>
      <c r="VTT3" s="166"/>
      <c r="VTU3" s="166"/>
      <c r="VTV3" s="166"/>
      <c r="VTW3" s="166"/>
      <c r="VTX3" s="166"/>
      <c r="VTY3" s="166"/>
      <c r="VTZ3" s="166"/>
      <c r="VUA3" s="166"/>
      <c r="VUB3" s="166"/>
      <c r="VUC3" s="166"/>
      <c r="VUD3" s="166"/>
      <c r="VUE3" s="166"/>
      <c r="VUF3" s="166"/>
      <c r="VUG3" s="166"/>
      <c r="VUH3" s="166"/>
      <c r="VUI3" s="166"/>
      <c r="VUJ3" s="166"/>
      <c r="VUK3" s="166"/>
      <c r="VUL3" s="166"/>
      <c r="VUM3" s="166"/>
      <c r="VUN3" s="166"/>
      <c r="VUO3" s="166"/>
      <c r="VUP3" s="166"/>
      <c r="VUQ3" s="166"/>
      <c r="VUR3" s="166"/>
      <c r="VUS3" s="166"/>
      <c r="VUT3" s="166"/>
      <c r="VUU3" s="166"/>
      <c r="VUV3" s="166"/>
      <c r="VUW3" s="166"/>
      <c r="VUX3" s="166"/>
      <c r="VUY3" s="166"/>
      <c r="VUZ3" s="166"/>
      <c r="VVA3" s="166"/>
      <c r="VVB3" s="166"/>
      <c r="VVC3" s="166"/>
      <c r="VVD3" s="166"/>
      <c r="VVE3" s="166"/>
      <c r="VVF3" s="166"/>
      <c r="VVG3" s="166"/>
      <c r="VVH3" s="166"/>
      <c r="VVI3" s="166"/>
      <c r="VVJ3" s="166"/>
      <c r="VVK3" s="166"/>
      <c r="VVL3" s="166"/>
      <c r="VVM3" s="166"/>
      <c r="VVN3" s="166"/>
      <c r="VVO3" s="166"/>
      <c r="VVP3" s="166"/>
      <c r="VVQ3" s="166"/>
      <c r="VVR3" s="166"/>
      <c r="VVS3" s="166"/>
      <c r="VVT3" s="166"/>
      <c r="VVU3" s="166"/>
      <c r="VVV3" s="166"/>
      <c r="VVW3" s="166"/>
      <c r="VVX3" s="166"/>
      <c r="VVY3" s="166"/>
      <c r="VVZ3" s="166"/>
      <c r="VWA3" s="166"/>
      <c r="VWB3" s="166"/>
      <c r="VWC3" s="166"/>
      <c r="VWD3" s="166"/>
      <c r="VWE3" s="166"/>
      <c r="VWF3" s="166"/>
      <c r="VWG3" s="166"/>
      <c r="VWH3" s="166"/>
      <c r="VWI3" s="166"/>
      <c r="VWJ3" s="166"/>
      <c r="VWK3" s="166"/>
      <c r="VWL3" s="166"/>
      <c r="VWM3" s="166"/>
      <c r="VWN3" s="166"/>
      <c r="VWO3" s="166"/>
      <c r="VWP3" s="166"/>
      <c r="VWQ3" s="166"/>
      <c r="VWR3" s="166"/>
      <c r="VWS3" s="166"/>
      <c r="VWT3" s="166"/>
      <c r="VWU3" s="166"/>
      <c r="VWV3" s="166"/>
      <c r="VWW3" s="166"/>
      <c r="VWX3" s="166"/>
      <c r="VWY3" s="166"/>
      <c r="VWZ3" s="166"/>
      <c r="VXA3" s="166"/>
      <c r="VXB3" s="166"/>
      <c r="VXC3" s="166"/>
      <c r="VXD3" s="166"/>
      <c r="VXE3" s="166"/>
      <c r="VXF3" s="166"/>
      <c r="VXG3" s="166"/>
      <c r="VXH3" s="166"/>
      <c r="VXI3" s="166"/>
      <c r="VXJ3" s="166"/>
      <c r="VXK3" s="166"/>
      <c r="VXL3" s="166"/>
      <c r="VXM3" s="166"/>
      <c r="VXN3" s="166"/>
      <c r="VXO3" s="166"/>
      <c r="VXP3" s="166"/>
      <c r="VXQ3" s="166"/>
      <c r="VXR3" s="166"/>
      <c r="VXS3" s="166"/>
      <c r="VXT3" s="166"/>
      <c r="VXU3" s="166"/>
      <c r="VXV3" s="166"/>
      <c r="VXW3" s="166"/>
      <c r="VXX3" s="166"/>
      <c r="VXY3" s="166"/>
      <c r="VXZ3" s="166"/>
      <c r="VYA3" s="166"/>
      <c r="VYB3" s="166"/>
      <c r="VYC3" s="166"/>
      <c r="VYD3" s="166"/>
      <c r="VYE3" s="166"/>
      <c r="VYF3" s="166"/>
      <c r="VYG3" s="166"/>
      <c r="VYH3" s="166"/>
      <c r="VYI3" s="166"/>
      <c r="VYJ3" s="166"/>
      <c r="VYK3" s="166"/>
      <c r="VYL3" s="166"/>
      <c r="VYM3" s="166"/>
      <c r="VYN3" s="166"/>
      <c r="VYO3" s="166"/>
      <c r="VYP3" s="166"/>
      <c r="VYQ3" s="166"/>
      <c r="VYR3" s="166"/>
      <c r="VYS3" s="166"/>
      <c r="VYT3" s="166"/>
      <c r="VYU3" s="166"/>
      <c r="VYV3" s="166"/>
      <c r="VYW3" s="166"/>
      <c r="VYX3" s="166"/>
      <c r="VYY3" s="166"/>
      <c r="VYZ3" s="166"/>
      <c r="VZA3" s="166"/>
      <c r="VZB3" s="166"/>
      <c r="VZC3" s="166"/>
      <c r="VZD3" s="166"/>
      <c r="VZE3" s="166"/>
      <c r="VZF3" s="166"/>
      <c r="VZG3" s="166"/>
      <c r="VZH3" s="166"/>
      <c r="VZI3" s="166"/>
      <c r="VZJ3" s="166"/>
      <c r="VZK3" s="166"/>
      <c r="VZL3" s="166"/>
      <c r="VZM3" s="166"/>
      <c r="VZN3" s="166"/>
      <c r="VZO3" s="166"/>
      <c r="VZP3" s="166"/>
      <c r="VZQ3" s="166"/>
      <c r="VZR3" s="166"/>
      <c r="VZS3" s="166"/>
      <c r="VZT3" s="166"/>
      <c r="VZU3" s="166"/>
      <c r="VZV3" s="166"/>
      <c r="VZW3" s="166"/>
      <c r="VZX3" s="166"/>
      <c r="VZY3" s="166"/>
      <c r="VZZ3" s="166"/>
      <c r="WAA3" s="166"/>
      <c r="WAB3" s="166"/>
      <c r="WAC3" s="166"/>
      <c r="WAD3" s="166"/>
      <c r="WAE3" s="166"/>
      <c r="WAF3" s="166"/>
      <c r="WAG3" s="166"/>
      <c r="WAH3" s="166"/>
      <c r="WAI3" s="166"/>
      <c r="WAJ3" s="166"/>
      <c r="WAK3" s="166"/>
      <c r="WAL3" s="166"/>
      <c r="WAM3" s="166"/>
      <c r="WAN3" s="166"/>
      <c r="WAO3" s="166"/>
      <c r="WAP3" s="166"/>
      <c r="WAQ3" s="166"/>
      <c r="WAR3" s="166"/>
      <c r="WAS3" s="166"/>
      <c r="WAT3" s="166"/>
      <c r="WAU3" s="166"/>
      <c r="WAV3" s="166"/>
      <c r="WAW3" s="166"/>
      <c r="WAX3" s="166"/>
      <c r="WAY3" s="166"/>
      <c r="WAZ3" s="166"/>
      <c r="WBA3" s="166"/>
      <c r="WBB3" s="166"/>
      <c r="WBC3" s="166"/>
      <c r="WBD3" s="166"/>
      <c r="WBE3" s="166"/>
      <c r="WBF3" s="166"/>
      <c r="WBG3" s="166"/>
      <c r="WBH3" s="166"/>
      <c r="WBI3" s="166"/>
      <c r="WBJ3" s="166"/>
      <c r="WBK3" s="166"/>
      <c r="WBL3" s="166"/>
      <c r="WBM3" s="166"/>
      <c r="WBN3" s="166"/>
      <c r="WBO3" s="166"/>
      <c r="WBP3" s="166"/>
      <c r="WBQ3" s="166"/>
      <c r="WBR3" s="166"/>
      <c r="WBS3" s="166"/>
      <c r="WBT3" s="166"/>
      <c r="WBU3" s="166"/>
      <c r="WBV3" s="166"/>
      <c r="WBW3" s="166"/>
      <c r="WBX3" s="166"/>
      <c r="WBY3" s="166"/>
      <c r="WBZ3" s="166"/>
      <c r="WCA3" s="166"/>
      <c r="WCB3" s="166"/>
      <c r="WCC3" s="166"/>
      <c r="WCD3" s="166"/>
      <c r="WCE3" s="166"/>
      <c r="WCF3" s="166"/>
      <c r="WCG3" s="166"/>
      <c r="WCH3" s="166"/>
      <c r="WCI3" s="166"/>
      <c r="WCJ3" s="166"/>
      <c r="WCK3" s="166"/>
      <c r="WCL3" s="166"/>
      <c r="WCM3" s="166"/>
      <c r="WCN3" s="166"/>
      <c r="WCO3" s="166"/>
      <c r="WCP3" s="166"/>
      <c r="WCQ3" s="166"/>
      <c r="WCR3" s="166"/>
      <c r="WCS3" s="166"/>
      <c r="WCT3" s="166"/>
      <c r="WCU3" s="166"/>
      <c r="WCV3" s="166"/>
      <c r="WCW3" s="166"/>
      <c r="WCX3" s="166"/>
      <c r="WCY3" s="166"/>
      <c r="WCZ3" s="166"/>
      <c r="WDA3" s="166"/>
      <c r="WDB3" s="166"/>
      <c r="WDC3" s="166"/>
      <c r="WDD3" s="166"/>
      <c r="WDE3" s="166"/>
      <c r="WDF3" s="166"/>
      <c r="WDG3" s="166"/>
      <c r="WDH3" s="166"/>
      <c r="WDI3" s="166"/>
      <c r="WDJ3" s="166"/>
      <c r="WDK3" s="166"/>
      <c r="WDL3" s="166"/>
      <c r="WDM3" s="166"/>
      <c r="WDN3" s="166"/>
      <c r="WDO3" s="166"/>
      <c r="WDP3" s="166"/>
      <c r="WDQ3" s="166"/>
      <c r="WDR3" s="166"/>
      <c r="WDS3" s="166"/>
      <c r="WDT3" s="166"/>
      <c r="WDU3" s="166"/>
      <c r="WDV3" s="166"/>
      <c r="WDW3" s="166"/>
      <c r="WDX3" s="166"/>
      <c r="WDY3" s="166"/>
      <c r="WDZ3" s="166"/>
      <c r="WEA3" s="166"/>
      <c r="WEB3" s="166"/>
      <c r="WEC3" s="166"/>
      <c r="WED3" s="166"/>
      <c r="WEE3" s="166"/>
      <c r="WEF3" s="166"/>
      <c r="WEG3" s="166"/>
      <c r="WEH3" s="166"/>
      <c r="WEI3" s="166"/>
      <c r="WEJ3" s="166"/>
      <c r="WEK3" s="166"/>
      <c r="WEL3" s="166"/>
      <c r="WEM3" s="166"/>
      <c r="WEN3" s="166"/>
      <c r="WEO3" s="166"/>
      <c r="WEP3" s="166"/>
      <c r="WEQ3" s="166"/>
      <c r="WER3" s="166"/>
      <c r="WES3" s="166"/>
      <c r="WET3" s="166"/>
      <c r="WEU3" s="166"/>
      <c r="WEV3" s="166"/>
      <c r="WEW3" s="166"/>
      <c r="WEX3" s="166"/>
      <c r="WEY3" s="166"/>
      <c r="WEZ3" s="166"/>
      <c r="WFA3" s="166"/>
      <c r="WFB3" s="166"/>
      <c r="WFC3" s="166"/>
      <c r="WFD3" s="166"/>
      <c r="WFE3" s="166"/>
      <c r="WFF3" s="166"/>
      <c r="WFG3" s="166"/>
      <c r="WFH3" s="166"/>
      <c r="WFI3" s="166"/>
      <c r="WFJ3" s="166"/>
      <c r="WFK3" s="166"/>
      <c r="WFL3" s="166"/>
      <c r="WFM3" s="166"/>
      <c r="WFN3" s="166"/>
      <c r="WFO3" s="166"/>
      <c r="WFP3" s="166"/>
      <c r="WFQ3" s="166"/>
      <c r="WFR3" s="166"/>
      <c r="WFS3" s="166"/>
      <c r="WFT3" s="166"/>
      <c r="WFU3" s="166"/>
      <c r="WFV3" s="166"/>
      <c r="WFW3" s="166"/>
      <c r="WFX3" s="166"/>
      <c r="WFY3" s="166"/>
      <c r="WFZ3" s="166"/>
      <c r="WGA3" s="166"/>
      <c r="WGB3" s="166"/>
      <c r="WGC3" s="166"/>
      <c r="WGD3" s="166"/>
      <c r="WGE3" s="166"/>
      <c r="WGF3" s="166"/>
      <c r="WGG3" s="166"/>
      <c r="WGH3" s="166"/>
      <c r="WGI3" s="166"/>
      <c r="WGJ3" s="166"/>
      <c r="WGK3" s="166"/>
      <c r="WGL3" s="166"/>
      <c r="WGM3" s="166"/>
      <c r="WGN3" s="166"/>
      <c r="WGO3" s="166"/>
      <c r="WGP3" s="166"/>
      <c r="WGQ3" s="166"/>
      <c r="WGR3" s="166"/>
      <c r="WGS3" s="166"/>
      <c r="WGT3" s="166"/>
      <c r="WGU3" s="166"/>
      <c r="WGV3" s="166"/>
      <c r="WGW3" s="166"/>
      <c r="WGX3" s="166"/>
      <c r="WGY3" s="166"/>
      <c r="WGZ3" s="166"/>
      <c r="WHA3" s="166"/>
      <c r="WHB3" s="166"/>
      <c r="WHC3" s="166"/>
      <c r="WHD3" s="166"/>
      <c r="WHE3" s="166"/>
      <c r="WHF3" s="166"/>
      <c r="WHG3" s="166"/>
      <c r="WHH3" s="166"/>
      <c r="WHI3" s="166"/>
      <c r="WHJ3" s="166"/>
      <c r="WHK3" s="166"/>
      <c r="WHL3" s="166"/>
      <c r="WHM3" s="166"/>
      <c r="WHN3" s="166"/>
      <c r="WHO3" s="166"/>
      <c r="WHP3" s="166"/>
      <c r="WHQ3" s="166"/>
      <c r="WHR3" s="166"/>
      <c r="WHS3" s="166"/>
      <c r="WHT3" s="166"/>
      <c r="WHU3" s="166"/>
      <c r="WHV3" s="166"/>
      <c r="WHW3" s="166"/>
      <c r="WHX3" s="166"/>
      <c r="WHY3" s="166"/>
      <c r="WHZ3" s="166"/>
      <c r="WIA3" s="166"/>
      <c r="WIB3" s="166"/>
      <c r="WIC3" s="166"/>
      <c r="WID3" s="166"/>
      <c r="WIE3" s="166"/>
      <c r="WIF3" s="166"/>
      <c r="WIG3" s="166"/>
      <c r="WIH3" s="166"/>
      <c r="WII3" s="166"/>
      <c r="WIJ3" s="166"/>
      <c r="WIK3" s="166"/>
      <c r="WIL3" s="166"/>
      <c r="WIM3" s="166"/>
      <c r="WIN3" s="166"/>
      <c r="WIO3" s="166"/>
      <c r="WIP3" s="166"/>
      <c r="WIQ3" s="166"/>
      <c r="WIR3" s="166"/>
      <c r="WIS3" s="166"/>
      <c r="WIT3" s="166"/>
      <c r="WIU3" s="166"/>
      <c r="WIV3" s="166"/>
      <c r="WIW3" s="166"/>
      <c r="WIX3" s="166"/>
      <c r="WIY3" s="166"/>
      <c r="WIZ3" s="166"/>
      <c r="WJA3" s="166"/>
      <c r="WJB3" s="166"/>
      <c r="WJC3" s="166"/>
      <c r="WJD3" s="166"/>
      <c r="WJE3" s="166"/>
      <c r="WJF3" s="166"/>
      <c r="WJG3" s="166"/>
      <c r="WJH3" s="166"/>
      <c r="WJI3" s="166"/>
      <c r="WJJ3" s="166"/>
      <c r="WJK3" s="166"/>
      <c r="WJL3" s="166"/>
      <c r="WJM3" s="166"/>
      <c r="WJN3" s="166"/>
      <c r="WJO3" s="166"/>
      <c r="WJP3" s="166"/>
      <c r="WJQ3" s="166"/>
      <c r="WJR3" s="166"/>
      <c r="WJS3" s="166"/>
      <c r="WJT3" s="166"/>
      <c r="WJU3" s="166"/>
      <c r="WJV3" s="166"/>
      <c r="WJW3" s="166"/>
      <c r="WJX3" s="166"/>
      <c r="WJY3" s="166"/>
      <c r="WJZ3" s="166"/>
      <c r="WKA3" s="166"/>
      <c r="WKB3" s="166"/>
      <c r="WKC3" s="166"/>
      <c r="WKD3" s="166"/>
      <c r="WKE3" s="166"/>
      <c r="WKF3" s="166"/>
      <c r="WKG3" s="166"/>
      <c r="WKH3" s="166"/>
      <c r="WKI3" s="166"/>
      <c r="WKJ3" s="166"/>
      <c r="WKK3" s="166"/>
      <c r="WKL3" s="166"/>
      <c r="WKM3" s="166"/>
      <c r="WKN3" s="166"/>
      <c r="WKO3" s="166"/>
      <c r="WKP3" s="166"/>
      <c r="WKQ3" s="166"/>
      <c r="WKR3" s="166"/>
      <c r="WKS3" s="166"/>
      <c r="WKT3" s="166"/>
      <c r="WKU3" s="166"/>
      <c r="WKV3" s="166"/>
      <c r="WKW3" s="166"/>
      <c r="WKX3" s="166"/>
      <c r="WKY3" s="166"/>
      <c r="WKZ3" s="166"/>
      <c r="WLA3" s="166"/>
      <c r="WLB3" s="166"/>
      <c r="WLC3" s="166"/>
      <c r="WLD3" s="166"/>
      <c r="WLE3" s="166"/>
      <c r="WLF3" s="166"/>
      <c r="WLG3" s="166"/>
      <c r="WLH3" s="166"/>
      <c r="WLI3" s="166"/>
      <c r="WLJ3" s="166"/>
      <c r="WLK3" s="166"/>
      <c r="WLL3" s="166"/>
      <c r="WLM3" s="166"/>
      <c r="WLN3" s="166"/>
      <c r="WLO3" s="166"/>
      <c r="WLP3" s="166"/>
      <c r="WLQ3" s="166"/>
      <c r="WLR3" s="166"/>
      <c r="WLS3" s="166"/>
      <c r="WLT3" s="166"/>
      <c r="WLU3" s="166"/>
      <c r="WLV3" s="166"/>
      <c r="WLW3" s="166"/>
      <c r="WLX3" s="166"/>
      <c r="WLY3" s="166"/>
      <c r="WLZ3" s="166"/>
      <c r="WMA3" s="166"/>
      <c r="WMB3" s="166"/>
      <c r="WMC3" s="166"/>
      <c r="WMD3" s="166"/>
      <c r="WME3" s="166"/>
      <c r="WMF3" s="166"/>
      <c r="WMG3" s="166"/>
      <c r="WMH3" s="166"/>
      <c r="WMI3" s="166"/>
      <c r="WMJ3" s="166"/>
      <c r="WMK3" s="166"/>
      <c r="WML3" s="166"/>
      <c r="WMM3" s="166"/>
      <c r="WMN3" s="166"/>
      <c r="WMO3" s="166"/>
      <c r="WMP3" s="166"/>
      <c r="WMQ3" s="166"/>
      <c r="WMR3" s="166"/>
      <c r="WMS3" s="166"/>
      <c r="WMT3" s="166"/>
      <c r="WMU3" s="166"/>
      <c r="WMV3" s="166"/>
      <c r="WMW3" s="166"/>
      <c r="WMX3" s="166"/>
      <c r="WMY3" s="166"/>
      <c r="WMZ3" s="166"/>
      <c r="WNA3" s="166"/>
      <c r="WNB3" s="166"/>
      <c r="WNC3" s="166"/>
      <c r="WND3" s="166"/>
      <c r="WNE3" s="166"/>
      <c r="WNF3" s="166"/>
      <c r="WNG3" s="166"/>
      <c r="WNH3" s="166"/>
      <c r="WNI3" s="166"/>
      <c r="WNJ3" s="166"/>
      <c r="WNK3" s="166"/>
      <c r="WNL3" s="166"/>
      <c r="WNM3" s="166"/>
      <c r="WNN3" s="166"/>
      <c r="WNO3" s="166"/>
      <c r="WNP3" s="166"/>
      <c r="WNQ3" s="166"/>
      <c r="WNR3" s="166"/>
      <c r="WNS3" s="166"/>
      <c r="WNT3" s="166"/>
      <c r="WNU3" s="166"/>
      <c r="WNV3" s="166"/>
      <c r="WNW3" s="166"/>
      <c r="WNX3" s="166"/>
      <c r="WNY3" s="166"/>
      <c r="WNZ3" s="166"/>
      <c r="WOA3" s="166"/>
      <c r="WOB3" s="166"/>
      <c r="WOC3" s="166"/>
      <c r="WOD3" s="166"/>
      <c r="WOE3" s="166"/>
      <c r="WOF3" s="166"/>
      <c r="WOG3" s="166"/>
      <c r="WOH3" s="166"/>
      <c r="WOI3" s="166"/>
      <c r="WOJ3" s="166"/>
      <c r="WOK3" s="166"/>
      <c r="WOL3" s="166"/>
      <c r="WOM3" s="166"/>
      <c r="WON3" s="166"/>
      <c r="WOO3" s="166"/>
      <c r="WOP3" s="166"/>
      <c r="WOQ3" s="166"/>
      <c r="WOR3" s="166"/>
      <c r="WOS3" s="166"/>
      <c r="WOT3" s="166"/>
      <c r="WOU3" s="166"/>
      <c r="WOV3" s="166"/>
      <c r="WOW3" s="166"/>
      <c r="WOX3" s="166"/>
      <c r="WOY3" s="166"/>
      <c r="WOZ3" s="166"/>
      <c r="WPA3" s="166"/>
      <c r="WPB3" s="166"/>
      <c r="WPC3" s="166"/>
      <c r="WPD3" s="166"/>
      <c r="WPE3" s="166"/>
      <c r="WPF3" s="166"/>
      <c r="WPG3" s="166"/>
      <c r="WPH3" s="166"/>
      <c r="WPI3" s="166"/>
      <c r="WPJ3" s="166"/>
      <c r="WPK3" s="166"/>
      <c r="WPL3" s="166"/>
      <c r="WPM3" s="166"/>
      <c r="WPN3" s="166"/>
      <c r="WPO3" s="166"/>
      <c r="WPP3" s="166"/>
      <c r="WPQ3" s="166"/>
      <c r="WPR3" s="166"/>
      <c r="WPS3" s="166"/>
      <c r="WPT3" s="166"/>
      <c r="WPU3" s="166"/>
      <c r="WPV3" s="166"/>
      <c r="WPW3" s="166"/>
      <c r="WPX3" s="166"/>
      <c r="WPY3" s="166"/>
      <c r="WPZ3" s="166"/>
      <c r="WQA3" s="166"/>
      <c r="WQB3" s="166"/>
      <c r="WQC3" s="166"/>
      <c r="WQD3" s="166"/>
      <c r="WQE3" s="166"/>
      <c r="WQF3" s="166"/>
      <c r="WQG3" s="166"/>
      <c r="WQH3" s="166"/>
      <c r="WQI3" s="166"/>
      <c r="WQJ3" s="166"/>
      <c r="WQK3" s="166"/>
      <c r="WQL3" s="166"/>
      <c r="WQM3" s="166"/>
      <c r="WQN3" s="166"/>
      <c r="WQO3" s="166"/>
      <c r="WQP3" s="166"/>
      <c r="WQQ3" s="166"/>
      <c r="WQR3" s="166"/>
      <c r="WQS3" s="166"/>
      <c r="WQT3" s="166"/>
      <c r="WQU3" s="166"/>
      <c r="WQV3" s="166"/>
      <c r="WQW3" s="166"/>
      <c r="WQX3" s="166"/>
      <c r="WQY3" s="166"/>
      <c r="WQZ3" s="166"/>
      <c r="WRA3" s="166"/>
      <c r="WRB3" s="166"/>
      <c r="WRC3" s="166"/>
      <c r="WRD3" s="166"/>
      <c r="WRE3" s="166"/>
      <c r="WRF3" s="166"/>
      <c r="WRG3" s="166"/>
      <c r="WRH3" s="166"/>
      <c r="WRI3" s="166"/>
      <c r="WRJ3" s="166"/>
      <c r="WRK3" s="166"/>
      <c r="WRL3" s="166"/>
      <c r="WRM3" s="166"/>
      <c r="WRN3" s="166"/>
      <c r="WRO3" s="166"/>
      <c r="WRP3" s="166"/>
      <c r="WRQ3" s="166"/>
      <c r="WRR3" s="166"/>
      <c r="WRS3" s="166"/>
      <c r="WRT3" s="166"/>
      <c r="WRU3" s="166"/>
      <c r="WRV3" s="166"/>
      <c r="WRW3" s="166"/>
      <c r="WRX3" s="166"/>
      <c r="WRY3" s="166"/>
      <c r="WRZ3" s="166"/>
      <c r="WSA3" s="166"/>
      <c r="WSB3" s="166"/>
      <c r="WSC3" s="166"/>
      <c r="WSD3" s="166"/>
      <c r="WSE3" s="166"/>
      <c r="WSF3" s="166"/>
      <c r="WSG3" s="166"/>
      <c r="WSH3" s="166"/>
      <c r="WSI3" s="166"/>
      <c r="WSJ3" s="166"/>
      <c r="WSK3" s="166"/>
      <c r="WSL3" s="166"/>
      <c r="WSM3" s="166"/>
      <c r="WSN3" s="166"/>
      <c r="WSO3" s="166"/>
      <c r="WSP3" s="166"/>
      <c r="WSQ3" s="166"/>
      <c r="WSR3" s="166"/>
      <c r="WSS3" s="166"/>
      <c r="WST3" s="166"/>
      <c r="WSU3" s="166"/>
      <c r="WSV3" s="166"/>
      <c r="WSW3" s="166"/>
      <c r="WSX3" s="166"/>
      <c r="WSY3" s="166"/>
      <c r="WSZ3" s="166"/>
      <c r="WTA3" s="166"/>
      <c r="WTB3" s="166"/>
      <c r="WTC3" s="166"/>
      <c r="WTD3" s="166"/>
      <c r="WTE3" s="166"/>
      <c r="WTF3" s="166"/>
      <c r="WTG3" s="166"/>
      <c r="WTH3" s="166"/>
      <c r="WTI3" s="166"/>
      <c r="WTJ3" s="166"/>
      <c r="WTK3" s="166"/>
      <c r="WTL3" s="166"/>
      <c r="WTM3" s="166"/>
      <c r="WTN3" s="166"/>
      <c r="WTO3" s="166"/>
      <c r="WTP3" s="166"/>
      <c r="WTQ3" s="166"/>
      <c r="WTR3" s="166"/>
      <c r="WTS3" s="166"/>
      <c r="WTT3" s="166"/>
      <c r="WTU3" s="166"/>
      <c r="WTV3" s="166"/>
      <c r="WTW3" s="166"/>
      <c r="WTX3" s="166"/>
      <c r="WTY3" s="166"/>
      <c r="WTZ3" s="166"/>
      <c r="WUA3" s="166"/>
      <c r="WUB3" s="166"/>
      <c r="WUC3" s="166"/>
      <c r="WUD3" s="166"/>
      <c r="WUE3" s="166"/>
      <c r="WUF3" s="166"/>
      <c r="WUG3" s="166"/>
      <c r="WUH3" s="166"/>
      <c r="WUI3" s="166"/>
      <c r="WUJ3" s="166"/>
      <c r="WUK3" s="166"/>
      <c r="WUL3" s="166"/>
      <c r="WUM3" s="166"/>
      <c r="WUN3" s="166"/>
      <c r="WUO3" s="166"/>
      <c r="WUP3" s="166"/>
      <c r="WUQ3" s="166"/>
      <c r="WUR3" s="166"/>
      <c r="WUS3" s="166"/>
      <c r="WUT3" s="166"/>
      <c r="WUU3" s="166"/>
      <c r="WUV3" s="166"/>
      <c r="WUW3" s="166"/>
      <c r="WUX3" s="166"/>
      <c r="WUY3" s="166"/>
      <c r="WUZ3" s="166"/>
      <c r="WVA3" s="166"/>
      <c r="WVB3" s="166"/>
      <c r="WVC3" s="166"/>
      <c r="WVD3" s="166"/>
      <c r="WVE3" s="166"/>
      <c r="WVF3" s="166"/>
      <c r="WVG3" s="166"/>
      <c r="WVH3" s="166"/>
      <c r="WVI3" s="166"/>
      <c r="WVJ3" s="166"/>
      <c r="WVK3" s="166"/>
      <c r="WVL3" s="166"/>
      <c r="WVM3" s="166"/>
      <c r="WVN3" s="166"/>
      <c r="WVO3" s="166"/>
      <c r="WVP3" s="166"/>
      <c r="WVQ3" s="166"/>
      <c r="WVR3" s="166"/>
      <c r="WVS3" s="166"/>
      <c r="WVT3" s="166"/>
      <c r="WVU3" s="166"/>
      <c r="WVV3" s="166"/>
      <c r="WVW3" s="166"/>
      <c r="WVX3" s="166"/>
      <c r="WVY3" s="166"/>
      <c r="WVZ3" s="166"/>
      <c r="WWA3" s="166"/>
      <c r="WWB3" s="166"/>
      <c r="WWC3" s="166"/>
      <c r="WWD3" s="166"/>
      <c r="WWE3" s="166"/>
      <c r="WWF3" s="166"/>
      <c r="WWG3" s="166"/>
      <c r="WWH3" s="166"/>
      <c r="WWI3" s="166"/>
      <c r="WWJ3" s="166"/>
      <c r="WWK3" s="166"/>
      <c r="WWL3" s="166"/>
      <c r="WWM3" s="166"/>
      <c r="WWN3" s="166"/>
      <c r="WWO3" s="166"/>
      <c r="WWP3" s="166"/>
      <c r="WWQ3" s="166"/>
      <c r="WWR3" s="166"/>
      <c r="WWS3" s="166"/>
      <c r="WWT3" s="166"/>
      <c r="WWU3" s="166"/>
      <c r="WWV3" s="166"/>
      <c r="WWW3" s="166"/>
      <c r="WWX3" s="166"/>
      <c r="WWY3" s="166"/>
      <c r="WWZ3" s="166"/>
      <c r="WXA3" s="166"/>
      <c r="WXB3" s="166"/>
      <c r="WXC3" s="166"/>
      <c r="WXD3" s="166"/>
      <c r="WXE3" s="166"/>
      <c r="WXF3" s="166"/>
      <c r="WXG3" s="166"/>
      <c r="WXH3" s="166"/>
      <c r="WXI3" s="166"/>
      <c r="WXJ3" s="166"/>
      <c r="WXK3" s="166"/>
      <c r="WXL3" s="166"/>
      <c r="WXM3" s="166"/>
      <c r="WXN3" s="166"/>
      <c r="WXO3" s="166"/>
      <c r="WXP3" s="166"/>
      <c r="WXQ3" s="166"/>
      <c r="WXR3" s="166"/>
      <c r="WXS3" s="166"/>
      <c r="WXT3" s="166"/>
      <c r="WXU3" s="166"/>
      <c r="WXV3" s="166"/>
      <c r="WXW3" s="166"/>
      <c r="WXX3" s="166"/>
      <c r="WXY3" s="166"/>
      <c r="WXZ3" s="166"/>
      <c r="WYA3" s="166"/>
      <c r="WYB3" s="166"/>
      <c r="WYC3" s="166"/>
      <c r="WYD3" s="166"/>
      <c r="WYE3" s="166"/>
      <c r="WYF3" s="166"/>
      <c r="WYG3" s="166"/>
      <c r="WYH3" s="166"/>
      <c r="WYI3" s="166"/>
      <c r="WYJ3" s="166"/>
      <c r="WYK3" s="166"/>
      <c r="WYL3" s="166"/>
      <c r="WYM3" s="166"/>
      <c r="WYN3" s="166"/>
      <c r="WYO3" s="166"/>
      <c r="WYP3" s="166"/>
      <c r="WYQ3" s="166"/>
      <c r="WYR3" s="166"/>
      <c r="WYS3" s="166"/>
      <c r="WYT3" s="166"/>
      <c r="WYU3" s="166"/>
      <c r="WYV3" s="166"/>
      <c r="WYW3" s="166"/>
      <c r="WYX3" s="166"/>
      <c r="WYY3" s="166"/>
      <c r="WYZ3" s="166"/>
      <c r="WZA3" s="166"/>
      <c r="WZB3" s="166"/>
      <c r="WZC3" s="166"/>
      <c r="WZD3" s="166"/>
      <c r="WZE3" s="166"/>
      <c r="WZF3" s="166"/>
      <c r="WZG3" s="166"/>
      <c r="WZH3" s="166"/>
      <c r="WZI3" s="166"/>
      <c r="WZJ3" s="166"/>
      <c r="WZK3" s="166"/>
      <c r="WZL3" s="166"/>
      <c r="WZM3" s="166"/>
      <c r="WZN3" s="166"/>
      <c r="WZO3" s="166"/>
      <c r="WZP3" s="166"/>
      <c r="WZQ3" s="166"/>
      <c r="WZR3" s="166"/>
      <c r="WZS3" s="166"/>
      <c r="WZT3" s="166"/>
      <c r="WZU3" s="166"/>
      <c r="WZV3" s="166"/>
      <c r="WZW3" s="166"/>
      <c r="WZX3" s="166"/>
      <c r="WZY3" s="166"/>
      <c r="WZZ3" s="166"/>
      <c r="XAA3" s="166"/>
      <c r="XAB3" s="166"/>
      <c r="XAC3" s="166"/>
      <c r="XAD3" s="166"/>
      <c r="XAE3" s="166"/>
      <c r="XAF3" s="166"/>
      <c r="XAG3" s="166"/>
      <c r="XAH3" s="166"/>
      <c r="XAI3" s="166"/>
      <c r="XAJ3" s="166"/>
      <c r="XAK3" s="166"/>
      <c r="XAL3" s="166"/>
      <c r="XAM3" s="166"/>
      <c r="XAN3" s="166"/>
      <c r="XAO3" s="166"/>
      <c r="XAP3" s="166"/>
      <c r="XAQ3" s="166"/>
      <c r="XAR3" s="166"/>
      <c r="XAS3" s="166"/>
      <c r="XAT3" s="166"/>
      <c r="XAU3" s="166"/>
      <c r="XAV3" s="166"/>
      <c r="XAW3" s="166"/>
      <c r="XAX3" s="166"/>
      <c r="XAY3" s="166"/>
      <c r="XAZ3" s="166"/>
      <c r="XBA3" s="166"/>
      <c r="XBB3" s="166"/>
      <c r="XBC3" s="166"/>
      <c r="XBD3" s="166"/>
      <c r="XBE3" s="166"/>
      <c r="XBF3" s="166"/>
      <c r="XBG3" s="166"/>
      <c r="XBH3" s="166"/>
      <c r="XBI3" s="166"/>
      <c r="XBJ3" s="166"/>
      <c r="XBK3" s="166"/>
      <c r="XBL3" s="166"/>
      <c r="XBM3" s="166"/>
      <c r="XBN3" s="166"/>
      <c r="XBO3" s="166"/>
      <c r="XBP3" s="166"/>
      <c r="XBQ3" s="166"/>
      <c r="XBR3" s="166"/>
      <c r="XBS3" s="166"/>
      <c r="XBT3" s="166"/>
      <c r="XBU3" s="166"/>
      <c r="XBV3" s="166"/>
      <c r="XBW3" s="166"/>
      <c r="XBX3" s="166"/>
      <c r="XBY3" s="166"/>
      <c r="XBZ3" s="166"/>
      <c r="XCA3" s="166"/>
      <c r="XCB3" s="166"/>
      <c r="XCC3" s="166"/>
      <c r="XCD3" s="166"/>
      <c r="XCE3" s="166"/>
      <c r="XCF3" s="166"/>
      <c r="XCG3" s="166"/>
      <c r="XCH3" s="166"/>
      <c r="XCI3" s="166"/>
      <c r="XCJ3" s="166"/>
      <c r="XCK3" s="166"/>
      <c r="XCL3" s="166"/>
      <c r="XCM3" s="166"/>
      <c r="XCN3" s="166"/>
      <c r="XCO3" s="166"/>
      <c r="XCP3" s="166"/>
      <c r="XCQ3" s="166"/>
      <c r="XCR3" s="166"/>
      <c r="XCS3" s="166"/>
      <c r="XCT3" s="166"/>
      <c r="XCU3" s="166"/>
      <c r="XCV3" s="166"/>
      <c r="XCW3" s="166"/>
      <c r="XCX3" s="166"/>
      <c r="XCY3" s="166"/>
      <c r="XCZ3" s="166"/>
      <c r="XDA3" s="166"/>
      <c r="XDB3" s="166"/>
      <c r="XDC3" s="166"/>
      <c r="XDD3" s="166"/>
      <c r="XDE3" s="166"/>
      <c r="XDF3" s="166"/>
      <c r="XDG3" s="166"/>
      <c r="XDH3" s="166"/>
      <c r="XDI3" s="166"/>
      <c r="XDJ3" s="166"/>
      <c r="XDK3" s="166"/>
      <c r="XDL3" s="166"/>
      <c r="XDM3" s="166"/>
      <c r="XDN3" s="166"/>
      <c r="XDO3" s="166"/>
      <c r="XDP3" s="166"/>
      <c r="XDQ3" s="166"/>
      <c r="XDR3" s="166"/>
      <c r="XDS3" s="166"/>
      <c r="XDT3" s="166"/>
      <c r="XDU3" s="166"/>
      <c r="XDV3" s="166"/>
      <c r="XDW3" s="166"/>
      <c r="XDX3" s="166"/>
      <c r="XDY3" s="166"/>
      <c r="XDZ3" s="166"/>
      <c r="XEA3" s="166"/>
      <c r="XEB3" s="166"/>
      <c r="XEC3" s="166"/>
      <c r="XED3" s="166"/>
      <c r="XEE3" s="166"/>
      <c r="XEF3" s="166"/>
      <c r="XEG3" s="166"/>
      <c r="XEH3" s="166"/>
      <c r="XEI3" s="166"/>
      <c r="XEJ3" s="166"/>
      <c r="XEK3" s="166"/>
      <c r="XEL3" s="166"/>
      <c r="XEM3" s="166"/>
      <c r="XEN3" s="166"/>
      <c r="XEO3" s="166"/>
      <c r="XEP3" s="166"/>
      <c r="XEQ3" s="166"/>
      <c r="XER3" s="166"/>
      <c r="XES3" s="166"/>
      <c r="XET3" s="166"/>
      <c r="XEU3" s="166"/>
      <c r="XEV3" s="166"/>
      <c r="XEW3" s="166"/>
      <c r="XEX3" s="166"/>
      <c r="XEY3" s="166"/>
      <c r="XEZ3" s="166"/>
      <c r="XFA3" s="166"/>
      <c r="XFB3" s="166"/>
    </row>
    <row r="4" spans="1:16382" s="91" customFormat="1" x14ac:dyDescent="0.2">
      <c r="A4" s="286" t="s">
        <v>210</v>
      </c>
      <c r="B4" s="270" t="s">
        <v>216</v>
      </c>
      <c r="C4" s="130" t="s">
        <v>156</v>
      </c>
      <c r="D4" s="130" t="s">
        <v>162</v>
      </c>
      <c r="E4" s="130" t="s">
        <v>49</v>
      </c>
      <c r="F4" s="130" t="s">
        <v>157</v>
      </c>
      <c r="G4" s="130" t="s">
        <v>165</v>
      </c>
      <c r="H4" s="130" t="s">
        <v>163</v>
      </c>
      <c r="I4" s="130" t="s">
        <v>211</v>
      </c>
      <c r="J4" s="130" t="s">
        <v>54</v>
      </c>
      <c r="K4" s="130" t="s">
        <v>201</v>
      </c>
      <c r="L4" s="130" t="s">
        <v>212</v>
      </c>
      <c r="M4" s="130" t="s">
        <v>166</v>
      </c>
      <c r="N4" s="130" t="s">
        <v>167</v>
      </c>
      <c r="O4" s="130" t="s">
        <v>57</v>
      </c>
      <c r="P4" s="130" t="s">
        <v>168</v>
      </c>
      <c r="Q4" s="128" t="s">
        <v>15</v>
      </c>
    </row>
    <row r="5" spans="1:16382" s="91" customFormat="1" x14ac:dyDescent="0.2">
      <c r="A5" s="287"/>
      <c r="B5" s="271"/>
      <c r="C5" s="243">
        <v>2022</v>
      </c>
      <c r="D5" s="243">
        <v>2022</v>
      </c>
      <c r="E5" s="243">
        <v>2024</v>
      </c>
      <c r="F5" s="243">
        <v>2024</v>
      </c>
      <c r="G5" s="243">
        <v>2023</v>
      </c>
      <c r="H5" s="243">
        <v>2023</v>
      </c>
      <c r="I5" s="243">
        <v>2024</v>
      </c>
      <c r="J5" s="243">
        <v>2024</v>
      </c>
      <c r="K5" s="243">
        <v>2024</v>
      </c>
      <c r="L5" s="243">
        <v>2024</v>
      </c>
      <c r="M5" s="243">
        <v>2024</v>
      </c>
      <c r="N5" s="243">
        <v>2024</v>
      </c>
      <c r="O5" s="243">
        <v>2024</v>
      </c>
      <c r="P5" s="243">
        <v>2024</v>
      </c>
      <c r="Q5" s="242"/>
    </row>
    <row r="6" spans="1:16382" x14ac:dyDescent="0.2">
      <c r="A6" s="53" t="s">
        <v>267</v>
      </c>
      <c r="B6" t="s">
        <v>188</v>
      </c>
      <c r="E6">
        <v>0.79</v>
      </c>
      <c r="F6">
        <v>14.81</v>
      </c>
      <c r="G6">
        <v>6.34</v>
      </c>
      <c r="H6">
        <v>301.65000000000003</v>
      </c>
      <c r="I6">
        <v>7.6499999999999986</v>
      </c>
      <c r="J6">
        <v>2.8</v>
      </c>
      <c r="Q6">
        <v>334.04</v>
      </c>
      <c r="R6" s="92"/>
    </row>
    <row r="7" spans="1:16382" x14ac:dyDescent="0.2">
      <c r="A7" s="53"/>
      <c r="B7" t="s">
        <v>189</v>
      </c>
      <c r="E7">
        <v>1.1200000000000001</v>
      </c>
      <c r="F7">
        <v>9.5399999999999991</v>
      </c>
      <c r="G7">
        <v>35.919999999999995</v>
      </c>
      <c r="H7">
        <v>995.20999999999992</v>
      </c>
      <c r="I7">
        <v>65.680000000000007</v>
      </c>
      <c r="J7">
        <v>39.519999999999996</v>
      </c>
      <c r="Q7">
        <v>1146.99</v>
      </c>
      <c r="R7" s="92"/>
    </row>
    <row r="8" spans="1:16382" x14ac:dyDescent="0.2">
      <c r="A8" s="53"/>
      <c r="B8" t="s">
        <v>190</v>
      </c>
      <c r="F8">
        <v>15.36</v>
      </c>
      <c r="G8">
        <v>77.099999999999994</v>
      </c>
      <c r="H8">
        <v>650.56999999999994</v>
      </c>
      <c r="I8">
        <v>89.280000000000015</v>
      </c>
      <c r="J8">
        <v>10.199999999999999</v>
      </c>
      <c r="K8">
        <v>9.2799999999999994</v>
      </c>
      <c r="Q8">
        <v>851.79</v>
      </c>
      <c r="R8" s="92"/>
    </row>
    <row r="9" spans="1:16382" x14ac:dyDescent="0.2">
      <c r="A9" s="53"/>
      <c r="B9" t="s">
        <v>191</v>
      </c>
      <c r="F9">
        <v>31.259999999999998</v>
      </c>
      <c r="G9">
        <v>83.389999999999986</v>
      </c>
      <c r="H9">
        <v>442.58000000000015</v>
      </c>
      <c r="I9">
        <v>364.62</v>
      </c>
      <c r="K9">
        <v>3.08</v>
      </c>
      <c r="Q9">
        <v>924.93000000000018</v>
      </c>
      <c r="R9" s="92"/>
    </row>
    <row r="10" spans="1:16382" x14ac:dyDescent="0.2">
      <c r="A10" s="53"/>
      <c r="B10" t="s">
        <v>192</v>
      </c>
      <c r="F10">
        <v>64.400000000000006</v>
      </c>
      <c r="G10">
        <v>249.68999999999994</v>
      </c>
      <c r="H10">
        <v>552.80999999999983</v>
      </c>
      <c r="I10">
        <v>741.52999999999986</v>
      </c>
      <c r="J10">
        <v>6.17</v>
      </c>
      <c r="K10">
        <v>0.12</v>
      </c>
      <c r="Q10">
        <v>1614.7199999999996</v>
      </c>
      <c r="R10" s="92"/>
    </row>
    <row r="11" spans="1:16382" x14ac:dyDescent="0.2">
      <c r="A11" s="53"/>
      <c r="B11" t="s">
        <v>193</v>
      </c>
      <c r="F11">
        <v>262.10000000000002</v>
      </c>
      <c r="G11">
        <v>418.19000000000005</v>
      </c>
      <c r="H11">
        <v>161.61000000000001</v>
      </c>
      <c r="I11">
        <v>632.41999999999996</v>
      </c>
      <c r="Q11">
        <v>1474.3200000000002</v>
      </c>
      <c r="R11" s="92"/>
    </row>
    <row r="12" spans="1:16382" x14ac:dyDescent="0.2">
      <c r="A12" s="125"/>
      <c r="B12" t="s">
        <v>194</v>
      </c>
      <c r="F12">
        <v>339.31000000000006</v>
      </c>
      <c r="G12">
        <v>190.51</v>
      </c>
      <c r="H12">
        <v>31.509999999999998</v>
      </c>
      <c r="I12">
        <v>1415.9900000000002</v>
      </c>
      <c r="Q12">
        <v>1977.3200000000002</v>
      </c>
      <c r="R12" s="92"/>
    </row>
    <row r="13" spans="1:16382" x14ac:dyDescent="0.2">
      <c r="A13" s="126" t="s">
        <v>268</v>
      </c>
      <c r="B13" s="126"/>
      <c r="C13" s="126"/>
      <c r="D13" s="126"/>
      <c r="E13" s="126">
        <v>1.9100000000000001</v>
      </c>
      <c r="F13" s="126">
        <v>736.78000000000009</v>
      </c>
      <c r="G13" s="126">
        <v>1061.1399999999999</v>
      </c>
      <c r="H13" s="126">
        <v>3135.9400000000005</v>
      </c>
      <c r="I13" s="126">
        <v>3317.17</v>
      </c>
      <c r="J13" s="126">
        <v>58.69</v>
      </c>
      <c r="K13" s="126">
        <v>12.479999999999999</v>
      </c>
      <c r="L13" s="126"/>
      <c r="M13" s="126"/>
      <c r="N13" s="126"/>
      <c r="O13" s="126"/>
      <c r="P13" s="126"/>
      <c r="Q13" s="126">
        <v>8324.1099999999988</v>
      </c>
      <c r="R13" s="92"/>
    </row>
    <row r="14" spans="1:16382" x14ac:dyDescent="0.2">
      <c r="A14" s="53" t="s">
        <v>269</v>
      </c>
      <c r="B14" t="s">
        <v>188</v>
      </c>
      <c r="F14">
        <v>1.02</v>
      </c>
      <c r="G14">
        <v>0.66</v>
      </c>
      <c r="H14">
        <v>1.99</v>
      </c>
      <c r="I14">
        <v>8.57</v>
      </c>
      <c r="J14">
        <v>1239.0300000000009</v>
      </c>
      <c r="K14">
        <v>1468.03</v>
      </c>
      <c r="L14">
        <v>268.56000000000006</v>
      </c>
      <c r="M14">
        <v>132.24</v>
      </c>
      <c r="N14">
        <v>460.96999999999997</v>
      </c>
      <c r="O14">
        <v>154.53</v>
      </c>
      <c r="Q14">
        <v>3735.6000000000013</v>
      </c>
      <c r="R14" s="92"/>
    </row>
    <row r="15" spans="1:16382" x14ac:dyDescent="0.2">
      <c r="A15" s="53"/>
      <c r="B15" t="s">
        <v>189</v>
      </c>
      <c r="F15">
        <v>10.86</v>
      </c>
      <c r="G15">
        <v>16.93</v>
      </c>
      <c r="H15">
        <v>1.52</v>
      </c>
      <c r="I15">
        <v>86.289999999999992</v>
      </c>
      <c r="J15">
        <v>1371.3200000000008</v>
      </c>
      <c r="K15">
        <v>773.81000000000006</v>
      </c>
      <c r="L15">
        <v>326.18</v>
      </c>
      <c r="M15">
        <v>351.28000000000003</v>
      </c>
      <c r="N15">
        <v>220.98</v>
      </c>
      <c r="O15">
        <v>116.57</v>
      </c>
      <c r="Q15">
        <v>3275.7400000000011</v>
      </c>
      <c r="R15" s="92"/>
    </row>
    <row r="16" spans="1:16382" x14ac:dyDescent="0.2">
      <c r="A16" s="53"/>
      <c r="B16" t="s">
        <v>190</v>
      </c>
      <c r="F16">
        <v>54.45</v>
      </c>
      <c r="G16">
        <v>12.69</v>
      </c>
      <c r="I16">
        <v>105.74</v>
      </c>
      <c r="J16">
        <v>545.95000000000005</v>
      </c>
      <c r="K16">
        <v>443.79999999999995</v>
      </c>
      <c r="L16">
        <v>257.68</v>
      </c>
      <c r="M16">
        <v>190.03000000000003</v>
      </c>
      <c r="N16">
        <v>274.15999999999997</v>
      </c>
      <c r="O16">
        <v>245.16</v>
      </c>
      <c r="P16">
        <v>0.4</v>
      </c>
      <c r="Q16">
        <v>2130.06</v>
      </c>
      <c r="R16" s="92"/>
    </row>
    <row r="17" spans="1:18" x14ac:dyDescent="0.2">
      <c r="A17" s="53"/>
      <c r="B17" t="s">
        <v>191</v>
      </c>
      <c r="F17">
        <v>21.18</v>
      </c>
      <c r="G17">
        <v>58.100000000000009</v>
      </c>
      <c r="H17">
        <v>11.969999999999999</v>
      </c>
      <c r="I17">
        <v>66.860000000000014</v>
      </c>
      <c r="J17">
        <v>487.37000000000012</v>
      </c>
      <c r="K17">
        <v>204.49999999999997</v>
      </c>
      <c r="L17">
        <v>397.48</v>
      </c>
      <c r="M17">
        <v>537.12</v>
      </c>
      <c r="N17">
        <v>81.909999999999982</v>
      </c>
      <c r="O17">
        <v>90.82</v>
      </c>
      <c r="Q17">
        <v>1957.31</v>
      </c>
      <c r="R17" s="92"/>
    </row>
    <row r="18" spans="1:18" x14ac:dyDescent="0.2">
      <c r="A18" s="53"/>
      <c r="B18" t="s">
        <v>192</v>
      </c>
      <c r="F18">
        <v>68.709999999999994</v>
      </c>
      <c r="G18">
        <v>44.480000000000004</v>
      </c>
      <c r="I18">
        <v>195.42</v>
      </c>
      <c r="J18">
        <v>408.28999999999991</v>
      </c>
      <c r="K18">
        <v>249.59999999999997</v>
      </c>
      <c r="L18">
        <v>163.88</v>
      </c>
      <c r="M18">
        <v>255.83000000000004</v>
      </c>
      <c r="N18">
        <v>200.46</v>
      </c>
      <c r="O18">
        <v>161.49</v>
      </c>
      <c r="Q18">
        <v>1748.1599999999996</v>
      </c>
      <c r="R18" s="92"/>
    </row>
    <row r="19" spans="1:18" x14ac:dyDescent="0.2">
      <c r="A19" s="53"/>
      <c r="B19" t="s">
        <v>193</v>
      </c>
      <c r="I19">
        <v>58.86</v>
      </c>
      <c r="J19">
        <v>97.9</v>
      </c>
      <c r="K19">
        <v>60.660000000000004</v>
      </c>
      <c r="L19">
        <v>151.38</v>
      </c>
      <c r="M19">
        <v>152.78</v>
      </c>
      <c r="N19">
        <v>85.760000000000019</v>
      </c>
      <c r="O19">
        <v>69.989999999999995</v>
      </c>
      <c r="Q19">
        <v>677.32999999999993</v>
      </c>
      <c r="R19" s="92"/>
    </row>
    <row r="20" spans="1:18" x14ac:dyDescent="0.2">
      <c r="A20" s="125"/>
      <c r="B20" t="s">
        <v>194</v>
      </c>
      <c r="J20">
        <v>286.39000000000004</v>
      </c>
      <c r="K20">
        <v>25.11</v>
      </c>
      <c r="L20">
        <v>52.570000000000007</v>
      </c>
      <c r="M20">
        <v>27.259999999999998</v>
      </c>
      <c r="N20">
        <v>113.8</v>
      </c>
      <c r="O20">
        <v>8.66</v>
      </c>
      <c r="Q20">
        <v>513.79000000000008</v>
      </c>
      <c r="R20" s="92"/>
    </row>
    <row r="21" spans="1:18" x14ac:dyDescent="0.2">
      <c r="A21" s="126" t="s">
        <v>270</v>
      </c>
      <c r="B21" s="126"/>
      <c r="C21" s="126"/>
      <c r="D21" s="126"/>
      <c r="E21" s="126"/>
      <c r="F21" s="126">
        <v>156.21999999999997</v>
      </c>
      <c r="G21" s="126">
        <v>132.86000000000001</v>
      </c>
      <c r="H21" s="126">
        <v>15.479999999999999</v>
      </c>
      <c r="I21" s="126">
        <v>521.74</v>
      </c>
      <c r="J21" s="126">
        <v>4436.2500000000018</v>
      </c>
      <c r="K21" s="126">
        <v>3225.51</v>
      </c>
      <c r="L21" s="126">
        <v>1617.7300000000002</v>
      </c>
      <c r="M21" s="126">
        <v>1646.54</v>
      </c>
      <c r="N21" s="126">
        <v>1438.04</v>
      </c>
      <c r="O21" s="126">
        <v>847.21999999999991</v>
      </c>
      <c r="P21" s="126">
        <v>0.4</v>
      </c>
      <c r="Q21" s="126">
        <v>14037.990000000002</v>
      </c>
      <c r="R21" s="92"/>
    </row>
    <row r="22" spans="1:18" x14ac:dyDescent="0.2">
      <c r="A22" s="53" t="s">
        <v>271</v>
      </c>
      <c r="B22" t="s">
        <v>188</v>
      </c>
      <c r="I22">
        <v>0.15</v>
      </c>
      <c r="J22">
        <v>7247.98</v>
      </c>
      <c r="K22">
        <v>3785.3100000000009</v>
      </c>
      <c r="L22">
        <v>128.05000000000001</v>
      </c>
      <c r="M22">
        <v>1117.5500000000004</v>
      </c>
      <c r="N22">
        <v>763.07999999999981</v>
      </c>
      <c r="O22">
        <v>60.74</v>
      </c>
      <c r="Q22">
        <v>13102.86</v>
      </c>
      <c r="R22" s="92"/>
    </row>
    <row r="23" spans="1:18" x14ac:dyDescent="0.2">
      <c r="A23" s="53"/>
      <c r="B23" t="s">
        <v>189</v>
      </c>
      <c r="I23">
        <v>1.37</v>
      </c>
      <c r="J23">
        <v>8010.6399999999994</v>
      </c>
      <c r="K23">
        <v>2259.0599999999995</v>
      </c>
      <c r="L23">
        <v>1947.72</v>
      </c>
      <c r="M23">
        <v>2580.4099999999989</v>
      </c>
      <c r="N23">
        <v>383.59999999999997</v>
      </c>
      <c r="O23">
        <v>87.65</v>
      </c>
      <c r="Q23">
        <v>15270.449999999997</v>
      </c>
      <c r="R23" s="92"/>
    </row>
    <row r="24" spans="1:18" x14ac:dyDescent="0.2">
      <c r="A24" s="53"/>
      <c r="B24" t="s">
        <v>190</v>
      </c>
      <c r="J24">
        <v>1606.22</v>
      </c>
      <c r="K24">
        <v>806</v>
      </c>
      <c r="L24">
        <v>961.96999999999991</v>
      </c>
      <c r="M24">
        <v>1008.13</v>
      </c>
      <c r="N24">
        <v>505.34999999999985</v>
      </c>
      <c r="O24">
        <v>317.58000000000004</v>
      </c>
      <c r="Q24">
        <v>5205.2499999999991</v>
      </c>
      <c r="R24" s="92"/>
    </row>
    <row r="25" spans="1:18" x14ac:dyDescent="0.2">
      <c r="A25" s="53"/>
      <c r="B25" t="s">
        <v>191</v>
      </c>
      <c r="I25">
        <v>43.949999999999996</v>
      </c>
      <c r="J25">
        <v>3110.1399999999994</v>
      </c>
      <c r="K25">
        <v>751.18000000000018</v>
      </c>
      <c r="L25">
        <v>453.65999999999997</v>
      </c>
      <c r="M25">
        <v>1434.2800000000002</v>
      </c>
      <c r="N25">
        <v>209.23999999999998</v>
      </c>
      <c r="O25">
        <v>201.36</v>
      </c>
      <c r="Q25">
        <v>6203.8099999999986</v>
      </c>
      <c r="R25" s="92"/>
    </row>
    <row r="26" spans="1:18" x14ac:dyDescent="0.2">
      <c r="A26" s="53"/>
      <c r="B26" t="s">
        <v>192</v>
      </c>
      <c r="I26">
        <v>20.359999999999992</v>
      </c>
      <c r="J26">
        <v>862.06</v>
      </c>
      <c r="K26">
        <v>786.81000000000006</v>
      </c>
      <c r="L26">
        <v>748.88</v>
      </c>
      <c r="M26">
        <v>1933.11</v>
      </c>
      <c r="N26">
        <v>227.60999999999999</v>
      </c>
      <c r="O26">
        <v>404.34000000000009</v>
      </c>
      <c r="Q26">
        <v>4983.17</v>
      </c>
      <c r="R26" s="92"/>
    </row>
    <row r="27" spans="1:18" x14ac:dyDescent="0.2">
      <c r="A27" s="53"/>
      <c r="B27" t="s">
        <v>193</v>
      </c>
      <c r="J27">
        <v>860.83000000000015</v>
      </c>
      <c r="K27">
        <v>434.97000000000008</v>
      </c>
      <c r="L27">
        <v>312.14</v>
      </c>
      <c r="M27">
        <v>642.57999999999993</v>
      </c>
      <c r="N27">
        <v>101.26000000000003</v>
      </c>
      <c r="O27">
        <v>360.78999999999991</v>
      </c>
      <c r="Q27">
        <v>2712.57</v>
      </c>
      <c r="R27" s="92"/>
    </row>
    <row r="28" spans="1:18" x14ac:dyDescent="0.2">
      <c r="A28" s="125"/>
      <c r="B28" t="s">
        <v>194</v>
      </c>
      <c r="J28">
        <v>159.32</v>
      </c>
      <c r="K28">
        <v>26.83</v>
      </c>
      <c r="L28">
        <v>403.90999999999997</v>
      </c>
      <c r="M28">
        <v>1052.28</v>
      </c>
      <c r="N28">
        <v>141.77999999999997</v>
      </c>
      <c r="O28">
        <v>1.31</v>
      </c>
      <c r="Q28">
        <v>1785.4299999999998</v>
      </c>
      <c r="R28" s="92"/>
    </row>
    <row r="29" spans="1:18" x14ac:dyDescent="0.2">
      <c r="A29" s="126" t="s">
        <v>272</v>
      </c>
      <c r="B29" s="126"/>
      <c r="C29" s="126"/>
      <c r="D29" s="126"/>
      <c r="E29" s="126"/>
      <c r="F29" s="126"/>
      <c r="G29" s="126"/>
      <c r="H29" s="126"/>
      <c r="I29" s="126">
        <v>65.829999999999984</v>
      </c>
      <c r="J29" s="126">
        <v>21857.190000000002</v>
      </c>
      <c r="K29" s="126">
        <v>8850.16</v>
      </c>
      <c r="L29" s="126">
        <v>4956.33</v>
      </c>
      <c r="M29" s="126">
        <v>9768.3399999999983</v>
      </c>
      <c r="N29" s="126">
        <v>2331.92</v>
      </c>
      <c r="O29" s="126">
        <v>1433.77</v>
      </c>
      <c r="P29" s="126"/>
      <c r="Q29" s="126">
        <v>49263.539999999994</v>
      </c>
      <c r="R29" s="92"/>
    </row>
    <row r="30" spans="1:18" x14ac:dyDescent="0.2">
      <c r="A30" s="53" t="s">
        <v>273</v>
      </c>
      <c r="B30" t="s">
        <v>188</v>
      </c>
      <c r="G30">
        <v>0.8</v>
      </c>
      <c r="I30">
        <v>3.77</v>
      </c>
      <c r="J30">
        <v>2.9</v>
      </c>
      <c r="Q30">
        <v>7.4700000000000006</v>
      </c>
      <c r="R30" s="92"/>
    </row>
    <row r="31" spans="1:18" x14ac:dyDescent="0.2">
      <c r="A31" s="53"/>
      <c r="B31" t="s">
        <v>189</v>
      </c>
      <c r="G31">
        <v>3.8</v>
      </c>
      <c r="H31">
        <v>13.239999999999998</v>
      </c>
      <c r="I31">
        <v>9.89</v>
      </c>
      <c r="J31">
        <v>2.3199999999999998</v>
      </c>
      <c r="K31">
        <v>0.48</v>
      </c>
      <c r="Q31">
        <v>29.73</v>
      </c>
      <c r="R31" s="92"/>
    </row>
    <row r="32" spans="1:18" x14ac:dyDescent="0.2">
      <c r="A32" s="53"/>
      <c r="B32" t="s">
        <v>190</v>
      </c>
      <c r="G32">
        <v>14.95</v>
      </c>
      <c r="H32">
        <v>2.08</v>
      </c>
      <c r="J32">
        <v>4.88</v>
      </c>
      <c r="Q32">
        <v>21.91</v>
      </c>
      <c r="R32" s="92"/>
    </row>
    <row r="33" spans="1:18" x14ac:dyDescent="0.2">
      <c r="A33" s="53"/>
      <c r="B33" t="s">
        <v>191</v>
      </c>
      <c r="H33">
        <v>2.1800000000000002</v>
      </c>
      <c r="I33">
        <v>10.15</v>
      </c>
      <c r="J33">
        <v>3</v>
      </c>
      <c r="Q33">
        <v>15.33</v>
      </c>
      <c r="R33" s="92"/>
    </row>
    <row r="34" spans="1:18" x14ac:dyDescent="0.2">
      <c r="A34" s="53"/>
      <c r="B34" t="s">
        <v>192</v>
      </c>
      <c r="H34">
        <v>0.5</v>
      </c>
      <c r="J34">
        <v>8.77</v>
      </c>
      <c r="Q34">
        <v>9.27</v>
      </c>
      <c r="R34" s="92"/>
    </row>
    <row r="35" spans="1:18" x14ac:dyDescent="0.2">
      <c r="A35" s="125"/>
      <c r="B35" t="s">
        <v>193</v>
      </c>
      <c r="H35">
        <v>0.4</v>
      </c>
      <c r="Q35">
        <v>0.4</v>
      </c>
      <c r="R35" s="92"/>
    </row>
    <row r="36" spans="1:18" x14ac:dyDescent="0.2">
      <c r="A36" s="126" t="s">
        <v>274</v>
      </c>
      <c r="B36" s="126"/>
      <c r="C36" s="126"/>
      <c r="D36" s="126"/>
      <c r="E36" s="126"/>
      <c r="F36" s="126"/>
      <c r="G36" s="126">
        <v>19.549999999999997</v>
      </c>
      <c r="H36" s="126">
        <v>18.399999999999999</v>
      </c>
      <c r="I36" s="126">
        <v>23.810000000000002</v>
      </c>
      <c r="J36" s="126">
        <v>21.869999999999997</v>
      </c>
      <c r="K36" s="126">
        <v>0.48</v>
      </c>
      <c r="L36" s="126"/>
      <c r="M36" s="126"/>
      <c r="N36" s="126"/>
      <c r="O36" s="126"/>
      <c r="P36" s="126"/>
      <c r="Q36" s="126">
        <v>84.11</v>
      </c>
      <c r="R36" s="92"/>
    </row>
    <row r="37" spans="1:18" x14ac:dyDescent="0.2">
      <c r="A37" s="53" t="s">
        <v>275</v>
      </c>
      <c r="B37" t="s">
        <v>188</v>
      </c>
      <c r="J37">
        <v>39.870000000000005</v>
      </c>
      <c r="K37">
        <v>277.77999999999997</v>
      </c>
      <c r="L37">
        <v>1.3</v>
      </c>
      <c r="M37">
        <v>5.3000000000000007</v>
      </c>
      <c r="N37">
        <v>121.53</v>
      </c>
      <c r="Q37">
        <v>445.78</v>
      </c>
      <c r="R37" s="92"/>
    </row>
    <row r="38" spans="1:18" x14ac:dyDescent="0.2">
      <c r="A38" s="53"/>
      <c r="B38" t="s">
        <v>189</v>
      </c>
      <c r="J38">
        <v>11.2</v>
      </c>
      <c r="K38">
        <v>322.65000000000003</v>
      </c>
      <c r="L38">
        <v>19.100000000000001</v>
      </c>
      <c r="M38">
        <v>110.08999999999999</v>
      </c>
      <c r="Q38">
        <v>463.04</v>
      </c>
      <c r="R38" s="92"/>
    </row>
    <row r="39" spans="1:18" x14ac:dyDescent="0.2">
      <c r="A39" s="53"/>
      <c r="B39" t="s">
        <v>190</v>
      </c>
      <c r="K39">
        <v>177.12999999999997</v>
      </c>
      <c r="L39">
        <v>10.81</v>
      </c>
      <c r="M39">
        <v>5.61</v>
      </c>
      <c r="Q39">
        <v>193.54999999999998</v>
      </c>
      <c r="R39" s="92"/>
    </row>
    <row r="40" spans="1:18" x14ac:dyDescent="0.2">
      <c r="A40" s="53"/>
      <c r="B40" t="s">
        <v>191</v>
      </c>
      <c r="K40">
        <v>32.630000000000003</v>
      </c>
      <c r="L40">
        <v>3.9699999999999998</v>
      </c>
      <c r="M40">
        <v>19.66</v>
      </c>
      <c r="Q40">
        <v>56.260000000000005</v>
      </c>
      <c r="R40" s="92"/>
    </row>
    <row r="41" spans="1:18" x14ac:dyDescent="0.2">
      <c r="A41" s="53"/>
      <c r="B41" t="s">
        <v>192</v>
      </c>
      <c r="K41">
        <v>5.44</v>
      </c>
      <c r="L41">
        <v>56</v>
      </c>
      <c r="M41">
        <v>73.64</v>
      </c>
      <c r="N41">
        <v>38.31</v>
      </c>
      <c r="Q41">
        <v>173.39</v>
      </c>
      <c r="R41" s="92"/>
    </row>
    <row r="42" spans="1:18" x14ac:dyDescent="0.2">
      <c r="A42" s="125"/>
      <c r="B42" t="s">
        <v>193</v>
      </c>
      <c r="J42">
        <v>42.88</v>
      </c>
      <c r="K42">
        <v>60.259999999999991</v>
      </c>
      <c r="N42">
        <v>20.54</v>
      </c>
      <c r="Q42">
        <v>123.67999999999998</v>
      </c>
      <c r="R42" s="92"/>
    </row>
    <row r="43" spans="1:18" x14ac:dyDescent="0.2">
      <c r="A43" s="126" t="s">
        <v>276</v>
      </c>
      <c r="B43" s="126"/>
      <c r="C43" s="126"/>
      <c r="D43" s="126"/>
      <c r="E43" s="126"/>
      <c r="F43" s="126"/>
      <c r="G43" s="126"/>
      <c r="H43" s="126"/>
      <c r="I43" s="126"/>
      <c r="J43" s="126">
        <v>93.950000000000017</v>
      </c>
      <c r="K43" s="126">
        <v>875.8900000000001</v>
      </c>
      <c r="L43" s="126">
        <v>91.18</v>
      </c>
      <c r="M43" s="126">
        <v>214.3</v>
      </c>
      <c r="N43" s="126">
        <v>180.38</v>
      </c>
      <c r="O43" s="126"/>
      <c r="P43" s="126"/>
      <c r="Q43" s="126">
        <v>1455.7</v>
      </c>
      <c r="R43" s="92"/>
    </row>
    <row r="44" spans="1:18" x14ac:dyDescent="0.2">
      <c r="A44" s="53" t="s">
        <v>277</v>
      </c>
      <c r="B44" t="s">
        <v>188</v>
      </c>
      <c r="F44">
        <v>17.900000000000002</v>
      </c>
      <c r="G44">
        <v>2.0099999999999998</v>
      </c>
      <c r="H44">
        <v>389.25000000000006</v>
      </c>
      <c r="I44">
        <v>53.4</v>
      </c>
      <c r="J44">
        <v>5998.6300000000037</v>
      </c>
      <c r="K44">
        <v>1374.1399999999999</v>
      </c>
      <c r="L44">
        <v>52.809999999999995</v>
      </c>
      <c r="M44">
        <v>402.31999999999994</v>
      </c>
      <c r="N44">
        <v>70.739999999999995</v>
      </c>
      <c r="O44">
        <v>1.87</v>
      </c>
      <c r="P44">
        <v>42.760000000000005</v>
      </c>
      <c r="Q44">
        <v>8405.8300000000054</v>
      </c>
      <c r="R44" s="92"/>
    </row>
    <row r="45" spans="1:18" x14ac:dyDescent="0.2">
      <c r="A45" s="53"/>
      <c r="B45" t="s">
        <v>189</v>
      </c>
      <c r="F45">
        <v>25.849999999999998</v>
      </c>
      <c r="G45">
        <v>49.069999999999993</v>
      </c>
      <c r="H45">
        <v>1562.26</v>
      </c>
      <c r="I45">
        <v>1125.4500000000003</v>
      </c>
      <c r="J45">
        <v>11135.069999999998</v>
      </c>
      <c r="K45">
        <v>1102.5299999999997</v>
      </c>
      <c r="L45">
        <v>416.98999999999978</v>
      </c>
      <c r="M45">
        <v>439.21</v>
      </c>
      <c r="N45">
        <v>44.089999999999996</v>
      </c>
      <c r="O45">
        <v>198</v>
      </c>
      <c r="P45">
        <v>43.84</v>
      </c>
      <c r="Q45">
        <v>16142.359999999995</v>
      </c>
      <c r="R45" s="92"/>
    </row>
    <row r="46" spans="1:18" x14ac:dyDescent="0.2">
      <c r="A46" s="53"/>
      <c r="B46" t="s">
        <v>190</v>
      </c>
      <c r="F46">
        <v>79.080000000000013</v>
      </c>
      <c r="G46">
        <v>103.94000000000001</v>
      </c>
      <c r="H46">
        <v>937.25</v>
      </c>
      <c r="I46">
        <v>2356.8300000000013</v>
      </c>
      <c r="J46">
        <v>4968.47</v>
      </c>
      <c r="K46">
        <v>194.51000000000002</v>
      </c>
      <c r="L46">
        <v>146.88</v>
      </c>
      <c r="M46">
        <v>107.97</v>
      </c>
      <c r="N46">
        <v>62.039999999999992</v>
      </c>
      <c r="O46">
        <v>52.510000000000005</v>
      </c>
      <c r="Q46">
        <v>9009.4800000000014</v>
      </c>
      <c r="R46" s="92"/>
    </row>
    <row r="47" spans="1:18" x14ac:dyDescent="0.2">
      <c r="A47" s="53"/>
      <c r="B47" t="s">
        <v>191</v>
      </c>
      <c r="F47">
        <v>32.57</v>
      </c>
      <c r="G47">
        <v>103.3</v>
      </c>
      <c r="H47">
        <v>1267.49</v>
      </c>
      <c r="I47">
        <v>4980.0899999999965</v>
      </c>
      <c r="J47">
        <v>4938.1200000000053</v>
      </c>
      <c r="K47">
        <v>197.42999999999998</v>
      </c>
      <c r="L47">
        <v>34.230000000000004</v>
      </c>
      <c r="M47">
        <v>311.21000000000004</v>
      </c>
      <c r="N47">
        <v>135.83000000000001</v>
      </c>
      <c r="O47">
        <v>188.42999999999995</v>
      </c>
      <c r="P47">
        <v>14.089999999999998</v>
      </c>
      <c r="Q47">
        <v>12202.790000000003</v>
      </c>
      <c r="R47" s="92"/>
    </row>
    <row r="48" spans="1:18" x14ac:dyDescent="0.2">
      <c r="A48" s="53"/>
      <c r="B48" t="s">
        <v>192</v>
      </c>
      <c r="F48">
        <v>185.64</v>
      </c>
      <c r="G48">
        <v>169.05</v>
      </c>
      <c r="H48">
        <v>799.47</v>
      </c>
      <c r="I48">
        <v>9506.9799999999959</v>
      </c>
      <c r="J48">
        <v>3208.5200000000018</v>
      </c>
      <c r="K48">
        <v>56.34</v>
      </c>
      <c r="L48">
        <v>186.21</v>
      </c>
      <c r="M48">
        <v>311.95</v>
      </c>
      <c r="N48">
        <v>59.06</v>
      </c>
      <c r="O48">
        <v>277.17</v>
      </c>
      <c r="P48">
        <v>73.319999999999993</v>
      </c>
      <c r="Q48">
        <v>14833.709999999997</v>
      </c>
      <c r="R48" s="92"/>
    </row>
    <row r="49" spans="1:18" x14ac:dyDescent="0.2">
      <c r="A49" s="53"/>
      <c r="B49" t="s">
        <v>193</v>
      </c>
      <c r="H49">
        <v>300.86</v>
      </c>
      <c r="I49">
        <v>6996.8800000000019</v>
      </c>
      <c r="J49">
        <v>1394.8799999999999</v>
      </c>
      <c r="K49">
        <v>81.17</v>
      </c>
      <c r="L49">
        <v>128.54999999999998</v>
      </c>
      <c r="M49">
        <v>177.08999999999997</v>
      </c>
      <c r="N49">
        <v>51.600000000000023</v>
      </c>
      <c r="O49">
        <v>158.26</v>
      </c>
      <c r="P49">
        <v>8.6700000000000017</v>
      </c>
      <c r="Q49">
        <v>9297.9600000000009</v>
      </c>
      <c r="R49" s="92"/>
    </row>
    <row r="50" spans="1:18" x14ac:dyDescent="0.2">
      <c r="A50" s="125"/>
      <c r="B50" t="s">
        <v>194</v>
      </c>
      <c r="H50">
        <v>173.31</v>
      </c>
      <c r="I50">
        <v>4914.9800000000005</v>
      </c>
      <c r="J50">
        <v>1157.7299999999998</v>
      </c>
      <c r="K50">
        <v>56.1</v>
      </c>
      <c r="L50">
        <v>53</v>
      </c>
      <c r="M50">
        <v>109.38</v>
      </c>
      <c r="N50">
        <v>5.4399999999999995</v>
      </c>
      <c r="O50">
        <v>23.869999999999997</v>
      </c>
      <c r="P50">
        <v>61.459999999999987</v>
      </c>
      <c r="Q50">
        <v>6555.27</v>
      </c>
      <c r="R50" s="92"/>
    </row>
    <row r="51" spans="1:18" x14ac:dyDescent="0.2">
      <c r="A51" s="126" t="s">
        <v>278</v>
      </c>
      <c r="B51" s="126"/>
      <c r="C51" s="126"/>
      <c r="D51" s="126"/>
      <c r="E51" s="126"/>
      <c r="F51" s="126">
        <v>341.03999999999996</v>
      </c>
      <c r="G51" s="126">
        <v>427.37</v>
      </c>
      <c r="H51" s="126">
        <v>5429.89</v>
      </c>
      <c r="I51" s="126">
        <v>29934.609999999993</v>
      </c>
      <c r="J51" s="126">
        <v>32801.420000000013</v>
      </c>
      <c r="K51" s="126">
        <v>3062.22</v>
      </c>
      <c r="L51" s="126">
        <v>1018.6699999999998</v>
      </c>
      <c r="M51" s="126">
        <v>1859.13</v>
      </c>
      <c r="N51" s="126">
        <v>428.8</v>
      </c>
      <c r="O51" s="126">
        <v>900.11</v>
      </c>
      <c r="P51" s="126">
        <v>244.14</v>
      </c>
      <c r="Q51" s="126">
        <v>76447.400000000009</v>
      </c>
      <c r="R51" s="92"/>
    </row>
    <row r="52" spans="1:18" x14ac:dyDescent="0.2">
      <c r="A52" s="53" t="s">
        <v>279</v>
      </c>
      <c r="B52" t="s">
        <v>188</v>
      </c>
      <c r="C52">
        <v>0.12000000000000001</v>
      </c>
      <c r="E52">
        <v>0.08</v>
      </c>
      <c r="F52">
        <v>5.23</v>
      </c>
      <c r="G52">
        <v>10.199999999999999</v>
      </c>
      <c r="Q52">
        <v>15.629999999999999</v>
      </c>
      <c r="R52" s="92"/>
    </row>
    <row r="53" spans="1:18" x14ac:dyDescent="0.2">
      <c r="A53" s="53"/>
      <c r="B53" t="s">
        <v>189</v>
      </c>
      <c r="F53">
        <v>28.869999999999997</v>
      </c>
      <c r="G53">
        <v>11.91</v>
      </c>
      <c r="H53">
        <v>1</v>
      </c>
      <c r="Q53">
        <v>41.78</v>
      </c>
      <c r="R53" s="92"/>
    </row>
    <row r="54" spans="1:18" x14ac:dyDescent="0.2">
      <c r="A54" s="53"/>
      <c r="B54" t="s">
        <v>190</v>
      </c>
      <c r="C54">
        <v>0.03</v>
      </c>
      <c r="F54">
        <v>68.58</v>
      </c>
      <c r="G54">
        <v>17.260000000000002</v>
      </c>
      <c r="Q54">
        <v>85.87</v>
      </c>
      <c r="R54" s="92"/>
    </row>
    <row r="55" spans="1:18" x14ac:dyDescent="0.2">
      <c r="A55" s="53"/>
      <c r="B55" t="s">
        <v>191</v>
      </c>
      <c r="F55">
        <v>92.730000000000018</v>
      </c>
      <c r="Q55">
        <v>92.730000000000018</v>
      </c>
      <c r="R55" s="92"/>
    </row>
    <row r="56" spans="1:18" x14ac:dyDescent="0.2">
      <c r="A56" s="125"/>
      <c r="B56" t="s">
        <v>192</v>
      </c>
      <c r="F56">
        <v>40.38000000000001</v>
      </c>
      <c r="Q56">
        <v>40.38000000000001</v>
      </c>
      <c r="R56" s="92"/>
    </row>
    <row r="57" spans="1:18" x14ac:dyDescent="0.2">
      <c r="A57" s="126" t="s">
        <v>280</v>
      </c>
      <c r="B57" s="126"/>
      <c r="C57" s="126">
        <v>0.15000000000000002</v>
      </c>
      <c r="D57" s="126"/>
      <c r="E57" s="126">
        <v>0.08</v>
      </c>
      <c r="F57" s="126">
        <v>235.79000000000002</v>
      </c>
      <c r="G57" s="126">
        <v>39.370000000000005</v>
      </c>
      <c r="H57" s="126">
        <v>1</v>
      </c>
      <c r="I57" s="126"/>
      <c r="J57" s="126"/>
      <c r="K57" s="126"/>
      <c r="L57" s="126"/>
      <c r="M57" s="126"/>
      <c r="N57" s="126"/>
      <c r="O57" s="126"/>
      <c r="P57" s="126"/>
      <c r="Q57" s="126">
        <v>276.39000000000004</v>
      </c>
      <c r="R57" s="92"/>
    </row>
    <row r="58" spans="1:18" x14ac:dyDescent="0.2">
      <c r="A58" s="53" t="s">
        <v>281</v>
      </c>
      <c r="B58" t="s">
        <v>188</v>
      </c>
      <c r="G58">
        <v>0.55000000000000004</v>
      </c>
      <c r="H58">
        <v>183.99</v>
      </c>
      <c r="I58">
        <v>15.06</v>
      </c>
      <c r="J58">
        <v>130.85000000000002</v>
      </c>
      <c r="K58">
        <v>65.3</v>
      </c>
      <c r="Q58">
        <v>395.75000000000006</v>
      </c>
      <c r="R58" s="92"/>
    </row>
    <row r="59" spans="1:18" x14ac:dyDescent="0.2">
      <c r="A59" s="53"/>
      <c r="B59" t="s">
        <v>189</v>
      </c>
      <c r="G59">
        <v>8.379999999999999</v>
      </c>
      <c r="H59">
        <v>550.37000000000023</v>
      </c>
      <c r="I59">
        <v>235.34999999999997</v>
      </c>
      <c r="J59">
        <v>407.60999999999996</v>
      </c>
      <c r="K59">
        <v>2.4500000000000002</v>
      </c>
      <c r="M59">
        <v>5.6</v>
      </c>
      <c r="Q59">
        <v>1209.76</v>
      </c>
      <c r="R59" s="92"/>
    </row>
    <row r="60" spans="1:18" x14ac:dyDescent="0.2">
      <c r="A60" s="53"/>
      <c r="B60" t="s">
        <v>190</v>
      </c>
      <c r="G60">
        <v>6.3</v>
      </c>
      <c r="H60">
        <v>338.4500000000001</v>
      </c>
      <c r="I60">
        <v>600.99999999999977</v>
      </c>
      <c r="J60">
        <v>162.91</v>
      </c>
      <c r="Q60">
        <v>1108.6599999999999</v>
      </c>
      <c r="R60" s="92"/>
    </row>
    <row r="61" spans="1:18" x14ac:dyDescent="0.2">
      <c r="A61" s="53"/>
      <c r="B61" t="s">
        <v>191</v>
      </c>
      <c r="G61">
        <v>31.64</v>
      </c>
      <c r="H61">
        <v>702.9</v>
      </c>
      <c r="I61">
        <v>1431.41</v>
      </c>
      <c r="J61">
        <v>196.30999999999997</v>
      </c>
      <c r="Q61">
        <v>2362.2599999999998</v>
      </c>
      <c r="R61" s="92"/>
    </row>
    <row r="62" spans="1:18" x14ac:dyDescent="0.2">
      <c r="A62" s="53"/>
      <c r="B62" t="s">
        <v>192</v>
      </c>
      <c r="G62">
        <v>83.13</v>
      </c>
      <c r="H62">
        <v>445.53000000000009</v>
      </c>
      <c r="I62">
        <v>2882.0500000000006</v>
      </c>
      <c r="J62">
        <v>64.38</v>
      </c>
      <c r="Q62">
        <v>3475.0900000000011</v>
      </c>
      <c r="R62" s="92"/>
    </row>
    <row r="63" spans="1:18" x14ac:dyDescent="0.2">
      <c r="A63" s="53"/>
      <c r="B63" t="s">
        <v>193</v>
      </c>
      <c r="H63">
        <v>148.94999999999999</v>
      </c>
      <c r="I63">
        <v>2400.84</v>
      </c>
      <c r="J63">
        <v>59.409999999999989</v>
      </c>
      <c r="Q63">
        <v>2609.1999999999998</v>
      </c>
      <c r="R63" s="92"/>
    </row>
    <row r="64" spans="1:18" x14ac:dyDescent="0.2">
      <c r="A64" s="125"/>
      <c r="B64" t="s">
        <v>194</v>
      </c>
      <c r="H64">
        <v>100.41999999999999</v>
      </c>
      <c r="I64">
        <v>2134.12</v>
      </c>
      <c r="J64">
        <v>100.7</v>
      </c>
      <c r="Q64">
        <v>2335.2399999999998</v>
      </c>
      <c r="R64" s="92"/>
    </row>
    <row r="65" spans="1:18" x14ac:dyDescent="0.2">
      <c r="A65" s="126" t="s">
        <v>282</v>
      </c>
      <c r="B65" s="126"/>
      <c r="C65" s="126"/>
      <c r="D65" s="126"/>
      <c r="E65" s="126"/>
      <c r="F65" s="126"/>
      <c r="G65" s="126">
        <v>130</v>
      </c>
      <c r="H65" s="126">
        <v>2470.6100000000006</v>
      </c>
      <c r="I65" s="126">
        <v>9699.8300000000017</v>
      </c>
      <c r="J65" s="126">
        <v>1122.1699999999998</v>
      </c>
      <c r="K65" s="126">
        <v>67.75</v>
      </c>
      <c r="L65" s="126"/>
      <c r="M65" s="126">
        <v>5.6</v>
      </c>
      <c r="N65" s="126"/>
      <c r="O65" s="126"/>
      <c r="P65" s="126"/>
      <c r="Q65" s="126">
        <v>13495.960000000001</v>
      </c>
      <c r="R65" s="92"/>
    </row>
    <row r="66" spans="1:18" x14ac:dyDescent="0.2">
      <c r="A66" s="53" t="s">
        <v>283</v>
      </c>
      <c r="B66" t="s">
        <v>188</v>
      </c>
      <c r="G66">
        <v>0.1</v>
      </c>
      <c r="H66">
        <v>47.64</v>
      </c>
      <c r="I66">
        <v>4.3</v>
      </c>
      <c r="J66">
        <v>45.970000000000006</v>
      </c>
      <c r="Q66">
        <v>98.01</v>
      </c>
      <c r="R66" s="92"/>
    </row>
    <row r="67" spans="1:18" x14ac:dyDescent="0.2">
      <c r="A67" s="53"/>
      <c r="B67" t="s">
        <v>189</v>
      </c>
      <c r="F67">
        <v>1.04</v>
      </c>
      <c r="G67">
        <v>4.13</v>
      </c>
      <c r="H67">
        <v>98.97</v>
      </c>
      <c r="I67">
        <v>175.73000000000002</v>
      </c>
      <c r="J67">
        <v>189.14999999999998</v>
      </c>
      <c r="Q67">
        <v>469.02</v>
      </c>
      <c r="R67" s="92"/>
    </row>
    <row r="68" spans="1:18" x14ac:dyDescent="0.2">
      <c r="A68" s="53"/>
      <c r="B68" t="s">
        <v>190</v>
      </c>
      <c r="G68">
        <v>6.55</v>
      </c>
      <c r="H68">
        <v>167.96</v>
      </c>
      <c r="I68">
        <v>510.21999999999986</v>
      </c>
      <c r="J68">
        <v>88.19</v>
      </c>
      <c r="Q68">
        <v>772.91999999999985</v>
      </c>
      <c r="R68" s="92"/>
    </row>
    <row r="69" spans="1:18" x14ac:dyDescent="0.2">
      <c r="A69" s="53"/>
      <c r="B69" t="s">
        <v>191</v>
      </c>
      <c r="G69">
        <v>33.260000000000005</v>
      </c>
      <c r="H69">
        <v>202.91</v>
      </c>
      <c r="I69">
        <v>580.20000000000005</v>
      </c>
      <c r="J69">
        <v>80.790000000000006</v>
      </c>
      <c r="Q69">
        <v>897.16000000000008</v>
      </c>
      <c r="R69" s="92"/>
    </row>
    <row r="70" spans="1:18" x14ac:dyDescent="0.2">
      <c r="A70" s="53"/>
      <c r="B70" t="s">
        <v>192</v>
      </c>
      <c r="H70">
        <v>216.16000000000003</v>
      </c>
      <c r="I70">
        <v>967.00000000000011</v>
      </c>
      <c r="J70">
        <v>69.87</v>
      </c>
      <c r="K70">
        <v>0.13</v>
      </c>
      <c r="Q70">
        <v>1253.1600000000003</v>
      </c>
      <c r="R70" s="92"/>
    </row>
    <row r="71" spans="1:18" x14ac:dyDescent="0.2">
      <c r="A71" s="53"/>
      <c r="B71" t="s">
        <v>193</v>
      </c>
      <c r="H71">
        <v>13.209999999999999</v>
      </c>
      <c r="I71">
        <v>514.36</v>
      </c>
      <c r="Q71">
        <v>527.57000000000005</v>
      </c>
      <c r="R71" s="92"/>
    </row>
    <row r="72" spans="1:18" x14ac:dyDescent="0.2">
      <c r="A72" s="125"/>
      <c r="B72" t="s">
        <v>194</v>
      </c>
      <c r="H72">
        <v>29.91</v>
      </c>
      <c r="J72">
        <v>19.8</v>
      </c>
      <c r="Q72">
        <v>49.71</v>
      </c>
      <c r="R72" s="92"/>
    </row>
    <row r="73" spans="1:18" x14ac:dyDescent="0.2">
      <c r="A73" s="126" t="s">
        <v>284</v>
      </c>
      <c r="B73" s="126"/>
      <c r="C73" s="126"/>
      <c r="D73" s="126"/>
      <c r="E73" s="126"/>
      <c r="F73" s="126">
        <v>1.04</v>
      </c>
      <c r="G73" s="126">
        <v>44.040000000000006</v>
      </c>
      <c r="H73" s="126">
        <v>776.7600000000001</v>
      </c>
      <c r="I73" s="126">
        <v>2751.81</v>
      </c>
      <c r="J73" s="126">
        <v>493.77</v>
      </c>
      <c r="K73" s="126">
        <v>0.13</v>
      </c>
      <c r="L73" s="126"/>
      <c r="M73" s="126"/>
      <c r="N73" s="126"/>
      <c r="O73" s="126"/>
      <c r="P73" s="126"/>
      <c r="Q73" s="126">
        <v>4067.55</v>
      </c>
      <c r="R73" s="92"/>
    </row>
    <row r="74" spans="1:18" x14ac:dyDescent="0.2">
      <c r="A74" s="53" t="s">
        <v>285</v>
      </c>
      <c r="B74" t="s">
        <v>188</v>
      </c>
      <c r="N74">
        <v>67.31</v>
      </c>
      <c r="Q74">
        <v>67.31</v>
      </c>
      <c r="R74" s="92"/>
    </row>
    <row r="75" spans="1:18" x14ac:dyDescent="0.2">
      <c r="A75" s="53"/>
      <c r="B75" t="s">
        <v>189</v>
      </c>
      <c r="N75">
        <v>223.72000000000003</v>
      </c>
      <c r="Q75">
        <v>223.72000000000003</v>
      </c>
      <c r="R75" s="92"/>
    </row>
    <row r="76" spans="1:18" x14ac:dyDescent="0.2">
      <c r="A76" s="53"/>
      <c r="B76" t="s">
        <v>190</v>
      </c>
      <c r="M76">
        <v>135.36000000000001</v>
      </c>
      <c r="Q76">
        <v>135.36000000000001</v>
      </c>
      <c r="R76" s="92"/>
    </row>
    <row r="77" spans="1:18" x14ac:dyDescent="0.2">
      <c r="A77" s="125"/>
      <c r="B77" t="s">
        <v>191</v>
      </c>
      <c r="N77">
        <v>269.13</v>
      </c>
      <c r="Q77">
        <v>269.13</v>
      </c>
      <c r="R77" s="92"/>
    </row>
    <row r="78" spans="1:18" x14ac:dyDescent="0.2">
      <c r="A78" s="126" t="s">
        <v>286</v>
      </c>
      <c r="B78" s="126"/>
      <c r="C78" s="126"/>
      <c r="D78" s="126"/>
      <c r="E78" s="126"/>
      <c r="F78" s="126"/>
      <c r="G78" s="126"/>
      <c r="H78" s="126"/>
      <c r="I78" s="126"/>
      <c r="J78" s="126"/>
      <c r="K78" s="126"/>
      <c r="L78" s="126"/>
      <c r="M78" s="126">
        <v>135.36000000000001</v>
      </c>
      <c r="N78" s="126">
        <v>560.16000000000008</v>
      </c>
      <c r="O78" s="126"/>
      <c r="P78" s="126"/>
      <c r="Q78" s="126">
        <v>695.52</v>
      </c>
      <c r="R78" s="92"/>
    </row>
    <row r="79" spans="1:18" x14ac:dyDescent="0.2">
      <c r="A79" s="53" t="s">
        <v>287</v>
      </c>
      <c r="B79" t="s">
        <v>188</v>
      </c>
      <c r="F79">
        <v>30.109999999999992</v>
      </c>
      <c r="G79">
        <v>24.970000000000006</v>
      </c>
      <c r="H79">
        <v>16.54</v>
      </c>
      <c r="I79">
        <v>3.62</v>
      </c>
      <c r="J79">
        <v>0.12</v>
      </c>
      <c r="P79">
        <v>0.45</v>
      </c>
      <c r="Q79">
        <v>75.810000000000016</v>
      </c>
      <c r="R79" s="92"/>
    </row>
    <row r="80" spans="1:18" x14ac:dyDescent="0.2">
      <c r="A80" s="53"/>
      <c r="B80" t="s">
        <v>189</v>
      </c>
      <c r="F80">
        <v>55.159999999999989</v>
      </c>
      <c r="G80">
        <v>85.110000000000014</v>
      </c>
      <c r="H80">
        <v>41.21</v>
      </c>
      <c r="I80">
        <v>18.919999999999998</v>
      </c>
      <c r="P80">
        <v>0.05</v>
      </c>
      <c r="Q80">
        <v>200.45000000000002</v>
      </c>
      <c r="R80" s="92"/>
    </row>
    <row r="81" spans="1:18" x14ac:dyDescent="0.2">
      <c r="A81" s="53"/>
      <c r="B81" t="s">
        <v>190</v>
      </c>
      <c r="F81">
        <v>7.46</v>
      </c>
      <c r="G81">
        <v>36</v>
      </c>
      <c r="H81">
        <v>54.75</v>
      </c>
      <c r="I81">
        <v>20.399999999999999</v>
      </c>
      <c r="Q81">
        <v>118.61000000000001</v>
      </c>
      <c r="R81" s="92"/>
    </row>
    <row r="82" spans="1:18" x14ac:dyDescent="0.2">
      <c r="A82" s="53"/>
      <c r="B82" t="s">
        <v>191</v>
      </c>
      <c r="G82">
        <v>10</v>
      </c>
      <c r="H82">
        <v>21.43</v>
      </c>
      <c r="I82">
        <v>14.27</v>
      </c>
      <c r="P82">
        <v>0.05</v>
      </c>
      <c r="Q82">
        <v>45.75</v>
      </c>
      <c r="R82" s="92"/>
    </row>
    <row r="83" spans="1:18" x14ac:dyDescent="0.2">
      <c r="A83" s="53"/>
      <c r="B83" t="s">
        <v>192</v>
      </c>
      <c r="G83">
        <v>20.78</v>
      </c>
      <c r="H83">
        <v>4.5199999999999996</v>
      </c>
      <c r="P83">
        <v>0.1</v>
      </c>
      <c r="Q83">
        <v>25.400000000000002</v>
      </c>
      <c r="R83" s="92"/>
    </row>
    <row r="84" spans="1:18" x14ac:dyDescent="0.2">
      <c r="A84" s="125"/>
      <c r="B84" t="s">
        <v>193</v>
      </c>
      <c r="H84">
        <v>34.470000000000006</v>
      </c>
      <c r="Q84">
        <v>34.470000000000006</v>
      </c>
      <c r="R84" s="92"/>
    </row>
    <row r="85" spans="1:18" x14ac:dyDescent="0.2">
      <c r="A85" s="126" t="s">
        <v>288</v>
      </c>
      <c r="B85" s="126"/>
      <c r="C85" s="126"/>
      <c r="D85" s="126"/>
      <c r="E85" s="126"/>
      <c r="F85" s="126">
        <v>92.729999999999976</v>
      </c>
      <c r="G85" s="126">
        <v>176.86</v>
      </c>
      <c r="H85" s="126">
        <v>172.92000000000002</v>
      </c>
      <c r="I85" s="126">
        <v>57.209999999999994</v>
      </c>
      <c r="J85" s="126">
        <v>0.12</v>
      </c>
      <c r="K85" s="126"/>
      <c r="L85" s="126"/>
      <c r="M85" s="126"/>
      <c r="N85" s="126"/>
      <c r="O85" s="126"/>
      <c r="P85" s="126">
        <v>0.65</v>
      </c>
      <c r="Q85" s="126">
        <v>500.49000000000007</v>
      </c>
      <c r="R85" s="92"/>
    </row>
    <row r="86" spans="1:18" x14ac:dyDescent="0.2">
      <c r="A86" s="53" t="s">
        <v>289</v>
      </c>
      <c r="B86" t="s">
        <v>188</v>
      </c>
      <c r="F86">
        <v>6.2500000000000009</v>
      </c>
      <c r="G86">
        <v>22.150000000000009</v>
      </c>
      <c r="H86">
        <v>46.24</v>
      </c>
      <c r="I86">
        <v>37.699999999999996</v>
      </c>
      <c r="J86">
        <v>8.23</v>
      </c>
      <c r="Q86">
        <v>120.57000000000001</v>
      </c>
      <c r="R86" s="92"/>
    </row>
    <row r="87" spans="1:18" x14ac:dyDescent="0.2">
      <c r="A87" s="53"/>
      <c r="B87" t="s">
        <v>189</v>
      </c>
      <c r="F87">
        <v>19.41</v>
      </c>
      <c r="G87">
        <v>42.79</v>
      </c>
      <c r="H87">
        <v>237.50000000000003</v>
      </c>
      <c r="I87">
        <v>220.72999999999996</v>
      </c>
      <c r="J87">
        <v>2.29</v>
      </c>
      <c r="Q87">
        <v>522.72</v>
      </c>
      <c r="R87" s="92"/>
    </row>
    <row r="88" spans="1:18" x14ac:dyDescent="0.2">
      <c r="A88" s="53"/>
      <c r="B88" t="s">
        <v>190</v>
      </c>
      <c r="G88">
        <v>8.17</v>
      </c>
      <c r="H88">
        <v>27.090000000000003</v>
      </c>
      <c r="I88">
        <v>108.36</v>
      </c>
      <c r="J88">
        <v>6.49</v>
      </c>
      <c r="Q88">
        <v>150.11000000000001</v>
      </c>
      <c r="R88" s="92"/>
    </row>
    <row r="89" spans="1:18" x14ac:dyDescent="0.2">
      <c r="A89" s="53"/>
      <c r="B89" t="s">
        <v>191</v>
      </c>
      <c r="G89">
        <v>31.81</v>
      </c>
      <c r="H89">
        <v>120.98</v>
      </c>
      <c r="I89">
        <v>240.09</v>
      </c>
      <c r="J89">
        <v>16</v>
      </c>
      <c r="Q89">
        <v>408.88</v>
      </c>
      <c r="R89" s="92"/>
    </row>
    <row r="90" spans="1:18" x14ac:dyDescent="0.2">
      <c r="A90" s="53"/>
      <c r="B90" t="s">
        <v>192</v>
      </c>
      <c r="G90">
        <v>51.06</v>
      </c>
      <c r="H90">
        <v>40.489999999999995</v>
      </c>
      <c r="I90">
        <v>116.82999999999998</v>
      </c>
      <c r="J90">
        <v>0.25</v>
      </c>
      <c r="Q90">
        <v>208.63</v>
      </c>
      <c r="R90" s="92"/>
    </row>
    <row r="91" spans="1:18" x14ac:dyDescent="0.2">
      <c r="A91" s="53"/>
      <c r="B91" t="s">
        <v>193</v>
      </c>
      <c r="G91">
        <v>52.470000000000006</v>
      </c>
      <c r="H91">
        <v>14.78</v>
      </c>
      <c r="Q91">
        <v>67.25</v>
      </c>
      <c r="R91" s="92"/>
    </row>
    <row r="92" spans="1:18" x14ac:dyDescent="0.2">
      <c r="A92" s="125"/>
      <c r="B92" t="s">
        <v>194</v>
      </c>
      <c r="I92">
        <v>119.68</v>
      </c>
      <c r="J92">
        <v>0.7</v>
      </c>
      <c r="Q92">
        <v>120.38000000000001</v>
      </c>
      <c r="R92" s="92"/>
    </row>
    <row r="93" spans="1:18" x14ac:dyDescent="0.2">
      <c r="A93" s="126" t="s">
        <v>290</v>
      </c>
      <c r="B93" s="126"/>
      <c r="C93" s="126"/>
      <c r="D93" s="126"/>
      <c r="E93" s="126"/>
      <c r="F93" s="126">
        <v>25.66</v>
      </c>
      <c r="G93" s="126">
        <v>208.45000000000002</v>
      </c>
      <c r="H93" s="126">
        <v>487.08000000000004</v>
      </c>
      <c r="I93" s="126">
        <v>843.3900000000001</v>
      </c>
      <c r="J93" s="126">
        <v>33.96</v>
      </c>
      <c r="K93" s="126"/>
      <c r="L93" s="126"/>
      <c r="M93" s="126"/>
      <c r="N93" s="126"/>
      <c r="O93" s="126"/>
      <c r="P93" s="126"/>
      <c r="Q93" s="126">
        <v>1598.5400000000004</v>
      </c>
      <c r="R93" s="92"/>
    </row>
    <row r="94" spans="1:18" x14ac:dyDescent="0.2">
      <c r="A94" s="53" t="s">
        <v>291</v>
      </c>
      <c r="B94" t="s">
        <v>188</v>
      </c>
      <c r="F94">
        <v>6.1400000000000015</v>
      </c>
      <c r="G94">
        <v>57.610000000000014</v>
      </c>
      <c r="H94">
        <v>6.3599999999999994</v>
      </c>
      <c r="I94">
        <v>58.09999999999998</v>
      </c>
      <c r="J94">
        <v>44.519999999999996</v>
      </c>
      <c r="K94">
        <v>1</v>
      </c>
      <c r="Q94">
        <v>173.72999999999996</v>
      </c>
      <c r="R94" s="92"/>
    </row>
    <row r="95" spans="1:18" x14ac:dyDescent="0.2">
      <c r="A95" s="53"/>
      <c r="B95" t="s">
        <v>189</v>
      </c>
      <c r="F95">
        <v>0.18</v>
      </c>
      <c r="G95">
        <v>452.4800000000003</v>
      </c>
      <c r="H95">
        <v>91.309999999999988</v>
      </c>
      <c r="I95">
        <v>486.85</v>
      </c>
      <c r="J95">
        <v>33.730000000000004</v>
      </c>
      <c r="Q95">
        <v>1064.5500000000002</v>
      </c>
      <c r="R95" s="92"/>
    </row>
    <row r="96" spans="1:18" x14ac:dyDescent="0.2">
      <c r="A96" s="53"/>
      <c r="B96" t="s">
        <v>190</v>
      </c>
      <c r="G96">
        <v>318.84999999999991</v>
      </c>
      <c r="H96">
        <v>34.07</v>
      </c>
      <c r="I96">
        <v>453.34999999999997</v>
      </c>
      <c r="J96">
        <v>2.1800000000000002</v>
      </c>
      <c r="Q96">
        <v>808.44999999999982</v>
      </c>
      <c r="R96" s="92"/>
    </row>
    <row r="97" spans="1:18" x14ac:dyDescent="0.2">
      <c r="A97" s="53"/>
      <c r="B97" t="s">
        <v>191</v>
      </c>
      <c r="G97">
        <v>442.34999999999997</v>
      </c>
      <c r="H97">
        <v>79.37</v>
      </c>
      <c r="I97">
        <v>594.34</v>
      </c>
      <c r="J97">
        <v>3.04</v>
      </c>
      <c r="Q97">
        <v>1119.0999999999999</v>
      </c>
      <c r="R97" s="92"/>
    </row>
    <row r="98" spans="1:18" x14ac:dyDescent="0.2">
      <c r="A98" s="53"/>
      <c r="B98" t="s">
        <v>192</v>
      </c>
      <c r="G98">
        <v>154.07999999999998</v>
      </c>
      <c r="H98">
        <v>108.25</v>
      </c>
      <c r="I98">
        <v>568.07999999999993</v>
      </c>
      <c r="J98">
        <v>16.829999999999998</v>
      </c>
      <c r="K98">
        <v>0.13</v>
      </c>
      <c r="M98">
        <v>0.35</v>
      </c>
      <c r="Q98">
        <v>847.71999999999991</v>
      </c>
      <c r="R98" s="92"/>
    </row>
    <row r="99" spans="1:18" x14ac:dyDescent="0.2">
      <c r="A99" s="53"/>
      <c r="B99" t="s">
        <v>193</v>
      </c>
      <c r="G99">
        <v>126.08000000000001</v>
      </c>
      <c r="H99">
        <v>151.57000000000008</v>
      </c>
      <c r="I99">
        <v>270.54999999999995</v>
      </c>
      <c r="Q99">
        <v>548.20000000000005</v>
      </c>
      <c r="R99" s="92"/>
    </row>
    <row r="100" spans="1:18" x14ac:dyDescent="0.2">
      <c r="A100" s="125"/>
      <c r="B100" t="s">
        <v>194</v>
      </c>
      <c r="H100">
        <v>7.34</v>
      </c>
      <c r="I100">
        <v>546.8599999999999</v>
      </c>
      <c r="Q100">
        <v>554.19999999999993</v>
      </c>
      <c r="R100" s="92"/>
    </row>
    <row r="101" spans="1:18" x14ac:dyDescent="0.2">
      <c r="A101" s="126" t="s">
        <v>292</v>
      </c>
      <c r="B101" s="126"/>
      <c r="C101" s="126"/>
      <c r="D101" s="126"/>
      <c r="E101" s="126"/>
      <c r="F101" s="126">
        <v>6.3200000000000012</v>
      </c>
      <c r="G101" s="126">
        <v>1551.45</v>
      </c>
      <c r="H101" s="126">
        <v>478.27000000000004</v>
      </c>
      <c r="I101" s="126">
        <v>2978.1299999999992</v>
      </c>
      <c r="J101" s="126">
        <v>100.30000000000001</v>
      </c>
      <c r="K101" s="126">
        <v>1.1299999999999999</v>
      </c>
      <c r="L101" s="126"/>
      <c r="M101" s="126">
        <v>0.35</v>
      </c>
      <c r="N101" s="126"/>
      <c r="O101" s="126"/>
      <c r="P101" s="126"/>
      <c r="Q101" s="126">
        <v>5115.95</v>
      </c>
      <c r="R101" s="92"/>
    </row>
    <row r="102" spans="1:18" x14ac:dyDescent="0.2">
      <c r="A102" s="53" t="s">
        <v>293</v>
      </c>
      <c r="B102" t="s">
        <v>189</v>
      </c>
      <c r="G102">
        <v>1.1200000000000001</v>
      </c>
      <c r="Q102">
        <v>1.1200000000000001</v>
      </c>
      <c r="R102" s="92"/>
    </row>
    <row r="103" spans="1:18" x14ac:dyDescent="0.2">
      <c r="A103" s="125"/>
      <c r="B103" t="s">
        <v>193</v>
      </c>
      <c r="H103">
        <v>1.9</v>
      </c>
      <c r="Q103">
        <v>1.9</v>
      </c>
      <c r="R103" s="92"/>
    </row>
    <row r="104" spans="1:18" x14ac:dyDescent="0.2">
      <c r="A104" s="126" t="s">
        <v>294</v>
      </c>
      <c r="B104" s="126"/>
      <c r="C104" s="126"/>
      <c r="D104" s="126"/>
      <c r="E104" s="126"/>
      <c r="F104" s="126"/>
      <c r="G104" s="126">
        <v>1.1200000000000001</v>
      </c>
      <c r="H104" s="126">
        <v>1.9</v>
      </c>
      <c r="I104" s="126"/>
      <c r="J104" s="126"/>
      <c r="K104" s="126"/>
      <c r="L104" s="126"/>
      <c r="M104" s="126"/>
      <c r="N104" s="126"/>
      <c r="O104" s="126"/>
      <c r="P104" s="126"/>
      <c r="Q104" s="126">
        <v>3.02</v>
      </c>
      <c r="R104" s="92"/>
    </row>
    <row r="105" spans="1:18" x14ac:dyDescent="0.2">
      <c r="A105" s="53" t="s">
        <v>295</v>
      </c>
      <c r="B105" t="s">
        <v>188</v>
      </c>
      <c r="F105">
        <v>0.95</v>
      </c>
      <c r="G105">
        <v>0.51</v>
      </c>
      <c r="H105">
        <v>0.99</v>
      </c>
      <c r="I105">
        <v>2.85</v>
      </c>
      <c r="J105">
        <v>234.3</v>
      </c>
      <c r="K105">
        <v>194.51000000000002</v>
      </c>
      <c r="L105">
        <v>11</v>
      </c>
      <c r="M105">
        <v>11.49</v>
      </c>
      <c r="N105">
        <v>49.47</v>
      </c>
      <c r="O105">
        <v>2.57</v>
      </c>
      <c r="Q105">
        <v>508.64000000000004</v>
      </c>
      <c r="R105" s="92"/>
    </row>
    <row r="106" spans="1:18" x14ac:dyDescent="0.2">
      <c r="A106" s="53"/>
      <c r="B106" t="s">
        <v>189</v>
      </c>
      <c r="G106">
        <v>1.33</v>
      </c>
      <c r="I106">
        <v>15.69</v>
      </c>
      <c r="J106">
        <v>185.19000000000014</v>
      </c>
      <c r="K106">
        <v>276.38000000000005</v>
      </c>
      <c r="L106">
        <v>5.1499999999999995</v>
      </c>
      <c r="M106">
        <v>23.08</v>
      </c>
      <c r="N106">
        <v>87.40000000000002</v>
      </c>
      <c r="O106">
        <v>10.91</v>
      </c>
      <c r="Q106">
        <v>605.13000000000011</v>
      </c>
      <c r="R106" s="92"/>
    </row>
    <row r="107" spans="1:18" x14ac:dyDescent="0.2">
      <c r="A107" s="53"/>
      <c r="B107" t="s">
        <v>190</v>
      </c>
      <c r="H107">
        <v>0.06</v>
      </c>
      <c r="I107">
        <v>13.45</v>
      </c>
      <c r="J107">
        <v>83.820000000000022</v>
      </c>
      <c r="K107">
        <v>141.87</v>
      </c>
      <c r="L107">
        <v>6.51</v>
      </c>
      <c r="M107">
        <v>15.55</v>
      </c>
      <c r="N107">
        <v>65.949999999999989</v>
      </c>
      <c r="O107">
        <v>9.92</v>
      </c>
      <c r="Q107">
        <v>337.13000000000005</v>
      </c>
      <c r="R107" s="92"/>
    </row>
    <row r="108" spans="1:18" x14ac:dyDescent="0.2">
      <c r="A108" s="53"/>
      <c r="B108" t="s">
        <v>191</v>
      </c>
      <c r="I108">
        <v>10</v>
      </c>
      <c r="J108">
        <v>30.309999999999995</v>
      </c>
      <c r="K108">
        <v>79.66</v>
      </c>
      <c r="L108">
        <v>1.3900000000000001</v>
      </c>
      <c r="M108">
        <v>18.07</v>
      </c>
      <c r="N108">
        <v>81.489999999999995</v>
      </c>
      <c r="O108">
        <v>22.000000000000004</v>
      </c>
      <c r="Q108">
        <v>242.92000000000002</v>
      </c>
      <c r="R108" s="92"/>
    </row>
    <row r="109" spans="1:18" x14ac:dyDescent="0.2">
      <c r="A109" s="53"/>
      <c r="B109" t="s">
        <v>192</v>
      </c>
      <c r="I109">
        <v>25.599999999999998</v>
      </c>
      <c r="J109">
        <v>17.489999999999998</v>
      </c>
      <c r="K109">
        <v>71.690000000000012</v>
      </c>
      <c r="M109">
        <v>81.080000000000013</v>
      </c>
      <c r="N109">
        <v>56.39</v>
      </c>
      <c r="O109">
        <v>0.92</v>
      </c>
      <c r="Q109">
        <v>253.17</v>
      </c>
      <c r="R109" s="92"/>
    </row>
    <row r="110" spans="1:18" x14ac:dyDescent="0.2">
      <c r="A110" s="53"/>
      <c r="B110" t="s">
        <v>193</v>
      </c>
      <c r="J110">
        <v>14.800000000000002</v>
      </c>
      <c r="K110">
        <v>19.060000000000002</v>
      </c>
      <c r="L110">
        <v>31.4</v>
      </c>
      <c r="M110">
        <v>4.4899999999999993</v>
      </c>
      <c r="N110">
        <v>5.0500000000000007</v>
      </c>
      <c r="O110">
        <v>12.67</v>
      </c>
      <c r="Q110">
        <v>87.47</v>
      </c>
      <c r="R110" s="92"/>
    </row>
    <row r="111" spans="1:18" x14ac:dyDescent="0.2">
      <c r="A111" s="125"/>
      <c r="B111" t="s">
        <v>194</v>
      </c>
      <c r="J111">
        <v>24.05</v>
      </c>
      <c r="K111">
        <v>12.59</v>
      </c>
      <c r="M111">
        <v>5.7500000000000009</v>
      </c>
      <c r="Q111">
        <v>42.39</v>
      </c>
      <c r="R111" s="92"/>
    </row>
    <row r="112" spans="1:18" x14ac:dyDescent="0.2">
      <c r="A112" s="126" t="s">
        <v>296</v>
      </c>
      <c r="B112" s="126"/>
      <c r="C112" s="126"/>
      <c r="D112" s="126"/>
      <c r="E112" s="126"/>
      <c r="F112" s="126">
        <v>0.95</v>
      </c>
      <c r="G112" s="126">
        <v>1.84</v>
      </c>
      <c r="H112" s="126">
        <v>1.05</v>
      </c>
      <c r="I112" s="126">
        <v>67.589999999999989</v>
      </c>
      <c r="J112" s="126">
        <v>589.96</v>
      </c>
      <c r="K112" s="126">
        <v>795.7600000000001</v>
      </c>
      <c r="L112" s="126">
        <v>55.449999999999996</v>
      </c>
      <c r="M112" s="126">
        <v>159.51000000000002</v>
      </c>
      <c r="N112" s="126">
        <v>345.75</v>
      </c>
      <c r="O112" s="126">
        <v>58.990000000000009</v>
      </c>
      <c r="P112" s="126"/>
      <c r="Q112" s="126">
        <v>2076.8500000000004</v>
      </c>
      <c r="R112" s="92"/>
    </row>
    <row r="113" spans="1:18" x14ac:dyDescent="0.2">
      <c r="A113" s="53" t="s">
        <v>297</v>
      </c>
      <c r="B113" t="s">
        <v>188</v>
      </c>
      <c r="C113">
        <v>4.92</v>
      </c>
      <c r="E113">
        <v>0.77</v>
      </c>
      <c r="F113">
        <v>1.33</v>
      </c>
      <c r="H113">
        <v>0.35</v>
      </c>
      <c r="Q113">
        <v>7.3699999999999992</v>
      </c>
      <c r="R113" s="92"/>
    </row>
    <row r="114" spans="1:18" x14ac:dyDescent="0.2">
      <c r="A114" s="53"/>
      <c r="B114" t="s">
        <v>189</v>
      </c>
      <c r="G114">
        <v>3.1799999999999997</v>
      </c>
      <c r="J114">
        <v>26.3</v>
      </c>
      <c r="Q114">
        <v>29.48</v>
      </c>
      <c r="R114" s="92"/>
    </row>
    <row r="115" spans="1:18" x14ac:dyDescent="0.2">
      <c r="A115" s="53"/>
      <c r="B115" t="s">
        <v>190</v>
      </c>
      <c r="F115">
        <v>5.27</v>
      </c>
      <c r="H115">
        <v>2.94</v>
      </c>
      <c r="I115">
        <v>6.8999999999999995</v>
      </c>
      <c r="Q115">
        <v>15.11</v>
      </c>
      <c r="R115" s="92"/>
    </row>
    <row r="116" spans="1:18" x14ac:dyDescent="0.2">
      <c r="A116" s="53"/>
      <c r="B116" t="s">
        <v>191</v>
      </c>
      <c r="E116">
        <v>10.06</v>
      </c>
      <c r="F116">
        <v>36.200000000000003</v>
      </c>
      <c r="Q116">
        <v>46.260000000000005</v>
      </c>
      <c r="R116" s="92"/>
    </row>
    <row r="117" spans="1:18" x14ac:dyDescent="0.2">
      <c r="A117" s="53"/>
      <c r="B117" t="s">
        <v>192</v>
      </c>
      <c r="F117">
        <v>55.36</v>
      </c>
      <c r="Q117">
        <v>55.36</v>
      </c>
      <c r="R117" s="92"/>
    </row>
    <row r="118" spans="1:18" x14ac:dyDescent="0.2">
      <c r="A118" s="125"/>
      <c r="B118" t="s">
        <v>193</v>
      </c>
      <c r="E118">
        <v>96.499999999999972</v>
      </c>
      <c r="Q118">
        <v>96.499999999999972</v>
      </c>
      <c r="R118" s="92"/>
    </row>
    <row r="119" spans="1:18" x14ac:dyDescent="0.2">
      <c r="A119" s="126" t="s">
        <v>298</v>
      </c>
      <c r="B119" s="126"/>
      <c r="C119" s="126">
        <v>4.92</v>
      </c>
      <c r="D119" s="126"/>
      <c r="E119" s="126">
        <v>107.32999999999997</v>
      </c>
      <c r="F119" s="126">
        <v>98.16</v>
      </c>
      <c r="G119" s="126">
        <v>3.1799999999999997</v>
      </c>
      <c r="H119" s="126">
        <v>3.29</v>
      </c>
      <c r="I119" s="126">
        <v>6.8999999999999995</v>
      </c>
      <c r="J119" s="126">
        <v>26.3</v>
      </c>
      <c r="K119" s="126"/>
      <c r="L119" s="126"/>
      <c r="M119" s="126"/>
      <c r="N119" s="126"/>
      <c r="O119" s="126"/>
      <c r="P119" s="126"/>
      <c r="Q119" s="126">
        <v>250.07999999999996</v>
      </c>
      <c r="R119" s="92"/>
    </row>
    <row r="120" spans="1:18" x14ac:dyDescent="0.2">
      <c r="A120" s="53" t="s">
        <v>299</v>
      </c>
      <c r="B120" t="s">
        <v>188</v>
      </c>
      <c r="J120">
        <v>2</v>
      </c>
      <c r="Q120">
        <v>2</v>
      </c>
      <c r="R120" s="92"/>
    </row>
    <row r="121" spans="1:18" x14ac:dyDescent="0.2">
      <c r="A121" s="53"/>
      <c r="B121" t="s">
        <v>189</v>
      </c>
      <c r="N121">
        <v>0.23</v>
      </c>
      <c r="Q121">
        <v>0.23</v>
      </c>
      <c r="R121" s="92"/>
    </row>
    <row r="122" spans="1:18" x14ac:dyDescent="0.2">
      <c r="A122" s="125"/>
      <c r="B122" t="s">
        <v>190</v>
      </c>
      <c r="J122">
        <v>8.43</v>
      </c>
      <c r="Q122">
        <v>8.43</v>
      </c>
      <c r="R122" s="92"/>
    </row>
    <row r="123" spans="1:18" x14ac:dyDescent="0.2">
      <c r="A123" s="126" t="s">
        <v>300</v>
      </c>
      <c r="B123" s="126"/>
      <c r="C123" s="126"/>
      <c r="D123" s="126"/>
      <c r="E123" s="126"/>
      <c r="F123" s="126"/>
      <c r="G123" s="126"/>
      <c r="H123" s="126"/>
      <c r="I123" s="126"/>
      <c r="J123" s="126">
        <v>10.43</v>
      </c>
      <c r="K123" s="126"/>
      <c r="L123" s="126"/>
      <c r="M123" s="126"/>
      <c r="N123" s="126">
        <v>0.23</v>
      </c>
      <c r="O123" s="126"/>
      <c r="P123" s="126"/>
      <c r="Q123" s="126">
        <v>10.66</v>
      </c>
      <c r="R123" s="92"/>
    </row>
    <row r="124" spans="1:18" x14ac:dyDescent="0.2">
      <c r="A124" s="53" t="s">
        <v>301</v>
      </c>
      <c r="B124" t="s">
        <v>188</v>
      </c>
      <c r="C124">
        <v>30.269999999999989</v>
      </c>
      <c r="D124">
        <v>8.1999999999999993</v>
      </c>
      <c r="Q124">
        <v>38.469999999999985</v>
      </c>
      <c r="R124" s="92"/>
    </row>
    <row r="125" spans="1:18" x14ac:dyDescent="0.2">
      <c r="A125" s="53"/>
      <c r="B125" t="s">
        <v>189</v>
      </c>
      <c r="C125">
        <v>2.98</v>
      </c>
      <c r="Q125">
        <v>2.98</v>
      </c>
      <c r="R125" s="92"/>
    </row>
    <row r="126" spans="1:18" x14ac:dyDescent="0.2">
      <c r="A126" s="53"/>
      <c r="B126" t="s">
        <v>190</v>
      </c>
      <c r="C126">
        <v>0.52</v>
      </c>
      <c r="Q126">
        <v>0.52</v>
      </c>
      <c r="R126" s="92"/>
    </row>
    <row r="127" spans="1:18" x14ac:dyDescent="0.2">
      <c r="A127" s="53"/>
      <c r="B127" t="s">
        <v>191</v>
      </c>
      <c r="C127">
        <v>1.25</v>
      </c>
      <c r="Q127">
        <v>1.25</v>
      </c>
      <c r="R127" s="92"/>
    </row>
    <row r="128" spans="1:18" x14ac:dyDescent="0.2">
      <c r="A128" s="125"/>
      <c r="B128" t="s">
        <v>193</v>
      </c>
      <c r="C128">
        <v>0.66</v>
      </c>
      <c r="Q128">
        <v>0.66</v>
      </c>
      <c r="R128" s="92"/>
    </row>
    <row r="129" spans="1:18" x14ac:dyDescent="0.2">
      <c r="A129" s="126" t="s">
        <v>302</v>
      </c>
      <c r="B129" s="126"/>
      <c r="C129" s="126">
        <v>35.679999999999986</v>
      </c>
      <c r="D129" s="126">
        <v>8.1999999999999993</v>
      </c>
      <c r="E129" s="126"/>
      <c r="F129" s="126"/>
      <c r="G129" s="126"/>
      <c r="H129" s="126"/>
      <c r="I129" s="126"/>
      <c r="J129" s="126"/>
      <c r="K129" s="126"/>
      <c r="L129" s="126"/>
      <c r="M129" s="126"/>
      <c r="N129" s="126"/>
      <c r="O129" s="126"/>
      <c r="P129" s="126"/>
      <c r="Q129" s="126">
        <v>43.879999999999981</v>
      </c>
      <c r="R129" s="92"/>
    </row>
    <row r="130" spans="1:18" x14ac:dyDescent="0.2">
      <c r="A130" s="53" t="s">
        <v>303</v>
      </c>
      <c r="B130" t="s">
        <v>189</v>
      </c>
      <c r="M130">
        <v>4.24</v>
      </c>
      <c r="Q130">
        <v>4.24</v>
      </c>
      <c r="R130" s="92"/>
    </row>
    <row r="131" spans="1:18" x14ac:dyDescent="0.2">
      <c r="A131" s="125"/>
      <c r="B131" t="s">
        <v>193</v>
      </c>
      <c r="J131">
        <v>1.4</v>
      </c>
      <c r="Q131">
        <v>1.4</v>
      </c>
      <c r="R131" s="92"/>
    </row>
    <row r="132" spans="1:18" x14ac:dyDescent="0.2">
      <c r="A132" s="126" t="s">
        <v>304</v>
      </c>
      <c r="B132" s="126"/>
      <c r="C132" s="126"/>
      <c r="D132" s="126"/>
      <c r="E132" s="126"/>
      <c r="F132" s="126"/>
      <c r="G132" s="126"/>
      <c r="H132" s="126"/>
      <c r="I132" s="126"/>
      <c r="J132" s="126">
        <v>1.4</v>
      </c>
      <c r="K132" s="126"/>
      <c r="L132" s="126"/>
      <c r="M132" s="126">
        <v>4.24</v>
      </c>
      <c r="N132" s="126"/>
      <c r="O132" s="126"/>
      <c r="P132" s="126"/>
      <c r="Q132" s="126">
        <v>5.6400000000000006</v>
      </c>
      <c r="R132" s="92"/>
    </row>
    <row r="133" spans="1:18" x14ac:dyDescent="0.2">
      <c r="A133" s="53" t="s">
        <v>305</v>
      </c>
      <c r="B133" t="s">
        <v>188</v>
      </c>
      <c r="K133">
        <v>1.25</v>
      </c>
      <c r="Q133">
        <v>1.25</v>
      </c>
      <c r="R133" s="92"/>
    </row>
    <row r="134" spans="1:18" x14ac:dyDescent="0.2">
      <c r="A134" s="125"/>
      <c r="B134" t="s">
        <v>189</v>
      </c>
      <c r="I134">
        <v>4.8499999999999996</v>
      </c>
      <c r="Q134">
        <v>4.8499999999999996</v>
      </c>
      <c r="R134" s="92"/>
    </row>
    <row r="135" spans="1:18" x14ac:dyDescent="0.2">
      <c r="A135" s="126" t="s">
        <v>306</v>
      </c>
      <c r="B135" s="126"/>
      <c r="C135" s="126"/>
      <c r="D135" s="126"/>
      <c r="E135" s="126"/>
      <c r="F135" s="126"/>
      <c r="G135" s="126"/>
      <c r="H135" s="126"/>
      <c r="I135" s="126">
        <v>4.8499999999999996</v>
      </c>
      <c r="J135" s="126"/>
      <c r="K135" s="126">
        <v>1.25</v>
      </c>
      <c r="L135" s="126"/>
      <c r="M135" s="126"/>
      <c r="N135" s="126"/>
      <c r="O135" s="126"/>
      <c r="P135" s="126"/>
      <c r="Q135" s="126">
        <v>6.1</v>
      </c>
      <c r="R135" s="92"/>
    </row>
    <row r="136" spans="1:18" x14ac:dyDescent="0.2">
      <c r="A136" s="53" t="s">
        <v>307</v>
      </c>
      <c r="B136" t="s">
        <v>188</v>
      </c>
      <c r="C136">
        <v>0.21000000000000002</v>
      </c>
      <c r="D136">
        <v>0.03</v>
      </c>
      <c r="E136">
        <v>0.51</v>
      </c>
      <c r="F136">
        <v>6.49</v>
      </c>
      <c r="G136">
        <v>3.2199999999999998</v>
      </c>
      <c r="H136">
        <v>8.8000000000000007</v>
      </c>
      <c r="I136">
        <v>0.1</v>
      </c>
      <c r="Q136">
        <v>19.360000000000003</v>
      </c>
      <c r="R136" s="92"/>
    </row>
    <row r="137" spans="1:18" x14ac:dyDescent="0.2">
      <c r="A137" s="53"/>
      <c r="B137" t="s">
        <v>189</v>
      </c>
      <c r="G137">
        <v>5.61</v>
      </c>
      <c r="I137">
        <v>2.5</v>
      </c>
      <c r="Q137">
        <v>8.11</v>
      </c>
      <c r="R137" s="92"/>
    </row>
    <row r="138" spans="1:18" x14ac:dyDescent="0.2">
      <c r="A138" s="53"/>
      <c r="B138" t="s">
        <v>190</v>
      </c>
      <c r="H138">
        <v>7.13</v>
      </c>
      <c r="Q138">
        <v>7.13</v>
      </c>
      <c r="R138" s="92"/>
    </row>
    <row r="139" spans="1:18" x14ac:dyDescent="0.2">
      <c r="A139" s="53"/>
      <c r="B139" t="s">
        <v>191</v>
      </c>
      <c r="G139">
        <v>18.71</v>
      </c>
      <c r="Q139">
        <v>18.71</v>
      </c>
      <c r="R139" s="92"/>
    </row>
    <row r="140" spans="1:18" x14ac:dyDescent="0.2">
      <c r="A140" s="125"/>
      <c r="B140" t="s">
        <v>192</v>
      </c>
      <c r="H140">
        <v>14.58</v>
      </c>
      <c r="Q140">
        <v>14.58</v>
      </c>
      <c r="R140" s="92"/>
    </row>
    <row r="141" spans="1:18" x14ac:dyDescent="0.2">
      <c r="A141" s="126" t="s">
        <v>308</v>
      </c>
      <c r="B141" s="126"/>
      <c r="C141" s="126">
        <v>0.21000000000000002</v>
      </c>
      <c r="D141" s="126">
        <v>0.03</v>
      </c>
      <c r="E141" s="126">
        <v>0.51</v>
      </c>
      <c r="F141" s="126">
        <v>6.49</v>
      </c>
      <c r="G141" s="126">
        <v>27.54</v>
      </c>
      <c r="H141" s="126">
        <v>30.509999999999998</v>
      </c>
      <c r="I141" s="126">
        <v>2.6</v>
      </c>
      <c r="J141" s="126"/>
      <c r="K141" s="126"/>
      <c r="L141" s="126"/>
      <c r="M141" s="126"/>
      <c r="N141" s="126"/>
      <c r="O141" s="126"/>
      <c r="P141" s="126"/>
      <c r="Q141" s="126">
        <v>67.89</v>
      </c>
      <c r="R141" s="92"/>
    </row>
    <row r="142" spans="1:18" x14ac:dyDescent="0.2">
      <c r="A142" s="53" t="s">
        <v>309</v>
      </c>
      <c r="B142" t="s">
        <v>189</v>
      </c>
      <c r="E142">
        <v>4.2300000000000004</v>
      </c>
      <c r="Q142">
        <v>4.2300000000000004</v>
      </c>
      <c r="R142" s="92"/>
    </row>
    <row r="143" spans="1:18" x14ac:dyDescent="0.2">
      <c r="A143" s="125"/>
      <c r="B143" t="s">
        <v>192</v>
      </c>
      <c r="E143">
        <v>44.849999999999994</v>
      </c>
      <c r="Q143">
        <v>44.849999999999994</v>
      </c>
      <c r="R143" s="92"/>
    </row>
    <row r="144" spans="1:18" x14ac:dyDescent="0.2">
      <c r="A144" s="126" t="s">
        <v>310</v>
      </c>
      <c r="B144" s="126"/>
      <c r="C144" s="126"/>
      <c r="D144" s="126"/>
      <c r="E144" s="126">
        <v>49.08</v>
      </c>
      <c r="F144" s="126"/>
      <c r="G144" s="126"/>
      <c r="H144" s="126"/>
      <c r="I144" s="126"/>
      <c r="J144" s="126"/>
      <c r="K144" s="126"/>
      <c r="L144" s="126"/>
      <c r="M144" s="126"/>
      <c r="N144" s="126"/>
      <c r="O144" s="126"/>
      <c r="P144" s="126"/>
      <c r="Q144" s="126">
        <v>49.08</v>
      </c>
      <c r="R144" s="92"/>
    </row>
    <row r="145" spans="1:18" x14ac:dyDescent="0.2">
      <c r="A145" s="53" t="s">
        <v>311</v>
      </c>
      <c r="B145" t="s">
        <v>188</v>
      </c>
      <c r="H145">
        <v>40.530000000000008</v>
      </c>
      <c r="I145">
        <v>0.84</v>
      </c>
      <c r="J145">
        <v>508.41000000000008</v>
      </c>
      <c r="K145">
        <v>29.82</v>
      </c>
      <c r="L145">
        <v>21.85</v>
      </c>
      <c r="Q145">
        <v>601.45000000000016</v>
      </c>
      <c r="R145" s="92"/>
    </row>
    <row r="146" spans="1:18" x14ac:dyDescent="0.2">
      <c r="A146" s="53"/>
      <c r="B146" t="s">
        <v>189</v>
      </c>
      <c r="G146">
        <v>13.39</v>
      </c>
      <c r="H146">
        <v>28.450000000000003</v>
      </c>
      <c r="I146">
        <v>127.67999999999998</v>
      </c>
      <c r="J146">
        <v>813.4799999999999</v>
      </c>
      <c r="K146">
        <v>89.280000000000015</v>
      </c>
      <c r="N146">
        <v>33.26</v>
      </c>
      <c r="Q146">
        <v>1105.54</v>
      </c>
      <c r="R146" s="92"/>
    </row>
    <row r="147" spans="1:18" x14ac:dyDescent="0.2">
      <c r="A147" s="53"/>
      <c r="B147" t="s">
        <v>190</v>
      </c>
      <c r="H147">
        <v>54.039999999999992</v>
      </c>
      <c r="I147">
        <v>394.53000000000003</v>
      </c>
      <c r="J147">
        <v>537.62000000000012</v>
      </c>
      <c r="K147">
        <v>25.34</v>
      </c>
      <c r="L147">
        <v>9.01</v>
      </c>
      <c r="Q147">
        <v>1020.5400000000002</v>
      </c>
      <c r="R147" s="92"/>
    </row>
    <row r="148" spans="1:18" x14ac:dyDescent="0.2">
      <c r="A148" s="53"/>
      <c r="B148" t="s">
        <v>191</v>
      </c>
      <c r="G148">
        <v>20.34</v>
      </c>
      <c r="H148">
        <v>77.37</v>
      </c>
      <c r="I148">
        <v>624.88</v>
      </c>
      <c r="J148">
        <v>748.25999999999988</v>
      </c>
      <c r="K148">
        <v>41</v>
      </c>
      <c r="L148">
        <v>9.2799999999999994</v>
      </c>
      <c r="M148">
        <v>16.43</v>
      </c>
      <c r="N148">
        <v>15.56</v>
      </c>
      <c r="Q148">
        <v>1553.12</v>
      </c>
      <c r="R148" s="92"/>
    </row>
    <row r="149" spans="1:18" x14ac:dyDescent="0.2">
      <c r="A149" s="53"/>
      <c r="B149" t="s">
        <v>192</v>
      </c>
      <c r="G149">
        <v>24.100000000000005</v>
      </c>
      <c r="H149">
        <v>3.81</v>
      </c>
      <c r="I149">
        <v>1294.71</v>
      </c>
      <c r="J149">
        <v>642.04999999999995</v>
      </c>
      <c r="K149">
        <v>39.72</v>
      </c>
      <c r="Q149">
        <v>2004.39</v>
      </c>
      <c r="R149" s="92"/>
    </row>
    <row r="150" spans="1:18" x14ac:dyDescent="0.2">
      <c r="A150" s="53"/>
      <c r="B150" t="s">
        <v>193</v>
      </c>
      <c r="I150">
        <v>578.20999999999992</v>
      </c>
      <c r="J150">
        <v>274.15000000000003</v>
      </c>
      <c r="Q150">
        <v>852.3599999999999</v>
      </c>
      <c r="R150" s="92"/>
    </row>
    <row r="151" spans="1:18" x14ac:dyDescent="0.2">
      <c r="A151" s="125"/>
      <c r="B151" t="s">
        <v>194</v>
      </c>
      <c r="H151">
        <v>18.13</v>
      </c>
      <c r="I151">
        <v>229.78999999999996</v>
      </c>
      <c r="J151">
        <v>174.42</v>
      </c>
      <c r="K151">
        <v>6.76</v>
      </c>
      <c r="Q151">
        <v>429.09999999999991</v>
      </c>
      <c r="R151" s="92"/>
    </row>
    <row r="152" spans="1:18" x14ac:dyDescent="0.2">
      <c r="A152" s="126" t="s">
        <v>312</v>
      </c>
      <c r="B152" s="126"/>
      <c r="C152" s="126"/>
      <c r="D152" s="126"/>
      <c r="E152" s="126"/>
      <c r="F152" s="126"/>
      <c r="G152" s="126">
        <v>57.830000000000013</v>
      </c>
      <c r="H152" s="126">
        <v>222.33</v>
      </c>
      <c r="I152" s="126">
        <v>3250.64</v>
      </c>
      <c r="J152" s="126">
        <v>3698.39</v>
      </c>
      <c r="K152" s="126">
        <v>231.92000000000002</v>
      </c>
      <c r="L152" s="126">
        <v>40.14</v>
      </c>
      <c r="M152" s="126">
        <v>16.43</v>
      </c>
      <c r="N152" s="126">
        <v>48.82</v>
      </c>
      <c r="O152" s="126"/>
      <c r="P152" s="126"/>
      <c r="Q152" s="126">
        <v>7566.5</v>
      </c>
      <c r="R152" s="92"/>
    </row>
    <row r="153" spans="1:18" x14ac:dyDescent="0.2">
      <c r="A153" s="53" t="s">
        <v>313</v>
      </c>
      <c r="B153" t="s">
        <v>189</v>
      </c>
      <c r="H153">
        <v>8.9599999999999991</v>
      </c>
      <c r="I153">
        <v>30</v>
      </c>
      <c r="J153">
        <v>7.129999999999999</v>
      </c>
      <c r="Q153">
        <v>46.09</v>
      </c>
      <c r="R153" s="92"/>
    </row>
    <row r="154" spans="1:18" x14ac:dyDescent="0.2">
      <c r="A154" s="53"/>
      <c r="B154" t="s">
        <v>190</v>
      </c>
      <c r="I154">
        <v>31.66</v>
      </c>
      <c r="J154">
        <v>2.4</v>
      </c>
      <c r="Q154">
        <v>34.06</v>
      </c>
      <c r="R154" s="92"/>
    </row>
    <row r="155" spans="1:18" x14ac:dyDescent="0.2">
      <c r="A155" s="53"/>
      <c r="B155" t="s">
        <v>191</v>
      </c>
      <c r="G155">
        <v>41.81</v>
      </c>
      <c r="I155">
        <v>10.1</v>
      </c>
      <c r="Q155">
        <v>51.910000000000004</v>
      </c>
      <c r="R155" s="92"/>
    </row>
    <row r="156" spans="1:18" x14ac:dyDescent="0.2">
      <c r="A156" s="53"/>
      <c r="B156" t="s">
        <v>192</v>
      </c>
      <c r="I156">
        <v>48.03</v>
      </c>
      <c r="Q156">
        <v>48.03</v>
      </c>
      <c r="R156" s="92"/>
    </row>
    <row r="157" spans="1:18" x14ac:dyDescent="0.2">
      <c r="A157" s="125"/>
      <c r="B157" t="s">
        <v>193</v>
      </c>
      <c r="J157">
        <v>1</v>
      </c>
      <c r="Q157">
        <v>1</v>
      </c>
      <c r="R157" s="92"/>
    </row>
    <row r="158" spans="1:18" x14ac:dyDescent="0.2">
      <c r="A158" s="126" t="s">
        <v>314</v>
      </c>
      <c r="B158" s="126"/>
      <c r="C158" s="126"/>
      <c r="D158" s="126"/>
      <c r="E158" s="126"/>
      <c r="F158" s="126"/>
      <c r="G158" s="126">
        <v>41.81</v>
      </c>
      <c r="H158" s="126">
        <v>8.9599999999999991</v>
      </c>
      <c r="I158" s="126">
        <v>119.78999999999999</v>
      </c>
      <c r="J158" s="126">
        <v>10.53</v>
      </c>
      <c r="K158" s="126"/>
      <c r="L158" s="126"/>
      <c r="M158" s="126"/>
      <c r="N158" s="126"/>
      <c r="O158" s="126"/>
      <c r="P158" s="126"/>
      <c r="Q158" s="126">
        <v>181.09</v>
      </c>
      <c r="R158" s="92"/>
    </row>
    <row r="159" spans="1:18" x14ac:dyDescent="0.2">
      <c r="A159" s="125" t="s">
        <v>315</v>
      </c>
      <c r="B159" t="s">
        <v>190</v>
      </c>
      <c r="G159">
        <v>8.5</v>
      </c>
      <c r="Q159">
        <v>8.5</v>
      </c>
      <c r="R159" s="92"/>
    </row>
    <row r="160" spans="1:18" x14ac:dyDescent="0.2">
      <c r="A160" s="126" t="s">
        <v>316</v>
      </c>
      <c r="B160" s="126"/>
      <c r="C160" s="126"/>
      <c r="D160" s="126"/>
      <c r="E160" s="126"/>
      <c r="F160" s="126"/>
      <c r="G160" s="126">
        <v>8.5</v>
      </c>
      <c r="H160" s="126"/>
      <c r="I160" s="126"/>
      <c r="J160" s="126"/>
      <c r="K160" s="126"/>
      <c r="L160" s="126"/>
      <c r="M160" s="126"/>
      <c r="N160" s="126"/>
      <c r="O160" s="126"/>
      <c r="P160" s="126"/>
      <c r="Q160" s="126">
        <v>8.5</v>
      </c>
      <c r="R160" s="92"/>
    </row>
    <row r="161" spans="1:18" x14ac:dyDescent="0.2">
      <c r="A161" s="53" t="s">
        <v>317</v>
      </c>
      <c r="B161" t="s">
        <v>188</v>
      </c>
      <c r="C161">
        <v>39.54</v>
      </c>
      <c r="D161">
        <v>33.01</v>
      </c>
      <c r="E161">
        <v>0.75</v>
      </c>
      <c r="F161">
        <v>6.9200000000000008</v>
      </c>
      <c r="G161">
        <v>4.09</v>
      </c>
      <c r="J161">
        <v>1.1499999999999999</v>
      </c>
      <c r="Q161">
        <v>85.460000000000008</v>
      </c>
      <c r="R161" s="92"/>
    </row>
    <row r="162" spans="1:18" x14ac:dyDescent="0.2">
      <c r="A162" s="53"/>
      <c r="B162" t="s">
        <v>189</v>
      </c>
      <c r="C162">
        <v>2.5299999999999998</v>
      </c>
      <c r="D162">
        <v>32.61</v>
      </c>
      <c r="F162">
        <v>3.5700000000000003</v>
      </c>
      <c r="G162">
        <v>3.6799999999999997</v>
      </c>
      <c r="H162">
        <v>0.06</v>
      </c>
      <c r="I162">
        <v>1.5</v>
      </c>
      <c r="Q162">
        <v>43.95</v>
      </c>
      <c r="R162" s="92"/>
    </row>
    <row r="163" spans="1:18" x14ac:dyDescent="0.2">
      <c r="A163" s="53"/>
      <c r="B163" t="s">
        <v>190</v>
      </c>
      <c r="D163">
        <v>7.669999999999999</v>
      </c>
      <c r="F163">
        <v>5.9300000000000006</v>
      </c>
      <c r="K163">
        <v>1.1100000000000001</v>
      </c>
      <c r="Q163">
        <v>14.709999999999999</v>
      </c>
      <c r="R163" s="92"/>
    </row>
    <row r="164" spans="1:18" x14ac:dyDescent="0.2">
      <c r="A164" s="125"/>
      <c r="B164" t="s">
        <v>192</v>
      </c>
      <c r="H164">
        <v>7.18</v>
      </c>
      <c r="Q164">
        <v>7.18</v>
      </c>
      <c r="R164" s="92"/>
    </row>
    <row r="165" spans="1:18" x14ac:dyDescent="0.2">
      <c r="A165" s="126" t="s">
        <v>318</v>
      </c>
      <c r="B165" s="126"/>
      <c r="C165" s="126">
        <v>42.07</v>
      </c>
      <c r="D165" s="126">
        <v>73.290000000000006</v>
      </c>
      <c r="E165" s="126">
        <v>0.75</v>
      </c>
      <c r="F165" s="126">
        <v>16.420000000000002</v>
      </c>
      <c r="G165" s="126">
        <v>7.77</v>
      </c>
      <c r="H165" s="126">
        <v>7.2399999999999993</v>
      </c>
      <c r="I165" s="126">
        <v>1.5</v>
      </c>
      <c r="J165" s="126">
        <v>1.1499999999999999</v>
      </c>
      <c r="K165" s="126">
        <v>1.1100000000000001</v>
      </c>
      <c r="L165" s="126"/>
      <c r="M165" s="126"/>
      <c r="N165" s="126"/>
      <c r="O165" s="126"/>
      <c r="P165" s="126"/>
      <c r="Q165" s="126">
        <v>151.30000000000004</v>
      </c>
      <c r="R165" s="92"/>
    </row>
    <row r="166" spans="1:18" x14ac:dyDescent="0.2">
      <c r="A166" s="53" t="s">
        <v>319</v>
      </c>
      <c r="B166" t="s">
        <v>188</v>
      </c>
      <c r="C166">
        <v>9.8500000000000014</v>
      </c>
      <c r="E166">
        <v>1.37</v>
      </c>
      <c r="F166">
        <v>279.2</v>
      </c>
      <c r="G166">
        <v>71.529999999999959</v>
      </c>
      <c r="H166">
        <v>593.77999999999986</v>
      </c>
      <c r="I166">
        <v>29.72</v>
      </c>
      <c r="J166">
        <v>19.07</v>
      </c>
      <c r="K166">
        <v>2.67</v>
      </c>
      <c r="Q166">
        <v>1007.1899999999998</v>
      </c>
      <c r="R166" s="92"/>
    </row>
    <row r="167" spans="1:18" x14ac:dyDescent="0.2">
      <c r="A167" s="53"/>
      <c r="B167" t="s">
        <v>189</v>
      </c>
      <c r="C167">
        <v>1.32</v>
      </c>
      <c r="E167">
        <v>2.79</v>
      </c>
      <c r="F167">
        <v>145.71999999999997</v>
      </c>
      <c r="G167">
        <v>249.89999999999986</v>
      </c>
      <c r="H167">
        <v>1543.1799999999998</v>
      </c>
      <c r="I167">
        <v>128.12999999999997</v>
      </c>
      <c r="J167">
        <v>17.05</v>
      </c>
      <c r="K167">
        <v>0.29000000000000004</v>
      </c>
      <c r="Q167">
        <v>2088.3799999999997</v>
      </c>
      <c r="R167" s="92"/>
    </row>
    <row r="168" spans="1:18" x14ac:dyDescent="0.2">
      <c r="A168" s="53"/>
      <c r="B168" t="s">
        <v>190</v>
      </c>
      <c r="C168">
        <v>0.04</v>
      </c>
      <c r="F168">
        <v>92.93</v>
      </c>
      <c r="G168">
        <v>241.57999999999998</v>
      </c>
      <c r="H168">
        <v>847.42</v>
      </c>
      <c r="I168">
        <v>116.08000000000001</v>
      </c>
      <c r="J168">
        <v>0.7</v>
      </c>
      <c r="K168">
        <v>0.06</v>
      </c>
      <c r="Q168">
        <v>1298.81</v>
      </c>
      <c r="R168" s="92"/>
    </row>
    <row r="169" spans="1:18" x14ac:dyDescent="0.2">
      <c r="A169" s="53"/>
      <c r="B169" t="s">
        <v>191</v>
      </c>
      <c r="E169">
        <v>17.2</v>
      </c>
      <c r="F169">
        <v>255.11999999999995</v>
      </c>
      <c r="G169">
        <v>458.47999999999996</v>
      </c>
      <c r="H169">
        <v>353.00000000000006</v>
      </c>
      <c r="I169">
        <v>147.21</v>
      </c>
      <c r="J169">
        <v>0.3</v>
      </c>
      <c r="K169">
        <v>0.79</v>
      </c>
      <c r="Q169">
        <v>1232.0999999999999</v>
      </c>
      <c r="R169" s="92"/>
    </row>
    <row r="170" spans="1:18" x14ac:dyDescent="0.2">
      <c r="A170" s="53"/>
      <c r="B170" t="s">
        <v>192</v>
      </c>
      <c r="C170">
        <v>0.24</v>
      </c>
      <c r="F170">
        <v>263.13</v>
      </c>
      <c r="G170">
        <v>656.36000000000013</v>
      </c>
      <c r="H170">
        <v>476.46999999999991</v>
      </c>
      <c r="I170">
        <v>224.39</v>
      </c>
      <c r="K170">
        <v>7.0000000000000007E-2</v>
      </c>
      <c r="Q170">
        <v>1620.66</v>
      </c>
      <c r="R170" s="92"/>
    </row>
    <row r="171" spans="1:18" x14ac:dyDescent="0.2">
      <c r="A171" s="53"/>
      <c r="B171" t="s">
        <v>193</v>
      </c>
      <c r="E171">
        <v>88.75</v>
      </c>
      <c r="F171">
        <v>523.18000000000006</v>
      </c>
      <c r="G171">
        <v>601.54</v>
      </c>
      <c r="H171">
        <v>96.07</v>
      </c>
      <c r="I171">
        <v>187.38</v>
      </c>
      <c r="K171">
        <v>0.02</v>
      </c>
      <c r="L171">
        <v>0.18</v>
      </c>
      <c r="Q171">
        <v>1497.1200000000001</v>
      </c>
      <c r="R171" s="92"/>
    </row>
    <row r="172" spans="1:18" x14ac:dyDescent="0.2">
      <c r="A172" s="125"/>
      <c r="B172" t="s">
        <v>194</v>
      </c>
      <c r="E172">
        <v>100.25999999999999</v>
      </c>
      <c r="F172">
        <v>585.77000000000021</v>
      </c>
      <c r="G172">
        <v>263.98</v>
      </c>
      <c r="H172">
        <v>99.77000000000001</v>
      </c>
      <c r="I172">
        <v>128.82</v>
      </c>
      <c r="Q172">
        <v>1178.6000000000001</v>
      </c>
      <c r="R172" s="92"/>
    </row>
    <row r="173" spans="1:18" x14ac:dyDescent="0.2">
      <c r="A173" s="126" t="s">
        <v>320</v>
      </c>
      <c r="B173" s="126"/>
      <c r="C173" s="126">
        <v>11.450000000000001</v>
      </c>
      <c r="D173" s="126"/>
      <c r="E173" s="126">
        <v>210.37</v>
      </c>
      <c r="F173" s="126">
        <v>2145.0500000000002</v>
      </c>
      <c r="G173" s="126">
        <v>2543.37</v>
      </c>
      <c r="H173" s="126">
        <v>4009.6899999999996</v>
      </c>
      <c r="I173" s="126">
        <v>961.73</v>
      </c>
      <c r="J173" s="126">
        <v>37.120000000000005</v>
      </c>
      <c r="K173" s="126">
        <v>3.9</v>
      </c>
      <c r="L173" s="126">
        <v>0.18</v>
      </c>
      <c r="M173" s="126"/>
      <c r="N173" s="126"/>
      <c r="O173" s="126"/>
      <c r="P173" s="126"/>
      <c r="Q173" s="126">
        <v>9922.86</v>
      </c>
      <c r="R173" s="92"/>
    </row>
    <row r="174" spans="1:18" x14ac:dyDescent="0.2">
      <c r="A174" s="53" t="s">
        <v>321</v>
      </c>
      <c r="B174" t="s">
        <v>188</v>
      </c>
      <c r="G174">
        <v>1.0900000000000001</v>
      </c>
      <c r="Q174">
        <v>1.0900000000000001</v>
      </c>
      <c r="R174" s="92"/>
    </row>
    <row r="175" spans="1:18" x14ac:dyDescent="0.2">
      <c r="A175" s="53"/>
      <c r="B175" t="s">
        <v>189</v>
      </c>
      <c r="G175">
        <v>8.25</v>
      </c>
      <c r="H175">
        <v>0.03</v>
      </c>
      <c r="Q175">
        <v>8.2799999999999994</v>
      </c>
      <c r="R175" s="92"/>
    </row>
    <row r="176" spans="1:18" x14ac:dyDescent="0.2">
      <c r="A176" s="125"/>
      <c r="B176" t="s">
        <v>192</v>
      </c>
      <c r="G176">
        <v>20.38</v>
      </c>
      <c r="H176">
        <v>0.3</v>
      </c>
      <c r="Q176">
        <v>20.68</v>
      </c>
      <c r="R176" s="92"/>
    </row>
    <row r="177" spans="1:18" x14ac:dyDescent="0.2">
      <c r="A177" s="126" t="s">
        <v>322</v>
      </c>
      <c r="B177" s="126"/>
      <c r="C177" s="126"/>
      <c r="D177" s="126"/>
      <c r="E177" s="126"/>
      <c r="F177" s="126"/>
      <c r="G177" s="126">
        <v>29.72</v>
      </c>
      <c r="H177" s="126">
        <v>0.32999999999999996</v>
      </c>
      <c r="I177" s="126"/>
      <c r="J177" s="126"/>
      <c r="K177" s="126"/>
      <c r="L177" s="126"/>
      <c r="M177" s="126"/>
      <c r="N177" s="126"/>
      <c r="O177" s="126"/>
      <c r="P177" s="126"/>
      <c r="Q177" s="126">
        <v>30.049999999999997</v>
      </c>
      <c r="R177" s="92"/>
    </row>
    <row r="178" spans="1:18" x14ac:dyDescent="0.2">
      <c r="A178" s="53" t="s">
        <v>323</v>
      </c>
      <c r="B178" t="s">
        <v>188</v>
      </c>
      <c r="C178">
        <v>3.57</v>
      </c>
      <c r="E178">
        <v>0.61</v>
      </c>
      <c r="F178">
        <v>27.729999999999997</v>
      </c>
      <c r="G178">
        <v>6.4699999999999989</v>
      </c>
      <c r="H178">
        <v>177.69000000000003</v>
      </c>
      <c r="I178">
        <v>2.1</v>
      </c>
      <c r="Q178">
        <v>218.17000000000002</v>
      </c>
      <c r="R178" s="92"/>
    </row>
    <row r="179" spans="1:18" x14ac:dyDescent="0.2">
      <c r="A179" s="53"/>
      <c r="B179" t="s">
        <v>189</v>
      </c>
      <c r="C179">
        <v>0.23</v>
      </c>
      <c r="E179">
        <v>3.4299999999999997</v>
      </c>
      <c r="F179">
        <v>207.18000000000004</v>
      </c>
      <c r="G179">
        <v>80.010000000000019</v>
      </c>
      <c r="H179">
        <v>430.74999999999994</v>
      </c>
      <c r="I179">
        <v>31.630000000000003</v>
      </c>
      <c r="J179">
        <v>1</v>
      </c>
      <c r="K179">
        <v>0.9</v>
      </c>
      <c r="Q179">
        <v>755.12999999999988</v>
      </c>
      <c r="R179" s="92"/>
    </row>
    <row r="180" spans="1:18" x14ac:dyDescent="0.2">
      <c r="A180" s="53"/>
      <c r="B180" t="s">
        <v>190</v>
      </c>
      <c r="E180">
        <v>9.2200000000000006</v>
      </c>
      <c r="F180">
        <v>243.37999999999997</v>
      </c>
      <c r="G180">
        <v>226.68999999999997</v>
      </c>
      <c r="H180">
        <v>173.04999999999998</v>
      </c>
      <c r="I180">
        <v>123.88</v>
      </c>
      <c r="Q180">
        <v>776.21999999999991</v>
      </c>
      <c r="R180" s="92"/>
    </row>
    <row r="181" spans="1:18" x14ac:dyDescent="0.2">
      <c r="A181" s="53"/>
      <c r="B181" t="s">
        <v>191</v>
      </c>
      <c r="C181">
        <v>0.1</v>
      </c>
      <c r="E181">
        <v>23.990000000000002</v>
      </c>
      <c r="F181">
        <v>729.86000000000013</v>
      </c>
      <c r="G181">
        <v>212.36000000000004</v>
      </c>
      <c r="H181">
        <v>318.32999999999993</v>
      </c>
      <c r="I181">
        <v>197.67999999999998</v>
      </c>
      <c r="Q181">
        <v>1482.3200000000002</v>
      </c>
      <c r="R181" s="92"/>
    </row>
    <row r="182" spans="1:18" x14ac:dyDescent="0.2">
      <c r="A182" s="53"/>
      <c r="B182" t="s">
        <v>192</v>
      </c>
      <c r="C182">
        <v>0.7</v>
      </c>
      <c r="F182">
        <v>1446.5700000000002</v>
      </c>
      <c r="G182">
        <v>710.56</v>
      </c>
      <c r="H182">
        <v>124.42999999999999</v>
      </c>
      <c r="I182">
        <v>585.49000000000012</v>
      </c>
      <c r="Q182">
        <v>2867.75</v>
      </c>
      <c r="R182" s="92"/>
    </row>
    <row r="183" spans="1:18" x14ac:dyDescent="0.2">
      <c r="A183" s="53"/>
      <c r="B183" t="s">
        <v>193</v>
      </c>
      <c r="E183">
        <v>144.38</v>
      </c>
      <c r="F183">
        <v>975.05000000000007</v>
      </c>
      <c r="G183">
        <v>501.44000000000005</v>
      </c>
      <c r="H183">
        <v>172.73000000000002</v>
      </c>
      <c r="I183">
        <v>536.02</v>
      </c>
      <c r="Q183">
        <v>2329.62</v>
      </c>
      <c r="R183" s="92"/>
    </row>
    <row r="184" spans="1:18" x14ac:dyDescent="0.2">
      <c r="A184" s="125"/>
      <c r="B184" t="s">
        <v>194</v>
      </c>
      <c r="F184">
        <v>1610.0399999999997</v>
      </c>
      <c r="G184">
        <v>838.17000000000007</v>
      </c>
      <c r="H184">
        <v>4.95</v>
      </c>
      <c r="I184">
        <v>1522.9</v>
      </c>
      <c r="Q184">
        <v>3976.06</v>
      </c>
      <c r="R184" s="92"/>
    </row>
    <row r="185" spans="1:18" x14ac:dyDescent="0.2">
      <c r="A185" s="126" t="s">
        <v>324</v>
      </c>
      <c r="B185" s="126"/>
      <c r="C185" s="126">
        <v>4.5999999999999996</v>
      </c>
      <c r="D185" s="126"/>
      <c r="E185" s="126">
        <v>181.63</v>
      </c>
      <c r="F185" s="126">
        <v>5239.8100000000004</v>
      </c>
      <c r="G185" s="126">
        <v>2575.6999999999998</v>
      </c>
      <c r="H185" s="126">
        <v>1401.9299999999998</v>
      </c>
      <c r="I185" s="126">
        <v>2999.7000000000003</v>
      </c>
      <c r="J185" s="126">
        <v>1</v>
      </c>
      <c r="K185" s="126">
        <v>0.9</v>
      </c>
      <c r="L185" s="126"/>
      <c r="M185" s="126"/>
      <c r="N185" s="126"/>
      <c r="O185" s="126"/>
      <c r="P185" s="126"/>
      <c r="Q185" s="126">
        <v>12405.269999999999</v>
      </c>
      <c r="R185" s="92"/>
    </row>
    <row r="186" spans="1:18" x14ac:dyDescent="0.2">
      <c r="A186" s="53" t="s">
        <v>325</v>
      </c>
      <c r="B186" t="s">
        <v>188</v>
      </c>
      <c r="C186">
        <v>77.270000000000039</v>
      </c>
      <c r="D186">
        <v>35.830000000000005</v>
      </c>
      <c r="E186">
        <v>1.28</v>
      </c>
      <c r="F186">
        <v>0.02</v>
      </c>
      <c r="Q186">
        <v>114.40000000000005</v>
      </c>
      <c r="R186" s="92"/>
    </row>
    <row r="187" spans="1:18" x14ac:dyDescent="0.2">
      <c r="A187" s="53"/>
      <c r="B187" t="s">
        <v>189</v>
      </c>
      <c r="C187">
        <v>7.0900000000000016</v>
      </c>
      <c r="D187">
        <v>43.000000000000007</v>
      </c>
      <c r="Q187">
        <v>50.090000000000011</v>
      </c>
      <c r="R187" s="92"/>
    </row>
    <row r="188" spans="1:18" x14ac:dyDescent="0.2">
      <c r="A188" s="53"/>
      <c r="B188" t="s">
        <v>190</v>
      </c>
      <c r="C188">
        <v>1.2700000000000002</v>
      </c>
      <c r="Q188">
        <v>1.2700000000000002</v>
      </c>
      <c r="R188" s="92"/>
    </row>
    <row r="189" spans="1:18" x14ac:dyDescent="0.2">
      <c r="A189" s="53"/>
      <c r="B189" t="s">
        <v>191</v>
      </c>
      <c r="C189">
        <v>1.92</v>
      </c>
      <c r="Q189">
        <v>1.92</v>
      </c>
      <c r="R189" s="92"/>
    </row>
    <row r="190" spans="1:18" x14ac:dyDescent="0.2">
      <c r="A190" s="53"/>
      <c r="B190" t="s">
        <v>192</v>
      </c>
      <c r="C190">
        <v>1.1000000000000001</v>
      </c>
      <c r="Q190">
        <v>1.1000000000000001</v>
      </c>
      <c r="R190" s="92"/>
    </row>
    <row r="191" spans="1:18" x14ac:dyDescent="0.2">
      <c r="A191" s="53"/>
      <c r="B191" t="s">
        <v>193</v>
      </c>
      <c r="C191">
        <v>0.18</v>
      </c>
      <c r="Q191">
        <v>0.18</v>
      </c>
      <c r="R191" s="92"/>
    </row>
    <row r="192" spans="1:18" x14ac:dyDescent="0.2">
      <c r="A192" s="125"/>
      <c r="B192" t="s">
        <v>194</v>
      </c>
      <c r="C192">
        <v>0.28000000000000003</v>
      </c>
      <c r="Q192">
        <v>0.28000000000000003</v>
      </c>
      <c r="R192" s="92"/>
    </row>
    <row r="193" spans="1:18" x14ac:dyDescent="0.2">
      <c r="A193" s="126" t="s">
        <v>326</v>
      </c>
      <c r="B193" s="126"/>
      <c r="C193" s="126">
        <v>89.110000000000042</v>
      </c>
      <c r="D193" s="126">
        <v>78.830000000000013</v>
      </c>
      <c r="E193" s="126">
        <v>1.28</v>
      </c>
      <c r="F193" s="126">
        <v>0.02</v>
      </c>
      <c r="G193" s="126"/>
      <c r="H193" s="126"/>
      <c r="I193" s="126"/>
      <c r="J193" s="126"/>
      <c r="K193" s="126"/>
      <c r="L193" s="126"/>
      <c r="M193" s="126"/>
      <c r="N193" s="126"/>
      <c r="O193" s="126"/>
      <c r="P193" s="126"/>
      <c r="Q193" s="126">
        <v>169.24000000000007</v>
      </c>
      <c r="R193" s="92"/>
    </row>
    <row r="194" spans="1:18" x14ac:dyDescent="0.2">
      <c r="A194" s="53" t="s">
        <v>327</v>
      </c>
      <c r="B194" t="s">
        <v>188</v>
      </c>
      <c r="G194">
        <v>0.82</v>
      </c>
      <c r="I194">
        <v>31.929999999999996</v>
      </c>
      <c r="J194">
        <v>2220.23</v>
      </c>
      <c r="K194">
        <v>110.89999999999999</v>
      </c>
      <c r="L194">
        <v>91.78</v>
      </c>
      <c r="M194">
        <v>797.75000000000023</v>
      </c>
      <c r="P194">
        <v>0.27</v>
      </c>
      <c r="Q194">
        <v>3253.6800000000007</v>
      </c>
      <c r="R194" s="92"/>
    </row>
    <row r="195" spans="1:18" x14ac:dyDescent="0.2">
      <c r="A195" s="53"/>
      <c r="B195" t="s">
        <v>189</v>
      </c>
      <c r="G195">
        <v>1.1600000000000001</v>
      </c>
      <c r="H195">
        <v>0.4</v>
      </c>
      <c r="I195">
        <v>369.52999999999975</v>
      </c>
      <c r="J195">
        <v>2870.6099999999988</v>
      </c>
      <c r="K195">
        <v>291.49999999999994</v>
      </c>
      <c r="L195">
        <v>167.51</v>
      </c>
      <c r="M195">
        <v>475.7</v>
      </c>
      <c r="P195">
        <v>1.2</v>
      </c>
      <c r="Q195">
        <v>4177.6099999999979</v>
      </c>
      <c r="R195" s="92"/>
    </row>
    <row r="196" spans="1:18" x14ac:dyDescent="0.2">
      <c r="A196" s="53"/>
      <c r="B196" t="s">
        <v>190</v>
      </c>
      <c r="H196">
        <v>21.44</v>
      </c>
      <c r="I196">
        <v>555.26</v>
      </c>
      <c r="J196">
        <v>2618.9999999999995</v>
      </c>
      <c r="K196">
        <v>151.16</v>
      </c>
      <c r="L196">
        <v>29.660000000000004</v>
      </c>
      <c r="M196">
        <v>41.319999999999993</v>
      </c>
      <c r="O196">
        <v>18.39</v>
      </c>
      <c r="Q196">
        <v>3436.2299999999996</v>
      </c>
      <c r="R196" s="92"/>
    </row>
    <row r="197" spans="1:18" x14ac:dyDescent="0.2">
      <c r="A197" s="53"/>
      <c r="B197" t="s">
        <v>191</v>
      </c>
      <c r="G197">
        <v>27.67</v>
      </c>
      <c r="H197">
        <v>0.62</v>
      </c>
      <c r="I197">
        <v>669.47</v>
      </c>
      <c r="J197">
        <v>2773.6399999999981</v>
      </c>
      <c r="K197">
        <v>93.31</v>
      </c>
      <c r="L197">
        <v>40.790000000000006</v>
      </c>
      <c r="M197">
        <v>866.03000000000009</v>
      </c>
      <c r="Q197">
        <v>4471.5299999999979</v>
      </c>
      <c r="R197" s="92"/>
    </row>
    <row r="198" spans="1:18" x14ac:dyDescent="0.2">
      <c r="A198" s="53"/>
      <c r="B198" t="s">
        <v>192</v>
      </c>
      <c r="G198">
        <v>86.509999999999991</v>
      </c>
      <c r="H198">
        <v>8.25</v>
      </c>
      <c r="I198">
        <v>912.18000000000006</v>
      </c>
      <c r="J198">
        <v>1636.28</v>
      </c>
      <c r="K198">
        <v>25.119999999999997</v>
      </c>
      <c r="L198">
        <v>106.32</v>
      </c>
      <c r="M198">
        <v>551.96</v>
      </c>
      <c r="P198">
        <v>1</v>
      </c>
      <c r="Q198">
        <v>3327.6200000000003</v>
      </c>
      <c r="R198" s="92"/>
    </row>
    <row r="199" spans="1:18" x14ac:dyDescent="0.2">
      <c r="A199" s="53"/>
      <c r="B199" t="s">
        <v>193</v>
      </c>
      <c r="H199">
        <v>12.71</v>
      </c>
      <c r="I199">
        <v>612.52</v>
      </c>
      <c r="J199">
        <v>1069.53</v>
      </c>
      <c r="M199">
        <v>219.76000000000005</v>
      </c>
      <c r="Q199">
        <v>1914.52</v>
      </c>
      <c r="R199" s="92"/>
    </row>
    <row r="200" spans="1:18" x14ac:dyDescent="0.2">
      <c r="A200" s="125"/>
      <c r="B200" t="s">
        <v>194</v>
      </c>
      <c r="J200">
        <v>86.029999999999987</v>
      </c>
      <c r="L200">
        <v>45.72</v>
      </c>
      <c r="M200">
        <v>12.98</v>
      </c>
      <c r="Q200">
        <v>144.72999999999999</v>
      </c>
      <c r="R200" s="92"/>
    </row>
    <row r="201" spans="1:18" x14ac:dyDescent="0.2">
      <c r="A201" s="126" t="s">
        <v>328</v>
      </c>
      <c r="B201" s="126"/>
      <c r="C201" s="126"/>
      <c r="D201" s="126"/>
      <c r="E201" s="126"/>
      <c r="F201" s="126"/>
      <c r="G201" s="126">
        <v>116.16</v>
      </c>
      <c r="H201" s="126">
        <v>43.42</v>
      </c>
      <c r="I201" s="126">
        <v>3150.89</v>
      </c>
      <c r="J201" s="126">
        <v>13275.319999999998</v>
      </c>
      <c r="K201" s="126">
        <v>671.9899999999999</v>
      </c>
      <c r="L201" s="126">
        <v>481.78</v>
      </c>
      <c r="M201" s="126">
        <v>2965.5000000000005</v>
      </c>
      <c r="N201" s="126"/>
      <c r="O201" s="126">
        <v>18.39</v>
      </c>
      <c r="P201" s="126">
        <v>2.4699999999999998</v>
      </c>
      <c r="Q201" s="126">
        <v>20725.919999999995</v>
      </c>
      <c r="R201" s="92"/>
    </row>
    <row r="202" spans="1:18" x14ac:dyDescent="0.2">
      <c r="A202" s="53" t="s">
        <v>329</v>
      </c>
      <c r="B202" t="s">
        <v>188</v>
      </c>
      <c r="I202">
        <v>58.019999999999982</v>
      </c>
      <c r="J202">
        <v>364.03999999999996</v>
      </c>
      <c r="K202">
        <v>9.6100000000000012</v>
      </c>
      <c r="L202">
        <v>0.68</v>
      </c>
      <c r="M202">
        <v>27.060000000000002</v>
      </c>
      <c r="N202">
        <v>3.47</v>
      </c>
      <c r="P202">
        <v>0.27</v>
      </c>
      <c r="Q202">
        <v>463.15</v>
      </c>
      <c r="R202" s="92"/>
    </row>
    <row r="203" spans="1:18" x14ac:dyDescent="0.2">
      <c r="A203" s="53"/>
      <c r="B203" t="s">
        <v>189</v>
      </c>
      <c r="G203">
        <v>23.57</v>
      </c>
      <c r="H203">
        <v>7.08</v>
      </c>
      <c r="I203">
        <v>331.82000000000005</v>
      </c>
      <c r="J203">
        <v>679.72000000000025</v>
      </c>
      <c r="K203">
        <v>57.460000000000008</v>
      </c>
      <c r="L203">
        <v>15.49</v>
      </c>
      <c r="M203">
        <v>16.600000000000001</v>
      </c>
      <c r="P203">
        <v>0.99</v>
      </c>
      <c r="Q203">
        <v>1132.7300000000002</v>
      </c>
      <c r="R203" s="92"/>
    </row>
    <row r="204" spans="1:18" x14ac:dyDescent="0.2">
      <c r="A204" s="53"/>
      <c r="B204" t="s">
        <v>190</v>
      </c>
      <c r="H204">
        <v>0.28000000000000003</v>
      </c>
      <c r="I204">
        <v>408.93999999999983</v>
      </c>
      <c r="J204">
        <v>387.55000000000013</v>
      </c>
      <c r="K204">
        <v>10.28</v>
      </c>
      <c r="M204">
        <v>80.09</v>
      </c>
      <c r="Q204">
        <v>887.14</v>
      </c>
      <c r="R204" s="92"/>
    </row>
    <row r="205" spans="1:18" x14ac:dyDescent="0.2">
      <c r="A205" s="53"/>
      <c r="B205" t="s">
        <v>191</v>
      </c>
      <c r="H205">
        <v>1.9600000000000002</v>
      </c>
      <c r="I205">
        <v>346.51999999999992</v>
      </c>
      <c r="J205">
        <v>307.91000000000003</v>
      </c>
      <c r="K205">
        <v>4.03</v>
      </c>
      <c r="L205">
        <v>8.16</v>
      </c>
      <c r="M205">
        <v>35.410000000000004</v>
      </c>
      <c r="P205">
        <v>0.15</v>
      </c>
      <c r="Q205">
        <v>704.13999999999976</v>
      </c>
      <c r="R205" s="92"/>
    </row>
    <row r="206" spans="1:18" x14ac:dyDescent="0.2">
      <c r="A206" s="53"/>
      <c r="B206" t="s">
        <v>192</v>
      </c>
      <c r="H206">
        <v>4.59</v>
      </c>
      <c r="I206">
        <v>533.37</v>
      </c>
      <c r="J206">
        <v>194.17999999999998</v>
      </c>
      <c r="K206">
        <v>33.24</v>
      </c>
      <c r="L206">
        <v>13.020000000000001</v>
      </c>
      <c r="M206">
        <v>4.7900000000000009</v>
      </c>
      <c r="P206">
        <v>0.32</v>
      </c>
      <c r="Q206">
        <v>783.51</v>
      </c>
      <c r="R206" s="92"/>
    </row>
    <row r="207" spans="1:18" x14ac:dyDescent="0.2">
      <c r="A207" s="53"/>
      <c r="B207" t="s">
        <v>193</v>
      </c>
      <c r="H207">
        <v>0.91</v>
      </c>
      <c r="I207">
        <v>64.460000000000008</v>
      </c>
      <c r="J207">
        <v>137.66000000000003</v>
      </c>
      <c r="K207">
        <v>13.499999999999998</v>
      </c>
      <c r="L207">
        <v>16.36</v>
      </c>
      <c r="M207">
        <v>19.350000000000001</v>
      </c>
      <c r="Q207">
        <v>252.24000000000004</v>
      </c>
      <c r="R207" s="92"/>
    </row>
    <row r="208" spans="1:18" x14ac:dyDescent="0.2">
      <c r="A208" s="125"/>
      <c r="B208" t="s">
        <v>194</v>
      </c>
      <c r="J208">
        <v>39.4</v>
      </c>
      <c r="L208">
        <v>0.76</v>
      </c>
      <c r="M208">
        <v>5.5</v>
      </c>
      <c r="Q208">
        <v>45.66</v>
      </c>
      <c r="R208" s="92"/>
    </row>
    <row r="209" spans="1:18" x14ac:dyDescent="0.2">
      <c r="A209" s="126" t="s">
        <v>330</v>
      </c>
      <c r="B209" s="126"/>
      <c r="C209" s="126"/>
      <c r="D209" s="126"/>
      <c r="E209" s="126"/>
      <c r="F209" s="126"/>
      <c r="G209" s="126">
        <v>23.57</v>
      </c>
      <c r="H209" s="126">
        <v>14.82</v>
      </c>
      <c r="I209" s="126">
        <v>1743.1299999999997</v>
      </c>
      <c r="J209" s="126">
        <v>2110.4600000000005</v>
      </c>
      <c r="K209" s="126">
        <v>128.12</v>
      </c>
      <c r="L209" s="126">
        <v>54.47</v>
      </c>
      <c r="M209" s="126">
        <v>188.79999999999998</v>
      </c>
      <c r="N209" s="126">
        <v>3.47</v>
      </c>
      <c r="O209" s="126"/>
      <c r="P209" s="126">
        <v>1.73</v>
      </c>
      <c r="Q209" s="126">
        <v>4268.57</v>
      </c>
      <c r="R209" s="92"/>
    </row>
    <row r="210" spans="1:18" x14ac:dyDescent="0.2">
      <c r="A210" s="53" t="s">
        <v>331</v>
      </c>
      <c r="B210" t="s">
        <v>188</v>
      </c>
      <c r="K210">
        <v>68.59</v>
      </c>
      <c r="Q210">
        <v>68.59</v>
      </c>
      <c r="R210" s="92"/>
    </row>
    <row r="211" spans="1:18" x14ac:dyDescent="0.2">
      <c r="A211" s="53"/>
      <c r="B211" t="s">
        <v>189</v>
      </c>
      <c r="J211">
        <v>4.71</v>
      </c>
      <c r="K211">
        <v>2.2000000000000002</v>
      </c>
      <c r="N211">
        <v>30.900000000000002</v>
      </c>
      <c r="O211">
        <v>0.1</v>
      </c>
      <c r="Q211">
        <v>37.910000000000004</v>
      </c>
      <c r="R211" s="92"/>
    </row>
    <row r="212" spans="1:18" x14ac:dyDescent="0.2">
      <c r="A212" s="125"/>
      <c r="B212" t="s">
        <v>192</v>
      </c>
      <c r="M212">
        <v>4.09</v>
      </c>
      <c r="Q212">
        <v>4.09</v>
      </c>
      <c r="R212" s="92"/>
    </row>
    <row r="213" spans="1:18" x14ac:dyDescent="0.2">
      <c r="A213" s="126" t="s">
        <v>332</v>
      </c>
      <c r="B213" s="126"/>
      <c r="C213" s="126"/>
      <c r="D213" s="126"/>
      <c r="E213" s="126"/>
      <c r="F213" s="126"/>
      <c r="G213" s="126"/>
      <c r="H213" s="126"/>
      <c r="I213" s="126"/>
      <c r="J213" s="126">
        <v>4.71</v>
      </c>
      <c r="K213" s="126">
        <v>70.790000000000006</v>
      </c>
      <c r="L213" s="126"/>
      <c r="M213" s="126">
        <v>4.09</v>
      </c>
      <c r="N213" s="126">
        <v>30.900000000000002</v>
      </c>
      <c r="O213" s="126">
        <v>0.1</v>
      </c>
      <c r="P213" s="126"/>
      <c r="Q213" s="126">
        <v>110.59</v>
      </c>
      <c r="R213" s="92"/>
    </row>
    <row r="214" spans="1:18" x14ac:dyDescent="0.2">
      <c r="A214" s="53" t="s">
        <v>333</v>
      </c>
      <c r="B214" t="s">
        <v>188</v>
      </c>
      <c r="C214">
        <v>27.27</v>
      </c>
      <c r="Q214">
        <v>27.27</v>
      </c>
      <c r="R214" s="92"/>
    </row>
    <row r="215" spans="1:18" x14ac:dyDescent="0.2">
      <c r="A215" s="53"/>
      <c r="B215" t="s">
        <v>189</v>
      </c>
      <c r="C215">
        <v>5.2700000000000014</v>
      </c>
      <c r="Q215">
        <v>5.2700000000000014</v>
      </c>
      <c r="R215" s="92"/>
    </row>
    <row r="216" spans="1:18" x14ac:dyDescent="0.2">
      <c r="A216" s="125"/>
      <c r="B216" t="s">
        <v>190</v>
      </c>
      <c r="C216">
        <v>1.8099999999999998</v>
      </c>
      <c r="Q216">
        <v>1.8099999999999998</v>
      </c>
      <c r="R216" s="92"/>
    </row>
    <row r="217" spans="1:18" x14ac:dyDescent="0.2">
      <c r="A217" s="126" t="s">
        <v>334</v>
      </c>
      <c r="B217" s="126"/>
      <c r="C217" s="126">
        <v>34.35</v>
      </c>
      <c r="D217" s="126"/>
      <c r="E217" s="126"/>
      <c r="F217" s="126"/>
      <c r="G217" s="126"/>
      <c r="H217" s="126"/>
      <c r="I217" s="126"/>
      <c r="J217" s="126"/>
      <c r="K217" s="126"/>
      <c r="L217" s="126"/>
      <c r="M217" s="126"/>
      <c r="N217" s="126"/>
      <c r="O217" s="126"/>
      <c r="P217" s="126"/>
      <c r="Q217" s="126">
        <v>34.35</v>
      </c>
      <c r="R217" s="92"/>
    </row>
    <row r="218" spans="1:18" x14ac:dyDescent="0.2">
      <c r="A218" s="53" t="s">
        <v>335</v>
      </c>
      <c r="B218" t="s">
        <v>188</v>
      </c>
      <c r="C218">
        <v>0.33</v>
      </c>
      <c r="E218">
        <v>2.42</v>
      </c>
      <c r="H218">
        <v>10.780000000000001</v>
      </c>
      <c r="I218">
        <v>3.16</v>
      </c>
      <c r="J218">
        <v>11.120000000000001</v>
      </c>
      <c r="Q218">
        <v>27.810000000000002</v>
      </c>
      <c r="R218" s="92"/>
    </row>
    <row r="219" spans="1:18" x14ac:dyDescent="0.2">
      <c r="A219" s="53"/>
      <c r="B219" t="s">
        <v>189</v>
      </c>
      <c r="G219">
        <v>5.6899999999999995</v>
      </c>
      <c r="H219">
        <v>0.19999999999999998</v>
      </c>
      <c r="I219">
        <v>41.14</v>
      </c>
      <c r="J219">
        <v>19.02</v>
      </c>
      <c r="K219">
        <v>0.9</v>
      </c>
      <c r="Q219">
        <v>66.95</v>
      </c>
      <c r="R219" s="92"/>
    </row>
    <row r="220" spans="1:18" x14ac:dyDescent="0.2">
      <c r="A220" s="53"/>
      <c r="B220" t="s">
        <v>190</v>
      </c>
      <c r="H220">
        <v>23.6</v>
      </c>
      <c r="I220">
        <v>69.31</v>
      </c>
      <c r="J220">
        <v>28</v>
      </c>
      <c r="Q220">
        <v>120.91</v>
      </c>
      <c r="R220" s="92"/>
    </row>
    <row r="221" spans="1:18" x14ac:dyDescent="0.2">
      <c r="A221" s="53"/>
      <c r="B221" t="s">
        <v>191</v>
      </c>
      <c r="G221">
        <v>12.040000000000001</v>
      </c>
      <c r="I221">
        <v>24.72</v>
      </c>
      <c r="Q221">
        <v>36.76</v>
      </c>
      <c r="R221" s="92"/>
    </row>
    <row r="222" spans="1:18" x14ac:dyDescent="0.2">
      <c r="A222" s="53"/>
      <c r="B222" t="s">
        <v>192</v>
      </c>
      <c r="H222">
        <v>0.08</v>
      </c>
      <c r="I222">
        <v>26.66</v>
      </c>
      <c r="J222">
        <v>5.25</v>
      </c>
      <c r="Q222">
        <v>31.99</v>
      </c>
      <c r="R222" s="92"/>
    </row>
    <row r="223" spans="1:18" x14ac:dyDescent="0.2">
      <c r="A223" s="125"/>
      <c r="B223" t="s">
        <v>194</v>
      </c>
      <c r="H223">
        <v>0.7</v>
      </c>
      <c r="Q223">
        <v>0.7</v>
      </c>
      <c r="R223" s="92"/>
    </row>
    <row r="224" spans="1:18" x14ac:dyDescent="0.2">
      <c r="A224" s="126" t="s">
        <v>336</v>
      </c>
      <c r="B224" s="126"/>
      <c r="C224" s="126">
        <v>0.33</v>
      </c>
      <c r="D224" s="126"/>
      <c r="E224" s="126">
        <v>2.42</v>
      </c>
      <c r="F224" s="126"/>
      <c r="G224" s="126">
        <v>17.73</v>
      </c>
      <c r="H224" s="126">
        <v>35.36</v>
      </c>
      <c r="I224" s="126">
        <v>164.98999999999998</v>
      </c>
      <c r="J224" s="126">
        <v>63.39</v>
      </c>
      <c r="K224" s="126">
        <v>0.9</v>
      </c>
      <c r="L224" s="126"/>
      <c r="M224" s="126"/>
      <c r="N224" s="126"/>
      <c r="O224" s="126"/>
      <c r="P224" s="126"/>
      <c r="Q224" s="126">
        <v>285.12</v>
      </c>
      <c r="R224" s="92"/>
    </row>
    <row r="225" spans="1:18" x14ac:dyDescent="0.2">
      <c r="A225" s="53" t="s">
        <v>337</v>
      </c>
      <c r="B225" t="s">
        <v>188</v>
      </c>
      <c r="I225">
        <v>5.37</v>
      </c>
      <c r="J225">
        <v>182.06</v>
      </c>
      <c r="K225">
        <v>50.430000000000014</v>
      </c>
      <c r="O225">
        <v>8.8699999999999992</v>
      </c>
      <c r="Q225">
        <v>246.73000000000002</v>
      </c>
      <c r="R225" s="92"/>
    </row>
    <row r="226" spans="1:18" x14ac:dyDescent="0.2">
      <c r="A226" s="53"/>
      <c r="B226" t="s">
        <v>189</v>
      </c>
      <c r="I226">
        <v>9.2200000000000006</v>
      </c>
      <c r="J226">
        <v>137.60000000000002</v>
      </c>
      <c r="K226">
        <v>49.360000000000014</v>
      </c>
      <c r="N226">
        <v>0.17</v>
      </c>
      <c r="Q226">
        <v>196.35000000000002</v>
      </c>
      <c r="R226" s="92"/>
    </row>
    <row r="227" spans="1:18" x14ac:dyDescent="0.2">
      <c r="A227" s="53"/>
      <c r="B227" t="s">
        <v>190</v>
      </c>
      <c r="J227">
        <v>60.1</v>
      </c>
      <c r="K227">
        <v>18.759999999999998</v>
      </c>
      <c r="N227">
        <v>2.1800000000000002</v>
      </c>
      <c r="Q227">
        <v>81.040000000000006</v>
      </c>
      <c r="R227" s="92"/>
    </row>
    <row r="228" spans="1:18" x14ac:dyDescent="0.2">
      <c r="A228" s="53"/>
      <c r="B228" t="s">
        <v>191</v>
      </c>
      <c r="I228">
        <v>10.7</v>
      </c>
      <c r="J228">
        <v>78.500000000000028</v>
      </c>
      <c r="K228">
        <v>41.879999999999995</v>
      </c>
      <c r="M228">
        <v>0.09</v>
      </c>
      <c r="N228">
        <v>0.51</v>
      </c>
      <c r="Q228">
        <v>131.68000000000004</v>
      </c>
      <c r="R228" s="92"/>
    </row>
    <row r="229" spans="1:18" x14ac:dyDescent="0.2">
      <c r="A229" s="53"/>
      <c r="B229" t="s">
        <v>192</v>
      </c>
      <c r="J229">
        <v>32.410000000000011</v>
      </c>
      <c r="K229">
        <v>7.04</v>
      </c>
      <c r="Q229">
        <v>39.45000000000001</v>
      </c>
      <c r="R229" s="92"/>
    </row>
    <row r="230" spans="1:18" x14ac:dyDescent="0.2">
      <c r="A230" s="53"/>
      <c r="B230" t="s">
        <v>193</v>
      </c>
      <c r="J230">
        <v>35.94</v>
      </c>
      <c r="K230">
        <v>11.63</v>
      </c>
      <c r="Q230">
        <v>47.57</v>
      </c>
      <c r="R230" s="92"/>
    </row>
    <row r="231" spans="1:18" x14ac:dyDescent="0.2">
      <c r="A231" s="125"/>
      <c r="B231" t="s">
        <v>194</v>
      </c>
      <c r="H231">
        <v>0.4</v>
      </c>
      <c r="J231">
        <v>6.43</v>
      </c>
      <c r="K231">
        <v>1.56</v>
      </c>
      <c r="Q231">
        <v>8.39</v>
      </c>
      <c r="R231" s="92"/>
    </row>
    <row r="232" spans="1:18" x14ac:dyDescent="0.2">
      <c r="A232" s="126" t="s">
        <v>338</v>
      </c>
      <c r="B232" s="126"/>
      <c r="C232" s="126"/>
      <c r="D232" s="126"/>
      <c r="E232" s="126"/>
      <c r="F232" s="126"/>
      <c r="G232" s="126"/>
      <c r="H232" s="126">
        <v>0.4</v>
      </c>
      <c r="I232" s="126">
        <v>25.29</v>
      </c>
      <c r="J232" s="126">
        <v>533.04000000000008</v>
      </c>
      <c r="K232" s="126">
        <v>180.66</v>
      </c>
      <c r="L232" s="126"/>
      <c r="M232" s="126">
        <v>0.09</v>
      </c>
      <c r="N232" s="126">
        <v>2.8600000000000003</v>
      </c>
      <c r="O232" s="126">
        <v>8.8699999999999992</v>
      </c>
      <c r="P232" s="126"/>
      <c r="Q232" s="126">
        <v>751.21000000000015</v>
      </c>
      <c r="R232" s="92"/>
    </row>
    <row r="233" spans="1:18" x14ac:dyDescent="0.2">
      <c r="A233" s="53" t="s">
        <v>339</v>
      </c>
      <c r="B233" t="s">
        <v>188</v>
      </c>
      <c r="K233">
        <v>3.75</v>
      </c>
      <c r="Q233">
        <v>3.75</v>
      </c>
      <c r="R233" s="92"/>
    </row>
    <row r="234" spans="1:18" x14ac:dyDescent="0.2">
      <c r="A234" s="53"/>
      <c r="B234" t="s">
        <v>190</v>
      </c>
      <c r="L234">
        <v>41.349999999999994</v>
      </c>
      <c r="Q234">
        <v>41.349999999999994</v>
      </c>
      <c r="R234" s="92"/>
    </row>
    <row r="235" spans="1:18" x14ac:dyDescent="0.2">
      <c r="A235" s="125"/>
      <c r="B235" t="s">
        <v>191</v>
      </c>
      <c r="L235">
        <v>14.6</v>
      </c>
      <c r="Q235">
        <v>14.6</v>
      </c>
      <c r="R235" s="92"/>
    </row>
    <row r="236" spans="1:18" x14ac:dyDescent="0.2">
      <c r="A236" s="126" t="s">
        <v>340</v>
      </c>
      <c r="B236" s="126"/>
      <c r="C236" s="126"/>
      <c r="D236" s="126"/>
      <c r="E236" s="126"/>
      <c r="F236" s="126"/>
      <c r="G236" s="126"/>
      <c r="H236" s="126"/>
      <c r="I236" s="126"/>
      <c r="J236" s="126"/>
      <c r="K236" s="126">
        <v>3.75</v>
      </c>
      <c r="L236" s="126">
        <v>55.949999999999996</v>
      </c>
      <c r="M236" s="126"/>
      <c r="N236" s="126"/>
      <c r="O236" s="126"/>
      <c r="P236" s="126"/>
      <c r="Q236" s="126">
        <v>59.699999999999996</v>
      </c>
      <c r="R236" s="92"/>
    </row>
    <row r="237" spans="1:18" x14ac:dyDescent="0.2">
      <c r="A237" s="53" t="s">
        <v>341</v>
      </c>
      <c r="B237" t="s">
        <v>188</v>
      </c>
      <c r="J237">
        <v>3.15</v>
      </c>
      <c r="Q237">
        <v>3.15</v>
      </c>
      <c r="R237" s="92"/>
    </row>
    <row r="238" spans="1:18" x14ac:dyDescent="0.2">
      <c r="A238" s="125"/>
      <c r="B238" t="s">
        <v>193</v>
      </c>
      <c r="O238">
        <v>2.48</v>
      </c>
      <c r="Q238">
        <v>2.48</v>
      </c>
      <c r="R238" s="92"/>
    </row>
    <row r="239" spans="1:18" x14ac:dyDescent="0.2">
      <c r="A239" s="126" t="s">
        <v>342</v>
      </c>
      <c r="B239" s="126"/>
      <c r="C239" s="126"/>
      <c r="D239" s="126"/>
      <c r="E239" s="126"/>
      <c r="F239" s="126"/>
      <c r="G239" s="126"/>
      <c r="H239" s="126"/>
      <c r="I239" s="126"/>
      <c r="J239" s="126">
        <v>3.15</v>
      </c>
      <c r="K239" s="126"/>
      <c r="L239" s="126"/>
      <c r="M239" s="126"/>
      <c r="N239" s="126"/>
      <c r="O239" s="126">
        <v>2.48</v>
      </c>
      <c r="P239" s="126"/>
      <c r="Q239" s="126">
        <v>5.63</v>
      </c>
      <c r="R239" s="92"/>
    </row>
    <row r="240" spans="1:18" x14ac:dyDescent="0.2">
      <c r="A240" s="53" t="s">
        <v>343</v>
      </c>
      <c r="B240" t="s">
        <v>188</v>
      </c>
      <c r="C240">
        <v>13.699999999999998</v>
      </c>
      <c r="D240">
        <v>26.70999999999999</v>
      </c>
      <c r="E240">
        <v>1.54</v>
      </c>
      <c r="F240">
        <v>41.989999999999995</v>
      </c>
      <c r="G240">
        <v>12.310000000000002</v>
      </c>
      <c r="H240">
        <v>397.41</v>
      </c>
      <c r="I240">
        <v>20.659999999999997</v>
      </c>
      <c r="K240">
        <v>0.43</v>
      </c>
      <c r="Q240">
        <v>514.75</v>
      </c>
      <c r="R240" s="92"/>
    </row>
    <row r="241" spans="1:18" x14ac:dyDescent="0.2">
      <c r="A241" s="53"/>
      <c r="B241" t="s">
        <v>189</v>
      </c>
      <c r="C241">
        <v>2.5200000000000005</v>
      </c>
      <c r="D241">
        <v>7.1300000000000008</v>
      </c>
      <c r="F241">
        <v>43.41</v>
      </c>
      <c r="G241">
        <v>106.25999999999998</v>
      </c>
      <c r="H241">
        <v>643.13000000000011</v>
      </c>
      <c r="I241">
        <v>213.24000000000004</v>
      </c>
      <c r="Q241">
        <v>1015.69</v>
      </c>
      <c r="R241" s="92"/>
    </row>
    <row r="242" spans="1:18" x14ac:dyDescent="0.2">
      <c r="A242" s="53"/>
      <c r="B242" t="s">
        <v>190</v>
      </c>
      <c r="C242">
        <v>7.0000000000000007E-2</v>
      </c>
      <c r="F242">
        <v>74.070000000000007</v>
      </c>
      <c r="G242">
        <v>229.23</v>
      </c>
      <c r="H242">
        <v>457.04999999999995</v>
      </c>
      <c r="I242">
        <v>301.88</v>
      </c>
      <c r="J242">
        <v>8.4</v>
      </c>
      <c r="K242">
        <v>0.3</v>
      </c>
      <c r="Q242">
        <v>1071</v>
      </c>
      <c r="R242" s="92"/>
    </row>
    <row r="243" spans="1:18" x14ac:dyDescent="0.2">
      <c r="A243" s="53"/>
      <c r="B243" t="s">
        <v>191</v>
      </c>
      <c r="C243">
        <v>0.35</v>
      </c>
      <c r="E243">
        <v>16.989999999999998</v>
      </c>
      <c r="F243">
        <v>63.31</v>
      </c>
      <c r="G243">
        <v>268.47999999999996</v>
      </c>
      <c r="H243">
        <v>489.03000000000009</v>
      </c>
      <c r="I243">
        <v>451.07000000000005</v>
      </c>
      <c r="Q243">
        <v>1289.23</v>
      </c>
      <c r="R243" s="92"/>
    </row>
    <row r="244" spans="1:18" x14ac:dyDescent="0.2">
      <c r="A244" s="53"/>
      <c r="B244" t="s">
        <v>192</v>
      </c>
      <c r="E244">
        <v>49.75</v>
      </c>
      <c r="F244">
        <v>209.82999999999998</v>
      </c>
      <c r="G244">
        <v>314.73</v>
      </c>
      <c r="H244">
        <v>503.55999999999995</v>
      </c>
      <c r="I244">
        <v>591.09</v>
      </c>
      <c r="Q244">
        <v>1668.96</v>
      </c>
      <c r="R244" s="92"/>
    </row>
    <row r="245" spans="1:18" x14ac:dyDescent="0.2">
      <c r="A245" s="53"/>
      <c r="B245" t="s">
        <v>193</v>
      </c>
      <c r="E245">
        <v>52.89</v>
      </c>
      <c r="F245">
        <v>153.63</v>
      </c>
      <c r="G245">
        <v>243.85000000000002</v>
      </c>
      <c r="H245">
        <v>339.77</v>
      </c>
      <c r="I245">
        <v>359.84000000000003</v>
      </c>
      <c r="Q245">
        <v>1149.98</v>
      </c>
      <c r="R245" s="92"/>
    </row>
    <row r="246" spans="1:18" x14ac:dyDescent="0.2">
      <c r="A246" s="125"/>
      <c r="B246" t="s">
        <v>194</v>
      </c>
      <c r="C246">
        <v>7.0000000000000007E-2</v>
      </c>
      <c r="H246">
        <v>27.48</v>
      </c>
      <c r="I246">
        <v>464.17000000000007</v>
      </c>
      <c r="Q246">
        <v>491.72000000000008</v>
      </c>
      <c r="R246" s="92"/>
    </row>
    <row r="247" spans="1:18" x14ac:dyDescent="0.2">
      <c r="A247" s="126" t="s">
        <v>344</v>
      </c>
      <c r="B247" s="126"/>
      <c r="C247" s="126">
        <v>16.71</v>
      </c>
      <c r="D247" s="126">
        <v>33.839999999999989</v>
      </c>
      <c r="E247" s="126">
        <v>121.17</v>
      </c>
      <c r="F247" s="126">
        <v>586.24</v>
      </c>
      <c r="G247" s="126">
        <v>1174.8600000000001</v>
      </c>
      <c r="H247" s="126">
        <v>2857.4300000000003</v>
      </c>
      <c r="I247" s="126">
        <v>2401.9500000000003</v>
      </c>
      <c r="J247" s="126">
        <v>8.4</v>
      </c>
      <c r="K247" s="126">
        <v>0.73</v>
      </c>
      <c r="L247" s="126"/>
      <c r="M247" s="126"/>
      <c r="N247" s="126"/>
      <c r="O247" s="126"/>
      <c r="P247" s="126"/>
      <c r="Q247" s="126">
        <v>7201.3300000000008</v>
      </c>
      <c r="R247" s="92"/>
    </row>
    <row r="248" spans="1:18" x14ac:dyDescent="0.2">
      <c r="A248" s="53" t="s">
        <v>345</v>
      </c>
      <c r="B248" t="s">
        <v>188</v>
      </c>
      <c r="E248">
        <v>0.15</v>
      </c>
      <c r="F248">
        <v>1.34</v>
      </c>
      <c r="G248">
        <v>25.05</v>
      </c>
      <c r="H248">
        <v>76.06</v>
      </c>
      <c r="I248">
        <v>119.80999999999995</v>
      </c>
      <c r="J248">
        <v>83.61</v>
      </c>
      <c r="Q248">
        <v>306.01999999999992</v>
      </c>
      <c r="R248" s="92"/>
    </row>
    <row r="249" spans="1:18" x14ac:dyDescent="0.2">
      <c r="A249" s="53"/>
      <c r="B249" t="s">
        <v>189</v>
      </c>
      <c r="F249">
        <v>2</v>
      </c>
      <c r="G249">
        <v>89.260000000000019</v>
      </c>
      <c r="H249">
        <v>354.49</v>
      </c>
      <c r="I249">
        <v>869.82999999999981</v>
      </c>
      <c r="J249">
        <v>42.05</v>
      </c>
      <c r="K249">
        <v>1</v>
      </c>
      <c r="Q249">
        <v>1358.6299999999999</v>
      </c>
      <c r="R249" s="92"/>
    </row>
    <row r="250" spans="1:18" x14ac:dyDescent="0.2">
      <c r="A250" s="53"/>
      <c r="B250" t="s">
        <v>190</v>
      </c>
      <c r="G250">
        <v>34.239999999999995</v>
      </c>
      <c r="H250">
        <v>147.11000000000001</v>
      </c>
      <c r="I250">
        <v>955.76000000000022</v>
      </c>
      <c r="J250">
        <v>56.260000000000012</v>
      </c>
      <c r="Q250">
        <v>1193.3700000000001</v>
      </c>
      <c r="R250" s="92"/>
    </row>
    <row r="251" spans="1:18" x14ac:dyDescent="0.2">
      <c r="A251" s="53"/>
      <c r="B251" t="s">
        <v>191</v>
      </c>
      <c r="G251">
        <v>56.97</v>
      </c>
      <c r="H251">
        <v>426.74999999999989</v>
      </c>
      <c r="I251">
        <v>1224.4500000000003</v>
      </c>
      <c r="J251">
        <v>27.36</v>
      </c>
      <c r="K251">
        <v>31.99</v>
      </c>
      <c r="M251">
        <v>4</v>
      </c>
      <c r="Q251">
        <v>1771.52</v>
      </c>
      <c r="R251" s="92"/>
    </row>
    <row r="252" spans="1:18" x14ac:dyDescent="0.2">
      <c r="A252" s="53"/>
      <c r="B252" t="s">
        <v>192</v>
      </c>
      <c r="G252">
        <v>65.509999999999991</v>
      </c>
      <c r="H252">
        <v>254.79000000000002</v>
      </c>
      <c r="I252">
        <v>1149.9599999999996</v>
      </c>
      <c r="J252">
        <v>23.75</v>
      </c>
      <c r="Q252">
        <v>1494.0099999999995</v>
      </c>
      <c r="R252" s="92"/>
    </row>
    <row r="253" spans="1:18" x14ac:dyDescent="0.2">
      <c r="A253" s="53"/>
      <c r="B253" t="s">
        <v>193</v>
      </c>
      <c r="H253">
        <v>21.889999999999997</v>
      </c>
      <c r="I253">
        <v>992.69000000000017</v>
      </c>
      <c r="J253">
        <v>10.850000000000001</v>
      </c>
      <c r="Q253">
        <v>1025.43</v>
      </c>
      <c r="R253" s="92"/>
    </row>
    <row r="254" spans="1:18" x14ac:dyDescent="0.2">
      <c r="A254" s="125"/>
      <c r="B254" t="s">
        <v>194</v>
      </c>
      <c r="H254">
        <v>66.190000000000012</v>
      </c>
      <c r="I254">
        <v>381.98</v>
      </c>
      <c r="Q254">
        <v>448.17</v>
      </c>
      <c r="R254" s="92"/>
    </row>
    <row r="255" spans="1:18" x14ac:dyDescent="0.2">
      <c r="A255" s="126" t="s">
        <v>346</v>
      </c>
      <c r="B255" s="126"/>
      <c r="C255" s="126"/>
      <c r="D255" s="126"/>
      <c r="E255" s="126">
        <v>0.15</v>
      </c>
      <c r="F255" s="126">
        <v>3.34</v>
      </c>
      <c r="G255" s="126">
        <v>271.02999999999997</v>
      </c>
      <c r="H255" s="126">
        <v>1347.2800000000002</v>
      </c>
      <c r="I255" s="126">
        <v>5694.48</v>
      </c>
      <c r="J255" s="126">
        <v>243.88000000000002</v>
      </c>
      <c r="K255" s="126">
        <v>32.989999999999995</v>
      </c>
      <c r="L255" s="126"/>
      <c r="M255" s="126">
        <v>4</v>
      </c>
      <c r="N255" s="126"/>
      <c r="O255" s="126"/>
      <c r="P255" s="126"/>
      <c r="Q255" s="126">
        <v>7597.15</v>
      </c>
      <c r="R255" s="92"/>
    </row>
    <row r="256" spans="1:18" x14ac:dyDescent="0.2">
      <c r="A256" s="53" t="s">
        <v>347</v>
      </c>
      <c r="B256" t="s">
        <v>188</v>
      </c>
      <c r="D256">
        <v>0.06</v>
      </c>
      <c r="F256">
        <v>0.98</v>
      </c>
      <c r="G256">
        <v>0.02</v>
      </c>
      <c r="I256">
        <v>0.53</v>
      </c>
      <c r="Q256">
        <v>1.59</v>
      </c>
      <c r="R256" s="92"/>
    </row>
    <row r="257" spans="1:18" x14ac:dyDescent="0.2">
      <c r="A257" s="53"/>
      <c r="B257" t="s">
        <v>189</v>
      </c>
      <c r="E257">
        <v>1.23</v>
      </c>
      <c r="F257">
        <v>4.9000000000000004</v>
      </c>
      <c r="G257">
        <v>6.04</v>
      </c>
      <c r="Q257">
        <v>12.170000000000002</v>
      </c>
      <c r="R257" s="92"/>
    </row>
    <row r="258" spans="1:18" x14ac:dyDescent="0.2">
      <c r="A258" s="53"/>
      <c r="B258" t="s">
        <v>190</v>
      </c>
      <c r="G258">
        <v>5.12</v>
      </c>
      <c r="Q258">
        <v>5.12</v>
      </c>
      <c r="R258" s="92"/>
    </row>
    <row r="259" spans="1:18" x14ac:dyDescent="0.2">
      <c r="A259" s="125"/>
      <c r="B259" t="s">
        <v>191</v>
      </c>
      <c r="G259">
        <v>10.1</v>
      </c>
      <c r="Q259">
        <v>10.1</v>
      </c>
      <c r="R259" s="92"/>
    </row>
    <row r="260" spans="1:18" x14ac:dyDescent="0.2">
      <c r="A260" s="126" t="s">
        <v>348</v>
      </c>
      <c r="B260" s="126"/>
      <c r="C260" s="126"/>
      <c r="D260" s="126">
        <v>0.06</v>
      </c>
      <c r="E260" s="126">
        <v>1.23</v>
      </c>
      <c r="F260" s="126">
        <v>5.8800000000000008</v>
      </c>
      <c r="G260" s="126">
        <v>21.28</v>
      </c>
      <c r="H260" s="126"/>
      <c r="I260" s="126">
        <v>0.53</v>
      </c>
      <c r="J260" s="126"/>
      <c r="K260" s="126"/>
      <c r="L260" s="126"/>
      <c r="M260" s="126"/>
      <c r="N260" s="126"/>
      <c r="O260" s="126"/>
      <c r="P260" s="126"/>
      <c r="Q260" s="126">
        <v>28.980000000000004</v>
      </c>
      <c r="R260" s="92"/>
    </row>
    <row r="261" spans="1:18" x14ac:dyDescent="0.2">
      <c r="A261" s="53" t="s">
        <v>349</v>
      </c>
      <c r="B261" t="s">
        <v>188</v>
      </c>
      <c r="F261">
        <v>85.71</v>
      </c>
      <c r="G261">
        <v>81.280000000000044</v>
      </c>
      <c r="H261">
        <v>3160.85</v>
      </c>
      <c r="I261">
        <v>21.31</v>
      </c>
      <c r="J261">
        <v>2725.2600000000011</v>
      </c>
      <c r="K261">
        <v>507.54999999999995</v>
      </c>
      <c r="L261">
        <v>81.319999999999993</v>
      </c>
      <c r="M261">
        <v>84.9</v>
      </c>
      <c r="Q261">
        <v>6748.1800000000012</v>
      </c>
      <c r="R261" s="92"/>
    </row>
    <row r="262" spans="1:18" x14ac:dyDescent="0.2">
      <c r="A262" s="53"/>
      <c r="B262" t="s">
        <v>189</v>
      </c>
      <c r="E262">
        <v>1.19</v>
      </c>
      <c r="F262">
        <v>405.39999999999975</v>
      </c>
      <c r="G262">
        <v>530.73</v>
      </c>
      <c r="H262">
        <v>4259.7100000000009</v>
      </c>
      <c r="I262">
        <v>163.90000000000003</v>
      </c>
      <c r="J262">
        <v>3026.2099999999982</v>
      </c>
      <c r="K262">
        <v>1046.7300000000002</v>
      </c>
      <c r="L262">
        <v>490.86000000000007</v>
      </c>
      <c r="M262">
        <v>158.38000000000002</v>
      </c>
      <c r="Q262">
        <v>10083.109999999999</v>
      </c>
      <c r="R262" s="92"/>
    </row>
    <row r="263" spans="1:18" x14ac:dyDescent="0.2">
      <c r="A263" s="53"/>
      <c r="B263" t="s">
        <v>190</v>
      </c>
      <c r="E263">
        <v>5.37</v>
      </c>
      <c r="F263">
        <v>158.78000000000003</v>
      </c>
      <c r="G263">
        <v>621.83000000000015</v>
      </c>
      <c r="H263">
        <v>2192.5400000000004</v>
      </c>
      <c r="I263">
        <v>259.06000000000006</v>
      </c>
      <c r="J263">
        <v>1129.4299999999996</v>
      </c>
      <c r="K263">
        <v>107.72</v>
      </c>
      <c r="L263">
        <v>18.830000000000002</v>
      </c>
      <c r="M263">
        <v>20.869999999999997</v>
      </c>
      <c r="Q263">
        <v>4514.43</v>
      </c>
      <c r="R263" s="92"/>
    </row>
    <row r="264" spans="1:18" x14ac:dyDescent="0.2">
      <c r="A264" s="53"/>
      <c r="B264" t="s">
        <v>191</v>
      </c>
      <c r="F264">
        <v>201</v>
      </c>
      <c r="G264">
        <v>874.38</v>
      </c>
      <c r="H264">
        <v>2750.0799999999995</v>
      </c>
      <c r="I264">
        <v>645.28</v>
      </c>
      <c r="J264">
        <v>974.70999999999981</v>
      </c>
      <c r="K264">
        <v>390.73000000000013</v>
      </c>
      <c r="L264">
        <v>411.76000000000005</v>
      </c>
      <c r="M264">
        <v>22.889999999999997</v>
      </c>
      <c r="Q264">
        <v>6270.8300000000008</v>
      </c>
      <c r="R264" s="92"/>
    </row>
    <row r="265" spans="1:18" x14ac:dyDescent="0.2">
      <c r="A265" s="53"/>
      <c r="B265" t="s">
        <v>192</v>
      </c>
      <c r="F265">
        <v>259.51</v>
      </c>
      <c r="G265">
        <v>1861.7699999999995</v>
      </c>
      <c r="H265">
        <v>1604.3700000000003</v>
      </c>
      <c r="I265">
        <v>1685.4099999999996</v>
      </c>
      <c r="J265">
        <v>1117.58</v>
      </c>
      <c r="K265">
        <v>172.26999999999998</v>
      </c>
      <c r="L265">
        <v>429.01000000000005</v>
      </c>
      <c r="M265">
        <v>15.030000000000003</v>
      </c>
      <c r="O265">
        <v>1.98</v>
      </c>
      <c r="Q265">
        <v>7146.9299999999994</v>
      </c>
      <c r="R265" s="92"/>
    </row>
    <row r="266" spans="1:18" x14ac:dyDescent="0.2">
      <c r="A266" s="53"/>
      <c r="B266" t="s">
        <v>193</v>
      </c>
      <c r="F266">
        <v>106.71000000000001</v>
      </c>
      <c r="G266">
        <v>1221.3800000000001</v>
      </c>
      <c r="H266">
        <v>1116.0199999999998</v>
      </c>
      <c r="I266">
        <v>1939.8600000000001</v>
      </c>
      <c r="J266">
        <v>314.74</v>
      </c>
      <c r="K266">
        <v>0.76</v>
      </c>
      <c r="L266">
        <v>202.03</v>
      </c>
      <c r="M266">
        <v>4.1100000000000003</v>
      </c>
      <c r="Q266">
        <v>4905.6099999999988</v>
      </c>
      <c r="R266" s="92"/>
    </row>
    <row r="267" spans="1:18" x14ac:dyDescent="0.2">
      <c r="A267" s="125"/>
      <c r="B267" t="s">
        <v>194</v>
      </c>
      <c r="G267">
        <v>1115.23</v>
      </c>
      <c r="H267">
        <v>438.01999999999992</v>
      </c>
      <c r="I267">
        <v>2616.8700000000003</v>
      </c>
      <c r="J267">
        <v>88.09</v>
      </c>
      <c r="L267">
        <v>37.47</v>
      </c>
      <c r="M267">
        <v>25.67</v>
      </c>
      <c r="Q267">
        <v>4321.3500000000013</v>
      </c>
      <c r="R267" s="92"/>
    </row>
    <row r="268" spans="1:18" x14ac:dyDescent="0.2">
      <c r="A268" s="126" t="s">
        <v>350</v>
      </c>
      <c r="B268" s="126"/>
      <c r="C268" s="126"/>
      <c r="D268" s="126"/>
      <c r="E268" s="126">
        <v>6.5600000000000005</v>
      </c>
      <c r="F268" s="126">
        <v>1217.1099999999997</v>
      </c>
      <c r="G268" s="126">
        <v>6306.6</v>
      </c>
      <c r="H268" s="126">
        <v>15521.590000000004</v>
      </c>
      <c r="I268" s="126">
        <v>7331.6900000000005</v>
      </c>
      <c r="J268" s="126">
        <v>9376.0199999999986</v>
      </c>
      <c r="K268" s="126">
        <v>2225.7600000000007</v>
      </c>
      <c r="L268" s="126">
        <v>1671.2800000000002</v>
      </c>
      <c r="M268" s="126">
        <v>331.85000000000008</v>
      </c>
      <c r="N268" s="126"/>
      <c r="O268" s="126">
        <v>1.98</v>
      </c>
      <c r="P268" s="126"/>
      <c r="Q268" s="126">
        <v>43990.44</v>
      </c>
      <c r="R268" s="92"/>
    </row>
    <row r="269" spans="1:18" x14ac:dyDescent="0.2">
      <c r="A269" s="125" t="s">
        <v>351</v>
      </c>
      <c r="B269" t="s">
        <v>188</v>
      </c>
      <c r="G269">
        <v>0.9</v>
      </c>
      <c r="Q269">
        <v>0.9</v>
      </c>
      <c r="R269" s="92"/>
    </row>
    <row r="270" spans="1:18" x14ac:dyDescent="0.2">
      <c r="A270" s="126" t="s">
        <v>352</v>
      </c>
      <c r="B270" s="126"/>
      <c r="C270" s="126"/>
      <c r="D270" s="126"/>
      <c r="E270" s="126"/>
      <c r="F270" s="126"/>
      <c r="G270" s="126">
        <v>0.9</v>
      </c>
      <c r="H270" s="126"/>
      <c r="I270" s="126"/>
      <c r="J270" s="126"/>
      <c r="K270" s="126"/>
      <c r="L270" s="126"/>
      <c r="M270" s="126"/>
      <c r="N270" s="126"/>
      <c r="O270" s="126"/>
      <c r="P270" s="126"/>
      <c r="Q270" s="126">
        <v>0.9</v>
      </c>
      <c r="R270" s="92"/>
    </row>
    <row r="271" spans="1:18" x14ac:dyDescent="0.2">
      <c r="A271" s="53" t="s">
        <v>353</v>
      </c>
      <c r="B271" t="s">
        <v>188</v>
      </c>
      <c r="C271">
        <v>353.53000000000009</v>
      </c>
      <c r="E271">
        <v>44.22</v>
      </c>
      <c r="F271">
        <v>21.810000000000006</v>
      </c>
      <c r="G271">
        <v>27.09</v>
      </c>
      <c r="H271">
        <v>24.419999999999998</v>
      </c>
      <c r="I271">
        <v>6.3600000000000021</v>
      </c>
      <c r="J271">
        <v>1563.9300000000003</v>
      </c>
      <c r="K271">
        <v>4.01</v>
      </c>
      <c r="Q271">
        <v>2045.3700000000003</v>
      </c>
      <c r="R271" s="92"/>
    </row>
    <row r="272" spans="1:18" x14ac:dyDescent="0.2">
      <c r="A272" s="53"/>
      <c r="B272" t="s">
        <v>189</v>
      </c>
      <c r="C272">
        <v>65.899999999999991</v>
      </c>
      <c r="E272">
        <v>194.01999999999995</v>
      </c>
      <c r="F272">
        <v>49.54999999999999</v>
      </c>
      <c r="G272">
        <v>126.81000000000002</v>
      </c>
      <c r="H272">
        <v>896.73999999999978</v>
      </c>
      <c r="I272">
        <v>15.14</v>
      </c>
      <c r="J272">
        <v>1156.5700000000004</v>
      </c>
      <c r="K272">
        <v>21.929999999999996</v>
      </c>
      <c r="L272">
        <v>0.79</v>
      </c>
      <c r="M272">
        <v>1.1000000000000001</v>
      </c>
      <c r="Q272">
        <v>2528.5500000000002</v>
      </c>
      <c r="R272" s="92"/>
    </row>
    <row r="273" spans="1:18" x14ac:dyDescent="0.2">
      <c r="A273" s="53"/>
      <c r="B273" t="s">
        <v>190</v>
      </c>
      <c r="C273">
        <v>19.32</v>
      </c>
      <c r="E273">
        <v>111.21</v>
      </c>
      <c r="F273">
        <v>40.14</v>
      </c>
      <c r="G273">
        <v>64.179999999999993</v>
      </c>
      <c r="H273">
        <v>457.84</v>
      </c>
      <c r="I273">
        <v>23.68</v>
      </c>
      <c r="J273">
        <v>1091.9000000000003</v>
      </c>
      <c r="K273">
        <v>32.020000000000003</v>
      </c>
      <c r="Q273">
        <v>1840.2900000000004</v>
      </c>
      <c r="R273" s="92"/>
    </row>
    <row r="274" spans="1:18" x14ac:dyDescent="0.2">
      <c r="A274" s="53"/>
      <c r="B274" t="s">
        <v>191</v>
      </c>
      <c r="C274">
        <v>18.350000000000001</v>
      </c>
      <c r="E274">
        <v>131.09</v>
      </c>
      <c r="F274">
        <v>26.380000000000003</v>
      </c>
      <c r="G274">
        <v>86.13</v>
      </c>
      <c r="H274">
        <v>427.82000000000005</v>
      </c>
      <c r="I274">
        <v>57.27</v>
      </c>
      <c r="J274">
        <v>480.51</v>
      </c>
      <c r="Q274">
        <v>1227.55</v>
      </c>
      <c r="R274" s="92"/>
    </row>
    <row r="275" spans="1:18" x14ac:dyDescent="0.2">
      <c r="A275" s="53"/>
      <c r="B275" t="s">
        <v>192</v>
      </c>
      <c r="C275">
        <v>0.22</v>
      </c>
      <c r="E275">
        <v>324.86</v>
      </c>
      <c r="F275">
        <v>38.619999999999997</v>
      </c>
      <c r="G275">
        <v>20.22</v>
      </c>
      <c r="H275">
        <v>13.23</v>
      </c>
      <c r="I275">
        <v>186.55999999999997</v>
      </c>
      <c r="J275">
        <v>127.25</v>
      </c>
      <c r="K275">
        <v>7.47</v>
      </c>
      <c r="L275">
        <v>8.16</v>
      </c>
      <c r="Q275">
        <v>726.59</v>
      </c>
      <c r="R275" s="92"/>
    </row>
    <row r="276" spans="1:18" x14ac:dyDescent="0.2">
      <c r="A276" s="53"/>
      <c r="B276" t="s">
        <v>193</v>
      </c>
      <c r="E276">
        <v>319.53999999999996</v>
      </c>
      <c r="F276">
        <v>51.470000000000006</v>
      </c>
      <c r="G276">
        <v>130.74</v>
      </c>
      <c r="H276">
        <v>173.8</v>
      </c>
      <c r="J276">
        <v>406.34000000000003</v>
      </c>
      <c r="Q276">
        <v>1081.8899999999999</v>
      </c>
      <c r="R276" s="92"/>
    </row>
    <row r="277" spans="1:18" x14ac:dyDescent="0.2">
      <c r="A277" s="125"/>
      <c r="B277" t="s">
        <v>194</v>
      </c>
      <c r="E277">
        <v>285.52000000000004</v>
      </c>
      <c r="F277">
        <v>2959.42</v>
      </c>
      <c r="G277">
        <v>220.98000000000005</v>
      </c>
      <c r="H277">
        <v>2911.0499999999993</v>
      </c>
      <c r="I277">
        <v>4079.079999999999</v>
      </c>
      <c r="Q277">
        <v>10456.049999999999</v>
      </c>
      <c r="R277" s="92"/>
    </row>
    <row r="278" spans="1:18" x14ac:dyDescent="0.2">
      <c r="A278" s="126" t="s">
        <v>354</v>
      </c>
      <c r="B278" s="126"/>
      <c r="C278" s="126">
        <v>457.32000000000011</v>
      </c>
      <c r="D278" s="126"/>
      <c r="E278" s="126">
        <v>1410.46</v>
      </c>
      <c r="F278" s="126">
        <v>3187.39</v>
      </c>
      <c r="G278" s="126">
        <v>676.15</v>
      </c>
      <c r="H278" s="126">
        <v>4904.8999999999987</v>
      </c>
      <c r="I278" s="126">
        <v>4368.0899999999992</v>
      </c>
      <c r="J278" s="126">
        <v>4826.5000000000018</v>
      </c>
      <c r="K278" s="126">
        <v>65.430000000000007</v>
      </c>
      <c r="L278" s="126">
        <v>8.9499999999999993</v>
      </c>
      <c r="M278" s="126">
        <v>1.1000000000000001</v>
      </c>
      <c r="N278" s="126"/>
      <c r="O278" s="126"/>
      <c r="P278" s="126"/>
      <c r="Q278" s="126">
        <v>19906.29</v>
      </c>
      <c r="R278" s="92"/>
    </row>
    <row r="279" spans="1:18" x14ac:dyDescent="0.2">
      <c r="A279" s="125" t="s">
        <v>355</v>
      </c>
      <c r="B279" t="s">
        <v>189</v>
      </c>
      <c r="I279">
        <v>2.86</v>
      </c>
      <c r="Q279">
        <v>2.86</v>
      </c>
      <c r="R279" s="92"/>
    </row>
    <row r="280" spans="1:18" x14ac:dyDescent="0.2">
      <c r="A280" s="126" t="s">
        <v>356</v>
      </c>
      <c r="B280" s="126"/>
      <c r="C280" s="126"/>
      <c r="D280" s="126"/>
      <c r="E280" s="126"/>
      <c r="F280" s="126"/>
      <c r="G280" s="126"/>
      <c r="H280" s="126"/>
      <c r="I280" s="126">
        <v>2.86</v>
      </c>
      <c r="J280" s="126"/>
      <c r="K280" s="126"/>
      <c r="L280" s="126"/>
      <c r="M280" s="126"/>
      <c r="N280" s="126"/>
      <c r="O280" s="126"/>
      <c r="P280" s="126"/>
      <c r="Q280" s="126">
        <v>2.86</v>
      </c>
      <c r="R280" s="92"/>
    </row>
    <row r="281" spans="1:18" x14ac:dyDescent="0.2">
      <c r="A281" s="53" t="s">
        <v>357</v>
      </c>
      <c r="B281" t="s">
        <v>188</v>
      </c>
      <c r="C281">
        <v>25.659999999999993</v>
      </c>
      <c r="E281">
        <v>3.18</v>
      </c>
      <c r="F281">
        <v>112.21</v>
      </c>
      <c r="G281">
        <v>225.30000000000013</v>
      </c>
      <c r="H281">
        <v>968.99</v>
      </c>
      <c r="I281">
        <v>31.959999999999997</v>
      </c>
      <c r="J281">
        <v>0.47</v>
      </c>
      <c r="K281">
        <v>5.1799999999999988</v>
      </c>
      <c r="Q281">
        <v>1372.9500000000003</v>
      </c>
      <c r="R281" s="92"/>
    </row>
    <row r="282" spans="1:18" x14ac:dyDescent="0.2">
      <c r="A282" s="53"/>
      <c r="B282" t="s">
        <v>189</v>
      </c>
      <c r="C282">
        <v>0.79</v>
      </c>
      <c r="E282">
        <v>23.040000000000003</v>
      </c>
      <c r="F282">
        <v>306.39999999999992</v>
      </c>
      <c r="G282">
        <v>1477.6999999999985</v>
      </c>
      <c r="H282">
        <v>1339.84</v>
      </c>
      <c r="I282">
        <v>209.55</v>
      </c>
      <c r="J282">
        <v>14.800000000000002</v>
      </c>
      <c r="K282">
        <v>24.049999999999997</v>
      </c>
      <c r="Q282">
        <v>3396.1699999999992</v>
      </c>
      <c r="R282" s="92"/>
    </row>
    <row r="283" spans="1:18" x14ac:dyDescent="0.2">
      <c r="A283" s="53"/>
      <c r="B283" t="s">
        <v>190</v>
      </c>
      <c r="E283">
        <v>19.23</v>
      </c>
      <c r="F283">
        <v>230.68999999999994</v>
      </c>
      <c r="G283">
        <v>1366.6100000000001</v>
      </c>
      <c r="H283">
        <v>340.81</v>
      </c>
      <c r="I283">
        <v>193.13000000000002</v>
      </c>
      <c r="J283">
        <v>19.489999999999998</v>
      </c>
      <c r="K283">
        <v>4.3500000000000005</v>
      </c>
      <c r="Q283">
        <v>2174.3099999999995</v>
      </c>
      <c r="R283" s="92"/>
    </row>
    <row r="284" spans="1:18" x14ac:dyDescent="0.2">
      <c r="A284" s="53"/>
      <c r="B284" t="s">
        <v>191</v>
      </c>
      <c r="C284">
        <v>0.04</v>
      </c>
      <c r="E284">
        <v>14.19</v>
      </c>
      <c r="F284">
        <v>331.88</v>
      </c>
      <c r="G284">
        <v>1706.4599999999998</v>
      </c>
      <c r="H284">
        <v>892.58</v>
      </c>
      <c r="I284">
        <v>109.63000000000001</v>
      </c>
      <c r="J284">
        <v>15.389999999999997</v>
      </c>
      <c r="K284">
        <v>4.2799999999999994</v>
      </c>
      <c r="L284">
        <v>1.99</v>
      </c>
      <c r="Q284">
        <v>3076.4399999999996</v>
      </c>
      <c r="R284" s="92"/>
    </row>
    <row r="285" spans="1:18" x14ac:dyDescent="0.2">
      <c r="A285" s="53"/>
      <c r="B285" t="s">
        <v>192</v>
      </c>
      <c r="E285">
        <v>85.25</v>
      </c>
      <c r="F285">
        <v>649.32999999999993</v>
      </c>
      <c r="G285">
        <v>2598.88</v>
      </c>
      <c r="H285">
        <v>754.21999999999991</v>
      </c>
      <c r="I285">
        <v>342.25000000000006</v>
      </c>
      <c r="K285">
        <v>1.37</v>
      </c>
      <c r="L285">
        <v>2.4900000000000002</v>
      </c>
      <c r="Q285">
        <v>4433.79</v>
      </c>
      <c r="R285" s="92"/>
    </row>
    <row r="286" spans="1:18" x14ac:dyDescent="0.2">
      <c r="A286" s="53"/>
      <c r="B286" t="s">
        <v>193</v>
      </c>
      <c r="F286">
        <v>778.38</v>
      </c>
      <c r="G286">
        <v>2933.0500000000006</v>
      </c>
      <c r="H286">
        <v>309.69</v>
      </c>
      <c r="I286">
        <v>670.0100000000001</v>
      </c>
      <c r="J286">
        <v>4.05</v>
      </c>
      <c r="K286">
        <v>0.35</v>
      </c>
      <c r="L286">
        <v>7.87</v>
      </c>
      <c r="Q286">
        <v>4703.4000000000015</v>
      </c>
      <c r="R286" s="92"/>
    </row>
    <row r="287" spans="1:18" x14ac:dyDescent="0.2">
      <c r="A287" s="125"/>
      <c r="B287" t="s">
        <v>194</v>
      </c>
      <c r="F287">
        <v>606.83999999999992</v>
      </c>
      <c r="G287">
        <v>10126.129999999999</v>
      </c>
      <c r="H287">
        <v>129.82999999999998</v>
      </c>
      <c r="I287">
        <v>3004.3100000000009</v>
      </c>
      <c r="J287">
        <v>0.82000000000000006</v>
      </c>
      <c r="Q287">
        <v>13867.93</v>
      </c>
      <c r="R287" s="92"/>
    </row>
    <row r="288" spans="1:18" x14ac:dyDescent="0.2">
      <c r="A288" s="126" t="s">
        <v>358</v>
      </c>
      <c r="B288" s="126"/>
      <c r="C288" s="126">
        <v>26.489999999999991</v>
      </c>
      <c r="D288" s="126"/>
      <c r="E288" s="126">
        <v>144.88999999999999</v>
      </c>
      <c r="F288" s="126">
        <v>3015.7299999999996</v>
      </c>
      <c r="G288" s="126">
        <v>20434.129999999997</v>
      </c>
      <c r="H288" s="126">
        <v>4735.9599999999991</v>
      </c>
      <c r="I288" s="126">
        <v>4560.8400000000011</v>
      </c>
      <c r="J288" s="126">
        <v>55.02</v>
      </c>
      <c r="K288" s="126">
        <v>39.58</v>
      </c>
      <c r="L288" s="126">
        <v>12.350000000000001</v>
      </c>
      <c r="M288" s="126"/>
      <c r="N288" s="126"/>
      <c r="O288" s="126"/>
      <c r="P288" s="126"/>
      <c r="Q288" s="126">
        <v>33024.990000000005</v>
      </c>
      <c r="R288" s="92"/>
    </row>
    <row r="289" spans="1:18" x14ac:dyDescent="0.2">
      <c r="A289" s="53" t="s">
        <v>359</v>
      </c>
      <c r="B289" t="s">
        <v>188</v>
      </c>
      <c r="C289">
        <v>8.1999999999999993</v>
      </c>
      <c r="F289">
        <v>7.32</v>
      </c>
      <c r="Q289">
        <v>15.52</v>
      </c>
      <c r="R289" s="92"/>
    </row>
    <row r="290" spans="1:18" x14ac:dyDescent="0.2">
      <c r="A290" s="53"/>
      <c r="B290" t="s">
        <v>189</v>
      </c>
      <c r="C290">
        <v>0.42000000000000004</v>
      </c>
      <c r="F290">
        <v>22.87</v>
      </c>
      <c r="G290">
        <v>3.96</v>
      </c>
      <c r="K290">
        <v>0.05</v>
      </c>
      <c r="Q290">
        <v>27.300000000000004</v>
      </c>
      <c r="R290" s="92"/>
    </row>
    <row r="291" spans="1:18" x14ac:dyDescent="0.2">
      <c r="A291" s="53"/>
      <c r="B291" t="s">
        <v>190</v>
      </c>
      <c r="C291">
        <v>0.65</v>
      </c>
      <c r="F291">
        <v>28.55</v>
      </c>
      <c r="G291">
        <v>7.26</v>
      </c>
      <c r="Q291">
        <v>36.46</v>
      </c>
      <c r="R291" s="92"/>
    </row>
    <row r="292" spans="1:18" x14ac:dyDescent="0.2">
      <c r="A292" s="53"/>
      <c r="B292" t="s">
        <v>191</v>
      </c>
      <c r="C292">
        <v>0.1</v>
      </c>
      <c r="F292">
        <v>12.7</v>
      </c>
      <c r="Q292">
        <v>12.799999999999999</v>
      </c>
      <c r="R292" s="92"/>
    </row>
    <row r="293" spans="1:18" x14ac:dyDescent="0.2">
      <c r="A293" s="53"/>
      <c r="B293" t="s">
        <v>192</v>
      </c>
      <c r="C293">
        <v>0.3</v>
      </c>
      <c r="F293">
        <v>31.95</v>
      </c>
      <c r="Q293">
        <v>32.25</v>
      </c>
      <c r="R293" s="92"/>
    </row>
    <row r="294" spans="1:18" x14ac:dyDescent="0.2">
      <c r="A294" s="125"/>
      <c r="B294" t="s">
        <v>194</v>
      </c>
      <c r="K294">
        <v>0.05</v>
      </c>
      <c r="Q294">
        <v>0.05</v>
      </c>
      <c r="R294" s="92"/>
    </row>
    <row r="295" spans="1:18" x14ac:dyDescent="0.2">
      <c r="A295" s="126" t="s">
        <v>360</v>
      </c>
      <c r="B295" s="126"/>
      <c r="C295" s="126">
        <v>9.67</v>
      </c>
      <c r="D295" s="126"/>
      <c r="E295" s="126"/>
      <c r="F295" s="126">
        <v>103.39</v>
      </c>
      <c r="G295" s="126">
        <v>11.219999999999999</v>
      </c>
      <c r="H295" s="126"/>
      <c r="I295" s="126"/>
      <c r="J295" s="126"/>
      <c r="K295" s="126">
        <v>0.1</v>
      </c>
      <c r="L295" s="126"/>
      <c r="M295" s="126"/>
      <c r="N295" s="126"/>
      <c r="O295" s="126"/>
      <c r="P295" s="126"/>
      <c r="Q295" s="126">
        <v>124.38</v>
      </c>
      <c r="R295" s="92"/>
    </row>
    <row r="296" spans="1:18" x14ac:dyDescent="0.2">
      <c r="A296" s="53" t="s">
        <v>361</v>
      </c>
      <c r="B296" t="s">
        <v>188</v>
      </c>
      <c r="F296">
        <v>2.13</v>
      </c>
      <c r="I296">
        <v>0.79999999999999993</v>
      </c>
      <c r="Q296">
        <v>2.9299999999999997</v>
      </c>
      <c r="R296" s="92"/>
    </row>
    <row r="297" spans="1:18" x14ac:dyDescent="0.2">
      <c r="A297" s="53"/>
      <c r="B297" t="s">
        <v>189</v>
      </c>
      <c r="F297">
        <v>6.4</v>
      </c>
      <c r="G297">
        <v>1.92</v>
      </c>
      <c r="I297">
        <v>2.3199999999999998</v>
      </c>
      <c r="J297">
        <v>2.16</v>
      </c>
      <c r="Q297">
        <v>12.8</v>
      </c>
      <c r="R297" s="92"/>
    </row>
    <row r="298" spans="1:18" x14ac:dyDescent="0.2">
      <c r="A298" s="53"/>
      <c r="B298" t="s">
        <v>191</v>
      </c>
      <c r="F298">
        <v>0.70000000000000007</v>
      </c>
      <c r="Q298">
        <v>0.70000000000000007</v>
      </c>
      <c r="R298" s="92"/>
    </row>
    <row r="299" spans="1:18" x14ac:dyDescent="0.2">
      <c r="A299" s="125"/>
      <c r="B299" t="s">
        <v>194</v>
      </c>
      <c r="J299">
        <v>1.96</v>
      </c>
      <c r="Q299">
        <v>1.96</v>
      </c>
      <c r="R299" s="92"/>
    </row>
    <row r="300" spans="1:18" x14ac:dyDescent="0.2">
      <c r="A300" s="126" t="s">
        <v>362</v>
      </c>
      <c r="B300" s="126"/>
      <c r="C300" s="126"/>
      <c r="D300" s="126"/>
      <c r="E300" s="126"/>
      <c r="F300" s="126">
        <v>9.23</v>
      </c>
      <c r="G300" s="126">
        <v>1.92</v>
      </c>
      <c r="H300" s="126"/>
      <c r="I300" s="126">
        <v>3.1199999999999997</v>
      </c>
      <c r="J300" s="126">
        <v>4.12</v>
      </c>
      <c r="K300" s="126"/>
      <c r="L300" s="126"/>
      <c r="M300" s="126"/>
      <c r="N300" s="126"/>
      <c r="O300" s="126"/>
      <c r="P300" s="126"/>
      <c r="Q300" s="126">
        <v>18.39</v>
      </c>
      <c r="R300" s="92"/>
    </row>
    <row r="301" spans="1:18" x14ac:dyDescent="0.2">
      <c r="A301" s="53" t="s">
        <v>363</v>
      </c>
      <c r="B301" t="s">
        <v>188</v>
      </c>
      <c r="I301">
        <v>0.61</v>
      </c>
      <c r="K301">
        <v>11.51</v>
      </c>
      <c r="Q301">
        <v>12.12</v>
      </c>
      <c r="R301" s="92"/>
    </row>
    <row r="302" spans="1:18" x14ac:dyDescent="0.2">
      <c r="A302" s="53"/>
      <c r="B302" t="s">
        <v>189</v>
      </c>
      <c r="J302">
        <v>0.66</v>
      </c>
      <c r="Q302">
        <v>0.66</v>
      </c>
      <c r="R302" s="92"/>
    </row>
    <row r="303" spans="1:18" x14ac:dyDescent="0.2">
      <c r="A303" s="53"/>
      <c r="B303" t="s">
        <v>190</v>
      </c>
      <c r="J303">
        <v>40.720000000000006</v>
      </c>
      <c r="Q303">
        <v>40.720000000000006</v>
      </c>
      <c r="R303" s="92"/>
    </row>
    <row r="304" spans="1:18" x14ac:dyDescent="0.2">
      <c r="A304" s="53"/>
      <c r="B304" t="s">
        <v>191</v>
      </c>
      <c r="J304">
        <v>15.73</v>
      </c>
      <c r="Q304">
        <v>15.73</v>
      </c>
      <c r="R304" s="92"/>
    </row>
    <row r="305" spans="1:18" x14ac:dyDescent="0.2">
      <c r="A305" s="125"/>
      <c r="B305" t="s">
        <v>193</v>
      </c>
      <c r="J305">
        <v>10.989999999999998</v>
      </c>
      <c r="Q305">
        <v>10.989999999999998</v>
      </c>
      <c r="R305" s="92"/>
    </row>
    <row r="306" spans="1:18" x14ac:dyDescent="0.2">
      <c r="A306" s="126" t="s">
        <v>364</v>
      </c>
      <c r="B306" s="126"/>
      <c r="C306" s="126"/>
      <c r="D306" s="126"/>
      <c r="E306" s="126"/>
      <c r="F306" s="126"/>
      <c r="G306" s="126"/>
      <c r="H306" s="126"/>
      <c r="I306" s="126">
        <v>0.61</v>
      </c>
      <c r="J306" s="126">
        <v>68.099999999999994</v>
      </c>
      <c r="K306" s="126">
        <v>11.51</v>
      </c>
      <c r="L306" s="126"/>
      <c r="M306" s="126"/>
      <c r="N306" s="126"/>
      <c r="O306" s="126"/>
      <c r="P306" s="126"/>
      <c r="Q306" s="126">
        <v>80.22</v>
      </c>
      <c r="R306" s="92"/>
    </row>
    <row r="307" spans="1:18" x14ac:dyDescent="0.2">
      <c r="A307" s="53" t="s">
        <v>365</v>
      </c>
      <c r="B307" t="s">
        <v>188</v>
      </c>
      <c r="I307">
        <v>11.98</v>
      </c>
      <c r="J307">
        <v>79.11</v>
      </c>
      <c r="K307">
        <v>8.7999999999999989</v>
      </c>
      <c r="Q307">
        <v>99.89</v>
      </c>
      <c r="R307" s="92"/>
    </row>
    <row r="308" spans="1:18" x14ac:dyDescent="0.2">
      <c r="A308" s="53"/>
      <c r="B308" t="s">
        <v>189</v>
      </c>
      <c r="G308">
        <v>2.27</v>
      </c>
      <c r="H308">
        <v>194.02</v>
      </c>
      <c r="I308">
        <v>267.39999999999992</v>
      </c>
      <c r="J308">
        <v>272.92</v>
      </c>
      <c r="Q308">
        <v>736.6099999999999</v>
      </c>
      <c r="R308" s="92"/>
    </row>
    <row r="309" spans="1:18" x14ac:dyDescent="0.2">
      <c r="A309" s="53"/>
      <c r="B309" t="s">
        <v>190</v>
      </c>
      <c r="G309">
        <v>22.060000000000002</v>
      </c>
      <c r="H309">
        <v>42.86</v>
      </c>
      <c r="I309">
        <v>654.56999999999994</v>
      </c>
      <c r="J309">
        <v>300.79000000000002</v>
      </c>
      <c r="Q309">
        <v>1020.28</v>
      </c>
      <c r="R309" s="92"/>
    </row>
    <row r="310" spans="1:18" x14ac:dyDescent="0.2">
      <c r="A310" s="53"/>
      <c r="B310" t="s">
        <v>191</v>
      </c>
      <c r="F310">
        <v>14.77</v>
      </c>
      <c r="G310">
        <v>14.5</v>
      </c>
      <c r="H310">
        <v>83.88000000000001</v>
      </c>
      <c r="I310">
        <v>851.00999999999988</v>
      </c>
      <c r="J310">
        <v>143.72</v>
      </c>
      <c r="K310">
        <v>40.599999999999994</v>
      </c>
      <c r="Q310">
        <v>1148.4799999999998</v>
      </c>
      <c r="R310" s="92"/>
    </row>
    <row r="311" spans="1:18" x14ac:dyDescent="0.2">
      <c r="A311" s="53"/>
      <c r="B311" t="s">
        <v>192</v>
      </c>
      <c r="H311">
        <v>70.27</v>
      </c>
      <c r="I311">
        <v>914.19999999999993</v>
      </c>
      <c r="J311">
        <v>259.75</v>
      </c>
      <c r="M311">
        <v>2.42</v>
      </c>
      <c r="Q311">
        <v>1246.6399999999999</v>
      </c>
      <c r="R311" s="92"/>
    </row>
    <row r="312" spans="1:18" x14ac:dyDescent="0.2">
      <c r="A312" s="53"/>
      <c r="B312" t="s">
        <v>193</v>
      </c>
      <c r="I312">
        <v>418.25999999999993</v>
      </c>
      <c r="J312">
        <v>97.78</v>
      </c>
      <c r="Q312">
        <v>516.04</v>
      </c>
      <c r="R312" s="92"/>
    </row>
    <row r="313" spans="1:18" x14ac:dyDescent="0.2">
      <c r="A313" s="125"/>
      <c r="B313" t="s">
        <v>194</v>
      </c>
      <c r="H313">
        <v>2.2000000000000002</v>
      </c>
      <c r="I313">
        <v>102.56000000000004</v>
      </c>
      <c r="J313">
        <v>172.65000000000003</v>
      </c>
      <c r="Q313">
        <v>277.41000000000008</v>
      </c>
      <c r="R313" s="92"/>
    </row>
    <row r="314" spans="1:18" x14ac:dyDescent="0.2">
      <c r="A314" s="126" t="s">
        <v>366</v>
      </c>
      <c r="B314" s="126"/>
      <c r="C314" s="126"/>
      <c r="D314" s="126"/>
      <c r="E314" s="126"/>
      <c r="F314" s="126">
        <v>14.77</v>
      </c>
      <c r="G314" s="126">
        <v>38.83</v>
      </c>
      <c r="H314" s="126">
        <v>393.22999999999996</v>
      </c>
      <c r="I314" s="126">
        <v>3219.9799999999991</v>
      </c>
      <c r="J314" s="126">
        <v>1326.72</v>
      </c>
      <c r="K314" s="126">
        <v>49.399999999999991</v>
      </c>
      <c r="L314" s="126"/>
      <c r="M314" s="126">
        <v>2.42</v>
      </c>
      <c r="N314" s="126"/>
      <c r="O314" s="126"/>
      <c r="P314" s="126"/>
      <c r="Q314" s="126">
        <v>5045.3499999999995</v>
      </c>
      <c r="R314" s="92"/>
    </row>
    <row r="315" spans="1:18" x14ac:dyDescent="0.2">
      <c r="A315" s="53" t="s">
        <v>367</v>
      </c>
      <c r="B315" t="s">
        <v>188</v>
      </c>
      <c r="G315">
        <v>0.7</v>
      </c>
      <c r="H315">
        <v>2.25</v>
      </c>
      <c r="J315">
        <v>8.1199999999999992</v>
      </c>
      <c r="Q315">
        <v>11.07</v>
      </c>
      <c r="R315" s="92"/>
    </row>
    <row r="316" spans="1:18" x14ac:dyDescent="0.2">
      <c r="A316" s="53"/>
      <c r="B316" t="s">
        <v>189</v>
      </c>
      <c r="G316">
        <v>4.4399999999999995</v>
      </c>
      <c r="H316">
        <v>20.849999999999998</v>
      </c>
      <c r="I316">
        <v>1</v>
      </c>
      <c r="J316">
        <v>1.06</v>
      </c>
      <c r="Q316">
        <v>27.349999999999998</v>
      </c>
      <c r="R316" s="92"/>
    </row>
    <row r="317" spans="1:18" x14ac:dyDescent="0.2">
      <c r="A317" s="53"/>
      <c r="B317" t="s">
        <v>190</v>
      </c>
      <c r="G317">
        <v>6.3</v>
      </c>
      <c r="H317">
        <v>21.11</v>
      </c>
      <c r="I317">
        <v>7</v>
      </c>
      <c r="K317">
        <v>0.47000000000000003</v>
      </c>
      <c r="Q317">
        <v>34.879999999999995</v>
      </c>
      <c r="R317" s="92"/>
    </row>
    <row r="318" spans="1:18" x14ac:dyDescent="0.2">
      <c r="A318" s="53"/>
      <c r="B318" t="s">
        <v>191</v>
      </c>
      <c r="G318">
        <v>14.93</v>
      </c>
      <c r="H318">
        <v>11.650000000000002</v>
      </c>
      <c r="I318">
        <v>13.899999999999999</v>
      </c>
      <c r="Q318">
        <v>40.480000000000004</v>
      </c>
      <c r="R318" s="92"/>
    </row>
    <row r="319" spans="1:18" x14ac:dyDescent="0.2">
      <c r="A319" s="53"/>
      <c r="B319" t="s">
        <v>192</v>
      </c>
      <c r="H319">
        <v>30.65</v>
      </c>
      <c r="J319">
        <v>1.1000000000000001</v>
      </c>
      <c r="Q319">
        <v>31.75</v>
      </c>
      <c r="R319" s="92"/>
    </row>
    <row r="320" spans="1:18" x14ac:dyDescent="0.2">
      <c r="A320" s="53"/>
      <c r="B320" t="s">
        <v>193</v>
      </c>
      <c r="K320">
        <v>7</v>
      </c>
      <c r="Q320">
        <v>7</v>
      </c>
      <c r="R320" s="92"/>
    </row>
    <row r="321" spans="1:18" x14ac:dyDescent="0.2">
      <c r="A321" s="125"/>
      <c r="B321" t="s">
        <v>194</v>
      </c>
      <c r="H321">
        <v>4.6500000000000004</v>
      </c>
      <c r="Q321">
        <v>4.6500000000000004</v>
      </c>
      <c r="R321" s="92"/>
    </row>
    <row r="322" spans="1:18" x14ac:dyDescent="0.2">
      <c r="A322" s="126" t="s">
        <v>368</v>
      </c>
      <c r="B322" s="126"/>
      <c r="C322" s="126"/>
      <c r="D322" s="126"/>
      <c r="E322" s="126"/>
      <c r="F322" s="126"/>
      <c r="G322" s="126">
        <v>26.369999999999997</v>
      </c>
      <c r="H322" s="126">
        <v>91.16</v>
      </c>
      <c r="I322" s="126">
        <v>21.9</v>
      </c>
      <c r="J322" s="126">
        <v>10.28</v>
      </c>
      <c r="K322" s="126">
        <v>7.47</v>
      </c>
      <c r="L322" s="126"/>
      <c r="M322" s="126"/>
      <c r="N322" s="126"/>
      <c r="O322" s="126"/>
      <c r="P322" s="126"/>
      <c r="Q322" s="126">
        <v>157.18</v>
      </c>
      <c r="R322" s="92"/>
    </row>
    <row r="323" spans="1:18" x14ac:dyDescent="0.2">
      <c r="A323" s="53" t="s">
        <v>369</v>
      </c>
      <c r="B323" t="s">
        <v>188</v>
      </c>
      <c r="H323">
        <v>2.44</v>
      </c>
      <c r="I323">
        <v>6.7600000000000007</v>
      </c>
      <c r="J323">
        <v>7.33</v>
      </c>
      <c r="Q323">
        <v>16.53</v>
      </c>
      <c r="R323" s="92"/>
    </row>
    <row r="324" spans="1:18" x14ac:dyDescent="0.2">
      <c r="A324" s="53"/>
      <c r="B324" t="s">
        <v>189</v>
      </c>
      <c r="H324">
        <v>37.72</v>
      </c>
      <c r="I324">
        <v>83.109999999999985</v>
      </c>
      <c r="J324">
        <v>16.71</v>
      </c>
      <c r="Q324">
        <v>137.54</v>
      </c>
      <c r="R324" s="92"/>
    </row>
    <row r="325" spans="1:18" x14ac:dyDescent="0.2">
      <c r="A325" s="53"/>
      <c r="B325" t="s">
        <v>190</v>
      </c>
      <c r="H325">
        <v>6.93</v>
      </c>
      <c r="I325">
        <v>149.63999999999999</v>
      </c>
      <c r="J325">
        <v>0.83</v>
      </c>
      <c r="Q325">
        <v>157.4</v>
      </c>
      <c r="R325" s="92"/>
    </row>
    <row r="326" spans="1:18" x14ac:dyDescent="0.2">
      <c r="A326" s="53"/>
      <c r="B326" t="s">
        <v>191</v>
      </c>
      <c r="H326">
        <v>14.97</v>
      </c>
      <c r="I326">
        <v>180.75</v>
      </c>
      <c r="Q326">
        <v>195.72</v>
      </c>
      <c r="R326" s="92"/>
    </row>
    <row r="327" spans="1:18" x14ac:dyDescent="0.2">
      <c r="A327" s="53"/>
      <c r="B327" t="s">
        <v>192</v>
      </c>
      <c r="H327">
        <v>25.560000000000002</v>
      </c>
      <c r="I327">
        <v>185.90000000000003</v>
      </c>
      <c r="J327">
        <v>1.66</v>
      </c>
      <c r="Q327">
        <v>213.12000000000003</v>
      </c>
      <c r="R327" s="92"/>
    </row>
    <row r="328" spans="1:18" x14ac:dyDescent="0.2">
      <c r="A328" s="125"/>
      <c r="B328" t="s">
        <v>193</v>
      </c>
      <c r="J328">
        <v>12.65</v>
      </c>
      <c r="Q328">
        <v>12.65</v>
      </c>
      <c r="R328" s="92"/>
    </row>
    <row r="329" spans="1:18" s="53" customFormat="1" x14ac:dyDescent="0.2">
      <c r="A329" s="126" t="s">
        <v>370</v>
      </c>
      <c r="B329" s="126"/>
      <c r="C329" s="126"/>
      <c r="D329" s="126"/>
      <c r="E329" s="126"/>
      <c r="F329" s="126"/>
      <c r="G329" s="126"/>
      <c r="H329" s="126">
        <v>87.62</v>
      </c>
      <c r="I329" s="126">
        <v>606.16000000000008</v>
      </c>
      <c r="J329" s="126">
        <v>39.18</v>
      </c>
      <c r="K329" s="126"/>
      <c r="L329" s="126"/>
      <c r="M329" s="126"/>
      <c r="N329" s="126"/>
      <c r="O329" s="126"/>
      <c r="P329" s="126"/>
      <c r="Q329" s="126">
        <v>732.96</v>
      </c>
      <c r="R329" s="221"/>
    </row>
    <row r="330" spans="1:18" x14ac:dyDescent="0.2">
      <c r="A330" s="53" t="s">
        <v>371</v>
      </c>
      <c r="B330" t="s">
        <v>188</v>
      </c>
      <c r="D330">
        <v>2.3300000000000005</v>
      </c>
      <c r="G330">
        <v>0.86</v>
      </c>
      <c r="I330">
        <v>1.9</v>
      </c>
      <c r="Q330">
        <v>5.09</v>
      </c>
      <c r="R330" s="92"/>
    </row>
    <row r="331" spans="1:18" x14ac:dyDescent="0.2">
      <c r="A331" s="53"/>
      <c r="B331" t="s">
        <v>189</v>
      </c>
      <c r="D331">
        <v>1.9</v>
      </c>
      <c r="F331">
        <v>7.7700000000000005</v>
      </c>
      <c r="G331">
        <v>14.96</v>
      </c>
      <c r="H331">
        <v>21.1</v>
      </c>
      <c r="I331">
        <v>11.620000000000001</v>
      </c>
      <c r="Q331">
        <v>57.350000000000009</v>
      </c>
      <c r="R331" s="92"/>
    </row>
    <row r="332" spans="1:18" x14ac:dyDescent="0.2">
      <c r="A332" s="53"/>
      <c r="B332" t="s">
        <v>190</v>
      </c>
      <c r="F332">
        <v>5.21</v>
      </c>
      <c r="G332">
        <v>14.08</v>
      </c>
      <c r="H332">
        <v>27.54</v>
      </c>
      <c r="Q332">
        <v>46.83</v>
      </c>
      <c r="R332" s="92"/>
    </row>
    <row r="333" spans="1:18" x14ac:dyDescent="0.2">
      <c r="A333" s="53"/>
      <c r="B333" t="s">
        <v>191</v>
      </c>
      <c r="G333">
        <v>13.120000000000001</v>
      </c>
      <c r="H333">
        <v>10.8</v>
      </c>
      <c r="I333">
        <v>31.89</v>
      </c>
      <c r="Q333">
        <v>55.81</v>
      </c>
      <c r="R333" s="92"/>
    </row>
    <row r="334" spans="1:18" x14ac:dyDescent="0.2">
      <c r="A334" s="53"/>
      <c r="B334" t="s">
        <v>192</v>
      </c>
      <c r="H334">
        <v>13.030000000000001</v>
      </c>
      <c r="Q334">
        <v>13.030000000000001</v>
      </c>
      <c r="R334" s="92"/>
    </row>
    <row r="335" spans="1:18" x14ac:dyDescent="0.2">
      <c r="A335" s="53"/>
      <c r="B335" t="s">
        <v>193</v>
      </c>
      <c r="H335">
        <v>14.49</v>
      </c>
      <c r="Q335">
        <v>14.49</v>
      </c>
      <c r="R335" s="92"/>
    </row>
    <row r="336" spans="1:18" x14ac:dyDescent="0.2">
      <c r="A336" s="125"/>
      <c r="B336" t="s">
        <v>194</v>
      </c>
      <c r="H336">
        <v>5.43</v>
      </c>
      <c r="Q336">
        <v>5.43</v>
      </c>
      <c r="R336" s="92"/>
    </row>
    <row r="337" spans="1:18" x14ac:dyDescent="0.2">
      <c r="A337" s="126" t="s">
        <v>372</v>
      </c>
      <c r="B337" s="126"/>
      <c r="C337" s="126"/>
      <c r="D337" s="126">
        <v>4.2300000000000004</v>
      </c>
      <c r="E337" s="126"/>
      <c r="F337" s="126">
        <v>12.98</v>
      </c>
      <c r="G337" s="126">
        <v>43.019999999999996</v>
      </c>
      <c r="H337" s="126">
        <v>92.389999999999986</v>
      </c>
      <c r="I337" s="126">
        <v>45.410000000000004</v>
      </c>
      <c r="J337" s="126"/>
      <c r="K337" s="126"/>
      <c r="L337" s="126"/>
      <c r="M337" s="126"/>
      <c r="N337" s="126"/>
      <c r="O337" s="126"/>
      <c r="P337" s="126"/>
      <c r="Q337" s="126">
        <v>198.03000000000003</v>
      </c>
      <c r="R337" s="92"/>
    </row>
    <row r="338" spans="1:18" x14ac:dyDescent="0.2">
      <c r="A338" s="53" t="s">
        <v>373</v>
      </c>
      <c r="B338" t="s">
        <v>188</v>
      </c>
      <c r="C338">
        <v>0.85000000000000009</v>
      </c>
      <c r="D338">
        <v>45.389999999999993</v>
      </c>
      <c r="Q338">
        <v>46.239999999999995</v>
      </c>
    </row>
    <row r="339" spans="1:18" x14ac:dyDescent="0.2">
      <c r="A339" s="53"/>
      <c r="B339" t="s">
        <v>189</v>
      </c>
      <c r="C339">
        <v>0.14000000000000001</v>
      </c>
      <c r="D339">
        <v>33.209999999999994</v>
      </c>
      <c r="H339">
        <v>1.6</v>
      </c>
      <c r="I339">
        <v>5.76</v>
      </c>
      <c r="Q339">
        <v>40.709999999999994</v>
      </c>
    </row>
    <row r="340" spans="1:18" x14ac:dyDescent="0.2">
      <c r="A340" s="125"/>
      <c r="B340" t="s">
        <v>193</v>
      </c>
      <c r="H340">
        <v>0.17</v>
      </c>
      <c r="Q340">
        <v>0.17</v>
      </c>
    </row>
    <row r="341" spans="1:18" x14ac:dyDescent="0.2">
      <c r="A341" s="126" t="s">
        <v>374</v>
      </c>
      <c r="B341" s="126"/>
      <c r="C341" s="126">
        <v>0.9900000000000001</v>
      </c>
      <c r="D341" s="126">
        <v>78.599999999999994</v>
      </c>
      <c r="E341" s="126"/>
      <c r="F341" s="126"/>
      <c r="G341" s="126"/>
      <c r="H341" s="126">
        <v>1.77</v>
      </c>
      <c r="I341" s="126">
        <v>5.76</v>
      </c>
      <c r="J341" s="126"/>
      <c r="K341" s="126"/>
      <c r="L341" s="126"/>
      <c r="M341" s="126"/>
      <c r="N341" s="126"/>
      <c r="O341" s="126"/>
      <c r="P341" s="126"/>
      <c r="Q341" s="126">
        <v>87.11999999999999</v>
      </c>
    </row>
    <row r="342" spans="1:18" x14ac:dyDescent="0.2">
      <c r="A342" s="53" t="s">
        <v>375</v>
      </c>
      <c r="B342" t="s">
        <v>188</v>
      </c>
      <c r="C342">
        <v>2.75</v>
      </c>
      <c r="E342">
        <v>0.56000000000000005</v>
      </c>
      <c r="F342">
        <v>7.1099999999999994</v>
      </c>
      <c r="G342">
        <v>15.360000000000003</v>
      </c>
      <c r="H342">
        <v>119.61999999999999</v>
      </c>
      <c r="Q342">
        <v>145.39999999999998</v>
      </c>
    </row>
    <row r="343" spans="1:18" x14ac:dyDescent="0.2">
      <c r="A343" s="53"/>
      <c r="B343" t="s">
        <v>189</v>
      </c>
      <c r="C343">
        <v>0.27</v>
      </c>
      <c r="F343">
        <v>1.3</v>
      </c>
      <c r="G343">
        <v>43.38</v>
      </c>
      <c r="H343">
        <v>80.52</v>
      </c>
      <c r="I343">
        <v>4.79</v>
      </c>
      <c r="Q343">
        <v>130.26</v>
      </c>
    </row>
    <row r="344" spans="1:18" x14ac:dyDescent="0.2">
      <c r="A344" s="53"/>
      <c r="B344" t="s">
        <v>190</v>
      </c>
      <c r="F344">
        <v>5.3999999999999995</v>
      </c>
      <c r="G344">
        <v>15.52</v>
      </c>
      <c r="H344">
        <v>86.66</v>
      </c>
      <c r="I344">
        <v>6.29</v>
      </c>
      <c r="Q344">
        <v>113.87</v>
      </c>
    </row>
    <row r="345" spans="1:18" x14ac:dyDescent="0.2">
      <c r="A345" s="53"/>
      <c r="B345" t="s">
        <v>191</v>
      </c>
      <c r="F345">
        <v>16.75</v>
      </c>
      <c r="G345">
        <v>24.07</v>
      </c>
      <c r="H345">
        <v>20.18</v>
      </c>
      <c r="I345">
        <v>16.38</v>
      </c>
      <c r="Q345">
        <v>77.38</v>
      </c>
    </row>
    <row r="346" spans="1:18" x14ac:dyDescent="0.2">
      <c r="A346" s="53"/>
      <c r="B346" t="s">
        <v>192</v>
      </c>
      <c r="H346">
        <v>42.86</v>
      </c>
      <c r="Q346">
        <v>42.86</v>
      </c>
    </row>
    <row r="347" spans="1:18" x14ac:dyDescent="0.2">
      <c r="A347" s="125"/>
      <c r="B347" t="s">
        <v>193</v>
      </c>
      <c r="H347">
        <v>12</v>
      </c>
      <c r="Q347">
        <v>12</v>
      </c>
    </row>
    <row r="348" spans="1:18" x14ac:dyDescent="0.2">
      <c r="A348" s="126" t="s">
        <v>376</v>
      </c>
      <c r="B348" s="126"/>
      <c r="C348" s="126">
        <v>3.02</v>
      </c>
      <c r="D348" s="126"/>
      <c r="E348" s="126">
        <v>0.56000000000000005</v>
      </c>
      <c r="F348" s="126">
        <v>30.56</v>
      </c>
      <c r="G348" s="126">
        <v>98.330000000000013</v>
      </c>
      <c r="H348" s="126">
        <v>361.84</v>
      </c>
      <c r="I348" s="126">
        <v>27.46</v>
      </c>
      <c r="J348" s="126"/>
      <c r="K348" s="126"/>
      <c r="L348" s="126"/>
      <c r="M348" s="126"/>
      <c r="N348" s="126"/>
      <c r="O348" s="126"/>
      <c r="P348" s="126"/>
      <c r="Q348" s="126">
        <v>521.77</v>
      </c>
    </row>
    <row r="349" spans="1:18" x14ac:dyDescent="0.2">
      <c r="A349" s="53" t="s">
        <v>377</v>
      </c>
      <c r="B349" t="s">
        <v>188</v>
      </c>
      <c r="C349">
        <v>0.1</v>
      </c>
      <c r="E349">
        <v>15.840000000000002</v>
      </c>
      <c r="F349">
        <v>45.519999999999996</v>
      </c>
      <c r="G349">
        <v>32.529999999999994</v>
      </c>
      <c r="H349">
        <v>801.24999999999989</v>
      </c>
      <c r="I349">
        <v>2.84</v>
      </c>
      <c r="J349">
        <v>8.9700000000000006</v>
      </c>
      <c r="Q349">
        <v>907.05</v>
      </c>
    </row>
    <row r="350" spans="1:18" x14ac:dyDescent="0.2">
      <c r="A350" s="53"/>
      <c r="B350" t="s">
        <v>189</v>
      </c>
      <c r="C350">
        <v>0.4</v>
      </c>
      <c r="E350">
        <v>99.45</v>
      </c>
      <c r="F350">
        <v>409.67000000000013</v>
      </c>
      <c r="G350">
        <v>569.19999999999993</v>
      </c>
      <c r="H350">
        <v>1082.8599999999999</v>
      </c>
      <c r="I350">
        <v>259.47999999999996</v>
      </c>
      <c r="J350">
        <v>10.5</v>
      </c>
      <c r="Q350">
        <v>2431.56</v>
      </c>
    </row>
    <row r="351" spans="1:18" x14ac:dyDescent="0.2">
      <c r="A351" s="53"/>
      <c r="B351" t="s">
        <v>190</v>
      </c>
      <c r="E351">
        <v>60.930000000000007</v>
      </c>
      <c r="F351">
        <v>388.15000000000003</v>
      </c>
      <c r="G351">
        <v>824.07999999999993</v>
      </c>
      <c r="H351">
        <v>691.27</v>
      </c>
      <c r="I351">
        <v>668.28</v>
      </c>
      <c r="J351">
        <v>25.58</v>
      </c>
      <c r="Q351">
        <v>2658.29</v>
      </c>
    </row>
    <row r="352" spans="1:18" x14ac:dyDescent="0.2">
      <c r="A352" s="53"/>
      <c r="B352" t="s">
        <v>191</v>
      </c>
      <c r="E352">
        <v>289.36999999999995</v>
      </c>
      <c r="F352">
        <v>443.02000000000004</v>
      </c>
      <c r="G352">
        <v>1110.9399999999994</v>
      </c>
      <c r="H352">
        <v>925.90000000000009</v>
      </c>
      <c r="I352">
        <v>1242.1400000000001</v>
      </c>
      <c r="J352">
        <v>18.07</v>
      </c>
      <c r="Q352">
        <v>4029.44</v>
      </c>
    </row>
    <row r="353" spans="1:17" x14ac:dyDescent="0.2">
      <c r="A353" s="53"/>
      <c r="B353" t="s">
        <v>192</v>
      </c>
      <c r="E353">
        <v>722.86</v>
      </c>
      <c r="F353">
        <v>1005.79</v>
      </c>
      <c r="G353">
        <v>1767.99</v>
      </c>
      <c r="H353">
        <v>799.74000000000012</v>
      </c>
      <c r="I353">
        <v>2723.0100000000007</v>
      </c>
      <c r="J353">
        <v>9.68</v>
      </c>
      <c r="Q353">
        <v>7029.0700000000015</v>
      </c>
    </row>
    <row r="354" spans="1:17" x14ac:dyDescent="0.2">
      <c r="A354" s="53"/>
      <c r="B354" t="s">
        <v>193</v>
      </c>
      <c r="E354">
        <v>784.98000000000025</v>
      </c>
      <c r="F354">
        <v>1344.8500000000001</v>
      </c>
      <c r="G354">
        <v>2423.4300000000007</v>
      </c>
      <c r="H354">
        <v>538.92000000000007</v>
      </c>
      <c r="I354">
        <v>2117.5300000000002</v>
      </c>
      <c r="Q354">
        <v>7209.7100000000009</v>
      </c>
    </row>
    <row r="355" spans="1:17" x14ac:dyDescent="0.2">
      <c r="A355" s="125"/>
      <c r="B355" t="s">
        <v>194</v>
      </c>
      <c r="E355">
        <v>3314.6500000000015</v>
      </c>
      <c r="F355">
        <v>1515.7</v>
      </c>
      <c r="G355">
        <v>1685.09</v>
      </c>
      <c r="H355">
        <v>469.7600000000001</v>
      </c>
      <c r="I355">
        <v>1904.2400000000002</v>
      </c>
      <c r="Q355">
        <v>8889.4400000000023</v>
      </c>
    </row>
    <row r="356" spans="1:17" x14ac:dyDescent="0.2">
      <c r="A356" s="126" t="s">
        <v>378</v>
      </c>
      <c r="B356" s="126"/>
      <c r="C356" s="126">
        <v>0.5</v>
      </c>
      <c r="D356" s="126"/>
      <c r="E356" s="126">
        <v>5288.0800000000017</v>
      </c>
      <c r="F356" s="126">
        <v>5152.7</v>
      </c>
      <c r="G356" s="126">
        <v>8413.26</v>
      </c>
      <c r="H356" s="126">
        <v>5309.7</v>
      </c>
      <c r="I356" s="126">
        <v>8917.52</v>
      </c>
      <c r="J356" s="126">
        <v>72.8</v>
      </c>
      <c r="K356" s="126"/>
      <c r="L356" s="126"/>
      <c r="M356" s="126"/>
      <c r="N356" s="126"/>
      <c r="O356" s="126"/>
      <c r="P356" s="126"/>
      <c r="Q356" s="126">
        <v>33154.560000000005</v>
      </c>
    </row>
    <row r="357" spans="1:17" x14ac:dyDescent="0.2">
      <c r="A357" s="53" t="s">
        <v>379</v>
      </c>
      <c r="B357" t="s">
        <v>188</v>
      </c>
      <c r="J357">
        <v>0.89999999999999991</v>
      </c>
      <c r="O357">
        <v>7.5500000000000007</v>
      </c>
      <c r="Q357">
        <v>8.4500000000000011</v>
      </c>
    </row>
    <row r="358" spans="1:17" x14ac:dyDescent="0.2">
      <c r="A358" s="53"/>
      <c r="B358" t="s">
        <v>189</v>
      </c>
      <c r="N358">
        <v>3</v>
      </c>
      <c r="O358">
        <v>0.3</v>
      </c>
      <c r="Q358">
        <v>3.3</v>
      </c>
    </row>
    <row r="359" spans="1:17" x14ac:dyDescent="0.2">
      <c r="A359" s="53"/>
      <c r="B359" t="s">
        <v>190</v>
      </c>
      <c r="N359">
        <v>3.9699999999999998</v>
      </c>
      <c r="Q359">
        <v>3.9699999999999998</v>
      </c>
    </row>
    <row r="360" spans="1:17" x14ac:dyDescent="0.2">
      <c r="A360" s="53"/>
      <c r="B360" t="s">
        <v>191</v>
      </c>
      <c r="N360">
        <v>30.500000000000004</v>
      </c>
      <c r="Q360">
        <v>30.500000000000004</v>
      </c>
    </row>
    <row r="361" spans="1:17" x14ac:dyDescent="0.2">
      <c r="A361" s="53"/>
      <c r="B361" t="s">
        <v>192</v>
      </c>
      <c r="M361">
        <v>6.84</v>
      </c>
      <c r="N361">
        <v>10.38</v>
      </c>
      <c r="O361">
        <v>50.71</v>
      </c>
      <c r="Q361">
        <v>67.930000000000007</v>
      </c>
    </row>
    <row r="362" spans="1:17" x14ac:dyDescent="0.2">
      <c r="A362" s="125"/>
      <c r="B362" t="s">
        <v>193</v>
      </c>
      <c r="N362">
        <v>13.2</v>
      </c>
      <c r="O362">
        <v>20.13</v>
      </c>
      <c r="Q362">
        <v>33.33</v>
      </c>
    </row>
    <row r="363" spans="1:17" x14ac:dyDescent="0.2">
      <c r="A363" s="126" t="s">
        <v>380</v>
      </c>
      <c r="B363" s="126"/>
      <c r="C363" s="126"/>
      <c r="D363" s="126"/>
      <c r="E363" s="126"/>
      <c r="F363" s="126"/>
      <c r="G363" s="126"/>
      <c r="H363" s="126"/>
      <c r="I363" s="126"/>
      <c r="J363" s="126">
        <v>0.89999999999999991</v>
      </c>
      <c r="K363" s="126"/>
      <c r="L363" s="126"/>
      <c r="M363" s="126">
        <v>6.84</v>
      </c>
      <c r="N363" s="126">
        <v>61.050000000000011</v>
      </c>
      <c r="O363" s="126">
        <v>78.69</v>
      </c>
      <c r="P363" s="126"/>
      <c r="Q363" s="126">
        <v>147.48000000000002</v>
      </c>
    </row>
    <row r="364" spans="1:17" x14ac:dyDescent="0.2">
      <c r="A364" s="127" t="s">
        <v>175</v>
      </c>
      <c r="B364" s="127"/>
      <c r="C364" s="127">
        <v>737.57</v>
      </c>
      <c r="D364" s="127">
        <v>277.08</v>
      </c>
      <c r="E364" s="127">
        <v>7528.4600000000009</v>
      </c>
      <c r="F364" s="127">
        <v>22441.800000000003</v>
      </c>
      <c r="G364" s="127">
        <v>46764.829999999994</v>
      </c>
      <c r="H364" s="127">
        <v>54472.44999999999</v>
      </c>
      <c r="I364" s="127">
        <v>99901.489999999889</v>
      </c>
      <c r="J364" s="127">
        <v>97417.960000000065</v>
      </c>
      <c r="K364" s="127">
        <v>20619.769999999997</v>
      </c>
      <c r="L364" s="127">
        <v>10064.460000000005</v>
      </c>
      <c r="M364" s="127">
        <v>17314.489999999994</v>
      </c>
      <c r="N364" s="127">
        <v>5432.3800000000019</v>
      </c>
      <c r="O364" s="127">
        <v>3350.6000000000008</v>
      </c>
      <c r="P364" s="127">
        <v>249.39</v>
      </c>
      <c r="Q364" s="127">
        <v>386572.7300000001</v>
      </c>
    </row>
    <row r="366" spans="1:17" x14ac:dyDescent="0.2">
      <c r="A366" t="s">
        <v>103</v>
      </c>
    </row>
  </sheetData>
  <mergeCells count="1025">
    <mergeCell ref="GY2:HN2"/>
    <mergeCell ref="HO2:ID2"/>
    <mergeCell ref="IE2:IT2"/>
    <mergeCell ref="IU2:JJ2"/>
    <mergeCell ref="JK2:JZ2"/>
    <mergeCell ref="KA2:KP2"/>
    <mergeCell ref="DG2:DV2"/>
    <mergeCell ref="DW2:EL2"/>
    <mergeCell ref="EM2:FB2"/>
    <mergeCell ref="FC2:FR2"/>
    <mergeCell ref="FS2:GH2"/>
    <mergeCell ref="GI2:GX2"/>
    <mergeCell ref="A1:P1"/>
    <mergeCell ref="A2:P2"/>
    <mergeCell ref="AE2:AT2"/>
    <mergeCell ref="BK2:BZ2"/>
    <mergeCell ref="CA2:CP2"/>
    <mergeCell ref="CQ2:DF2"/>
    <mergeCell ref="SA2:SP2"/>
    <mergeCell ref="SQ2:TF2"/>
    <mergeCell ref="TG2:TV2"/>
    <mergeCell ref="TW2:UL2"/>
    <mergeCell ref="UM2:VB2"/>
    <mergeCell ref="VC2:VR2"/>
    <mergeCell ref="OI2:OX2"/>
    <mergeCell ref="OY2:PN2"/>
    <mergeCell ref="PO2:QD2"/>
    <mergeCell ref="QE2:QT2"/>
    <mergeCell ref="QU2:RJ2"/>
    <mergeCell ref="RK2:RZ2"/>
    <mergeCell ref="KQ2:LF2"/>
    <mergeCell ref="LG2:LV2"/>
    <mergeCell ref="LW2:ML2"/>
    <mergeCell ref="MM2:NB2"/>
    <mergeCell ref="NC2:NR2"/>
    <mergeCell ref="NS2:OH2"/>
    <mergeCell ref="ADC2:ADR2"/>
    <mergeCell ref="ADS2:AEH2"/>
    <mergeCell ref="AEI2:AEX2"/>
    <mergeCell ref="AEY2:AFN2"/>
    <mergeCell ref="AFO2:AGD2"/>
    <mergeCell ref="AGE2:AGT2"/>
    <mergeCell ref="ZK2:ZZ2"/>
    <mergeCell ref="AAA2:AAP2"/>
    <mergeCell ref="AAQ2:ABF2"/>
    <mergeCell ref="ABG2:ABV2"/>
    <mergeCell ref="ABW2:ACL2"/>
    <mergeCell ref="ACM2:ADB2"/>
    <mergeCell ref="VS2:WH2"/>
    <mergeCell ref="WI2:WX2"/>
    <mergeCell ref="WY2:XN2"/>
    <mergeCell ref="XO2:YD2"/>
    <mergeCell ref="YE2:YT2"/>
    <mergeCell ref="YU2:ZJ2"/>
    <mergeCell ref="AOE2:AOT2"/>
    <mergeCell ref="AOU2:APJ2"/>
    <mergeCell ref="APK2:APZ2"/>
    <mergeCell ref="AQA2:AQP2"/>
    <mergeCell ref="AQQ2:ARF2"/>
    <mergeCell ref="ARG2:ARV2"/>
    <mergeCell ref="AKM2:ALB2"/>
    <mergeCell ref="ALC2:ALR2"/>
    <mergeCell ref="ALS2:AMH2"/>
    <mergeCell ref="AMI2:AMX2"/>
    <mergeCell ref="AMY2:ANN2"/>
    <mergeCell ref="ANO2:AOD2"/>
    <mergeCell ref="AGU2:AHJ2"/>
    <mergeCell ref="AHK2:AHZ2"/>
    <mergeCell ref="AIA2:AIP2"/>
    <mergeCell ref="AIQ2:AJF2"/>
    <mergeCell ref="AJG2:AJV2"/>
    <mergeCell ref="AJW2:AKL2"/>
    <mergeCell ref="AZG2:AZV2"/>
    <mergeCell ref="AZW2:BAL2"/>
    <mergeCell ref="BAM2:BBB2"/>
    <mergeCell ref="BBC2:BBR2"/>
    <mergeCell ref="BBS2:BCH2"/>
    <mergeCell ref="BCI2:BCX2"/>
    <mergeCell ref="AVO2:AWD2"/>
    <mergeCell ref="AWE2:AWT2"/>
    <mergeCell ref="AWU2:AXJ2"/>
    <mergeCell ref="AXK2:AXZ2"/>
    <mergeCell ref="AYA2:AYP2"/>
    <mergeCell ref="AYQ2:AZF2"/>
    <mergeCell ref="ARW2:ASL2"/>
    <mergeCell ref="ASM2:ATB2"/>
    <mergeCell ref="ATC2:ATR2"/>
    <mergeCell ref="ATS2:AUH2"/>
    <mergeCell ref="AUI2:AUX2"/>
    <mergeCell ref="AUY2:AVN2"/>
    <mergeCell ref="BKI2:BKX2"/>
    <mergeCell ref="BKY2:BLN2"/>
    <mergeCell ref="BLO2:BMD2"/>
    <mergeCell ref="BME2:BMT2"/>
    <mergeCell ref="BMU2:BNJ2"/>
    <mergeCell ref="BNK2:BNZ2"/>
    <mergeCell ref="BGQ2:BHF2"/>
    <mergeCell ref="BHG2:BHV2"/>
    <mergeCell ref="BHW2:BIL2"/>
    <mergeCell ref="BIM2:BJB2"/>
    <mergeCell ref="BJC2:BJR2"/>
    <mergeCell ref="BJS2:BKH2"/>
    <mergeCell ref="BCY2:BDN2"/>
    <mergeCell ref="BDO2:BED2"/>
    <mergeCell ref="BEE2:BET2"/>
    <mergeCell ref="BEU2:BFJ2"/>
    <mergeCell ref="BFK2:BFZ2"/>
    <mergeCell ref="BGA2:BGP2"/>
    <mergeCell ref="BVK2:BVZ2"/>
    <mergeCell ref="BWA2:BWP2"/>
    <mergeCell ref="BWQ2:BXF2"/>
    <mergeCell ref="BXG2:BXV2"/>
    <mergeCell ref="BXW2:BYL2"/>
    <mergeCell ref="BYM2:BZB2"/>
    <mergeCell ref="BRS2:BSH2"/>
    <mergeCell ref="BSI2:BSX2"/>
    <mergeCell ref="BSY2:BTN2"/>
    <mergeCell ref="BTO2:BUD2"/>
    <mergeCell ref="BUE2:BUT2"/>
    <mergeCell ref="BUU2:BVJ2"/>
    <mergeCell ref="BOA2:BOP2"/>
    <mergeCell ref="BOQ2:BPF2"/>
    <mergeCell ref="BPG2:BPV2"/>
    <mergeCell ref="BPW2:BQL2"/>
    <mergeCell ref="BQM2:BRB2"/>
    <mergeCell ref="BRC2:BRR2"/>
    <mergeCell ref="CGM2:CHB2"/>
    <mergeCell ref="CHC2:CHR2"/>
    <mergeCell ref="CHS2:CIH2"/>
    <mergeCell ref="CII2:CIX2"/>
    <mergeCell ref="CIY2:CJN2"/>
    <mergeCell ref="CJO2:CKD2"/>
    <mergeCell ref="CCU2:CDJ2"/>
    <mergeCell ref="CDK2:CDZ2"/>
    <mergeCell ref="CEA2:CEP2"/>
    <mergeCell ref="CEQ2:CFF2"/>
    <mergeCell ref="CFG2:CFV2"/>
    <mergeCell ref="CFW2:CGL2"/>
    <mergeCell ref="BZC2:BZR2"/>
    <mergeCell ref="BZS2:CAH2"/>
    <mergeCell ref="CAI2:CAX2"/>
    <mergeCell ref="CAY2:CBN2"/>
    <mergeCell ref="CBO2:CCD2"/>
    <mergeCell ref="CCE2:CCT2"/>
    <mergeCell ref="CRO2:CSD2"/>
    <mergeCell ref="CSE2:CST2"/>
    <mergeCell ref="CSU2:CTJ2"/>
    <mergeCell ref="CTK2:CTZ2"/>
    <mergeCell ref="CUA2:CUP2"/>
    <mergeCell ref="CUQ2:CVF2"/>
    <mergeCell ref="CNW2:COL2"/>
    <mergeCell ref="COM2:CPB2"/>
    <mergeCell ref="CPC2:CPR2"/>
    <mergeCell ref="CPS2:CQH2"/>
    <mergeCell ref="CQI2:CQX2"/>
    <mergeCell ref="CQY2:CRN2"/>
    <mergeCell ref="CKE2:CKT2"/>
    <mergeCell ref="CKU2:CLJ2"/>
    <mergeCell ref="CLK2:CLZ2"/>
    <mergeCell ref="CMA2:CMP2"/>
    <mergeCell ref="CMQ2:CNF2"/>
    <mergeCell ref="CNG2:CNV2"/>
    <mergeCell ref="DCQ2:DDF2"/>
    <mergeCell ref="DDG2:DDV2"/>
    <mergeCell ref="DDW2:DEL2"/>
    <mergeCell ref="DEM2:DFB2"/>
    <mergeCell ref="DFC2:DFR2"/>
    <mergeCell ref="DFS2:DGH2"/>
    <mergeCell ref="CYY2:CZN2"/>
    <mergeCell ref="CZO2:DAD2"/>
    <mergeCell ref="DAE2:DAT2"/>
    <mergeCell ref="DAU2:DBJ2"/>
    <mergeCell ref="DBK2:DBZ2"/>
    <mergeCell ref="DCA2:DCP2"/>
    <mergeCell ref="CVG2:CVV2"/>
    <mergeCell ref="CVW2:CWL2"/>
    <mergeCell ref="CWM2:CXB2"/>
    <mergeCell ref="CXC2:CXR2"/>
    <mergeCell ref="CXS2:CYH2"/>
    <mergeCell ref="CYI2:CYX2"/>
    <mergeCell ref="DNS2:DOH2"/>
    <mergeCell ref="DOI2:DOX2"/>
    <mergeCell ref="DOY2:DPN2"/>
    <mergeCell ref="DPO2:DQD2"/>
    <mergeCell ref="DQE2:DQT2"/>
    <mergeCell ref="DQU2:DRJ2"/>
    <mergeCell ref="DKA2:DKP2"/>
    <mergeCell ref="DKQ2:DLF2"/>
    <mergeCell ref="DLG2:DLV2"/>
    <mergeCell ref="DLW2:DML2"/>
    <mergeCell ref="DMM2:DNB2"/>
    <mergeCell ref="DNC2:DNR2"/>
    <mergeCell ref="DGI2:DGX2"/>
    <mergeCell ref="DGY2:DHN2"/>
    <mergeCell ref="DHO2:DID2"/>
    <mergeCell ref="DIE2:DIT2"/>
    <mergeCell ref="DIU2:DJJ2"/>
    <mergeCell ref="DJK2:DJZ2"/>
    <mergeCell ref="DYU2:DZJ2"/>
    <mergeCell ref="DZK2:DZZ2"/>
    <mergeCell ref="EAA2:EAP2"/>
    <mergeCell ref="EAQ2:EBF2"/>
    <mergeCell ref="EBG2:EBV2"/>
    <mergeCell ref="EBW2:ECL2"/>
    <mergeCell ref="DVC2:DVR2"/>
    <mergeCell ref="DVS2:DWH2"/>
    <mergeCell ref="DWI2:DWX2"/>
    <mergeCell ref="DWY2:DXN2"/>
    <mergeCell ref="DXO2:DYD2"/>
    <mergeCell ref="DYE2:DYT2"/>
    <mergeCell ref="DRK2:DRZ2"/>
    <mergeCell ref="DSA2:DSP2"/>
    <mergeCell ref="DSQ2:DTF2"/>
    <mergeCell ref="DTG2:DTV2"/>
    <mergeCell ref="DTW2:DUL2"/>
    <mergeCell ref="DUM2:DVB2"/>
    <mergeCell ref="EJW2:EKL2"/>
    <mergeCell ref="EKM2:ELB2"/>
    <mergeCell ref="ELC2:ELR2"/>
    <mergeCell ref="ELS2:EMH2"/>
    <mergeCell ref="EMI2:EMX2"/>
    <mergeCell ref="EMY2:ENN2"/>
    <mergeCell ref="EGE2:EGT2"/>
    <mergeCell ref="EGU2:EHJ2"/>
    <mergeCell ref="EHK2:EHZ2"/>
    <mergeCell ref="EIA2:EIP2"/>
    <mergeCell ref="EIQ2:EJF2"/>
    <mergeCell ref="EJG2:EJV2"/>
    <mergeCell ref="ECM2:EDB2"/>
    <mergeCell ref="EDC2:EDR2"/>
    <mergeCell ref="EDS2:EEH2"/>
    <mergeCell ref="EEI2:EEX2"/>
    <mergeCell ref="EEY2:EFN2"/>
    <mergeCell ref="EFO2:EGD2"/>
    <mergeCell ref="EUY2:EVN2"/>
    <mergeCell ref="EVO2:EWD2"/>
    <mergeCell ref="EWE2:EWT2"/>
    <mergeCell ref="EWU2:EXJ2"/>
    <mergeCell ref="EXK2:EXZ2"/>
    <mergeCell ref="EYA2:EYP2"/>
    <mergeCell ref="ERG2:ERV2"/>
    <mergeCell ref="ERW2:ESL2"/>
    <mergeCell ref="ESM2:ETB2"/>
    <mergeCell ref="ETC2:ETR2"/>
    <mergeCell ref="ETS2:EUH2"/>
    <mergeCell ref="EUI2:EUX2"/>
    <mergeCell ref="ENO2:EOD2"/>
    <mergeCell ref="EOE2:EOT2"/>
    <mergeCell ref="EOU2:EPJ2"/>
    <mergeCell ref="EPK2:EPZ2"/>
    <mergeCell ref="EQA2:EQP2"/>
    <mergeCell ref="EQQ2:ERF2"/>
    <mergeCell ref="FGA2:FGP2"/>
    <mergeCell ref="FGQ2:FHF2"/>
    <mergeCell ref="FHG2:FHV2"/>
    <mergeCell ref="FHW2:FIL2"/>
    <mergeCell ref="FIM2:FJB2"/>
    <mergeCell ref="FJC2:FJR2"/>
    <mergeCell ref="FCI2:FCX2"/>
    <mergeCell ref="FCY2:FDN2"/>
    <mergeCell ref="FDO2:FED2"/>
    <mergeCell ref="FEE2:FET2"/>
    <mergeCell ref="FEU2:FFJ2"/>
    <mergeCell ref="FFK2:FFZ2"/>
    <mergeCell ref="EYQ2:EZF2"/>
    <mergeCell ref="EZG2:EZV2"/>
    <mergeCell ref="EZW2:FAL2"/>
    <mergeCell ref="FAM2:FBB2"/>
    <mergeCell ref="FBC2:FBR2"/>
    <mergeCell ref="FBS2:FCH2"/>
    <mergeCell ref="FRC2:FRR2"/>
    <mergeCell ref="FRS2:FSH2"/>
    <mergeCell ref="FSI2:FSX2"/>
    <mergeCell ref="FSY2:FTN2"/>
    <mergeCell ref="FTO2:FUD2"/>
    <mergeCell ref="FUE2:FUT2"/>
    <mergeCell ref="FNK2:FNZ2"/>
    <mergeCell ref="FOA2:FOP2"/>
    <mergeCell ref="FOQ2:FPF2"/>
    <mergeCell ref="FPG2:FPV2"/>
    <mergeCell ref="FPW2:FQL2"/>
    <mergeCell ref="FQM2:FRB2"/>
    <mergeCell ref="FJS2:FKH2"/>
    <mergeCell ref="FKI2:FKX2"/>
    <mergeCell ref="FKY2:FLN2"/>
    <mergeCell ref="FLO2:FMD2"/>
    <mergeCell ref="FME2:FMT2"/>
    <mergeCell ref="FMU2:FNJ2"/>
    <mergeCell ref="GCE2:GCT2"/>
    <mergeCell ref="GCU2:GDJ2"/>
    <mergeCell ref="GDK2:GDZ2"/>
    <mergeCell ref="GEA2:GEP2"/>
    <mergeCell ref="GEQ2:GFF2"/>
    <mergeCell ref="GFG2:GFV2"/>
    <mergeCell ref="FYM2:FZB2"/>
    <mergeCell ref="FZC2:FZR2"/>
    <mergeCell ref="FZS2:GAH2"/>
    <mergeCell ref="GAI2:GAX2"/>
    <mergeCell ref="GAY2:GBN2"/>
    <mergeCell ref="GBO2:GCD2"/>
    <mergeCell ref="FUU2:FVJ2"/>
    <mergeCell ref="FVK2:FVZ2"/>
    <mergeCell ref="FWA2:FWP2"/>
    <mergeCell ref="FWQ2:FXF2"/>
    <mergeCell ref="FXG2:FXV2"/>
    <mergeCell ref="FXW2:FYL2"/>
    <mergeCell ref="GNG2:GNV2"/>
    <mergeCell ref="GNW2:GOL2"/>
    <mergeCell ref="GOM2:GPB2"/>
    <mergeCell ref="GPC2:GPR2"/>
    <mergeCell ref="GPS2:GQH2"/>
    <mergeCell ref="GQI2:GQX2"/>
    <mergeCell ref="GJO2:GKD2"/>
    <mergeCell ref="GKE2:GKT2"/>
    <mergeCell ref="GKU2:GLJ2"/>
    <mergeCell ref="GLK2:GLZ2"/>
    <mergeCell ref="GMA2:GMP2"/>
    <mergeCell ref="GMQ2:GNF2"/>
    <mergeCell ref="GFW2:GGL2"/>
    <mergeCell ref="GGM2:GHB2"/>
    <mergeCell ref="GHC2:GHR2"/>
    <mergeCell ref="GHS2:GIH2"/>
    <mergeCell ref="GII2:GIX2"/>
    <mergeCell ref="GIY2:GJN2"/>
    <mergeCell ref="GYI2:GYX2"/>
    <mergeCell ref="GYY2:GZN2"/>
    <mergeCell ref="GZO2:HAD2"/>
    <mergeCell ref="HAE2:HAT2"/>
    <mergeCell ref="HAU2:HBJ2"/>
    <mergeCell ref="HBK2:HBZ2"/>
    <mergeCell ref="GUQ2:GVF2"/>
    <mergeCell ref="GVG2:GVV2"/>
    <mergeCell ref="GVW2:GWL2"/>
    <mergeCell ref="GWM2:GXB2"/>
    <mergeCell ref="GXC2:GXR2"/>
    <mergeCell ref="GXS2:GYH2"/>
    <mergeCell ref="GQY2:GRN2"/>
    <mergeCell ref="GRO2:GSD2"/>
    <mergeCell ref="GSE2:GST2"/>
    <mergeCell ref="GSU2:GTJ2"/>
    <mergeCell ref="GTK2:GTZ2"/>
    <mergeCell ref="GUA2:GUP2"/>
    <mergeCell ref="HJK2:HJZ2"/>
    <mergeCell ref="HKA2:HKP2"/>
    <mergeCell ref="HKQ2:HLF2"/>
    <mergeCell ref="HLG2:HLV2"/>
    <mergeCell ref="HLW2:HML2"/>
    <mergeCell ref="HMM2:HNB2"/>
    <mergeCell ref="HFS2:HGH2"/>
    <mergeCell ref="HGI2:HGX2"/>
    <mergeCell ref="HGY2:HHN2"/>
    <mergeCell ref="HHO2:HID2"/>
    <mergeCell ref="HIE2:HIT2"/>
    <mergeCell ref="HIU2:HJJ2"/>
    <mergeCell ref="HCA2:HCP2"/>
    <mergeCell ref="HCQ2:HDF2"/>
    <mergeCell ref="HDG2:HDV2"/>
    <mergeCell ref="HDW2:HEL2"/>
    <mergeCell ref="HEM2:HFB2"/>
    <mergeCell ref="HFC2:HFR2"/>
    <mergeCell ref="HUM2:HVB2"/>
    <mergeCell ref="HVC2:HVR2"/>
    <mergeCell ref="HVS2:HWH2"/>
    <mergeCell ref="HWI2:HWX2"/>
    <mergeCell ref="HWY2:HXN2"/>
    <mergeCell ref="HXO2:HYD2"/>
    <mergeCell ref="HQU2:HRJ2"/>
    <mergeCell ref="HRK2:HRZ2"/>
    <mergeCell ref="HSA2:HSP2"/>
    <mergeCell ref="HSQ2:HTF2"/>
    <mergeCell ref="HTG2:HTV2"/>
    <mergeCell ref="HTW2:HUL2"/>
    <mergeCell ref="HNC2:HNR2"/>
    <mergeCell ref="HNS2:HOH2"/>
    <mergeCell ref="HOI2:HOX2"/>
    <mergeCell ref="HOY2:HPN2"/>
    <mergeCell ref="HPO2:HQD2"/>
    <mergeCell ref="HQE2:HQT2"/>
    <mergeCell ref="IFO2:IGD2"/>
    <mergeCell ref="IGE2:IGT2"/>
    <mergeCell ref="IGU2:IHJ2"/>
    <mergeCell ref="IHK2:IHZ2"/>
    <mergeCell ref="IIA2:IIP2"/>
    <mergeCell ref="IIQ2:IJF2"/>
    <mergeCell ref="IBW2:ICL2"/>
    <mergeCell ref="ICM2:IDB2"/>
    <mergeCell ref="IDC2:IDR2"/>
    <mergeCell ref="IDS2:IEH2"/>
    <mergeCell ref="IEI2:IEX2"/>
    <mergeCell ref="IEY2:IFN2"/>
    <mergeCell ref="HYE2:HYT2"/>
    <mergeCell ref="HYU2:HZJ2"/>
    <mergeCell ref="HZK2:HZZ2"/>
    <mergeCell ref="IAA2:IAP2"/>
    <mergeCell ref="IAQ2:IBF2"/>
    <mergeCell ref="IBG2:IBV2"/>
    <mergeCell ref="IQQ2:IRF2"/>
    <mergeCell ref="IRG2:IRV2"/>
    <mergeCell ref="IRW2:ISL2"/>
    <mergeCell ref="ISM2:ITB2"/>
    <mergeCell ref="ITC2:ITR2"/>
    <mergeCell ref="ITS2:IUH2"/>
    <mergeCell ref="IMY2:INN2"/>
    <mergeCell ref="INO2:IOD2"/>
    <mergeCell ref="IOE2:IOT2"/>
    <mergeCell ref="IOU2:IPJ2"/>
    <mergeCell ref="IPK2:IPZ2"/>
    <mergeCell ref="IQA2:IQP2"/>
    <mergeCell ref="IJG2:IJV2"/>
    <mergeCell ref="IJW2:IKL2"/>
    <mergeCell ref="IKM2:ILB2"/>
    <mergeCell ref="ILC2:ILR2"/>
    <mergeCell ref="ILS2:IMH2"/>
    <mergeCell ref="IMI2:IMX2"/>
    <mergeCell ref="JBS2:JCH2"/>
    <mergeCell ref="JCI2:JCX2"/>
    <mergeCell ref="JCY2:JDN2"/>
    <mergeCell ref="JDO2:JED2"/>
    <mergeCell ref="JEE2:JET2"/>
    <mergeCell ref="JEU2:JFJ2"/>
    <mergeCell ref="IYA2:IYP2"/>
    <mergeCell ref="IYQ2:IZF2"/>
    <mergeCell ref="IZG2:IZV2"/>
    <mergeCell ref="IZW2:JAL2"/>
    <mergeCell ref="JAM2:JBB2"/>
    <mergeCell ref="JBC2:JBR2"/>
    <mergeCell ref="IUI2:IUX2"/>
    <mergeCell ref="IUY2:IVN2"/>
    <mergeCell ref="IVO2:IWD2"/>
    <mergeCell ref="IWE2:IWT2"/>
    <mergeCell ref="IWU2:IXJ2"/>
    <mergeCell ref="IXK2:IXZ2"/>
    <mergeCell ref="JMU2:JNJ2"/>
    <mergeCell ref="JNK2:JNZ2"/>
    <mergeCell ref="JOA2:JOP2"/>
    <mergeCell ref="JOQ2:JPF2"/>
    <mergeCell ref="JPG2:JPV2"/>
    <mergeCell ref="JPW2:JQL2"/>
    <mergeCell ref="JJC2:JJR2"/>
    <mergeCell ref="JJS2:JKH2"/>
    <mergeCell ref="JKI2:JKX2"/>
    <mergeCell ref="JKY2:JLN2"/>
    <mergeCell ref="JLO2:JMD2"/>
    <mergeCell ref="JME2:JMT2"/>
    <mergeCell ref="JFK2:JFZ2"/>
    <mergeCell ref="JGA2:JGP2"/>
    <mergeCell ref="JGQ2:JHF2"/>
    <mergeCell ref="JHG2:JHV2"/>
    <mergeCell ref="JHW2:JIL2"/>
    <mergeCell ref="JIM2:JJB2"/>
    <mergeCell ref="JXW2:JYL2"/>
    <mergeCell ref="JYM2:JZB2"/>
    <mergeCell ref="JZC2:JZR2"/>
    <mergeCell ref="JZS2:KAH2"/>
    <mergeCell ref="KAI2:KAX2"/>
    <mergeCell ref="KAY2:KBN2"/>
    <mergeCell ref="JUE2:JUT2"/>
    <mergeCell ref="JUU2:JVJ2"/>
    <mergeCell ref="JVK2:JVZ2"/>
    <mergeCell ref="JWA2:JWP2"/>
    <mergeCell ref="JWQ2:JXF2"/>
    <mergeCell ref="JXG2:JXV2"/>
    <mergeCell ref="JQM2:JRB2"/>
    <mergeCell ref="JRC2:JRR2"/>
    <mergeCell ref="JRS2:JSH2"/>
    <mergeCell ref="JSI2:JSX2"/>
    <mergeCell ref="JSY2:JTN2"/>
    <mergeCell ref="JTO2:JUD2"/>
    <mergeCell ref="KIY2:KJN2"/>
    <mergeCell ref="KJO2:KKD2"/>
    <mergeCell ref="KKE2:KKT2"/>
    <mergeCell ref="KKU2:KLJ2"/>
    <mergeCell ref="KLK2:KLZ2"/>
    <mergeCell ref="KMA2:KMP2"/>
    <mergeCell ref="KFG2:KFV2"/>
    <mergeCell ref="KFW2:KGL2"/>
    <mergeCell ref="KGM2:KHB2"/>
    <mergeCell ref="KHC2:KHR2"/>
    <mergeCell ref="KHS2:KIH2"/>
    <mergeCell ref="KII2:KIX2"/>
    <mergeCell ref="KBO2:KCD2"/>
    <mergeCell ref="KCE2:KCT2"/>
    <mergeCell ref="KCU2:KDJ2"/>
    <mergeCell ref="KDK2:KDZ2"/>
    <mergeCell ref="KEA2:KEP2"/>
    <mergeCell ref="KEQ2:KFF2"/>
    <mergeCell ref="KUA2:KUP2"/>
    <mergeCell ref="KUQ2:KVF2"/>
    <mergeCell ref="KVG2:KVV2"/>
    <mergeCell ref="KVW2:KWL2"/>
    <mergeCell ref="KWM2:KXB2"/>
    <mergeCell ref="KXC2:KXR2"/>
    <mergeCell ref="KQI2:KQX2"/>
    <mergeCell ref="KQY2:KRN2"/>
    <mergeCell ref="KRO2:KSD2"/>
    <mergeCell ref="KSE2:KST2"/>
    <mergeCell ref="KSU2:KTJ2"/>
    <mergeCell ref="KTK2:KTZ2"/>
    <mergeCell ref="KMQ2:KNF2"/>
    <mergeCell ref="KNG2:KNV2"/>
    <mergeCell ref="KNW2:KOL2"/>
    <mergeCell ref="KOM2:KPB2"/>
    <mergeCell ref="KPC2:KPR2"/>
    <mergeCell ref="KPS2:KQH2"/>
    <mergeCell ref="LFC2:LFR2"/>
    <mergeCell ref="LFS2:LGH2"/>
    <mergeCell ref="LGI2:LGX2"/>
    <mergeCell ref="LGY2:LHN2"/>
    <mergeCell ref="LHO2:LID2"/>
    <mergeCell ref="LIE2:LIT2"/>
    <mergeCell ref="LBK2:LBZ2"/>
    <mergeCell ref="LCA2:LCP2"/>
    <mergeCell ref="LCQ2:LDF2"/>
    <mergeCell ref="LDG2:LDV2"/>
    <mergeCell ref="LDW2:LEL2"/>
    <mergeCell ref="LEM2:LFB2"/>
    <mergeCell ref="KXS2:KYH2"/>
    <mergeCell ref="KYI2:KYX2"/>
    <mergeCell ref="KYY2:KZN2"/>
    <mergeCell ref="KZO2:LAD2"/>
    <mergeCell ref="LAE2:LAT2"/>
    <mergeCell ref="LAU2:LBJ2"/>
    <mergeCell ref="LQE2:LQT2"/>
    <mergeCell ref="LQU2:LRJ2"/>
    <mergeCell ref="LRK2:LRZ2"/>
    <mergeCell ref="LSA2:LSP2"/>
    <mergeCell ref="LSQ2:LTF2"/>
    <mergeCell ref="LTG2:LTV2"/>
    <mergeCell ref="LMM2:LNB2"/>
    <mergeCell ref="LNC2:LNR2"/>
    <mergeCell ref="LNS2:LOH2"/>
    <mergeCell ref="LOI2:LOX2"/>
    <mergeCell ref="LOY2:LPN2"/>
    <mergeCell ref="LPO2:LQD2"/>
    <mergeCell ref="LIU2:LJJ2"/>
    <mergeCell ref="LJK2:LJZ2"/>
    <mergeCell ref="LKA2:LKP2"/>
    <mergeCell ref="LKQ2:LLF2"/>
    <mergeCell ref="LLG2:LLV2"/>
    <mergeCell ref="LLW2:LML2"/>
    <mergeCell ref="MBG2:MBV2"/>
    <mergeCell ref="MBW2:MCL2"/>
    <mergeCell ref="MCM2:MDB2"/>
    <mergeCell ref="MDC2:MDR2"/>
    <mergeCell ref="MDS2:MEH2"/>
    <mergeCell ref="MEI2:MEX2"/>
    <mergeCell ref="LXO2:LYD2"/>
    <mergeCell ref="LYE2:LYT2"/>
    <mergeCell ref="LYU2:LZJ2"/>
    <mergeCell ref="LZK2:LZZ2"/>
    <mergeCell ref="MAA2:MAP2"/>
    <mergeCell ref="MAQ2:MBF2"/>
    <mergeCell ref="LTW2:LUL2"/>
    <mergeCell ref="LUM2:LVB2"/>
    <mergeCell ref="LVC2:LVR2"/>
    <mergeCell ref="LVS2:LWH2"/>
    <mergeCell ref="LWI2:LWX2"/>
    <mergeCell ref="LWY2:LXN2"/>
    <mergeCell ref="MMI2:MMX2"/>
    <mergeCell ref="MMY2:MNN2"/>
    <mergeCell ref="MNO2:MOD2"/>
    <mergeCell ref="MOE2:MOT2"/>
    <mergeCell ref="MOU2:MPJ2"/>
    <mergeCell ref="MPK2:MPZ2"/>
    <mergeCell ref="MIQ2:MJF2"/>
    <mergeCell ref="MJG2:MJV2"/>
    <mergeCell ref="MJW2:MKL2"/>
    <mergeCell ref="MKM2:MLB2"/>
    <mergeCell ref="MLC2:MLR2"/>
    <mergeCell ref="MLS2:MMH2"/>
    <mergeCell ref="MEY2:MFN2"/>
    <mergeCell ref="MFO2:MGD2"/>
    <mergeCell ref="MGE2:MGT2"/>
    <mergeCell ref="MGU2:MHJ2"/>
    <mergeCell ref="MHK2:MHZ2"/>
    <mergeCell ref="MIA2:MIP2"/>
    <mergeCell ref="MXK2:MXZ2"/>
    <mergeCell ref="MYA2:MYP2"/>
    <mergeCell ref="MYQ2:MZF2"/>
    <mergeCell ref="MZG2:MZV2"/>
    <mergeCell ref="MZW2:NAL2"/>
    <mergeCell ref="NAM2:NBB2"/>
    <mergeCell ref="MTS2:MUH2"/>
    <mergeCell ref="MUI2:MUX2"/>
    <mergeCell ref="MUY2:MVN2"/>
    <mergeCell ref="MVO2:MWD2"/>
    <mergeCell ref="MWE2:MWT2"/>
    <mergeCell ref="MWU2:MXJ2"/>
    <mergeCell ref="MQA2:MQP2"/>
    <mergeCell ref="MQQ2:MRF2"/>
    <mergeCell ref="MRG2:MRV2"/>
    <mergeCell ref="MRW2:MSL2"/>
    <mergeCell ref="MSM2:MTB2"/>
    <mergeCell ref="MTC2:MTR2"/>
    <mergeCell ref="NIM2:NJB2"/>
    <mergeCell ref="NJC2:NJR2"/>
    <mergeCell ref="NJS2:NKH2"/>
    <mergeCell ref="NKI2:NKX2"/>
    <mergeCell ref="NKY2:NLN2"/>
    <mergeCell ref="NLO2:NMD2"/>
    <mergeCell ref="NEU2:NFJ2"/>
    <mergeCell ref="NFK2:NFZ2"/>
    <mergeCell ref="NGA2:NGP2"/>
    <mergeCell ref="NGQ2:NHF2"/>
    <mergeCell ref="NHG2:NHV2"/>
    <mergeCell ref="NHW2:NIL2"/>
    <mergeCell ref="NBC2:NBR2"/>
    <mergeCell ref="NBS2:NCH2"/>
    <mergeCell ref="NCI2:NCX2"/>
    <mergeCell ref="NCY2:NDN2"/>
    <mergeCell ref="NDO2:NED2"/>
    <mergeCell ref="NEE2:NET2"/>
    <mergeCell ref="NTO2:NUD2"/>
    <mergeCell ref="NUE2:NUT2"/>
    <mergeCell ref="NUU2:NVJ2"/>
    <mergeCell ref="NVK2:NVZ2"/>
    <mergeCell ref="NWA2:NWP2"/>
    <mergeCell ref="NWQ2:NXF2"/>
    <mergeCell ref="NPW2:NQL2"/>
    <mergeCell ref="NQM2:NRB2"/>
    <mergeCell ref="NRC2:NRR2"/>
    <mergeCell ref="NRS2:NSH2"/>
    <mergeCell ref="NSI2:NSX2"/>
    <mergeCell ref="NSY2:NTN2"/>
    <mergeCell ref="NME2:NMT2"/>
    <mergeCell ref="NMU2:NNJ2"/>
    <mergeCell ref="NNK2:NNZ2"/>
    <mergeCell ref="NOA2:NOP2"/>
    <mergeCell ref="NOQ2:NPF2"/>
    <mergeCell ref="NPG2:NPV2"/>
    <mergeCell ref="OEQ2:OFF2"/>
    <mergeCell ref="OFG2:OFV2"/>
    <mergeCell ref="OFW2:OGL2"/>
    <mergeCell ref="OGM2:OHB2"/>
    <mergeCell ref="OHC2:OHR2"/>
    <mergeCell ref="OHS2:OIH2"/>
    <mergeCell ref="OAY2:OBN2"/>
    <mergeCell ref="OBO2:OCD2"/>
    <mergeCell ref="OCE2:OCT2"/>
    <mergeCell ref="OCU2:ODJ2"/>
    <mergeCell ref="ODK2:ODZ2"/>
    <mergeCell ref="OEA2:OEP2"/>
    <mergeCell ref="NXG2:NXV2"/>
    <mergeCell ref="NXW2:NYL2"/>
    <mergeCell ref="NYM2:NZB2"/>
    <mergeCell ref="NZC2:NZR2"/>
    <mergeCell ref="NZS2:OAH2"/>
    <mergeCell ref="OAI2:OAX2"/>
    <mergeCell ref="OPS2:OQH2"/>
    <mergeCell ref="OQI2:OQX2"/>
    <mergeCell ref="OQY2:ORN2"/>
    <mergeCell ref="ORO2:OSD2"/>
    <mergeCell ref="OSE2:OST2"/>
    <mergeCell ref="OSU2:OTJ2"/>
    <mergeCell ref="OMA2:OMP2"/>
    <mergeCell ref="OMQ2:ONF2"/>
    <mergeCell ref="ONG2:ONV2"/>
    <mergeCell ref="ONW2:OOL2"/>
    <mergeCell ref="OOM2:OPB2"/>
    <mergeCell ref="OPC2:OPR2"/>
    <mergeCell ref="OII2:OIX2"/>
    <mergeCell ref="OIY2:OJN2"/>
    <mergeCell ref="OJO2:OKD2"/>
    <mergeCell ref="OKE2:OKT2"/>
    <mergeCell ref="OKU2:OLJ2"/>
    <mergeCell ref="OLK2:OLZ2"/>
    <mergeCell ref="PAU2:PBJ2"/>
    <mergeCell ref="PBK2:PBZ2"/>
    <mergeCell ref="PCA2:PCP2"/>
    <mergeCell ref="PCQ2:PDF2"/>
    <mergeCell ref="PDG2:PDV2"/>
    <mergeCell ref="PDW2:PEL2"/>
    <mergeCell ref="OXC2:OXR2"/>
    <mergeCell ref="OXS2:OYH2"/>
    <mergeCell ref="OYI2:OYX2"/>
    <mergeCell ref="OYY2:OZN2"/>
    <mergeCell ref="OZO2:PAD2"/>
    <mergeCell ref="PAE2:PAT2"/>
    <mergeCell ref="OTK2:OTZ2"/>
    <mergeCell ref="OUA2:OUP2"/>
    <mergeCell ref="OUQ2:OVF2"/>
    <mergeCell ref="OVG2:OVV2"/>
    <mergeCell ref="OVW2:OWL2"/>
    <mergeCell ref="OWM2:OXB2"/>
    <mergeCell ref="PLW2:PML2"/>
    <mergeCell ref="PMM2:PNB2"/>
    <mergeCell ref="PNC2:PNR2"/>
    <mergeCell ref="PNS2:POH2"/>
    <mergeCell ref="POI2:POX2"/>
    <mergeCell ref="POY2:PPN2"/>
    <mergeCell ref="PIE2:PIT2"/>
    <mergeCell ref="PIU2:PJJ2"/>
    <mergeCell ref="PJK2:PJZ2"/>
    <mergeCell ref="PKA2:PKP2"/>
    <mergeCell ref="PKQ2:PLF2"/>
    <mergeCell ref="PLG2:PLV2"/>
    <mergeCell ref="PEM2:PFB2"/>
    <mergeCell ref="PFC2:PFR2"/>
    <mergeCell ref="PFS2:PGH2"/>
    <mergeCell ref="PGI2:PGX2"/>
    <mergeCell ref="PGY2:PHN2"/>
    <mergeCell ref="PHO2:PID2"/>
    <mergeCell ref="PWY2:PXN2"/>
    <mergeCell ref="PXO2:PYD2"/>
    <mergeCell ref="PYE2:PYT2"/>
    <mergeCell ref="PYU2:PZJ2"/>
    <mergeCell ref="PZK2:PZZ2"/>
    <mergeCell ref="QAA2:QAP2"/>
    <mergeCell ref="PTG2:PTV2"/>
    <mergeCell ref="PTW2:PUL2"/>
    <mergeCell ref="PUM2:PVB2"/>
    <mergeCell ref="PVC2:PVR2"/>
    <mergeCell ref="PVS2:PWH2"/>
    <mergeCell ref="PWI2:PWX2"/>
    <mergeCell ref="PPO2:PQD2"/>
    <mergeCell ref="PQE2:PQT2"/>
    <mergeCell ref="PQU2:PRJ2"/>
    <mergeCell ref="PRK2:PRZ2"/>
    <mergeCell ref="PSA2:PSP2"/>
    <mergeCell ref="PSQ2:PTF2"/>
    <mergeCell ref="QIA2:QIP2"/>
    <mergeCell ref="QIQ2:QJF2"/>
    <mergeCell ref="QJG2:QJV2"/>
    <mergeCell ref="QJW2:QKL2"/>
    <mergeCell ref="QKM2:QLB2"/>
    <mergeCell ref="QLC2:QLR2"/>
    <mergeCell ref="QEI2:QEX2"/>
    <mergeCell ref="QEY2:QFN2"/>
    <mergeCell ref="QFO2:QGD2"/>
    <mergeCell ref="QGE2:QGT2"/>
    <mergeCell ref="QGU2:QHJ2"/>
    <mergeCell ref="QHK2:QHZ2"/>
    <mergeCell ref="QAQ2:QBF2"/>
    <mergeCell ref="QBG2:QBV2"/>
    <mergeCell ref="QBW2:QCL2"/>
    <mergeCell ref="QCM2:QDB2"/>
    <mergeCell ref="QDC2:QDR2"/>
    <mergeCell ref="QDS2:QEH2"/>
    <mergeCell ref="QTC2:QTR2"/>
    <mergeCell ref="QTS2:QUH2"/>
    <mergeCell ref="QUI2:QUX2"/>
    <mergeCell ref="QUY2:QVN2"/>
    <mergeCell ref="QVO2:QWD2"/>
    <mergeCell ref="QWE2:QWT2"/>
    <mergeCell ref="QPK2:QPZ2"/>
    <mergeCell ref="QQA2:QQP2"/>
    <mergeCell ref="QQQ2:QRF2"/>
    <mergeCell ref="QRG2:QRV2"/>
    <mergeCell ref="QRW2:QSL2"/>
    <mergeCell ref="QSM2:QTB2"/>
    <mergeCell ref="QLS2:QMH2"/>
    <mergeCell ref="QMI2:QMX2"/>
    <mergeCell ref="QMY2:QNN2"/>
    <mergeCell ref="QNO2:QOD2"/>
    <mergeCell ref="QOE2:QOT2"/>
    <mergeCell ref="QOU2:QPJ2"/>
    <mergeCell ref="REE2:RET2"/>
    <mergeCell ref="REU2:RFJ2"/>
    <mergeCell ref="RFK2:RFZ2"/>
    <mergeCell ref="RGA2:RGP2"/>
    <mergeCell ref="RGQ2:RHF2"/>
    <mergeCell ref="RHG2:RHV2"/>
    <mergeCell ref="RAM2:RBB2"/>
    <mergeCell ref="RBC2:RBR2"/>
    <mergeCell ref="RBS2:RCH2"/>
    <mergeCell ref="RCI2:RCX2"/>
    <mergeCell ref="RCY2:RDN2"/>
    <mergeCell ref="RDO2:RED2"/>
    <mergeCell ref="QWU2:QXJ2"/>
    <mergeCell ref="QXK2:QXZ2"/>
    <mergeCell ref="QYA2:QYP2"/>
    <mergeCell ref="QYQ2:QZF2"/>
    <mergeCell ref="QZG2:QZV2"/>
    <mergeCell ref="QZW2:RAL2"/>
    <mergeCell ref="RPG2:RPV2"/>
    <mergeCell ref="RPW2:RQL2"/>
    <mergeCell ref="RQM2:RRB2"/>
    <mergeCell ref="RRC2:RRR2"/>
    <mergeCell ref="RRS2:RSH2"/>
    <mergeCell ref="RSI2:RSX2"/>
    <mergeCell ref="RLO2:RMD2"/>
    <mergeCell ref="RME2:RMT2"/>
    <mergeCell ref="RMU2:RNJ2"/>
    <mergeCell ref="RNK2:RNZ2"/>
    <mergeCell ref="ROA2:ROP2"/>
    <mergeCell ref="ROQ2:RPF2"/>
    <mergeCell ref="RHW2:RIL2"/>
    <mergeCell ref="RIM2:RJB2"/>
    <mergeCell ref="RJC2:RJR2"/>
    <mergeCell ref="RJS2:RKH2"/>
    <mergeCell ref="RKI2:RKX2"/>
    <mergeCell ref="RKY2:RLN2"/>
    <mergeCell ref="SAI2:SAX2"/>
    <mergeCell ref="SAY2:SBN2"/>
    <mergeCell ref="SBO2:SCD2"/>
    <mergeCell ref="SCE2:SCT2"/>
    <mergeCell ref="SCU2:SDJ2"/>
    <mergeCell ref="SDK2:SDZ2"/>
    <mergeCell ref="RWQ2:RXF2"/>
    <mergeCell ref="RXG2:RXV2"/>
    <mergeCell ref="RXW2:RYL2"/>
    <mergeCell ref="RYM2:RZB2"/>
    <mergeCell ref="RZC2:RZR2"/>
    <mergeCell ref="RZS2:SAH2"/>
    <mergeCell ref="RSY2:RTN2"/>
    <mergeCell ref="RTO2:RUD2"/>
    <mergeCell ref="RUE2:RUT2"/>
    <mergeCell ref="RUU2:RVJ2"/>
    <mergeCell ref="RVK2:RVZ2"/>
    <mergeCell ref="RWA2:RWP2"/>
    <mergeCell ref="SLK2:SLZ2"/>
    <mergeCell ref="SMA2:SMP2"/>
    <mergeCell ref="SMQ2:SNF2"/>
    <mergeCell ref="SNG2:SNV2"/>
    <mergeCell ref="SNW2:SOL2"/>
    <mergeCell ref="SOM2:SPB2"/>
    <mergeCell ref="SHS2:SIH2"/>
    <mergeCell ref="SII2:SIX2"/>
    <mergeCell ref="SIY2:SJN2"/>
    <mergeCell ref="SJO2:SKD2"/>
    <mergeCell ref="SKE2:SKT2"/>
    <mergeCell ref="SKU2:SLJ2"/>
    <mergeCell ref="SEA2:SEP2"/>
    <mergeCell ref="SEQ2:SFF2"/>
    <mergeCell ref="SFG2:SFV2"/>
    <mergeCell ref="SFW2:SGL2"/>
    <mergeCell ref="SGM2:SHB2"/>
    <mergeCell ref="SHC2:SHR2"/>
    <mergeCell ref="SWM2:SXB2"/>
    <mergeCell ref="SXC2:SXR2"/>
    <mergeCell ref="SXS2:SYH2"/>
    <mergeCell ref="SYI2:SYX2"/>
    <mergeCell ref="SYY2:SZN2"/>
    <mergeCell ref="SZO2:TAD2"/>
    <mergeCell ref="SSU2:STJ2"/>
    <mergeCell ref="STK2:STZ2"/>
    <mergeCell ref="SUA2:SUP2"/>
    <mergeCell ref="SUQ2:SVF2"/>
    <mergeCell ref="SVG2:SVV2"/>
    <mergeCell ref="SVW2:SWL2"/>
    <mergeCell ref="SPC2:SPR2"/>
    <mergeCell ref="SPS2:SQH2"/>
    <mergeCell ref="SQI2:SQX2"/>
    <mergeCell ref="SQY2:SRN2"/>
    <mergeCell ref="SRO2:SSD2"/>
    <mergeCell ref="SSE2:SST2"/>
    <mergeCell ref="THO2:TID2"/>
    <mergeCell ref="TIE2:TIT2"/>
    <mergeCell ref="TIU2:TJJ2"/>
    <mergeCell ref="TJK2:TJZ2"/>
    <mergeCell ref="TKA2:TKP2"/>
    <mergeCell ref="TKQ2:TLF2"/>
    <mergeCell ref="TDW2:TEL2"/>
    <mergeCell ref="TEM2:TFB2"/>
    <mergeCell ref="TFC2:TFR2"/>
    <mergeCell ref="TFS2:TGH2"/>
    <mergeCell ref="TGI2:TGX2"/>
    <mergeCell ref="TGY2:THN2"/>
    <mergeCell ref="TAE2:TAT2"/>
    <mergeCell ref="TAU2:TBJ2"/>
    <mergeCell ref="TBK2:TBZ2"/>
    <mergeCell ref="TCA2:TCP2"/>
    <mergeCell ref="TCQ2:TDF2"/>
    <mergeCell ref="TDG2:TDV2"/>
    <mergeCell ref="TSQ2:TTF2"/>
    <mergeCell ref="TTG2:TTV2"/>
    <mergeCell ref="TTW2:TUL2"/>
    <mergeCell ref="TUM2:TVB2"/>
    <mergeCell ref="TVC2:TVR2"/>
    <mergeCell ref="TVS2:TWH2"/>
    <mergeCell ref="TOY2:TPN2"/>
    <mergeCell ref="TPO2:TQD2"/>
    <mergeCell ref="TQE2:TQT2"/>
    <mergeCell ref="TQU2:TRJ2"/>
    <mergeCell ref="TRK2:TRZ2"/>
    <mergeCell ref="TSA2:TSP2"/>
    <mergeCell ref="TLG2:TLV2"/>
    <mergeCell ref="TLW2:TML2"/>
    <mergeCell ref="TMM2:TNB2"/>
    <mergeCell ref="TNC2:TNR2"/>
    <mergeCell ref="TNS2:TOH2"/>
    <mergeCell ref="TOI2:TOX2"/>
    <mergeCell ref="UDS2:UEH2"/>
    <mergeCell ref="UEI2:UEX2"/>
    <mergeCell ref="UEY2:UFN2"/>
    <mergeCell ref="UFO2:UGD2"/>
    <mergeCell ref="UGE2:UGT2"/>
    <mergeCell ref="UGU2:UHJ2"/>
    <mergeCell ref="UAA2:UAP2"/>
    <mergeCell ref="UAQ2:UBF2"/>
    <mergeCell ref="UBG2:UBV2"/>
    <mergeCell ref="UBW2:UCL2"/>
    <mergeCell ref="UCM2:UDB2"/>
    <mergeCell ref="UDC2:UDR2"/>
    <mergeCell ref="TWI2:TWX2"/>
    <mergeCell ref="TWY2:TXN2"/>
    <mergeCell ref="TXO2:TYD2"/>
    <mergeCell ref="TYE2:TYT2"/>
    <mergeCell ref="TYU2:TZJ2"/>
    <mergeCell ref="TZK2:TZZ2"/>
    <mergeCell ref="UOU2:UPJ2"/>
    <mergeCell ref="UPK2:UPZ2"/>
    <mergeCell ref="UQA2:UQP2"/>
    <mergeCell ref="UQQ2:URF2"/>
    <mergeCell ref="URG2:URV2"/>
    <mergeCell ref="URW2:USL2"/>
    <mergeCell ref="ULC2:ULR2"/>
    <mergeCell ref="ULS2:UMH2"/>
    <mergeCell ref="UMI2:UMX2"/>
    <mergeCell ref="UMY2:UNN2"/>
    <mergeCell ref="UNO2:UOD2"/>
    <mergeCell ref="UOE2:UOT2"/>
    <mergeCell ref="UHK2:UHZ2"/>
    <mergeCell ref="UIA2:UIP2"/>
    <mergeCell ref="UIQ2:UJF2"/>
    <mergeCell ref="UJG2:UJV2"/>
    <mergeCell ref="UJW2:UKL2"/>
    <mergeCell ref="UKM2:ULB2"/>
    <mergeCell ref="UZW2:VAL2"/>
    <mergeCell ref="VAM2:VBB2"/>
    <mergeCell ref="VBC2:VBR2"/>
    <mergeCell ref="VBS2:VCH2"/>
    <mergeCell ref="VCI2:VCX2"/>
    <mergeCell ref="VCY2:VDN2"/>
    <mergeCell ref="UWE2:UWT2"/>
    <mergeCell ref="UWU2:UXJ2"/>
    <mergeCell ref="UXK2:UXZ2"/>
    <mergeCell ref="UYA2:UYP2"/>
    <mergeCell ref="UYQ2:UZF2"/>
    <mergeCell ref="UZG2:UZV2"/>
    <mergeCell ref="USM2:UTB2"/>
    <mergeCell ref="UTC2:UTR2"/>
    <mergeCell ref="UTS2:UUH2"/>
    <mergeCell ref="UUI2:UUX2"/>
    <mergeCell ref="UUY2:UVN2"/>
    <mergeCell ref="UVO2:UWD2"/>
    <mergeCell ref="VKY2:VLN2"/>
    <mergeCell ref="VLO2:VMD2"/>
    <mergeCell ref="VME2:VMT2"/>
    <mergeCell ref="VMU2:VNJ2"/>
    <mergeCell ref="VNK2:VNZ2"/>
    <mergeCell ref="VOA2:VOP2"/>
    <mergeCell ref="VHG2:VHV2"/>
    <mergeCell ref="VHW2:VIL2"/>
    <mergeCell ref="VIM2:VJB2"/>
    <mergeCell ref="VJC2:VJR2"/>
    <mergeCell ref="VJS2:VKH2"/>
    <mergeCell ref="VKI2:VKX2"/>
    <mergeCell ref="VDO2:VED2"/>
    <mergeCell ref="VEE2:VET2"/>
    <mergeCell ref="VEU2:VFJ2"/>
    <mergeCell ref="VFK2:VFZ2"/>
    <mergeCell ref="VGA2:VGP2"/>
    <mergeCell ref="VGQ2:VHF2"/>
    <mergeCell ref="VWA2:VWP2"/>
    <mergeCell ref="VWQ2:VXF2"/>
    <mergeCell ref="VXG2:VXV2"/>
    <mergeCell ref="VXW2:VYL2"/>
    <mergeCell ref="VYM2:VZB2"/>
    <mergeCell ref="VZC2:VZR2"/>
    <mergeCell ref="VSI2:VSX2"/>
    <mergeCell ref="VSY2:VTN2"/>
    <mergeCell ref="VTO2:VUD2"/>
    <mergeCell ref="VUE2:VUT2"/>
    <mergeCell ref="VUU2:VVJ2"/>
    <mergeCell ref="VVK2:VVZ2"/>
    <mergeCell ref="VOQ2:VPF2"/>
    <mergeCell ref="VPG2:VPV2"/>
    <mergeCell ref="VPW2:VQL2"/>
    <mergeCell ref="VQM2:VRB2"/>
    <mergeCell ref="VRC2:VRR2"/>
    <mergeCell ref="VRS2:VSH2"/>
    <mergeCell ref="WMQ2:WNF2"/>
    <mergeCell ref="WNG2:WNV2"/>
    <mergeCell ref="WNW2:WOL2"/>
    <mergeCell ref="WHC2:WHR2"/>
    <mergeCell ref="WHS2:WIH2"/>
    <mergeCell ref="WII2:WIX2"/>
    <mergeCell ref="WIY2:WJN2"/>
    <mergeCell ref="WJO2:WKD2"/>
    <mergeCell ref="WKE2:WKT2"/>
    <mergeCell ref="WDK2:WDZ2"/>
    <mergeCell ref="WEA2:WEP2"/>
    <mergeCell ref="WEQ2:WFF2"/>
    <mergeCell ref="WFG2:WFV2"/>
    <mergeCell ref="WFW2:WGL2"/>
    <mergeCell ref="WGM2:WHB2"/>
    <mergeCell ref="VZS2:WAH2"/>
    <mergeCell ref="WAI2:WAX2"/>
    <mergeCell ref="WAY2:WBN2"/>
    <mergeCell ref="WBO2:WCD2"/>
    <mergeCell ref="WCE2:WCT2"/>
    <mergeCell ref="WCU2:WDJ2"/>
    <mergeCell ref="XDG2:XDV2"/>
    <mergeCell ref="XDW2:XEL2"/>
    <mergeCell ref="XEM2:XFB2"/>
    <mergeCell ref="A4:A5"/>
    <mergeCell ref="B4:B5"/>
    <mergeCell ref="WZO2:XAD2"/>
    <mergeCell ref="XAE2:XAT2"/>
    <mergeCell ref="XAU2:XBJ2"/>
    <mergeCell ref="XBK2:XBZ2"/>
    <mergeCell ref="XCA2:XCP2"/>
    <mergeCell ref="XCQ2:XDF2"/>
    <mergeCell ref="WVW2:WWL2"/>
    <mergeCell ref="WWM2:WXB2"/>
    <mergeCell ref="WXC2:WXR2"/>
    <mergeCell ref="WXS2:WYH2"/>
    <mergeCell ref="WYI2:WYX2"/>
    <mergeCell ref="WYY2:WZN2"/>
    <mergeCell ref="WSE2:WST2"/>
    <mergeCell ref="WSU2:WTJ2"/>
    <mergeCell ref="WTK2:WTZ2"/>
    <mergeCell ref="WUA2:WUP2"/>
    <mergeCell ref="WUQ2:WVF2"/>
    <mergeCell ref="WVG2:WVV2"/>
    <mergeCell ref="WOM2:WPB2"/>
    <mergeCell ref="WPC2:WPR2"/>
    <mergeCell ref="WPS2:WQH2"/>
    <mergeCell ref="WQI2:WQX2"/>
    <mergeCell ref="WQY2:WRN2"/>
    <mergeCell ref="WRO2:WSD2"/>
    <mergeCell ref="WKU2:WLJ2"/>
    <mergeCell ref="WLK2:WLZ2"/>
    <mergeCell ref="WMA2:WM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0302D-2531-415B-8C60-49C188DFD850}">
  <dimension ref="A1:XFB366"/>
  <sheetViews>
    <sheetView workbookViewId="0">
      <selection activeCell="A365" sqref="A365"/>
    </sheetView>
  </sheetViews>
  <sheetFormatPr baseColWidth="10" defaultRowHeight="15" x14ac:dyDescent="0.2"/>
  <cols>
    <col min="1" max="1" width="35" bestFit="1" customWidth="1"/>
    <col min="2" max="2" width="46.5" bestFit="1" customWidth="1"/>
    <col min="3" max="3" width="16.6640625" bestFit="1" customWidth="1"/>
  </cols>
  <sheetData>
    <row r="1" spans="1:16382" s="53" customFormat="1" ht="19" x14ac:dyDescent="0.25">
      <c r="A1" s="285" t="s">
        <v>382</v>
      </c>
      <c r="B1" s="285"/>
      <c r="C1" s="285"/>
      <c r="D1" s="285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</row>
    <row r="2" spans="1:16382" s="53" customFormat="1" ht="19" x14ac:dyDescent="0.25">
      <c r="A2" s="285"/>
      <c r="B2" s="285"/>
      <c r="C2" s="285"/>
      <c r="D2" s="285"/>
      <c r="E2" s="285"/>
      <c r="F2" s="285"/>
      <c r="G2" s="285"/>
      <c r="H2" s="285"/>
      <c r="I2" s="285"/>
      <c r="J2" s="285"/>
      <c r="K2" s="285"/>
      <c r="L2" s="285"/>
      <c r="M2" s="285"/>
      <c r="N2" s="285"/>
      <c r="O2" s="285"/>
      <c r="P2" s="285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285"/>
      <c r="AF2" s="285"/>
      <c r="AG2" s="285"/>
      <c r="AH2" s="285"/>
      <c r="AI2" s="285"/>
      <c r="AJ2" s="285"/>
      <c r="AK2" s="285"/>
      <c r="AL2" s="285"/>
      <c r="AM2" s="285"/>
      <c r="AN2" s="285"/>
      <c r="AO2" s="285"/>
      <c r="AP2" s="285"/>
      <c r="AQ2" s="285"/>
      <c r="AR2" s="285"/>
      <c r="AS2" s="285"/>
      <c r="AT2" s="285"/>
      <c r="AU2" s="132"/>
      <c r="AV2" s="132"/>
      <c r="AW2" s="132"/>
      <c r="AX2" s="132"/>
      <c r="AY2" s="132"/>
      <c r="AZ2" s="132"/>
      <c r="BA2" s="132"/>
      <c r="BB2" s="132"/>
      <c r="BC2" s="132"/>
      <c r="BD2" s="132"/>
      <c r="BE2" s="132"/>
      <c r="BF2" s="132"/>
      <c r="BG2" s="132"/>
      <c r="BH2" s="132"/>
      <c r="BI2" s="132"/>
      <c r="BJ2" s="132"/>
      <c r="BK2" s="285"/>
      <c r="BL2" s="285"/>
      <c r="BM2" s="285"/>
      <c r="BN2" s="285"/>
      <c r="BO2" s="285"/>
      <c r="BP2" s="285"/>
      <c r="BQ2" s="285"/>
      <c r="BR2" s="285"/>
      <c r="BS2" s="285"/>
      <c r="BT2" s="285"/>
      <c r="BU2" s="285"/>
      <c r="BV2" s="285"/>
      <c r="BW2" s="285"/>
      <c r="BX2" s="285"/>
      <c r="BY2" s="285"/>
      <c r="BZ2" s="285"/>
      <c r="CA2" s="285"/>
      <c r="CB2" s="285"/>
      <c r="CC2" s="285"/>
      <c r="CD2" s="285"/>
      <c r="CE2" s="285"/>
      <c r="CF2" s="285"/>
      <c r="CG2" s="285"/>
      <c r="CH2" s="285"/>
      <c r="CI2" s="285"/>
      <c r="CJ2" s="285"/>
      <c r="CK2" s="285"/>
      <c r="CL2" s="285"/>
      <c r="CM2" s="285"/>
      <c r="CN2" s="285"/>
      <c r="CO2" s="285"/>
      <c r="CP2" s="285"/>
      <c r="CQ2" s="285"/>
      <c r="CR2" s="285"/>
      <c r="CS2" s="285"/>
      <c r="CT2" s="285"/>
      <c r="CU2" s="285"/>
      <c r="CV2" s="285"/>
      <c r="CW2" s="285"/>
      <c r="CX2" s="285"/>
      <c r="CY2" s="285"/>
      <c r="CZ2" s="285"/>
      <c r="DA2" s="285"/>
      <c r="DB2" s="285"/>
      <c r="DC2" s="285"/>
      <c r="DD2" s="285"/>
      <c r="DE2" s="285"/>
      <c r="DF2" s="285"/>
      <c r="DG2" s="285"/>
      <c r="DH2" s="285"/>
      <c r="DI2" s="285"/>
      <c r="DJ2" s="285"/>
      <c r="DK2" s="285"/>
      <c r="DL2" s="285"/>
      <c r="DM2" s="285"/>
      <c r="DN2" s="285"/>
      <c r="DO2" s="285"/>
      <c r="DP2" s="285"/>
      <c r="DQ2" s="285"/>
      <c r="DR2" s="285"/>
      <c r="DS2" s="285"/>
      <c r="DT2" s="285"/>
      <c r="DU2" s="285"/>
      <c r="DV2" s="285"/>
      <c r="DW2" s="285"/>
      <c r="DX2" s="285"/>
      <c r="DY2" s="285"/>
      <c r="DZ2" s="285"/>
      <c r="EA2" s="285"/>
      <c r="EB2" s="285"/>
      <c r="EC2" s="285"/>
      <c r="ED2" s="285"/>
      <c r="EE2" s="285"/>
      <c r="EF2" s="285"/>
      <c r="EG2" s="285"/>
      <c r="EH2" s="285"/>
      <c r="EI2" s="285"/>
      <c r="EJ2" s="285"/>
      <c r="EK2" s="285"/>
      <c r="EL2" s="285"/>
      <c r="EM2" s="285"/>
      <c r="EN2" s="285"/>
      <c r="EO2" s="285"/>
      <c r="EP2" s="285"/>
      <c r="EQ2" s="285"/>
      <c r="ER2" s="285"/>
      <c r="ES2" s="285"/>
      <c r="ET2" s="285"/>
      <c r="EU2" s="285"/>
      <c r="EV2" s="285"/>
      <c r="EW2" s="285"/>
      <c r="EX2" s="285"/>
      <c r="EY2" s="285"/>
      <c r="EZ2" s="285"/>
      <c r="FA2" s="285"/>
      <c r="FB2" s="285"/>
      <c r="FC2" s="285"/>
      <c r="FD2" s="285"/>
      <c r="FE2" s="285"/>
      <c r="FF2" s="285"/>
      <c r="FG2" s="285"/>
      <c r="FH2" s="285"/>
      <c r="FI2" s="285"/>
      <c r="FJ2" s="285"/>
      <c r="FK2" s="285"/>
      <c r="FL2" s="285"/>
      <c r="FM2" s="285"/>
      <c r="FN2" s="285"/>
      <c r="FO2" s="285"/>
      <c r="FP2" s="285"/>
      <c r="FQ2" s="285"/>
      <c r="FR2" s="285"/>
      <c r="FS2" s="285"/>
      <c r="FT2" s="285"/>
      <c r="FU2" s="285"/>
      <c r="FV2" s="285"/>
      <c r="FW2" s="285"/>
      <c r="FX2" s="285"/>
      <c r="FY2" s="285"/>
      <c r="FZ2" s="285"/>
      <c r="GA2" s="285"/>
      <c r="GB2" s="285"/>
      <c r="GC2" s="285"/>
      <c r="GD2" s="285"/>
      <c r="GE2" s="285"/>
      <c r="GF2" s="285"/>
      <c r="GG2" s="285"/>
      <c r="GH2" s="285"/>
      <c r="GI2" s="285"/>
      <c r="GJ2" s="285"/>
      <c r="GK2" s="285"/>
      <c r="GL2" s="285"/>
      <c r="GM2" s="285"/>
      <c r="GN2" s="285"/>
      <c r="GO2" s="285"/>
      <c r="GP2" s="285"/>
      <c r="GQ2" s="285"/>
      <c r="GR2" s="285"/>
      <c r="GS2" s="285"/>
      <c r="GT2" s="285"/>
      <c r="GU2" s="285"/>
      <c r="GV2" s="285"/>
      <c r="GW2" s="285"/>
      <c r="GX2" s="285"/>
      <c r="GY2" s="285"/>
      <c r="GZ2" s="285"/>
      <c r="HA2" s="285"/>
      <c r="HB2" s="285"/>
      <c r="HC2" s="285"/>
      <c r="HD2" s="285"/>
      <c r="HE2" s="285"/>
      <c r="HF2" s="285"/>
      <c r="HG2" s="285"/>
      <c r="HH2" s="285"/>
      <c r="HI2" s="285"/>
      <c r="HJ2" s="285"/>
      <c r="HK2" s="285"/>
      <c r="HL2" s="285"/>
      <c r="HM2" s="285"/>
      <c r="HN2" s="285"/>
      <c r="HO2" s="285"/>
      <c r="HP2" s="285"/>
      <c r="HQ2" s="285"/>
      <c r="HR2" s="285"/>
      <c r="HS2" s="285"/>
      <c r="HT2" s="285"/>
      <c r="HU2" s="285"/>
      <c r="HV2" s="285"/>
      <c r="HW2" s="285"/>
      <c r="HX2" s="285"/>
      <c r="HY2" s="285"/>
      <c r="HZ2" s="285"/>
      <c r="IA2" s="285"/>
      <c r="IB2" s="285"/>
      <c r="IC2" s="285"/>
      <c r="ID2" s="285"/>
      <c r="IE2" s="285"/>
      <c r="IF2" s="285"/>
      <c r="IG2" s="285"/>
      <c r="IH2" s="285"/>
      <c r="II2" s="285"/>
      <c r="IJ2" s="285"/>
      <c r="IK2" s="285"/>
      <c r="IL2" s="285"/>
      <c r="IM2" s="285"/>
      <c r="IN2" s="285"/>
      <c r="IO2" s="285"/>
      <c r="IP2" s="285"/>
      <c r="IQ2" s="285"/>
      <c r="IR2" s="285"/>
      <c r="IS2" s="285"/>
      <c r="IT2" s="285"/>
      <c r="IU2" s="285"/>
      <c r="IV2" s="285"/>
      <c r="IW2" s="285"/>
      <c r="IX2" s="285"/>
      <c r="IY2" s="285"/>
      <c r="IZ2" s="285"/>
      <c r="JA2" s="285"/>
      <c r="JB2" s="285"/>
      <c r="JC2" s="285"/>
      <c r="JD2" s="285"/>
      <c r="JE2" s="285"/>
      <c r="JF2" s="285"/>
      <c r="JG2" s="285"/>
      <c r="JH2" s="285"/>
      <c r="JI2" s="285"/>
      <c r="JJ2" s="285"/>
      <c r="JK2" s="285"/>
      <c r="JL2" s="285"/>
      <c r="JM2" s="285"/>
      <c r="JN2" s="285"/>
      <c r="JO2" s="285"/>
      <c r="JP2" s="285"/>
      <c r="JQ2" s="285"/>
      <c r="JR2" s="285"/>
      <c r="JS2" s="285"/>
      <c r="JT2" s="285"/>
      <c r="JU2" s="285"/>
      <c r="JV2" s="285"/>
      <c r="JW2" s="285"/>
      <c r="JX2" s="285"/>
      <c r="JY2" s="285"/>
      <c r="JZ2" s="285"/>
      <c r="KA2" s="285"/>
      <c r="KB2" s="285"/>
      <c r="KC2" s="285"/>
      <c r="KD2" s="285"/>
      <c r="KE2" s="285"/>
      <c r="KF2" s="285"/>
      <c r="KG2" s="285"/>
      <c r="KH2" s="285"/>
      <c r="KI2" s="285"/>
      <c r="KJ2" s="285"/>
      <c r="KK2" s="285"/>
      <c r="KL2" s="285"/>
      <c r="KM2" s="285"/>
      <c r="KN2" s="285"/>
      <c r="KO2" s="285"/>
      <c r="KP2" s="285"/>
      <c r="KQ2" s="285"/>
      <c r="KR2" s="285"/>
      <c r="KS2" s="285"/>
      <c r="KT2" s="285"/>
      <c r="KU2" s="285"/>
      <c r="KV2" s="285"/>
      <c r="KW2" s="285"/>
      <c r="KX2" s="285"/>
      <c r="KY2" s="285"/>
      <c r="KZ2" s="285"/>
      <c r="LA2" s="285"/>
      <c r="LB2" s="285"/>
      <c r="LC2" s="285"/>
      <c r="LD2" s="285"/>
      <c r="LE2" s="285"/>
      <c r="LF2" s="285"/>
      <c r="LG2" s="285"/>
      <c r="LH2" s="285"/>
      <c r="LI2" s="285"/>
      <c r="LJ2" s="285"/>
      <c r="LK2" s="285"/>
      <c r="LL2" s="285"/>
      <c r="LM2" s="285"/>
      <c r="LN2" s="285"/>
      <c r="LO2" s="285"/>
      <c r="LP2" s="285"/>
      <c r="LQ2" s="285"/>
      <c r="LR2" s="285"/>
      <c r="LS2" s="285"/>
      <c r="LT2" s="285"/>
      <c r="LU2" s="285"/>
      <c r="LV2" s="285"/>
      <c r="LW2" s="285"/>
      <c r="LX2" s="285"/>
      <c r="LY2" s="285"/>
      <c r="LZ2" s="285"/>
      <c r="MA2" s="285"/>
      <c r="MB2" s="285"/>
      <c r="MC2" s="285"/>
      <c r="MD2" s="285"/>
      <c r="ME2" s="285"/>
      <c r="MF2" s="285"/>
      <c r="MG2" s="285"/>
      <c r="MH2" s="285"/>
      <c r="MI2" s="285"/>
      <c r="MJ2" s="285"/>
      <c r="MK2" s="285"/>
      <c r="ML2" s="285"/>
      <c r="MM2" s="285"/>
      <c r="MN2" s="285"/>
      <c r="MO2" s="285"/>
      <c r="MP2" s="285"/>
      <c r="MQ2" s="285"/>
      <c r="MR2" s="285"/>
      <c r="MS2" s="285"/>
      <c r="MT2" s="285"/>
      <c r="MU2" s="285"/>
      <c r="MV2" s="285"/>
      <c r="MW2" s="285"/>
      <c r="MX2" s="285"/>
      <c r="MY2" s="285"/>
      <c r="MZ2" s="285"/>
      <c r="NA2" s="285"/>
      <c r="NB2" s="285"/>
      <c r="NC2" s="285"/>
      <c r="ND2" s="285"/>
      <c r="NE2" s="285"/>
      <c r="NF2" s="285"/>
      <c r="NG2" s="285"/>
      <c r="NH2" s="285"/>
      <c r="NI2" s="285"/>
      <c r="NJ2" s="285"/>
      <c r="NK2" s="285"/>
      <c r="NL2" s="285"/>
      <c r="NM2" s="285"/>
      <c r="NN2" s="285"/>
      <c r="NO2" s="285"/>
      <c r="NP2" s="285"/>
      <c r="NQ2" s="285"/>
      <c r="NR2" s="285"/>
      <c r="NS2" s="285"/>
      <c r="NT2" s="285"/>
      <c r="NU2" s="285"/>
      <c r="NV2" s="285"/>
      <c r="NW2" s="285"/>
      <c r="NX2" s="285"/>
      <c r="NY2" s="285"/>
      <c r="NZ2" s="285"/>
      <c r="OA2" s="285"/>
      <c r="OB2" s="285"/>
      <c r="OC2" s="285"/>
      <c r="OD2" s="285"/>
      <c r="OE2" s="285"/>
      <c r="OF2" s="285"/>
      <c r="OG2" s="285"/>
      <c r="OH2" s="285"/>
      <c r="OI2" s="285"/>
      <c r="OJ2" s="285"/>
      <c r="OK2" s="285"/>
      <c r="OL2" s="285"/>
      <c r="OM2" s="285"/>
      <c r="ON2" s="285"/>
      <c r="OO2" s="285"/>
      <c r="OP2" s="285"/>
      <c r="OQ2" s="285"/>
      <c r="OR2" s="285"/>
      <c r="OS2" s="285"/>
      <c r="OT2" s="285"/>
      <c r="OU2" s="285"/>
      <c r="OV2" s="285"/>
      <c r="OW2" s="285"/>
      <c r="OX2" s="285"/>
      <c r="OY2" s="285"/>
      <c r="OZ2" s="285"/>
      <c r="PA2" s="285"/>
      <c r="PB2" s="285"/>
      <c r="PC2" s="285"/>
      <c r="PD2" s="285"/>
      <c r="PE2" s="285"/>
      <c r="PF2" s="285"/>
      <c r="PG2" s="285"/>
      <c r="PH2" s="285"/>
      <c r="PI2" s="285"/>
      <c r="PJ2" s="285"/>
      <c r="PK2" s="285"/>
      <c r="PL2" s="285"/>
      <c r="PM2" s="285"/>
      <c r="PN2" s="285"/>
      <c r="PO2" s="285"/>
      <c r="PP2" s="285"/>
      <c r="PQ2" s="285"/>
      <c r="PR2" s="285"/>
      <c r="PS2" s="285"/>
      <c r="PT2" s="285"/>
      <c r="PU2" s="285"/>
      <c r="PV2" s="285"/>
      <c r="PW2" s="285"/>
      <c r="PX2" s="285"/>
      <c r="PY2" s="285"/>
      <c r="PZ2" s="285"/>
      <c r="QA2" s="285"/>
      <c r="QB2" s="285"/>
      <c r="QC2" s="285"/>
      <c r="QD2" s="285"/>
      <c r="QE2" s="285"/>
      <c r="QF2" s="285"/>
      <c r="QG2" s="285"/>
      <c r="QH2" s="285"/>
      <c r="QI2" s="285"/>
      <c r="QJ2" s="285"/>
      <c r="QK2" s="285"/>
      <c r="QL2" s="285"/>
      <c r="QM2" s="285"/>
      <c r="QN2" s="285"/>
      <c r="QO2" s="285"/>
      <c r="QP2" s="285"/>
      <c r="QQ2" s="285"/>
      <c r="QR2" s="285"/>
      <c r="QS2" s="285"/>
      <c r="QT2" s="285"/>
      <c r="QU2" s="285"/>
      <c r="QV2" s="285"/>
      <c r="QW2" s="285"/>
      <c r="QX2" s="285"/>
      <c r="QY2" s="285"/>
      <c r="QZ2" s="285"/>
      <c r="RA2" s="285"/>
      <c r="RB2" s="285"/>
      <c r="RC2" s="285"/>
      <c r="RD2" s="285"/>
      <c r="RE2" s="285"/>
      <c r="RF2" s="285"/>
      <c r="RG2" s="285"/>
      <c r="RH2" s="285"/>
      <c r="RI2" s="285"/>
      <c r="RJ2" s="285"/>
      <c r="RK2" s="285"/>
      <c r="RL2" s="285"/>
      <c r="RM2" s="285"/>
      <c r="RN2" s="285"/>
      <c r="RO2" s="285"/>
      <c r="RP2" s="285"/>
      <c r="RQ2" s="285"/>
      <c r="RR2" s="285"/>
      <c r="RS2" s="285"/>
      <c r="RT2" s="285"/>
      <c r="RU2" s="285"/>
      <c r="RV2" s="285"/>
      <c r="RW2" s="285"/>
      <c r="RX2" s="285"/>
      <c r="RY2" s="285"/>
      <c r="RZ2" s="285"/>
      <c r="SA2" s="285"/>
      <c r="SB2" s="285"/>
      <c r="SC2" s="285"/>
      <c r="SD2" s="285"/>
      <c r="SE2" s="285"/>
      <c r="SF2" s="285"/>
      <c r="SG2" s="285"/>
      <c r="SH2" s="285"/>
      <c r="SI2" s="285"/>
      <c r="SJ2" s="285"/>
      <c r="SK2" s="285"/>
      <c r="SL2" s="285"/>
      <c r="SM2" s="285"/>
      <c r="SN2" s="285"/>
      <c r="SO2" s="285"/>
      <c r="SP2" s="285"/>
      <c r="SQ2" s="285"/>
      <c r="SR2" s="285"/>
      <c r="SS2" s="285"/>
      <c r="ST2" s="285"/>
      <c r="SU2" s="285"/>
      <c r="SV2" s="285"/>
      <c r="SW2" s="285"/>
      <c r="SX2" s="285"/>
      <c r="SY2" s="285"/>
      <c r="SZ2" s="285"/>
      <c r="TA2" s="285"/>
      <c r="TB2" s="285"/>
      <c r="TC2" s="285"/>
      <c r="TD2" s="285"/>
      <c r="TE2" s="285"/>
      <c r="TF2" s="285"/>
      <c r="TG2" s="285"/>
      <c r="TH2" s="285"/>
      <c r="TI2" s="285"/>
      <c r="TJ2" s="285"/>
      <c r="TK2" s="285"/>
      <c r="TL2" s="285"/>
      <c r="TM2" s="285"/>
      <c r="TN2" s="285"/>
      <c r="TO2" s="285"/>
      <c r="TP2" s="285"/>
      <c r="TQ2" s="285"/>
      <c r="TR2" s="285"/>
      <c r="TS2" s="285"/>
      <c r="TT2" s="285"/>
      <c r="TU2" s="285"/>
      <c r="TV2" s="285"/>
      <c r="TW2" s="285"/>
      <c r="TX2" s="285"/>
      <c r="TY2" s="285"/>
      <c r="TZ2" s="285"/>
      <c r="UA2" s="285"/>
      <c r="UB2" s="285"/>
      <c r="UC2" s="285"/>
      <c r="UD2" s="285"/>
      <c r="UE2" s="285"/>
      <c r="UF2" s="285"/>
      <c r="UG2" s="285"/>
      <c r="UH2" s="285"/>
      <c r="UI2" s="285"/>
      <c r="UJ2" s="285"/>
      <c r="UK2" s="285"/>
      <c r="UL2" s="285"/>
      <c r="UM2" s="285"/>
      <c r="UN2" s="285"/>
      <c r="UO2" s="285"/>
      <c r="UP2" s="285"/>
      <c r="UQ2" s="285"/>
      <c r="UR2" s="285"/>
      <c r="US2" s="285"/>
      <c r="UT2" s="285"/>
      <c r="UU2" s="285"/>
      <c r="UV2" s="285"/>
      <c r="UW2" s="285"/>
      <c r="UX2" s="285"/>
      <c r="UY2" s="285"/>
      <c r="UZ2" s="285"/>
      <c r="VA2" s="285"/>
      <c r="VB2" s="285"/>
      <c r="VC2" s="285"/>
      <c r="VD2" s="285"/>
      <c r="VE2" s="285"/>
      <c r="VF2" s="285"/>
      <c r="VG2" s="285"/>
      <c r="VH2" s="285"/>
      <c r="VI2" s="285"/>
      <c r="VJ2" s="285"/>
      <c r="VK2" s="285"/>
      <c r="VL2" s="285"/>
      <c r="VM2" s="285"/>
      <c r="VN2" s="285"/>
      <c r="VO2" s="285"/>
      <c r="VP2" s="285"/>
      <c r="VQ2" s="285"/>
      <c r="VR2" s="285"/>
      <c r="VS2" s="285"/>
      <c r="VT2" s="285"/>
      <c r="VU2" s="285"/>
      <c r="VV2" s="285"/>
      <c r="VW2" s="285"/>
      <c r="VX2" s="285"/>
      <c r="VY2" s="285"/>
      <c r="VZ2" s="285"/>
      <c r="WA2" s="285"/>
      <c r="WB2" s="285"/>
      <c r="WC2" s="285"/>
      <c r="WD2" s="285"/>
      <c r="WE2" s="285"/>
      <c r="WF2" s="285"/>
      <c r="WG2" s="285"/>
      <c r="WH2" s="285"/>
      <c r="WI2" s="285"/>
      <c r="WJ2" s="285"/>
      <c r="WK2" s="285"/>
      <c r="WL2" s="285"/>
      <c r="WM2" s="285"/>
      <c r="WN2" s="285"/>
      <c r="WO2" s="285"/>
      <c r="WP2" s="285"/>
      <c r="WQ2" s="285"/>
      <c r="WR2" s="285"/>
      <c r="WS2" s="285"/>
      <c r="WT2" s="285"/>
      <c r="WU2" s="285"/>
      <c r="WV2" s="285"/>
      <c r="WW2" s="285"/>
      <c r="WX2" s="285"/>
      <c r="WY2" s="285"/>
      <c r="WZ2" s="285"/>
      <c r="XA2" s="285"/>
      <c r="XB2" s="285"/>
      <c r="XC2" s="285"/>
      <c r="XD2" s="285"/>
      <c r="XE2" s="285"/>
      <c r="XF2" s="285"/>
      <c r="XG2" s="285"/>
      <c r="XH2" s="285"/>
      <c r="XI2" s="285"/>
      <c r="XJ2" s="285"/>
      <c r="XK2" s="285"/>
      <c r="XL2" s="285"/>
      <c r="XM2" s="285"/>
      <c r="XN2" s="285"/>
      <c r="XO2" s="285"/>
      <c r="XP2" s="285"/>
      <c r="XQ2" s="285"/>
      <c r="XR2" s="285"/>
      <c r="XS2" s="285"/>
      <c r="XT2" s="285"/>
      <c r="XU2" s="285"/>
      <c r="XV2" s="285"/>
      <c r="XW2" s="285"/>
      <c r="XX2" s="285"/>
      <c r="XY2" s="285"/>
      <c r="XZ2" s="285"/>
      <c r="YA2" s="285"/>
      <c r="YB2" s="285"/>
      <c r="YC2" s="285"/>
      <c r="YD2" s="285"/>
      <c r="YE2" s="285"/>
      <c r="YF2" s="285"/>
      <c r="YG2" s="285"/>
      <c r="YH2" s="285"/>
      <c r="YI2" s="285"/>
      <c r="YJ2" s="285"/>
      <c r="YK2" s="285"/>
      <c r="YL2" s="285"/>
      <c r="YM2" s="285"/>
      <c r="YN2" s="285"/>
      <c r="YO2" s="285"/>
      <c r="YP2" s="285"/>
      <c r="YQ2" s="285"/>
      <c r="YR2" s="285"/>
      <c r="YS2" s="285"/>
      <c r="YT2" s="285"/>
      <c r="YU2" s="285"/>
      <c r="YV2" s="285"/>
      <c r="YW2" s="285"/>
      <c r="YX2" s="285"/>
      <c r="YY2" s="285"/>
      <c r="YZ2" s="285"/>
      <c r="ZA2" s="285"/>
      <c r="ZB2" s="285"/>
      <c r="ZC2" s="285"/>
      <c r="ZD2" s="285"/>
      <c r="ZE2" s="285"/>
      <c r="ZF2" s="285"/>
      <c r="ZG2" s="285"/>
      <c r="ZH2" s="285"/>
      <c r="ZI2" s="285"/>
      <c r="ZJ2" s="285"/>
      <c r="ZK2" s="285"/>
      <c r="ZL2" s="285"/>
      <c r="ZM2" s="285"/>
      <c r="ZN2" s="285"/>
      <c r="ZO2" s="285"/>
      <c r="ZP2" s="285"/>
      <c r="ZQ2" s="285"/>
      <c r="ZR2" s="285"/>
      <c r="ZS2" s="285"/>
      <c r="ZT2" s="285"/>
      <c r="ZU2" s="285"/>
      <c r="ZV2" s="285"/>
      <c r="ZW2" s="285"/>
      <c r="ZX2" s="285"/>
      <c r="ZY2" s="285"/>
      <c r="ZZ2" s="285"/>
      <c r="AAA2" s="285"/>
      <c r="AAB2" s="285"/>
      <c r="AAC2" s="285"/>
      <c r="AAD2" s="285"/>
      <c r="AAE2" s="285"/>
      <c r="AAF2" s="285"/>
      <c r="AAG2" s="285"/>
      <c r="AAH2" s="285"/>
      <c r="AAI2" s="285"/>
      <c r="AAJ2" s="285"/>
      <c r="AAK2" s="285"/>
      <c r="AAL2" s="285"/>
      <c r="AAM2" s="285"/>
      <c r="AAN2" s="285"/>
      <c r="AAO2" s="285"/>
      <c r="AAP2" s="285"/>
      <c r="AAQ2" s="285"/>
      <c r="AAR2" s="285"/>
      <c r="AAS2" s="285"/>
      <c r="AAT2" s="285"/>
      <c r="AAU2" s="285"/>
      <c r="AAV2" s="285"/>
      <c r="AAW2" s="285"/>
      <c r="AAX2" s="285"/>
      <c r="AAY2" s="285"/>
      <c r="AAZ2" s="285"/>
      <c r="ABA2" s="285"/>
      <c r="ABB2" s="285"/>
      <c r="ABC2" s="285"/>
      <c r="ABD2" s="285"/>
      <c r="ABE2" s="285"/>
      <c r="ABF2" s="285"/>
      <c r="ABG2" s="285"/>
      <c r="ABH2" s="285"/>
      <c r="ABI2" s="285"/>
      <c r="ABJ2" s="285"/>
      <c r="ABK2" s="285"/>
      <c r="ABL2" s="285"/>
      <c r="ABM2" s="285"/>
      <c r="ABN2" s="285"/>
      <c r="ABO2" s="285"/>
      <c r="ABP2" s="285"/>
      <c r="ABQ2" s="285"/>
      <c r="ABR2" s="285"/>
      <c r="ABS2" s="285"/>
      <c r="ABT2" s="285"/>
      <c r="ABU2" s="285"/>
      <c r="ABV2" s="285"/>
      <c r="ABW2" s="285"/>
      <c r="ABX2" s="285"/>
      <c r="ABY2" s="285"/>
      <c r="ABZ2" s="285"/>
      <c r="ACA2" s="285"/>
      <c r="ACB2" s="285"/>
      <c r="ACC2" s="285"/>
      <c r="ACD2" s="285"/>
      <c r="ACE2" s="285"/>
      <c r="ACF2" s="285"/>
      <c r="ACG2" s="285"/>
      <c r="ACH2" s="285"/>
      <c r="ACI2" s="285"/>
      <c r="ACJ2" s="285"/>
      <c r="ACK2" s="285"/>
      <c r="ACL2" s="285"/>
      <c r="ACM2" s="285"/>
      <c r="ACN2" s="285"/>
      <c r="ACO2" s="285"/>
      <c r="ACP2" s="285"/>
      <c r="ACQ2" s="285"/>
      <c r="ACR2" s="285"/>
      <c r="ACS2" s="285"/>
      <c r="ACT2" s="285"/>
      <c r="ACU2" s="285"/>
      <c r="ACV2" s="285"/>
      <c r="ACW2" s="285"/>
      <c r="ACX2" s="285"/>
      <c r="ACY2" s="285"/>
      <c r="ACZ2" s="285"/>
      <c r="ADA2" s="285"/>
      <c r="ADB2" s="285"/>
      <c r="ADC2" s="285"/>
      <c r="ADD2" s="285"/>
      <c r="ADE2" s="285"/>
      <c r="ADF2" s="285"/>
      <c r="ADG2" s="285"/>
      <c r="ADH2" s="285"/>
      <c r="ADI2" s="285"/>
      <c r="ADJ2" s="285"/>
      <c r="ADK2" s="285"/>
      <c r="ADL2" s="285"/>
      <c r="ADM2" s="285"/>
      <c r="ADN2" s="285"/>
      <c r="ADO2" s="285"/>
      <c r="ADP2" s="285"/>
      <c r="ADQ2" s="285"/>
      <c r="ADR2" s="285"/>
      <c r="ADS2" s="285"/>
      <c r="ADT2" s="285"/>
      <c r="ADU2" s="285"/>
      <c r="ADV2" s="285"/>
      <c r="ADW2" s="285"/>
      <c r="ADX2" s="285"/>
      <c r="ADY2" s="285"/>
      <c r="ADZ2" s="285"/>
      <c r="AEA2" s="285"/>
      <c r="AEB2" s="285"/>
      <c r="AEC2" s="285"/>
      <c r="AED2" s="285"/>
      <c r="AEE2" s="285"/>
      <c r="AEF2" s="285"/>
      <c r="AEG2" s="285"/>
      <c r="AEH2" s="285"/>
      <c r="AEI2" s="285"/>
      <c r="AEJ2" s="285"/>
      <c r="AEK2" s="285"/>
      <c r="AEL2" s="285"/>
      <c r="AEM2" s="285"/>
      <c r="AEN2" s="285"/>
      <c r="AEO2" s="285"/>
      <c r="AEP2" s="285"/>
      <c r="AEQ2" s="285"/>
      <c r="AER2" s="285"/>
      <c r="AES2" s="285"/>
      <c r="AET2" s="285"/>
      <c r="AEU2" s="285"/>
      <c r="AEV2" s="285"/>
      <c r="AEW2" s="285"/>
      <c r="AEX2" s="285"/>
      <c r="AEY2" s="285"/>
      <c r="AEZ2" s="285"/>
      <c r="AFA2" s="285"/>
      <c r="AFB2" s="285"/>
      <c r="AFC2" s="285"/>
      <c r="AFD2" s="285"/>
      <c r="AFE2" s="285"/>
      <c r="AFF2" s="285"/>
      <c r="AFG2" s="285"/>
      <c r="AFH2" s="285"/>
      <c r="AFI2" s="285"/>
      <c r="AFJ2" s="285"/>
      <c r="AFK2" s="285"/>
      <c r="AFL2" s="285"/>
      <c r="AFM2" s="285"/>
      <c r="AFN2" s="285"/>
      <c r="AFO2" s="285"/>
      <c r="AFP2" s="285"/>
      <c r="AFQ2" s="285"/>
      <c r="AFR2" s="285"/>
      <c r="AFS2" s="285"/>
      <c r="AFT2" s="285"/>
      <c r="AFU2" s="285"/>
      <c r="AFV2" s="285"/>
      <c r="AFW2" s="285"/>
      <c r="AFX2" s="285"/>
      <c r="AFY2" s="285"/>
      <c r="AFZ2" s="285"/>
      <c r="AGA2" s="285"/>
      <c r="AGB2" s="285"/>
      <c r="AGC2" s="285"/>
      <c r="AGD2" s="285"/>
      <c r="AGE2" s="285"/>
      <c r="AGF2" s="285"/>
      <c r="AGG2" s="285"/>
      <c r="AGH2" s="285"/>
      <c r="AGI2" s="285"/>
      <c r="AGJ2" s="285"/>
      <c r="AGK2" s="285"/>
      <c r="AGL2" s="285"/>
      <c r="AGM2" s="285"/>
      <c r="AGN2" s="285"/>
      <c r="AGO2" s="285"/>
      <c r="AGP2" s="285"/>
      <c r="AGQ2" s="285"/>
      <c r="AGR2" s="285"/>
      <c r="AGS2" s="285"/>
      <c r="AGT2" s="285"/>
      <c r="AGU2" s="285"/>
      <c r="AGV2" s="285"/>
      <c r="AGW2" s="285"/>
      <c r="AGX2" s="285"/>
      <c r="AGY2" s="285"/>
      <c r="AGZ2" s="285"/>
      <c r="AHA2" s="285"/>
      <c r="AHB2" s="285"/>
      <c r="AHC2" s="285"/>
      <c r="AHD2" s="285"/>
      <c r="AHE2" s="285"/>
      <c r="AHF2" s="285"/>
      <c r="AHG2" s="285"/>
      <c r="AHH2" s="285"/>
      <c r="AHI2" s="285"/>
      <c r="AHJ2" s="285"/>
      <c r="AHK2" s="285"/>
      <c r="AHL2" s="285"/>
      <c r="AHM2" s="285"/>
      <c r="AHN2" s="285"/>
      <c r="AHO2" s="285"/>
      <c r="AHP2" s="285"/>
      <c r="AHQ2" s="285"/>
      <c r="AHR2" s="285"/>
      <c r="AHS2" s="285"/>
      <c r="AHT2" s="285"/>
      <c r="AHU2" s="285"/>
      <c r="AHV2" s="285"/>
      <c r="AHW2" s="285"/>
      <c r="AHX2" s="285"/>
      <c r="AHY2" s="285"/>
      <c r="AHZ2" s="285"/>
      <c r="AIA2" s="285"/>
      <c r="AIB2" s="285"/>
      <c r="AIC2" s="285"/>
      <c r="AID2" s="285"/>
      <c r="AIE2" s="285"/>
      <c r="AIF2" s="285"/>
      <c r="AIG2" s="285"/>
      <c r="AIH2" s="285"/>
      <c r="AII2" s="285"/>
      <c r="AIJ2" s="285"/>
      <c r="AIK2" s="285"/>
      <c r="AIL2" s="285"/>
      <c r="AIM2" s="285"/>
      <c r="AIN2" s="285"/>
      <c r="AIO2" s="285"/>
      <c r="AIP2" s="285"/>
      <c r="AIQ2" s="285"/>
      <c r="AIR2" s="285"/>
      <c r="AIS2" s="285"/>
      <c r="AIT2" s="285"/>
      <c r="AIU2" s="285"/>
      <c r="AIV2" s="285"/>
      <c r="AIW2" s="285"/>
      <c r="AIX2" s="285"/>
      <c r="AIY2" s="285"/>
      <c r="AIZ2" s="285"/>
      <c r="AJA2" s="285"/>
      <c r="AJB2" s="285"/>
      <c r="AJC2" s="285"/>
      <c r="AJD2" s="285"/>
      <c r="AJE2" s="285"/>
      <c r="AJF2" s="285"/>
      <c r="AJG2" s="285"/>
      <c r="AJH2" s="285"/>
      <c r="AJI2" s="285"/>
      <c r="AJJ2" s="285"/>
      <c r="AJK2" s="285"/>
      <c r="AJL2" s="285"/>
      <c r="AJM2" s="285"/>
      <c r="AJN2" s="285"/>
      <c r="AJO2" s="285"/>
      <c r="AJP2" s="285"/>
      <c r="AJQ2" s="285"/>
      <c r="AJR2" s="285"/>
      <c r="AJS2" s="285"/>
      <c r="AJT2" s="285"/>
      <c r="AJU2" s="285"/>
      <c r="AJV2" s="285"/>
      <c r="AJW2" s="285"/>
      <c r="AJX2" s="285"/>
      <c r="AJY2" s="285"/>
      <c r="AJZ2" s="285"/>
      <c r="AKA2" s="285"/>
      <c r="AKB2" s="285"/>
      <c r="AKC2" s="285"/>
      <c r="AKD2" s="285"/>
      <c r="AKE2" s="285"/>
      <c r="AKF2" s="285"/>
      <c r="AKG2" s="285"/>
      <c r="AKH2" s="285"/>
      <c r="AKI2" s="285"/>
      <c r="AKJ2" s="285"/>
      <c r="AKK2" s="285"/>
      <c r="AKL2" s="285"/>
      <c r="AKM2" s="285"/>
      <c r="AKN2" s="285"/>
      <c r="AKO2" s="285"/>
      <c r="AKP2" s="285"/>
      <c r="AKQ2" s="285"/>
      <c r="AKR2" s="285"/>
      <c r="AKS2" s="285"/>
      <c r="AKT2" s="285"/>
      <c r="AKU2" s="285"/>
      <c r="AKV2" s="285"/>
      <c r="AKW2" s="285"/>
      <c r="AKX2" s="285"/>
      <c r="AKY2" s="285"/>
      <c r="AKZ2" s="285"/>
      <c r="ALA2" s="285"/>
      <c r="ALB2" s="285"/>
      <c r="ALC2" s="285"/>
      <c r="ALD2" s="285"/>
      <c r="ALE2" s="285"/>
      <c r="ALF2" s="285"/>
      <c r="ALG2" s="285"/>
      <c r="ALH2" s="285"/>
      <c r="ALI2" s="285"/>
      <c r="ALJ2" s="285"/>
      <c r="ALK2" s="285"/>
      <c r="ALL2" s="285"/>
      <c r="ALM2" s="285"/>
      <c r="ALN2" s="285"/>
      <c r="ALO2" s="285"/>
      <c r="ALP2" s="285"/>
      <c r="ALQ2" s="285"/>
      <c r="ALR2" s="285"/>
      <c r="ALS2" s="285"/>
      <c r="ALT2" s="285"/>
      <c r="ALU2" s="285"/>
      <c r="ALV2" s="285"/>
      <c r="ALW2" s="285"/>
      <c r="ALX2" s="285"/>
      <c r="ALY2" s="285"/>
      <c r="ALZ2" s="285"/>
      <c r="AMA2" s="285"/>
      <c r="AMB2" s="285"/>
      <c r="AMC2" s="285"/>
      <c r="AMD2" s="285"/>
      <c r="AME2" s="285"/>
      <c r="AMF2" s="285"/>
      <c r="AMG2" s="285"/>
      <c r="AMH2" s="285"/>
      <c r="AMI2" s="285"/>
      <c r="AMJ2" s="285"/>
      <c r="AMK2" s="285"/>
      <c r="AML2" s="285"/>
      <c r="AMM2" s="285"/>
      <c r="AMN2" s="285"/>
      <c r="AMO2" s="285"/>
      <c r="AMP2" s="285"/>
      <c r="AMQ2" s="285"/>
      <c r="AMR2" s="285"/>
      <c r="AMS2" s="285"/>
      <c r="AMT2" s="285"/>
      <c r="AMU2" s="285"/>
      <c r="AMV2" s="285"/>
      <c r="AMW2" s="285"/>
      <c r="AMX2" s="285"/>
      <c r="AMY2" s="285"/>
      <c r="AMZ2" s="285"/>
      <c r="ANA2" s="285"/>
      <c r="ANB2" s="285"/>
      <c r="ANC2" s="285"/>
      <c r="AND2" s="285"/>
      <c r="ANE2" s="285"/>
      <c r="ANF2" s="285"/>
      <c r="ANG2" s="285"/>
      <c r="ANH2" s="285"/>
      <c r="ANI2" s="285"/>
      <c r="ANJ2" s="285"/>
      <c r="ANK2" s="285"/>
      <c r="ANL2" s="285"/>
      <c r="ANM2" s="285"/>
      <c r="ANN2" s="285"/>
      <c r="ANO2" s="285"/>
      <c r="ANP2" s="285"/>
      <c r="ANQ2" s="285"/>
      <c r="ANR2" s="285"/>
      <c r="ANS2" s="285"/>
      <c r="ANT2" s="285"/>
      <c r="ANU2" s="285"/>
      <c r="ANV2" s="285"/>
      <c r="ANW2" s="285"/>
      <c r="ANX2" s="285"/>
      <c r="ANY2" s="285"/>
      <c r="ANZ2" s="285"/>
      <c r="AOA2" s="285"/>
      <c r="AOB2" s="285"/>
      <c r="AOC2" s="285"/>
      <c r="AOD2" s="285"/>
      <c r="AOE2" s="285"/>
      <c r="AOF2" s="285"/>
      <c r="AOG2" s="285"/>
      <c r="AOH2" s="285"/>
      <c r="AOI2" s="285"/>
      <c r="AOJ2" s="285"/>
      <c r="AOK2" s="285"/>
      <c r="AOL2" s="285"/>
      <c r="AOM2" s="285"/>
      <c r="AON2" s="285"/>
      <c r="AOO2" s="285"/>
      <c r="AOP2" s="285"/>
      <c r="AOQ2" s="285"/>
      <c r="AOR2" s="285"/>
      <c r="AOS2" s="285"/>
      <c r="AOT2" s="285"/>
      <c r="AOU2" s="285"/>
      <c r="AOV2" s="285"/>
      <c r="AOW2" s="285"/>
      <c r="AOX2" s="285"/>
      <c r="AOY2" s="285"/>
      <c r="AOZ2" s="285"/>
      <c r="APA2" s="285"/>
      <c r="APB2" s="285"/>
      <c r="APC2" s="285"/>
      <c r="APD2" s="285"/>
      <c r="APE2" s="285"/>
      <c r="APF2" s="285"/>
      <c r="APG2" s="285"/>
      <c r="APH2" s="285"/>
      <c r="API2" s="285"/>
      <c r="APJ2" s="285"/>
      <c r="APK2" s="285"/>
      <c r="APL2" s="285"/>
      <c r="APM2" s="285"/>
      <c r="APN2" s="285"/>
      <c r="APO2" s="285"/>
      <c r="APP2" s="285"/>
      <c r="APQ2" s="285"/>
      <c r="APR2" s="285"/>
      <c r="APS2" s="285"/>
      <c r="APT2" s="285"/>
      <c r="APU2" s="285"/>
      <c r="APV2" s="285"/>
      <c r="APW2" s="285"/>
      <c r="APX2" s="285"/>
      <c r="APY2" s="285"/>
      <c r="APZ2" s="285"/>
      <c r="AQA2" s="285"/>
      <c r="AQB2" s="285"/>
      <c r="AQC2" s="285"/>
      <c r="AQD2" s="285"/>
      <c r="AQE2" s="285"/>
      <c r="AQF2" s="285"/>
      <c r="AQG2" s="285"/>
      <c r="AQH2" s="285"/>
      <c r="AQI2" s="285"/>
      <c r="AQJ2" s="285"/>
      <c r="AQK2" s="285"/>
      <c r="AQL2" s="285"/>
      <c r="AQM2" s="285"/>
      <c r="AQN2" s="285"/>
      <c r="AQO2" s="285"/>
      <c r="AQP2" s="285"/>
      <c r="AQQ2" s="285"/>
      <c r="AQR2" s="285"/>
      <c r="AQS2" s="285"/>
      <c r="AQT2" s="285"/>
      <c r="AQU2" s="285"/>
      <c r="AQV2" s="285"/>
      <c r="AQW2" s="285"/>
      <c r="AQX2" s="285"/>
      <c r="AQY2" s="285"/>
      <c r="AQZ2" s="285"/>
      <c r="ARA2" s="285"/>
      <c r="ARB2" s="285"/>
      <c r="ARC2" s="285"/>
      <c r="ARD2" s="285"/>
      <c r="ARE2" s="285"/>
      <c r="ARF2" s="285"/>
      <c r="ARG2" s="285"/>
      <c r="ARH2" s="285"/>
      <c r="ARI2" s="285"/>
      <c r="ARJ2" s="285"/>
      <c r="ARK2" s="285"/>
      <c r="ARL2" s="285"/>
      <c r="ARM2" s="285"/>
      <c r="ARN2" s="285"/>
      <c r="ARO2" s="285"/>
      <c r="ARP2" s="285"/>
      <c r="ARQ2" s="285"/>
      <c r="ARR2" s="285"/>
      <c r="ARS2" s="285"/>
      <c r="ART2" s="285"/>
      <c r="ARU2" s="285"/>
      <c r="ARV2" s="285"/>
      <c r="ARW2" s="285"/>
      <c r="ARX2" s="285"/>
      <c r="ARY2" s="285"/>
      <c r="ARZ2" s="285"/>
      <c r="ASA2" s="285"/>
      <c r="ASB2" s="285"/>
      <c r="ASC2" s="285"/>
      <c r="ASD2" s="285"/>
      <c r="ASE2" s="285"/>
      <c r="ASF2" s="285"/>
      <c r="ASG2" s="285"/>
      <c r="ASH2" s="285"/>
      <c r="ASI2" s="285"/>
      <c r="ASJ2" s="285"/>
      <c r="ASK2" s="285"/>
      <c r="ASL2" s="285"/>
      <c r="ASM2" s="285"/>
      <c r="ASN2" s="285"/>
      <c r="ASO2" s="285"/>
      <c r="ASP2" s="285"/>
      <c r="ASQ2" s="285"/>
      <c r="ASR2" s="285"/>
      <c r="ASS2" s="285"/>
      <c r="AST2" s="285"/>
      <c r="ASU2" s="285"/>
      <c r="ASV2" s="285"/>
      <c r="ASW2" s="285"/>
      <c r="ASX2" s="285"/>
      <c r="ASY2" s="285"/>
      <c r="ASZ2" s="285"/>
      <c r="ATA2" s="285"/>
      <c r="ATB2" s="285"/>
      <c r="ATC2" s="285"/>
      <c r="ATD2" s="285"/>
      <c r="ATE2" s="285"/>
      <c r="ATF2" s="285"/>
      <c r="ATG2" s="285"/>
      <c r="ATH2" s="285"/>
      <c r="ATI2" s="285"/>
      <c r="ATJ2" s="285"/>
      <c r="ATK2" s="285"/>
      <c r="ATL2" s="285"/>
      <c r="ATM2" s="285"/>
      <c r="ATN2" s="285"/>
      <c r="ATO2" s="285"/>
      <c r="ATP2" s="285"/>
      <c r="ATQ2" s="285"/>
      <c r="ATR2" s="285"/>
      <c r="ATS2" s="285"/>
      <c r="ATT2" s="285"/>
      <c r="ATU2" s="285"/>
      <c r="ATV2" s="285"/>
      <c r="ATW2" s="285"/>
      <c r="ATX2" s="285"/>
      <c r="ATY2" s="285"/>
      <c r="ATZ2" s="285"/>
      <c r="AUA2" s="285"/>
      <c r="AUB2" s="285"/>
      <c r="AUC2" s="285"/>
      <c r="AUD2" s="285"/>
      <c r="AUE2" s="285"/>
      <c r="AUF2" s="285"/>
      <c r="AUG2" s="285"/>
      <c r="AUH2" s="285"/>
      <c r="AUI2" s="285"/>
      <c r="AUJ2" s="285"/>
      <c r="AUK2" s="285"/>
      <c r="AUL2" s="285"/>
      <c r="AUM2" s="285"/>
      <c r="AUN2" s="285"/>
      <c r="AUO2" s="285"/>
      <c r="AUP2" s="285"/>
      <c r="AUQ2" s="285"/>
      <c r="AUR2" s="285"/>
      <c r="AUS2" s="285"/>
      <c r="AUT2" s="285"/>
      <c r="AUU2" s="285"/>
      <c r="AUV2" s="285"/>
      <c r="AUW2" s="285"/>
      <c r="AUX2" s="285"/>
      <c r="AUY2" s="285"/>
      <c r="AUZ2" s="285"/>
      <c r="AVA2" s="285"/>
      <c r="AVB2" s="285"/>
      <c r="AVC2" s="285"/>
      <c r="AVD2" s="285"/>
      <c r="AVE2" s="285"/>
      <c r="AVF2" s="285"/>
      <c r="AVG2" s="285"/>
      <c r="AVH2" s="285"/>
      <c r="AVI2" s="285"/>
      <c r="AVJ2" s="285"/>
      <c r="AVK2" s="285"/>
      <c r="AVL2" s="285"/>
      <c r="AVM2" s="285"/>
      <c r="AVN2" s="285"/>
      <c r="AVO2" s="285"/>
      <c r="AVP2" s="285"/>
      <c r="AVQ2" s="285"/>
      <c r="AVR2" s="285"/>
      <c r="AVS2" s="285"/>
      <c r="AVT2" s="285"/>
      <c r="AVU2" s="285"/>
      <c r="AVV2" s="285"/>
      <c r="AVW2" s="285"/>
      <c r="AVX2" s="285"/>
      <c r="AVY2" s="285"/>
      <c r="AVZ2" s="285"/>
      <c r="AWA2" s="285"/>
      <c r="AWB2" s="285"/>
      <c r="AWC2" s="285"/>
      <c r="AWD2" s="285"/>
      <c r="AWE2" s="285"/>
      <c r="AWF2" s="285"/>
      <c r="AWG2" s="285"/>
      <c r="AWH2" s="285"/>
      <c r="AWI2" s="285"/>
      <c r="AWJ2" s="285"/>
      <c r="AWK2" s="285"/>
      <c r="AWL2" s="285"/>
      <c r="AWM2" s="285"/>
      <c r="AWN2" s="285"/>
      <c r="AWO2" s="285"/>
      <c r="AWP2" s="285"/>
      <c r="AWQ2" s="285"/>
      <c r="AWR2" s="285"/>
      <c r="AWS2" s="285"/>
      <c r="AWT2" s="285"/>
      <c r="AWU2" s="285"/>
      <c r="AWV2" s="285"/>
      <c r="AWW2" s="285"/>
      <c r="AWX2" s="285"/>
      <c r="AWY2" s="285"/>
      <c r="AWZ2" s="285"/>
      <c r="AXA2" s="285"/>
      <c r="AXB2" s="285"/>
      <c r="AXC2" s="285"/>
      <c r="AXD2" s="285"/>
      <c r="AXE2" s="285"/>
      <c r="AXF2" s="285"/>
      <c r="AXG2" s="285"/>
      <c r="AXH2" s="285"/>
      <c r="AXI2" s="285"/>
      <c r="AXJ2" s="285"/>
      <c r="AXK2" s="285"/>
      <c r="AXL2" s="285"/>
      <c r="AXM2" s="285"/>
      <c r="AXN2" s="285"/>
      <c r="AXO2" s="285"/>
      <c r="AXP2" s="285"/>
      <c r="AXQ2" s="285"/>
      <c r="AXR2" s="285"/>
      <c r="AXS2" s="285"/>
      <c r="AXT2" s="285"/>
      <c r="AXU2" s="285"/>
      <c r="AXV2" s="285"/>
      <c r="AXW2" s="285"/>
      <c r="AXX2" s="285"/>
      <c r="AXY2" s="285"/>
      <c r="AXZ2" s="285"/>
      <c r="AYA2" s="285"/>
      <c r="AYB2" s="285"/>
      <c r="AYC2" s="285"/>
      <c r="AYD2" s="285"/>
      <c r="AYE2" s="285"/>
      <c r="AYF2" s="285"/>
      <c r="AYG2" s="285"/>
      <c r="AYH2" s="285"/>
      <c r="AYI2" s="285"/>
      <c r="AYJ2" s="285"/>
      <c r="AYK2" s="285"/>
      <c r="AYL2" s="285"/>
      <c r="AYM2" s="285"/>
      <c r="AYN2" s="285"/>
      <c r="AYO2" s="285"/>
      <c r="AYP2" s="285"/>
      <c r="AYQ2" s="285"/>
      <c r="AYR2" s="285"/>
      <c r="AYS2" s="285"/>
      <c r="AYT2" s="285"/>
      <c r="AYU2" s="285"/>
      <c r="AYV2" s="285"/>
      <c r="AYW2" s="285"/>
      <c r="AYX2" s="285"/>
      <c r="AYY2" s="285"/>
      <c r="AYZ2" s="285"/>
      <c r="AZA2" s="285"/>
      <c r="AZB2" s="285"/>
      <c r="AZC2" s="285"/>
      <c r="AZD2" s="285"/>
      <c r="AZE2" s="285"/>
      <c r="AZF2" s="285"/>
      <c r="AZG2" s="285"/>
      <c r="AZH2" s="285"/>
      <c r="AZI2" s="285"/>
      <c r="AZJ2" s="285"/>
      <c r="AZK2" s="285"/>
      <c r="AZL2" s="285"/>
      <c r="AZM2" s="285"/>
      <c r="AZN2" s="285"/>
      <c r="AZO2" s="285"/>
      <c r="AZP2" s="285"/>
      <c r="AZQ2" s="285"/>
      <c r="AZR2" s="285"/>
      <c r="AZS2" s="285"/>
      <c r="AZT2" s="285"/>
      <c r="AZU2" s="285"/>
      <c r="AZV2" s="285"/>
      <c r="AZW2" s="285"/>
      <c r="AZX2" s="285"/>
      <c r="AZY2" s="285"/>
      <c r="AZZ2" s="285"/>
      <c r="BAA2" s="285"/>
      <c r="BAB2" s="285"/>
      <c r="BAC2" s="285"/>
      <c r="BAD2" s="285"/>
      <c r="BAE2" s="285"/>
      <c r="BAF2" s="285"/>
      <c r="BAG2" s="285"/>
      <c r="BAH2" s="285"/>
      <c r="BAI2" s="285"/>
      <c r="BAJ2" s="285"/>
      <c r="BAK2" s="285"/>
      <c r="BAL2" s="285"/>
      <c r="BAM2" s="285"/>
      <c r="BAN2" s="285"/>
      <c r="BAO2" s="285"/>
      <c r="BAP2" s="285"/>
      <c r="BAQ2" s="285"/>
      <c r="BAR2" s="285"/>
      <c r="BAS2" s="285"/>
      <c r="BAT2" s="285"/>
      <c r="BAU2" s="285"/>
      <c r="BAV2" s="285"/>
      <c r="BAW2" s="285"/>
      <c r="BAX2" s="285"/>
      <c r="BAY2" s="285"/>
      <c r="BAZ2" s="285"/>
      <c r="BBA2" s="285"/>
      <c r="BBB2" s="285"/>
      <c r="BBC2" s="285"/>
      <c r="BBD2" s="285"/>
      <c r="BBE2" s="285"/>
      <c r="BBF2" s="285"/>
      <c r="BBG2" s="285"/>
      <c r="BBH2" s="285"/>
      <c r="BBI2" s="285"/>
      <c r="BBJ2" s="285"/>
      <c r="BBK2" s="285"/>
      <c r="BBL2" s="285"/>
      <c r="BBM2" s="285"/>
      <c r="BBN2" s="285"/>
      <c r="BBO2" s="285"/>
      <c r="BBP2" s="285"/>
      <c r="BBQ2" s="285"/>
      <c r="BBR2" s="285"/>
      <c r="BBS2" s="285"/>
      <c r="BBT2" s="285"/>
      <c r="BBU2" s="285"/>
      <c r="BBV2" s="285"/>
      <c r="BBW2" s="285"/>
      <c r="BBX2" s="285"/>
      <c r="BBY2" s="285"/>
      <c r="BBZ2" s="285"/>
      <c r="BCA2" s="285"/>
      <c r="BCB2" s="285"/>
      <c r="BCC2" s="285"/>
      <c r="BCD2" s="285"/>
      <c r="BCE2" s="285"/>
      <c r="BCF2" s="285"/>
      <c r="BCG2" s="285"/>
      <c r="BCH2" s="285"/>
      <c r="BCI2" s="285"/>
      <c r="BCJ2" s="285"/>
      <c r="BCK2" s="285"/>
      <c r="BCL2" s="285"/>
      <c r="BCM2" s="285"/>
      <c r="BCN2" s="285"/>
      <c r="BCO2" s="285"/>
      <c r="BCP2" s="285"/>
      <c r="BCQ2" s="285"/>
      <c r="BCR2" s="285"/>
      <c r="BCS2" s="285"/>
      <c r="BCT2" s="285"/>
      <c r="BCU2" s="285"/>
      <c r="BCV2" s="285"/>
      <c r="BCW2" s="285"/>
      <c r="BCX2" s="285"/>
      <c r="BCY2" s="285"/>
      <c r="BCZ2" s="285"/>
      <c r="BDA2" s="285"/>
      <c r="BDB2" s="285"/>
      <c r="BDC2" s="285"/>
      <c r="BDD2" s="285"/>
      <c r="BDE2" s="285"/>
      <c r="BDF2" s="285"/>
      <c r="BDG2" s="285"/>
      <c r="BDH2" s="285"/>
      <c r="BDI2" s="285"/>
      <c r="BDJ2" s="285"/>
      <c r="BDK2" s="285"/>
      <c r="BDL2" s="285"/>
      <c r="BDM2" s="285"/>
      <c r="BDN2" s="285"/>
      <c r="BDO2" s="285"/>
      <c r="BDP2" s="285"/>
      <c r="BDQ2" s="285"/>
      <c r="BDR2" s="285"/>
      <c r="BDS2" s="285"/>
      <c r="BDT2" s="285"/>
      <c r="BDU2" s="285"/>
      <c r="BDV2" s="285"/>
      <c r="BDW2" s="285"/>
      <c r="BDX2" s="285"/>
      <c r="BDY2" s="285"/>
      <c r="BDZ2" s="285"/>
      <c r="BEA2" s="285"/>
      <c r="BEB2" s="285"/>
      <c r="BEC2" s="285"/>
      <c r="BED2" s="285"/>
      <c r="BEE2" s="285"/>
      <c r="BEF2" s="285"/>
      <c r="BEG2" s="285"/>
      <c r="BEH2" s="285"/>
      <c r="BEI2" s="285"/>
      <c r="BEJ2" s="285"/>
      <c r="BEK2" s="285"/>
      <c r="BEL2" s="285"/>
      <c r="BEM2" s="285"/>
      <c r="BEN2" s="285"/>
      <c r="BEO2" s="285"/>
      <c r="BEP2" s="285"/>
      <c r="BEQ2" s="285"/>
      <c r="BER2" s="285"/>
      <c r="BES2" s="285"/>
      <c r="BET2" s="285"/>
      <c r="BEU2" s="285"/>
      <c r="BEV2" s="285"/>
      <c r="BEW2" s="285"/>
      <c r="BEX2" s="285"/>
      <c r="BEY2" s="285"/>
      <c r="BEZ2" s="285"/>
      <c r="BFA2" s="285"/>
      <c r="BFB2" s="285"/>
      <c r="BFC2" s="285"/>
      <c r="BFD2" s="285"/>
      <c r="BFE2" s="285"/>
      <c r="BFF2" s="285"/>
      <c r="BFG2" s="285"/>
      <c r="BFH2" s="285"/>
      <c r="BFI2" s="285"/>
      <c r="BFJ2" s="285"/>
      <c r="BFK2" s="285"/>
      <c r="BFL2" s="285"/>
      <c r="BFM2" s="285"/>
      <c r="BFN2" s="285"/>
      <c r="BFO2" s="285"/>
      <c r="BFP2" s="285"/>
      <c r="BFQ2" s="285"/>
      <c r="BFR2" s="285"/>
      <c r="BFS2" s="285"/>
      <c r="BFT2" s="285"/>
      <c r="BFU2" s="285"/>
      <c r="BFV2" s="285"/>
      <c r="BFW2" s="285"/>
      <c r="BFX2" s="285"/>
      <c r="BFY2" s="285"/>
      <c r="BFZ2" s="285"/>
      <c r="BGA2" s="285"/>
      <c r="BGB2" s="285"/>
      <c r="BGC2" s="285"/>
      <c r="BGD2" s="285"/>
      <c r="BGE2" s="285"/>
      <c r="BGF2" s="285"/>
      <c r="BGG2" s="285"/>
      <c r="BGH2" s="285"/>
      <c r="BGI2" s="285"/>
      <c r="BGJ2" s="285"/>
      <c r="BGK2" s="285"/>
      <c r="BGL2" s="285"/>
      <c r="BGM2" s="285"/>
      <c r="BGN2" s="285"/>
      <c r="BGO2" s="285"/>
      <c r="BGP2" s="285"/>
      <c r="BGQ2" s="285"/>
      <c r="BGR2" s="285"/>
      <c r="BGS2" s="285"/>
      <c r="BGT2" s="285"/>
      <c r="BGU2" s="285"/>
      <c r="BGV2" s="285"/>
      <c r="BGW2" s="285"/>
      <c r="BGX2" s="285"/>
      <c r="BGY2" s="285"/>
      <c r="BGZ2" s="285"/>
      <c r="BHA2" s="285"/>
      <c r="BHB2" s="285"/>
      <c r="BHC2" s="285"/>
      <c r="BHD2" s="285"/>
      <c r="BHE2" s="285"/>
      <c r="BHF2" s="285"/>
      <c r="BHG2" s="285"/>
      <c r="BHH2" s="285"/>
      <c r="BHI2" s="285"/>
      <c r="BHJ2" s="285"/>
      <c r="BHK2" s="285"/>
      <c r="BHL2" s="285"/>
      <c r="BHM2" s="285"/>
      <c r="BHN2" s="285"/>
      <c r="BHO2" s="285"/>
      <c r="BHP2" s="285"/>
      <c r="BHQ2" s="285"/>
      <c r="BHR2" s="285"/>
      <c r="BHS2" s="285"/>
      <c r="BHT2" s="285"/>
      <c r="BHU2" s="285"/>
      <c r="BHV2" s="285"/>
      <c r="BHW2" s="285"/>
      <c r="BHX2" s="285"/>
      <c r="BHY2" s="285"/>
      <c r="BHZ2" s="285"/>
      <c r="BIA2" s="285"/>
      <c r="BIB2" s="285"/>
      <c r="BIC2" s="285"/>
      <c r="BID2" s="285"/>
      <c r="BIE2" s="285"/>
      <c r="BIF2" s="285"/>
      <c r="BIG2" s="285"/>
      <c r="BIH2" s="285"/>
      <c r="BII2" s="285"/>
      <c r="BIJ2" s="285"/>
      <c r="BIK2" s="285"/>
      <c r="BIL2" s="285"/>
      <c r="BIM2" s="285"/>
      <c r="BIN2" s="285"/>
      <c r="BIO2" s="285"/>
      <c r="BIP2" s="285"/>
      <c r="BIQ2" s="285"/>
      <c r="BIR2" s="285"/>
      <c r="BIS2" s="285"/>
      <c r="BIT2" s="285"/>
      <c r="BIU2" s="285"/>
      <c r="BIV2" s="285"/>
      <c r="BIW2" s="285"/>
      <c r="BIX2" s="285"/>
      <c r="BIY2" s="285"/>
      <c r="BIZ2" s="285"/>
      <c r="BJA2" s="285"/>
      <c r="BJB2" s="285"/>
      <c r="BJC2" s="285"/>
      <c r="BJD2" s="285"/>
      <c r="BJE2" s="285"/>
      <c r="BJF2" s="285"/>
      <c r="BJG2" s="285"/>
      <c r="BJH2" s="285"/>
      <c r="BJI2" s="285"/>
      <c r="BJJ2" s="285"/>
      <c r="BJK2" s="285"/>
      <c r="BJL2" s="285"/>
      <c r="BJM2" s="285"/>
      <c r="BJN2" s="285"/>
      <c r="BJO2" s="285"/>
      <c r="BJP2" s="285"/>
      <c r="BJQ2" s="285"/>
      <c r="BJR2" s="285"/>
      <c r="BJS2" s="285"/>
      <c r="BJT2" s="285"/>
      <c r="BJU2" s="285"/>
      <c r="BJV2" s="285"/>
      <c r="BJW2" s="285"/>
      <c r="BJX2" s="285"/>
      <c r="BJY2" s="285"/>
      <c r="BJZ2" s="285"/>
      <c r="BKA2" s="285"/>
      <c r="BKB2" s="285"/>
      <c r="BKC2" s="285"/>
      <c r="BKD2" s="285"/>
      <c r="BKE2" s="285"/>
      <c r="BKF2" s="285"/>
      <c r="BKG2" s="285"/>
      <c r="BKH2" s="285"/>
      <c r="BKI2" s="285"/>
      <c r="BKJ2" s="285"/>
      <c r="BKK2" s="285"/>
      <c r="BKL2" s="285"/>
      <c r="BKM2" s="285"/>
      <c r="BKN2" s="285"/>
      <c r="BKO2" s="285"/>
      <c r="BKP2" s="285"/>
      <c r="BKQ2" s="285"/>
      <c r="BKR2" s="285"/>
      <c r="BKS2" s="285"/>
      <c r="BKT2" s="285"/>
      <c r="BKU2" s="285"/>
      <c r="BKV2" s="285"/>
      <c r="BKW2" s="285"/>
      <c r="BKX2" s="285"/>
      <c r="BKY2" s="285"/>
      <c r="BKZ2" s="285"/>
      <c r="BLA2" s="285"/>
      <c r="BLB2" s="285"/>
      <c r="BLC2" s="285"/>
      <c r="BLD2" s="285"/>
      <c r="BLE2" s="285"/>
      <c r="BLF2" s="285"/>
      <c r="BLG2" s="285"/>
      <c r="BLH2" s="285"/>
      <c r="BLI2" s="285"/>
      <c r="BLJ2" s="285"/>
      <c r="BLK2" s="285"/>
      <c r="BLL2" s="285"/>
      <c r="BLM2" s="285"/>
      <c r="BLN2" s="285"/>
      <c r="BLO2" s="285"/>
      <c r="BLP2" s="285"/>
      <c r="BLQ2" s="285"/>
      <c r="BLR2" s="285"/>
      <c r="BLS2" s="285"/>
      <c r="BLT2" s="285"/>
      <c r="BLU2" s="285"/>
      <c r="BLV2" s="285"/>
      <c r="BLW2" s="285"/>
      <c r="BLX2" s="285"/>
      <c r="BLY2" s="285"/>
      <c r="BLZ2" s="285"/>
      <c r="BMA2" s="285"/>
      <c r="BMB2" s="285"/>
      <c r="BMC2" s="285"/>
      <c r="BMD2" s="285"/>
      <c r="BME2" s="285"/>
      <c r="BMF2" s="285"/>
      <c r="BMG2" s="285"/>
      <c r="BMH2" s="285"/>
      <c r="BMI2" s="285"/>
      <c r="BMJ2" s="285"/>
      <c r="BMK2" s="285"/>
      <c r="BML2" s="285"/>
      <c r="BMM2" s="285"/>
      <c r="BMN2" s="285"/>
      <c r="BMO2" s="285"/>
      <c r="BMP2" s="285"/>
      <c r="BMQ2" s="285"/>
      <c r="BMR2" s="285"/>
      <c r="BMS2" s="285"/>
      <c r="BMT2" s="285"/>
      <c r="BMU2" s="285"/>
      <c r="BMV2" s="285"/>
      <c r="BMW2" s="285"/>
      <c r="BMX2" s="285"/>
      <c r="BMY2" s="285"/>
      <c r="BMZ2" s="285"/>
      <c r="BNA2" s="285"/>
      <c r="BNB2" s="285"/>
      <c r="BNC2" s="285"/>
      <c r="BND2" s="285"/>
      <c r="BNE2" s="285"/>
      <c r="BNF2" s="285"/>
      <c r="BNG2" s="285"/>
      <c r="BNH2" s="285"/>
      <c r="BNI2" s="285"/>
      <c r="BNJ2" s="285"/>
      <c r="BNK2" s="285"/>
      <c r="BNL2" s="285"/>
      <c r="BNM2" s="285"/>
      <c r="BNN2" s="285"/>
      <c r="BNO2" s="285"/>
      <c r="BNP2" s="285"/>
      <c r="BNQ2" s="285"/>
      <c r="BNR2" s="285"/>
      <c r="BNS2" s="285"/>
      <c r="BNT2" s="285"/>
      <c r="BNU2" s="285"/>
      <c r="BNV2" s="285"/>
      <c r="BNW2" s="285"/>
      <c r="BNX2" s="285"/>
      <c r="BNY2" s="285"/>
      <c r="BNZ2" s="285"/>
      <c r="BOA2" s="285"/>
      <c r="BOB2" s="285"/>
      <c r="BOC2" s="285"/>
      <c r="BOD2" s="285"/>
      <c r="BOE2" s="285"/>
      <c r="BOF2" s="285"/>
      <c r="BOG2" s="285"/>
      <c r="BOH2" s="285"/>
      <c r="BOI2" s="285"/>
      <c r="BOJ2" s="285"/>
      <c r="BOK2" s="285"/>
      <c r="BOL2" s="285"/>
      <c r="BOM2" s="285"/>
      <c r="BON2" s="285"/>
      <c r="BOO2" s="285"/>
      <c r="BOP2" s="285"/>
      <c r="BOQ2" s="285"/>
      <c r="BOR2" s="285"/>
      <c r="BOS2" s="285"/>
      <c r="BOT2" s="285"/>
      <c r="BOU2" s="285"/>
      <c r="BOV2" s="285"/>
      <c r="BOW2" s="285"/>
      <c r="BOX2" s="285"/>
      <c r="BOY2" s="285"/>
      <c r="BOZ2" s="285"/>
      <c r="BPA2" s="285"/>
      <c r="BPB2" s="285"/>
      <c r="BPC2" s="285"/>
      <c r="BPD2" s="285"/>
      <c r="BPE2" s="285"/>
      <c r="BPF2" s="285"/>
      <c r="BPG2" s="285"/>
      <c r="BPH2" s="285"/>
      <c r="BPI2" s="285"/>
      <c r="BPJ2" s="285"/>
      <c r="BPK2" s="285"/>
      <c r="BPL2" s="285"/>
      <c r="BPM2" s="285"/>
      <c r="BPN2" s="285"/>
      <c r="BPO2" s="285"/>
      <c r="BPP2" s="285"/>
      <c r="BPQ2" s="285"/>
      <c r="BPR2" s="285"/>
      <c r="BPS2" s="285"/>
      <c r="BPT2" s="285"/>
      <c r="BPU2" s="285"/>
      <c r="BPV2" s="285"/>
      <c r="BPW2" s="285"/>
      <c r="BPX2" s="285"/>
      <c r="BPY2" s="285"/>
      <c r="BPZ2" s="285"/>
      <c r="BQA2" s="285"/>
      <c r="BQB2" s="285"/>
      <c r="BQC2" s="285"/>
      <c r="BQD2" s="285"/>
      <c r="BQE2" s="285"/>
      <c r="BQF2" s="285"/>
      <c r="BQG2" s="285"/>
      <c r="BQH2" s="285"/>
      <c r="BQI2" s="285"/>
      <c r="BQJ2" s="285"/>
      <c r="BQK2" s="285"/>
      <c r="BQL2" s="285"/>
      <c r="BQM2" s="285"/>
      <c r="BQN2" s="285"/>
      <c r="BQO2" s="285"/>
      <c r="BQP2" s="285"/>
      <c r="BQQ2" s="285"/>
      <c r="BQR2" s="285"/>
      <c r="BQS2" s="285"/>
      <c r="BQT2" s="285"/>
      <c r="BQU2" s="285"/>
      <c r="BQV2" s="285"/>
      <c r="BQW2" s="285"/>
      <c r="BQX2" s="285"/>
      <c r="BQY2" s="285"/>
      <c r="BQZ2" s="285"/>
      <c r="BRA2" s="285"/>
      <c r="BRB2" s="285"/>
      <c r="BRC2" s="285"/>
      <c r="BRD2" s="285"/>
      <c r="BRE2" s="285"/>
      <c r="BRF2" s="285"/>
      <c r="BRG2" s="285"/>
      <c r="BRH2" s="285"/>
      <c r="BRI2" s="285"/>
      <c r="BRJ2" s="285"/>
      <c r="BRK2" s="285"/>
      <c r="BRL2" s="285"/>
      <c r="BRM2" s="285"/>
      <c r="BRN2" s="285"/>
      <c r="BRO2" s="285"/>
      <c r="BRP2" s="285"/>
      <c r="BRQ2" s="285"/>
      <c r="BRR2" s="285"/>
      <c r="BRS2" s="285"/>
      <c r="BRT2" s="285"/>
      <c r="BRU2" s="285"/>
      <c r="BRV2" s="285"/>
      <c r="BRW2" s="285"/>
      <c r="BRX2" s="285"/>
      <c r="BRY2" s="285"/>
      <c r="BRZ2" s="285"/>
      <c r="BSA2" s="285"/>
      <c r="BSB2" s="285"/>
      <c r="BSC2" s="285"/>
      <c r="BSD2" s="285"/>
      <c r="BSE2" s="285"/>
      <c r="BSF2" s="285"/>
      <c r="BSG2" s="285"/>
      <c r="BSH2" s="285"/>
      <c r="BSI2" s="285"/>
      <c r="BSJ2" s="285"/>
      <c r="BSK2" s="285"/>
      <c r="BSL2" s="285"/>
      <c r="BSM2" s="285"/>
      <c r="BSN2" s="285"/>
      <c r="BSO2" s="285"/>
      <c r="BSP2" s="285"/>
      <c r="BSQ2" s="285"/>
      <c r="BSR2" s="285"/>
      <c r="BSS2" s="285"/>
      <c r="BST2" s="285"/>
      <c r="BSU2" s="285"/>
      <c r="BSV2" s="285"/>
      <c r="BSW2" s="285"/>
      <c r="BSX2" s="285"/>
      <c r="BSY2" s="285"/>
      <c r="BSZ2" s="285"/>
      <c r="BTA2" s="285"/>
      <c r="BTB2" s="285"/>
      <c r="BTC2" s="285"/>
      <c r="BTD2" s="285"/>
      <c r="BTE2" s="285"/>
      <c r="BTF2" s="285"/>
      <c r="BTG2" s="285"/>
      <c r="BTH2" s="285"/>
      <c r="BTI2" s="285"/>
      <c r="BTJ2" s="285"/>
      <c r="BTK2" s="285"/>
      <c r="BTL2" s="285"/>
      <c r="BTM2" s="285"/>
      <c r="BTN2" s="285"/>
      <c r="BTO2" s="285"/>
      <c r="BTP2" s="285"/>
      <c r="BTQ2" s="285"/>
      <c r="BTR2" s="285"/>
      <c r="BTS2" s="285"/>
      <c r="BTT2" s="285"/>
      <c r="BTU2" s="285"/>
      <c r="BTV2" s="285"/>
      <c r="BTW2" s="285"/>
      <c r="BTX2" s="285"/>
      <c r="BTY2" s="285"/>
      <c r="BTZ2" s="285"/>
      <c r="BUA2" s="285"/>
      <c r="BUB2" s="285"/>
      <c r="BUC2" s="285"/>
      <c r="BUD2" s="285"/>
      <c r="BUE2" s="285"/>
      <c r="BUF2" s="285"/>
      <c r="BUG2" s="285"/>
      <c r="BUH2" s="285"/>
      <c r="BUI2" s="285"/>
      <c r="BUJ2" s="285"/>
      <c r="BUK2" s="285"/>
      <c r="BUL2" s="285"/>
      <c r="BUM2" s="285"/>
      <c r="BUN2" s="285"/>
      <c r="BUO2" s="285"/>
      <c r="BUP2" s="285"/>
      <c r="BUQ2" s="285"/>
      <c r="BUR2" s="285"/>
      <c r="BUS2" s="285"/>
      <c r="BUT2" s="285"/>
      <c r="BUU2" s="285"/>
      <c r="BUV2" s="285"/>
      <c r="BUW2" s="285"/>
      <c r="BUX2" s="285"/>
      <c r="BUY2" s="285"/>
      <c r="BUZ2" s="285"/>
      <c r="BVA2" s="285"/>
      <c r="BVB2" s="285"/>
      <c r="BVC2" s="285"/>
      <c r="BVD2" s="285"/>
      <c r="BVE2" s="285"/>
      <c r="BVF2" s="285"/>
      <c r="BVG2" s="285"/>
      <c r="BVH2" s="285"/>
      <c r="BVI2" s="285"/>
      <c r="BVJ2" s="285"/>
      <c r="BVK2" s="285"/>
      <c r="BVL2" s="285"/>
      <c r="BVM2" s="285"/>
      <c r="BVN2" s="285"/>
      <c r="BVO2" s="285"/>
      <c r="BVP2" s="285"/>
      <c r="BVQ2" s="285"/>
      <c r="BVR2" s="285"/>
      <c r="BVS2" s="285"/>
      <c r="BVT2" s="285"/>
      <c r="BVU2" s="285"/>
      <c r="BVV2" s="285"/>
      <c r="BVW2" s="285"/>
      <c r="BVX2" s="285"/>
      <c r="BVY2" s="285"/>
      <c r="BVZ2" s="285"/>
      <c r="BWA2" s="285"/>
      <c r="BWB2" s="285"/>
      <c r="BWC2" s="285"/>
      <c r="BWD2" s="285"/>
      <c r="BWE2" s="285"/>
      <c r="BWF2" s="285"/>
      <c r="BWG2" s="285"/>
      <c r="BWH2" s="285"/>
      <c r="BWI2" s="285"/>
      <c r="BWJ2" s="285"/>
      <c r="BWK2" s="285"/>
      <c r="BWL2" s="285"/>
      <c r="BWM2" s="285"/>
      <c r="BWN2" s="285"/>
      <c r="BWO2" s="285"/>
      <c r="BWP2" s="285"/>
      <c r="BWQ2" s="285"/>
      <c r="BWR2" s="285"/>
      <c r="BWS2" s="285"/>
      <c r="BWT2" s="285"/>
      <c r="BWU2" s="285"/>
      <c r="BWV2" s="285"/>
      <c r="BWW2" s="285"/>
      <c r="BWX2" s="285"/>
      <c r="BWY2" s="285"/>
      <c r="BWZ2" s="285"/>
      <c r="BXA2" s="285"/>
      <c r="BXB2" s="285"/>
      <c r="BXC2" s="285"/>
      <c r="BXD2" s="285"/>
      <c r="BXE2" s="285"/>
      <c r="BXF2" s="285"/>
      <c r="BXG2" s="285"/>
      <c r="BXH2" s="285"/>
      <c r="BXI2" s="285"/>
      <c r="BXJ2" s="285"/>
      <c r="BXK2" s="285"/>
      <c r="BXL2" s="285"/>
      <c r="BXM2" s="285"/>
      <c r="BXN2" s="285"/>
      <c r="BXO2" s="285"/>
      <c r="BXP2" s="285"/>
      <c r="BXQ2" s="285"/>
      <c r="BXR2" s="285"/>
      <c r="BXS2" s="285"/>
      <c r="BXT2" s="285"/>
      <c r="BXU2" s="285"/>
      <c r="BXV2" s="285"/>
      <c r="BXW2" s="285"/>
      <c r="BXX2" s="285"/>
      <c r="BXY2" s="285"/>
      <c r="BXZ2" s="285"/>
      <c r="BYA2" s="285"/>
      <c r="BYB2" s="285"/>
      <c r="BYC2" s="285"/>
      <c r="BYD2" s="285"/>
      <c r="BYE2" s="285"/>
      <c r="BYF2" s="285"/>
      <c r="BYG2" s="285"/>
      <c r="BYH2" s="285"/>
      <c r="BYI2" s="285"/>
      <c r="BYJ2" s="285"/>
      <c r="BYK2" s="285"/>
      <c r="BYL2" s="285"/>
      <c r="BYM2" s="285"/>
      <c r="BYN2" s="285"/>
      <c r="BYO2" s="285"/>
      <c r="BYP2" s="285"/>
      <c r="BYQ2" s="285"/>
      <c r="BYR2" s="285"/>
      <c r="BYS2" s="285"/>
      <c r="BYT2" s="285"/>
      <c r="BYU2" s="285"/>
      <c r="BYV2" s="285"/>
      <c r="BYW2" s="285"/>
      <c r="BYX2" s="285"/>
      <c r="BYY2" s="285"/>
      <c r="BYZ2" s="285"/>
      <c r="BZA2" s="285"/>
      <c r="BZB2" s="285"/>
      <c r="BZC2" s="285"/>
      <c r="BZD2" s="285"/>
      <c r="BZE2" s="285"/>
      <c r="BZF2" s="285"/>
      <c r="BZG2" s="285"/>
      <c r="BZH2" s="285"/>
      <c r="BZI2" s="285"/>
      <c r="BZJ2" s="285"/>
      <c r="BZK2" s="285"/>
      <c r="BZL2" s="285"/>
      <c r="BZM2" s="285"/>
      <c r="BZN2" s="285"/>
      <c r="BZO2" s="285"/>
      <c r="BZP2" s="285"/>
      <c r="BZQ2" s="285"/>
      <c r="BZR2" s="285"/>
      <c r="BZS2" s="285"/>
      <c r="BZT2" s="285"/>
      <c r="BZU2" s="285"/>
      <c r="BZV2" s="285"/>
      <c r="BZW2" s="285"/>
      <c r="BZX2" s="285"/>
      <c r="BZY2" s="285"/>
      <c r="BZZ2" s="285"/>
      <c r="CAA2" s="285"/>
      <c r="CAB2" s="285"/>
      <c r="CAC2" s="285"/>
      <c r="CAD2" s="285"/>
      <c r="CAE2" s="285"/>
      <c r="CAF2" s="285"/>
      <c r="CAG2" s="285"/>
      <c r="CAH2" s="285"/>
      <c r="CAI2" s="285"/>
      <c r="CAJ2" s="285"/>
      <c r="CAK2" s="285"/>
      <c r="CAL2" s="285"/>
      <c r="CAM2" s="285"/>
      <c r="CAN2" s="285"/>
      <c r="CAO2" s="285"/>
      <c r="CAP2" s="285"/>
      <c r="CAQ2" s="285"/>
      <c r="CAR2" s="285"/>
      <c r="CAS2" s="285"/>
      <c r="CAT2" s="285"/>
      <c r="CAU2" s="285"/>
      <c r="CAV2" s="285"/>
      <c r="CAW2" s="285"/>
      <c r="CAX2" s="285"/>
      <c r="CAY2" s="285"/>
      <c r="CAZ2" s="285"/>
      <c r="CBA2" s="285"/>
      <c r="CBB2" s="285"/>
      <c r="CBC2" s="285"/>
      <c r="CBD2" s="285"/>
      <c r="CBE2" s="285"/>
      <c r="CBF2" s="285"/>
      <c r="CBG2" s="285"/>
      <c r="CBH2" s="285"/>
      <c r="CBI2" s="285"/>
      <c r="CBJ2" s="285"/>
      <c r="CBK2" s="285"/>
      <c r="CBL2" s="285"/>
      <c r="CBM2" s="285"/>
      <c r="CBN2" s="285"/>
      <c r="CBO2" s="285"/>
      <c r="CBP2" s="285"/>
      <c r="CBQ2" s="285"/>
      <c r="CBR2" s="285"/>
      <c r="CBS2" s="285"/>
      <c r="CBT2" s="285"/>
      <c r="CBU2" s="285"/>
      <c r="CBV2" s="285"/>
      <c r="CBW2" s="285"/>
      <c r="CBX2" s="285"/>
      <c r="CBY2" s="285"/>
      <c r="CBZ2" s="285"/>
      <c r="CCA2" s="285"/>
      <c r="CCB2" s="285"/>
      <c r="CCC2" s="285"/>
      <c r="CCD2" s="285"/>
      <c r="CCE2" s="285"/>
      <c r="CCF2" s="285"/>
      <c r="CCG2" s="285"/>
      <c r="CCH2" s="285"/>
      <c r="CCI2" s="285"/>
      <c r="CCJ2" s="285"/>
      <c r="CCK2" s="285"/>
      <c r="CCL2" s="285"/>
      <c r="CCM2" s="285"/>
      <c r="CCN2" s="285"/>
      <c r="CCO2" s="285"/>
      <c r="CCP2" s="285"/>
      <c r="CCQ2" s="285"/>
      <c r="CCR2" s="285"/>
      <c r="CCS2" s="285"/>
      <c r="CCT2" s="285"/>
      <c r="CCU2" s="285"/>
      <c r="CCV2" s="285"/>
      <c r="CCW2" s="285"/>
      <c r="CCX2" s="285"/>
      <c r="CCY2" s="285"/>
      <c r="CCZ2" s="285"/>
      <c r="CDA2" s="285"/>
      <c r="CDB2" s="285"/>
      <c r="CDC2" s="285"/>
      <c r="CDD2" s="285"/>
      <c r="CDE2" s="285"/>
      <c r="CDF2" s="285"/>
      <c r="CDG2" s="285"/>
      <c r="CDH2" s="285"/>
      <c r="CDI2" s="285"/>
      <c r="CDJ2" s="285"/>
      <c r="CDK2" s="285"/>
      <c r="CDL2" s="285"/>
      <c r="CDM2" s="285"/>
      <c r="CDN2" s="285"/>
      <c r="CDO2" s="285"/>
      <c r="CDP2" s="285"/>
      <c r="CDQ2" s="285"/>
      <c r="CDR2" s="285"/>
      <c r="CDS2" s="285"/>
      <c r="CDT2" s="285"/>
      <c r="CDU2" s="285"/>
      <c r="CDV2" s="285"/>
      <c r="CDW2" s="285"/>
      <c r="CDX2" s="285"/>
      <c r="CDY2" s="285"/>
      <c r="CDZ2" s="285"/>
      <c r="CEA2" s="285"/>
      <c r="CEB2" s="285"/>
      <c r="CEC2" s="285"/>
      <c r="CED2" s="285"/>
      <c r="CEE2" s="285"/>
      <c r="CEF2" s="285"/>
      <c r="CEG2" s="285"/>
      <c r="CEH2" s="285"/>
      <c r="CEI2" s="285"/>
      <c r="CEJ2" s="285"/>
      <c r="CEK2" s="285"/>
      <c r="CEL2" s="285"/>
      <c r="CEM2" s="285"/>
      <c r="CEN2" s="285"/>
      <c r="CEO2" s="285"/>
      <c r="CEP2" s="285"/>
      <c r="CEQ2" s="285"/>
      <c r="CER2" s="285"/>
      <c r="CES2" s="285"/>
      <c r="CET2" s="285"/>
      <c r="CEU2" s="285"/>
      <c r="CEV2" s="285"/>
      <c r="CEW2" s="285"/>
      <c r="CEX2" s="285"/>
      <c r="CEY2" s="285"/>
      <c r="CEZ2" s="285"/>
      <c r="CFA2" s="285"/>
      <c r="CFB2" s="285"/>
      <c r="CFC2" s="285"/>
      <c r="CFD2" s="285"/>
      <c r="CFE2" s="285"/>
      <c r="CFF2" s="285"/>
      <c r="CFG2" s="285"/>
      <c r="CFH2" s="285"/>
      <c r="CFI2" s="285"/>
      <c r="CFJ2" s="285"/>
      <c r="CFK2" s="285"/>
      <c r="CFL2" s="285"/>
      <c r="CFM2" s="285"/>
      <c r="CFN2" s="285"/>
      <c r="CFO2" s="285"/>
      <c r="CFP2" s="285"/>
      <c r="CFQ2" s="285"/>
      <c r="CFR2" s="285"/>
      <c r="CFS2" s="285"/>
      <c r="CFT2" s="285"/>
      <c r="CFU2" s="285"/>
      <c r="CFV2" s="285"/>
      <c r="CFW2" s="285"/>
      <c r="CFX2" s="285"/>
      <c r="CFY2" s="285"/>
      <c r="CFZ2" s="285"/>
      <c r="CGA2" s="285"/>
      <c r="CGB2" s="285"/>
      <c r="CGC2" s="285"/>
      <c r="CGD2" s="285"/>
      <c r="CGE2" s="285"/>
      <c r="CGF2" s="285"/>
      <c r="CGG2" s="285"/>
      <c r="CGH2" s="285"/>
      <c r="CGI2" s="285"/>
      <c r="CGJ2" s="285"/>
      <c r="CGK2" s="285"/>
      <c r="CGL2" s="285"/>
      <c r="CGM2" s="285"/>
      <c r="CGN2" s="285"/>
      <c r="CGO2" s="285"/>
      <c r="CGP2" s="285"/>
      <c r="CGQ2" s="285"/>
      <c r="CGR2" s="285"/>
      <c r="CGS2" s="285"/>
      <c r="CGT2" s="285"/>
      <c r="CGU2" s="285"/>
      <c r="CGV2" s="285"/>
      <c r="CGW2" s="285"/>
      <c r="CGX2" s="285"/>
      <c r="CGY2" s="285"/>
      <c r="CGZ2" s="285"/>
      <c r="CHA2" s="285"/>
      <c r="CHB2" s="285"/>
      <c r="CHC2" s="285"/>
      <c r="CHD2" s="285"/>
      <c r="CHE2" s="285"/>
      <c r="CHF2" s="285"/>
      <c r="CHG2" s="285"/>
      <c r="CHH2" s="285"/>
      <c r="CHI2" s="285"/>
      <c r="CHJ2" s="285"/>
      <c r="CHK2" s="285"/>
      <c r="CHL2" s="285"/>
      <c r="CHM2" s="285"/>
      <c r="CHN2" s="285"/>
      <c r="CHO2" s="285"/>
      <c r="CHP2" s="285"/>
      <c r="CHQ2" s="285"/>
      <c r="CHR2" s="285"/>
      <c r="CHS2" s="285"/>
      <c r="CHT2" s="285"/>
      <c r="CHU2" s="285"/>
      <c r="CHV2" s="285"/>
      <c r="CHW2" s="285"/>
      <c r="CHX2" s="285"/>
      <c r="CHY2" s="285"/>
      <c r="CHZ2" s="285"/>
      <c r="CIA2" s="285"/>
      <c r="CIB2" s="285"/>
      <c r="CIC2" s="285"/>
      <c r="CID2" s="285"/>
      <c r="CIE2" s="285"/>
      <c r="CIF2" s="285"/>
      <c r="CIG2" s="285"/>
      <c r="CIH2" s="285"/>
      <c r="CII2" s="285"/>
      <c r="CIJ2" s="285"/>
      <c r="CIK2" s="285"/>
      <c r="CIL2" s="285"/>
      <c r="CIM2" s="285"/>
      <c r="CIN2" s="285"/>
      <c r="CIO2" s="285"/>
      <c r="CIP2" s="285"/>
      <c r="CIQ2" s="285"/>
      <c r="CIR2" s="285"/>
      <c r="CIS2" s="285"/>
      <c r="CIT2" s="285"/>
      <c r="CIU2" s="285"/>
      <c r="CIV2" s="285"/>
      <c r="CIW2" s="285"/>
      <c r="CIX2" s="285"/>
      <c r="CIY2" s="285"/>
      <c r="CIZ2" s="285"/>
      <c r="CJA2" s="285"/>
      <c r="CJB2" s="285"/>
      <c r="CJC2" s="285"/>
      <c r="CJD2" s="285"/>
      <c r="CJE2" s="285"/>
      <c r="CJF2" s="285"/>
      <c r="CJG2" s="285"/>
      <c r="CJH2" s="285"/>
      <c r="CJI2" s="285"/>
      <c r="CJJ2" s="285"/>
      <c r="CJK2" s="285"/>
      <c r="CJL2" s="285"/>
      <c r="CJM2" s="285"/>
      <c r="CJN2" s="285"/>
      <c r="CJO2" s="285"/>
      <c r="CJP2" s="285"/>
      <c r="CJQ2" s="285"/>
      <c r="CJR2" s="285"/>
      <c r="CJS2" s="285"/>
      <c r="CJT2" s="285"/>
      <c r="CJU2" s="285"/>
      <c r="CJV2" s="285"/>
      <c r="CJW2" s="285"/>
      <c r="CJX2" s="285"/>
      <c r="CJY2" s="285"/>
      <c r="CJZ2" s="285"/>
      <c r="CKA2" s="285"/>
      <c r="CKB2" s="285"/>
      <c r="CKC2" s="285"/>
      <c r="CKD2" s="285"/>
      <c r="CKE2" s="285"/>
      <c r="CKF2" s="285"/>
      <c r="CKG2" s="285"/>
      <c r="CKH2" s="285"/>
      <c r="CKI2" s="285"/>
      <c r="CKJ2" s="285"/>
      <c r="CKK2" s="285"/>
      <c r="CKL2" s="285"/>
      <c r="CKM2" s="285"/>
      <c r="CKN2" s="285"/>
      <c r="CKO2" s="285"/>
      <c r="CKP2" s="285"/>
      <c r="CKQ2" s="285"/>
      <c r="CKR2" s="285"/>
      <c r="CKS2" s="285"/>
      <c r="CKT2" s="285"/>
      <c r="CKU2" s="285"/>
      <c r="CKV2" s="285"/>
      <c r="CKW2" s="285"/>
      <c r="CKX2" s="285"/>
      <c r="CKY2" s="285"/>
      <c r="CKZ2" s="285"/>
      <c r="CLA2" s="285"/>
      <c r="CLB2" s="285"/>
      <c r="CLC2" s="285"/>
      <c r="CLD2" s="285"/>
      <c r="CLE2" s="285"/>
      <c r="CLF2" s="285"/>
      <c r="CLG2" s="285"/>
      <c r="CLH2" s="285"/>
      <c r="CLI2" s="285"/>
      <c r="CLJ2" s="285"/>
      <c r="CLK2" s="285"/>
      <c r="CLL2" s="285"/>
      <c r="CLM2" s="285"/>
      <c r="CLN2" s="285"/>
      <c r="CLO2" s="285"/>
      <c r="CLP2" s="285"/>
      <c r="CLQ2" s="285"/>
      <c r="CLR2" s="285"/>
      <c r="CLS2" s="285"/>
      <c r="CLT2" s="285"/>
      <c r="CLU2" s="285"/>
      <c r="CLV2" s="285"/>
      <c r="CLW2" s="285"/>
      <c r="CLX2" s="285"/>
      <c r="CLY2" s="285"/>
      <c r="CLZ2" s="285"/>
      <c r="CMA2" s="285"/>
      <c r="CMB2" s="285"/>
      <c r="CMC2" s="285"/>
      <c r="CMD2" s="285"/>
      <c r="CME2" s="285"/>
      <c r="CMF2" s="285"/>
      <c r="CMG2" s="285"/>
      <c r="CMH2" s="285"/>
      <c r="CMI2" s="285"/>
      <c r="CMJ2" s="285"/>
      <c r="CMK2" s="285"/>
      <c r="CML2" s="285"/>
      <c r="CMM2" s="285"/>
      <c r="CMN2" s="285"/>
      <c r="CMO2" s="285"/>
      <c r="CMP2" s="285"/>
      <c r="CMQ2" s="285"/>
      <c r="CMR2" s="285"/>
      <c r="CMS2" s="285"/>
      <c r="CMT2" s="285"/>
      <c r="CMU2" s="285"/>
      <c r="CMV2" s="285"/>
      <c r="CMW2" s="285"/>
      <c r="CMX2" s="285"/>
      <c r="CMY2" s="285"/>
      <c r="CMZ2" s="285"/>
      <c r="CNA2" s="285"/>
      <c r="CNB2" s="285"/>
      <c r="CNC2" s="285"/>
      <c r="CND2" s="285"/>
      <c r="CNE2" s="285"/>
      <c r="CNF2" s="285"/>
      <c r="CNG2" s="285"/>
      <c r="CNH2" s="285"/>
      <c r="CNI2" s="285"/>
      <c r="CNJ2" s="285"/>
      <c r="CNK2" s="285"/>
      <c r="CNL2" s="285"/>
      <c r="CNM2" s="285"/>
      <c r="CNN2" s="285"/>
      <c r="CNO2" s="285"/>
      <c r="CNP2" s="285"/>
      <c r="CNQ2" s="285"/>
      <c r="CNR2" s="285"/>
      <c r="CNS2" s="285"/>
      <c r="CNT2" s="285"/>
      <c r="CNU2" s="285"/>
      <c r="CNV2" s="285"/>
      <c r="CNW2" s="285"/>
      <c r="CNX2" s="285"/>
      <c r="CNY2" s="285"/>
      <c r="CNZ2" s="285"/>
      <c r="COA2" s="285"/>
      <c r="COB2" s="285"/>
      <c r="COC2" s="285"/>
      <c r="COD2" s="285"/>
      <c r="COE2" s="285"/>
      <c r="COF2" s="285"/>
      <c r="COG2" s="285"/>
      <c r="COH2" s="285"/>
      <c r="COI2" s="285"/>
      <c r="COJ2" s="285"/>
      <c r="COK2" s="285"/>
      <c r="COL2" s="285"/>
      <c r="COM2" s="285"/>
      <c r="CON2" s="285"/>
      <c r="COO2" s="285"/>
      <c r="COP2" s="285"/>
      <c r="COQ2" s="285"/>
      <c r="COR2" s="285"/>
      <c r="COS2" s="285"/>
      <c r="COT2" s="285"/>
      <c r="COU2" s="285"/>
      <c r="COV2" s="285"/>
      <c r="COW2" s="285"/>
      <c r="COX2" s="285"/>
      <c r="COY2" s="285"/>
      <c r="COZ2" s="285"/>
      <c r="CPA2" s="285"/>
      <c r="CPB2" s="285"/>
      <c r="CPC2" s="285"/>
      <c r="CPD2" s="285"/>
      <c r="CPE2" s="285"/>
      <c r="CPF2" s="285"/>
      <c r="CPG2" s="285"/>
      <c r="CPH2" s="285"/>
      <c r="CPI2" s="285"/>
      <c r="CPJ2" s="285"/>
      <c r="CPK2" s="285"/>
      <c r="CPL2" s="285"/>
      <c r="CPM2" s="285"/>
      <c r="CPN2" s="285"/>
      <c r="CPO2" s="285"/>
      <c r="CPP2" s="285"/>
      <c r="CPQ2" s="285"/>
      <c r="CPR2" s="285"/>
      <c r="CPS2" s="285"/>
      <c r="CPT2" s="285"/>
      <c r="CPU2" s="285"/>
      <c r="CPV2" s="285"/>
      <c r="CPW2" s="285"/>
      <c r="CPX2" s="285"/>
      <c r="CPY2" s="285"/>
      <c r="CPZ2" s="285"/>
      <c r="CQA2" s="285"/>
      <c r="CQB2" s="285"/>
      <c r="CQC2" s="285"/>
      <c r="CQD2" s="285"/>
      <c r="CQE2" s="285"/>
      <c r="CQF2" s="285"/>
      <c r="CQG2" s="285"/>
      <c r="CQH2" s="285"/>
      <c r="CQI2" s="285"/>
      <c r="CQJ2" s="285"/>
      <c r="CQK2" s="285"/>
      <c r="CQL2" s="285"/>
      <c r="CQM2" s="285"/>
      <c r="CQN2" s="285"/>
      <c r="CQO2" s="285"/>
      <c r="CQP2" s="285"/>
      <c r="CQQ2" s="285"/>
      <c r="CQR2" s="285"/>
      <c r="CQS2" s="285"/>
      <c r="CQT2" s="285"/>
      <c r="CQU2" s="285"/>
      <c r="CQV2" s="285"/>
      <c r="CQW2" s="285"/>
      <c r="CQX2" s="285"/>
      <c r="CQY2" s="285"/>
      <c r="CQZ2" s="285"/>
      <c r="CRA2" s="285"/>
      <c r="CRB2" s="285"/>
      <c r="CRC2" s="285"/>
      <c r="CRD2" s="285"/>
      <c r="CRE2" s="285"/>
      <c r="CRF2" s="285"/>
      <c r="CRG2" s="285"/>
      <c r="CRH2" s="285"/>
      <c r="CRI2" s="285"/>
      <c r="CRJ2" s="285"/>
      <c r="CRK2" s="285"/>
      <c r="CRL2" s="285"/>
      <c r="CRM2" s="285"/>
      <c r="CRN2" s="285"/>
      <c r="CRO2" s="285"/>
      <c r="CRP2" s="285"/>
      <c r="CRQ2" s="285"/>
      <c r="CRR2" s="285"/>
      <c r="CRS2" s="285"/>
      <c r="CRT2" s="285"/>
      <c r="CRU2" s="285"/>
      <c r="CRV2" s="285"/>
      <c r="CRW2" s="285"/>
      <c r="CRX2" s="285"/>
      <c r="CRY2" s="285"/>
      <c r="CRZ2" s="285"/>
      <c r="CSA2" s="285"/>
      <c r="CSB2" s="285"/>
      <c r="CSC2" s="285"/>
      <c r="CSD2" s="285"/>
      <c r="CSE2" s="285"/>
      <c r="CSF2" s="285"/>
      <c r="CSG2" s="285"/>
      <c r="CSH2" s="285"/>
      <c r="CSI2" s="285"/>
      <c r="CSJ2" s="285"/>
      <c r="CSK2" s="285"/>
      <c r="CSL2" s="285"/>
      <c r="CSM2" s="285"/>
      <c r="CSN2" s="285"/>
      <c r="CSO2" s="285"/>
      <c r="CSP2" s="285"/>
      <c r="CSQ2" s="285"/>
      <c r="CSR2" s="285"/>
      <c r="CSS2" s="285"/>
      <c r="CST2" s="285"/>
      <c r="CSU2" s="285"/>
      <c r="CSV2" s="285"/>
      <c r="CSW2" s="285"/>
      <c r="CSX2" s="285"/>
      <c r="CSY2" s="285"/>
      <c r="CSZ2" s="285"/>
      <c r="CTA2" s="285"/>
      <c r="CTB2" s="285"/>
      <c r="CTC2" s="285"/>
      <c r="CTD2" s="285"/>
      <c r="CTE2" s="285"/>
      <c r="CTF2" s="285"/>
      <c r="CTG2" s="285"/>
      <c r="CTH2" s="285"/>
      <c r="CTI2" s="285"/>
      <c r="CTJ2" s="285"/>
      <c r="CTK2" s="285"/>
      <c r="CTL2" s="285"/>
      <c r="CTM2" s="285"/>
      <c r="CTN2" s="285"/>
      <c r="CTO2" s="285"/>
      <c r="CTP2" s="285"/>
      <c r="CTQ2" s="285"/>
      <c r="CTR2" s="285"/>
      <c r="CTS2" s="285"/>
      <c r="CTT2" s="285"/>
      <c r="CTU2" s="285"/>
      <c r="CTV2" s="285"/>
      <c r="CTW2" s="285"/>
      <c r="CTX2" s="285"/>
      <c r="CTY2" s="285"/>
      <c r="CTZ2" s="285"/>
      <c r="CUA2" s="285"/>
      <c r="CUB2" s="285"/>
      <c r="CUC2" s="285"/>
      <c r="CUD2" s="285"/>
      <c r="CUE2" s="285"/>
      <c r="CUF2" s="285"/>
      <c r="CUG2" s="285"/>
      <c r="CUH2" s="285"/>
      <c r="CUI2" s="285"/>
      <c r="CUJ2" s="285"/>
      <c r="CUK2" s="285"/>
      <c r="CUL2" s="285"/>
      <c r="CUM2" s="285"/>
      <c r="CUN2" s="285"/>
      <c r="CUO2" s="285"/>
      <c r="CUP2" s="285"/>
      <c r="CUQ2" s="285"/>
      <c r="CUR2" s="285"/>
      <c r="CUS2" s="285"/>
      <c r="CUT2" s="285"/>
      <c r="CUU2" s="285"/>
      <c r="CUV2" s="285"/>
      <c r="CUW2" s="285"/>
      <c r="CUX2" s="285"/>
      <c r="CUY2" s="285"/>
      <c r="CUZ2" s="285"/>
      <c r="CVA2" s="285"/>
      <c r="CVB2" s="285"/>
      <c r="CVC2" s="285"/>
      <c r="CVD2" s="285"/>
      <c r="CVE2" s="285"/>
      <c r="CVF2" s="285"/>
      <c r="CVG2" s="285"/>
      <c r="CVH2" s="285"/>
      <c r="CVI2" s="285"/>
      <c r="CVJ2" s="285"/>
      <c r="CVK2" s="285"/>
      <c r="CVL2" s="285"/>
      <c r="CVM2" s="285"/>
      <c r="CVN2" s="285"/>
      <c r="CVO2" s="285"/>
      <c r="CVP2" s="285"/>
      <c r="CVQ2" s="285"/>
      <c r="CVR2" s="285"/>
      <c r="CVS2" s="285"/>
      <c r="CVT2" s="285"/>
      <c r="CVU2" s="285"/>
      <c r="CVV2" s="285"/>
      <c r="CVW2" s="285"/>
      <c r="CVX2" s="285"/>
      <c r="CVY2" s="285"/>
      <c r="CVZ2" s="285"/>
      <c r="CWA2" s="285"/>
      <c r="CWB2" s="285"/>
      <c r="CWC2" s="285"/>
      <c r="CWD2" s="285"/>
      <c r="CWE2" s="285"/>
      <c r="CWF2" s="285"/>
      <c r="CWG2" s="285"/>
      <c r="CWH2" s="285"/>
      <c r="CWI2" s="285"/>
      <c r="CWJ2" s="285"/>
      <c r="CWK2" s="285"/>
      <c r="CWL2" s="285"/>
      <c r="CWM2" s="285"/>
      <c r="CWN2" s="285"/>
      <c r="CWO2" s="285"/>
      <c r="CWP2" s="285"/>
      <c r="CWQ2" s="285"/>
      <c r="CWR2" s="285"/>
      <c r="CWS2" s="285"/>
      <c r="CWT2" s="285"/>
      <c r="CWU2" s="285"/>
      <c r="CWV2" s="285"/>
      <c r="CWW2" s="285"/>
      <c r="CWX2" s="285"/>
      <c r="CWY2" s="285"/>
      <c r="CWZ2" s="285"/>
      <c r="CXA2" s="285"/>
      <c r="CXB2" s="285"/>
      <c r="CXC2" s="285"/>
      <c r="CXD2" s="285"/>
      <c r="CXE2" s="285"/>
      <c r="CXF2" s="285"/>
      <c r="CXG2" s="285"/>
      <c r="CXH2" s="285"/>
      <c r="CXI2" s="285"/>
      <c r="CXJ2" s="285"/>
      <c r="CXK2" s="285"/>
      <c r="CXL2" s="285"/>
      <c r="CXM2" s="285"/>
      <c r="CXN2" s="285"/>
      <c r="CXO2" s="285"/>
      <c r="CXP2" s="285"/>
      <c r="CXQ2" s="285"/>
      <c r="CXR2" s="285"/>
      <c r="CXS2" s="285"/>
      <c r="CXT2" s="285"/>
      <c r="CXU2" s="285"/>
      <c r="CXV2" s="285"/>
      <c r="CXW2" s="285"/>
      <c r="CXX2" s="285"/>
      <c r="CXY2" s="285"/>
      <c r="CXZ2" s="285"/>
      <c r="CYA2" s="285"/>
      <c r="CYB2" s="285"/>
      <c r="CYC2" s="285"/>
      <c r="CYD2" s="285"/>
      <c r="CYE2" s="285"/>
      <c r="CYF2" s="285"/>
      <c r="CYG2" s="285"/>
      <c r="CYH2" s="285"/>
      <c r="CYI2" s="285"/>
      <c r="CYJ2" s="285"/>
      <c r="CYK2" s="285"/>
      <c r="CYL2" s="285"/>
      <c r="CYM2" s="285"/>
      <c r="CYN2" s="285"/>
      <c r="CYO2" s="285"/>
      <c r="CYP2" s="285"/>
      <c r="CYQ2" s="285"/>
      <c r="CYR2" s="285"/>
      <c r="CYS2" s="285"/>
      <c r="CYT2" s="285"/>
      <c r="CYU2" s="285"/>
      <c r="CYV2" s="285"/>
      <c r="CYW2" s="285"/>
      <c r="CYX2" s="285"/>
      <c r="CYY2" s="285"/>
      <c r="CYZ2" s="285"/>
      <c r="CZA2" s="285"/>
      <c r="CZB2" s="285"/>
      <c r="CZC2" s="285"/>
      <c r="CZD2" s="285"/>
      <c r="CZE2" s="285"/>
      <c r="CZF2" s="285"/>
      <c r="CZG2" s="285"/>
      <c r="CZH2" s="285"/>
      <c r="CZI2" s="285"/>
      <c r="CZJ2" s="285"/>
      <c r="CZK2" s="285"/>
      <c r="CZL2" s="285"/>
      <c r="CZM2" s="285"/>
      <c r="CZN2" s="285"/>
      <c r="CZO2" s="285"/>
      <c r="CZP2" s="285"/>
      <c r="CZQ2" s="285"/>
      <c r="CZR2" s="285"/>
      <c r="CZS2" s="285"/>
      <c r="CZT2" s="285"/>
      <c r="CZU2" s="285"/>
      <c r="CZV2" s="285"/>
      <c r="CZW2" s="285"/>
      <c r="CZX2" s="285"/>
      <c r="CZY2" s="285"/>
      <c r="CZZ2" s="285"/>
      <c r="DAA2" s="285"/>
      <c r="DAB2" s="285"/>
      <c r="DAC2" s="285"/>
      <c r="DAD2" s="285"/>
      <c r="DAE2" s="285"/>
      <c r="DAF2" s="285"/>
      <c r="DAG2" s="285"/>
      <c r="DAH2" s="285"/>
      <c r="DAI2" s="285"/>
      <c r="DAJ2" s="285"/>
      <c r="DAK2" s="285"/>
      <c r="DAL2" s="285"/>
      <c r="DAM2" s="285"/>
      <c r="DAN2" s="285"/>
      <c r="DAO2" s="285"/>
      <c r="DAP2" s="285"/>
      <c r="DAQ2" s="285"/>
      <c r="DAR2" s="285"/>
      <c r="DAS2" s="285"/>
      <c r="DAT2" s="285"/>
      <c r="DAU2" s="285"/>
      <c r="DAV2" s="285"/>
      <c r="DAW2" s="285"/>
      <c r="DAX2" s="285"/>
      <c r="DAY2" s="285"/>
      <c r="DAZ2" s="285"/>
      <c r="DBA2" s="285"/>
      <c r="DBB2" s="285"/>
      <c r="DBC2" s="285"/>
      <c r="DBD2" s="285"/>
      <c r="DBE2" s="285"/>
      <c r="DBF2" s="285"/>
      <c r="DBG2" s="285"/>
      <c r="DBH2" s="285"/>
      <c r="DBI2" s="285"/>
      <c r="DBJ2" s="285"/>
      <c r="DBK2" s="285"/>
      <c r="DBL2" s="285"/>
      <c r="DBM2" s="285"/>
      <c r="DBN2" s="285"/>
      <c r="DBO2" s="285"/>
      <c r="DBP2" s="285"/>
      <c r="DBQ2" s="285"/>
      <c r="DBR2" s="285"/>
      <c r="DBS2" s="285"/>
      <c r="DBT2" s="285"/>
      <c r="DBU2" s="285"/>
      <c r="DBV2" s="285"/>
      <c r="DBW2" s="285"/>
      <c r="DBX2" s="285"/>
      <c r="DBY2" s="285"/>
      <c r="DBZ2" s="285"/>
      <c r="DCA2" s="285"/>
      <c r="DCB2" s="285"/>
      <c r="DCC2" s="285"/>
      <c r="DCD2" s="285"/>
      <c r="DCE2" s="285"/>
      <c r="DCF2" s="285"/>
      <c r="DCG2" s="285"/>
      <c r="DCH2" s="285"/>
      <c r="DCI2" s="285"/>
      <c r="DCJ2" s="285"/>
      <c r="DCK2" s="285"/>
      <c r="DCL2" s="285"/>
      <c r="DCM2" s="285"/>
      <c r="DCN2" s="285"/>
      <c r="DCO2" s="285"/>
      <c r="DCP2" s="285"/>
      <c r="DCQ2" s="285"/>
      <c r="DCR2" s="285"/>
      <c r="DCS2" s="285"/>
      <c r="DCT2" s="285"/>
      <c r="DCU2" s="285"/>
      <c r="DCV2" s="285"/>
      <c r="DCW2" s="285"/>
      <c r="DCX2" s="285"/>
      <c r="DCY2" s="285"/>
      <c r="DCZ2" s="285"/>
      <c r="DDA2" s="285"/>
      <c r="DDB2" s="285"/>
      <c r="DDC2" s="285"/>
      <c r="DDD2" s="285"/>
      <c r="DDE2" s="285"/>
      <c r="DDF2" s="285"/>
      <c r="DDG2" s="285"/>
      <c r="DDH2" s="285"/>
      <c r="DDI2" s="285"/>
      <c r="DDJ2" s="285"/>
      <c r="DDK2" s="285"/>
      <c r="DDL2" s="285"/>
      <c r="DDM2" s="285"/>
      <c r="DDN2" s="285"/>
      <c r="DDO2" s="285"/>
      <c r="DDP2" s="285"/>
      <c r="DDQ2" s="285"/>
      <c r="DDR2" s="285"/>
      <c r="DDS2" s="285"/>
      <c r="DDT2" s="285"/>
      <c r="DDU2" s="285"/>
      <c r="DDV2" s="285"/>
      <c r="DDW2" s="285"/>
      <c r="DDX2" s="285"/>
      <c r="DDY2" s="285"/>
      <c r="DDZ2" s="285"/>
      <c r="DEA2" s="285"/>
      <c r="DEB2" s="285"/>
      <c r="DEC2" s="285"/>
      <c r="DED2" s="285"/>
      <c r="DEE2" s="285"/>
      <c r="DEF2" s="285"/>
      <c r="DEG2" s="285"/>
      <c r="DEH2" s="285"/>
      <c r="DEI2" s="285"/>
      <c r="DEJ2" s="285"/>
      <c r="DEK2" s="285"/>
      <c r="DEL2" s="285"/>
      <c r="DEM2" s="285"/>
      <c r="DEN2" s="285"/>
      <c r="DEO2" s="285"/>
      <c r="DEP2" s="285"/>
      <c r="DEQ2" s="285"/>
      <c r="DER2" s="285"/>
      <c r="DES2" s="285"/>
      <c r="DET2" s="285"/>
      <c r="DEU2" s="285"/>
      <c r="DEV2" s="285"/>
      <c r="DEW2" s="285"/>
      <c r="DEX2" s="285"/>
      <c r="DEY2" s="285"/>
      <c r="DEZ2" s="285"/>
      <c r="DFA2" s="285"/>
      <c r="DFB2" s="285"/>
      <c r="DFC2" s="285"/>
      <c r="DFD2" s="285"/>
      <c r="DFE2" s="285"/>
      <c r="DFF2" s="285"/>
      <c r="DFG2" s="285"/>
      <c r="DFH2" s="285"/>
      <c r="DFI2" s="285"/>
      <c r="DFJ2" s="285"/>
      <c r="DFK2" s="285"/>
      <c r="DFL2" s="285"/>
      <c r="DFM2" s="285"/>
      <c r="DFN2" s="285"/>
      <c r="DFO2" s="285"/>
      <c r="DFP2" s="285"/>
      <c r="DFQ2" s="285"/>
      <c r="DFR2" s="285"/>
      <c r="DFS2" s="285"/>
      <c r="DFT2" s="285"/>
      <c r="DFU2" s="285"/>
      <c r="DFV2" s="285"/>
      <c r="DFW2" s="285"/>
      <c r="DFX2" s="285"/>
      <c r="DFY2" s="285"/>
      <c r="DFZ2" s="285"/>
      <c r="DGA2" s="285"/>
      <c r="DGB2" s="285"/>
      <c r="DGC2" s="285"/>
      <c r="DGD2" s="285"/>
      <c r="DGE2" s="285"/>
      <c r="DGF2" s="285"/>
      <c r="DGG2" s="285"/>
      <c r="DGH2" s="285"/>
      <c r="DGI2" s="285"/>
      <c r="DGJ2" s="285"/>
      <c r="DGK2" s="285"/>
      <c r="DGL2" s="285"/>
      <c r="DGM2" s="285"/>
      <c r="DGN2" s="285"/>
      <c r="DGO2" s="285"/>
      <c r="DGP2" s="285"/>
      <c r="DGQ2" s="285"/>
      <c r="DGR2" s="285"/>
      <c r="DGS2" s="285"/>
      <c r="DGT2" s="285"/>
      <c r="DGU2" s="285"/>
      <c r="DGV2" s="285"/>
      <c r="DGW2" s="285"/>
      <c r="DGX2" s="285"/>
      <c r="DGY2" s="285"/>
      <c r="DGZ2" s="285"/>
      <c r="DHA2" s="285"/>
      <c r="DHB2" s="285"/>
      <c r="DHC2" s="285"/>
      <c r="DHD2" s="285"/>
      <c r="DHE2" s="285"/>
      <c r="DHF2" s="285"/>
      <c r="DHG2" s="285"/>
      <c r="DHH2" s="285"/>
      <c r="DHI2" s="285"/>
      <c r="DHJ2" s="285"/>
      <c r="DHK2" s="285"/>
      <c r="DHL2" s="285"/>
      <c r="DHM2" s="285"/>
      <c r="DHN2" s="285"/>
      <c r="DHO2" s="285"/>
      <c r="DHP2" s="285"/>
      <c r="DHQ2" s="285"/>
      <c r="DHR2" s="285"/>
      <c r="DHS2" s="285"/>
      <c r="DHT2" s="285"/>
      <c r="DHU2" s="285"/>
      <c r="DHV2" s="285"/>
      <c r="DHW2" s="285"/>
      <c r="DHX2" s="285"/>
      <c r="DHY2" s="285"/>
      <c r="DHZ2" s="285"/>
      <c r="DIA2" s="285"/>
      <c r="DIB2" s="285"/>
      <c r="DIC2" s="285"/>
      <c r="DID2" s="285"/>
      <c r="DIE2" s="285"/>
      <c r="DIF2" s="285"/>
      <c r="DIG2" s="285"/>
      <c r="DIH2" s="285"/>
      <c r="DII2" s="285"/>
      <c r="DIJ2" s="285"/>
      <c r="DIK2" s="285"/>
      <c r="DIL2" s="285"/>
      <c r="DIM2" s="285"/>
      <c r="DIN2" s="285"/>
      <c r="DIO2" s="285"/>
      <c r="DIP2" s="285"/>
      <c r="DIQ2" s="285"/>
      <c r="DIR2" s="285"/>
      <c r="DIS2" s="285"/>
      <c r="DIT2" s="285"/>
      <c r="DIU2" s="285"/>
      <c r="DIV2" s="285"/>
      <c r="DIW2" s="285"/>
      <c r="DIX2" s="285"/>
      <c r="DIY2" s="285"/>
      <c r="DIZ2" s="285"/>
      <c r="DJA2" s="285"/>
      <c r="DJB2" s="285"/>
      <c r="DJC2" s="285"/>
      <c r="DJD2" s="285"/>
      <c r="DJE2" s="285"/>
      <c r="DJF2" s="285"/>
      <c r="DJG2" s="285"/>
      <c r="DJH2" s="285"/>
      <c r="DJI2" s="285"/>
      <c r="DJJ2" s="285"/>
      <c r="DJK2" s="285"/>
      <c r="DJL2" s="285"/>
      <c r="DJM2" s="285"/>
      <c r="DJN2" s="285"/>
      <c r="DJO2" s="285"/>
      <c r="DJP2" s="285"/>
      <c r="DJQ2" s="285"/>
      <c r="DJR2" s="285"/>
      <c r="DJS2" s="285"/>
      <c r="DJT2" s="285"/>
      <c r="DJU2" s="285"/>
      <c r="DJV2" s="285"/>
      <c r="DJW2" s="285"/>
      <c r="DJX2" s="285"/>
      <c r="DJY2" s="285"/>
      <c r="DJZ2" s="285"/>
      <c r="DKA2" s="285"/>
      <c r="DKB2" s="285"/>
      <c r="DKC2" s="285"/>
      <c r="DKD2" s="285"/>
      <c r="DKE2" s="285"/>
      <c r="DKF2" s="285"/>
      <c r="DKG2" s="285"/>
      <c r="DKH2" s="285"/>
      <c r="DKI2" s="285"/>
      <c r="DKJ2" s="285"/>
      <c r="DKK2" s="285"/>
      <c r="DKL2" s="285"/>
      <c r="DKM2" s="285"/>
      <c r="DKN2" s="285"/>
      <c r="DKO2" s="285"/>
      <c r="DKP2" s="285"/>
      <c r="DKQ2" s="285"/>
      <c r="DKR2" s="285"/>
      <c r="DKS2" s="285"/>
      <c r="DKT2" s="285"/>
      <c r="DKU2" s="285"/>
      <c r="DKV2" s="285"/>
      <c r="DKW2" s="285"/>
      <c r="DKX2" s="285"/>
      <c r="DKY2" s="285"/>
      <c r="DKZ2" s="285"/>
      <c r="DLA2" s="285"/>
      <c r="DLB2" s="285"/>
      <c r="DLC2" s="285"/>
      <c r="DLD2" s="285"/>
      <c r="DLE2" s="285"/>
      <c r="DLF2" s="285"/>
      <c r="DLG2" s="285"/>
      <c r="DLH2" s="285"/>
      <c r="DLI2" s="285"/>
      <c r="DLJ2" s="285"/>
      <c r="DLK2" s="285"/>
      <c r="DLL2" s="285"/>
      <c r="DLM2" s="285"/>
      <c r="DLN2" s="285"/>
      <c r="DLO2" s="285"/>
      <c r="DLP2" s="285"/>
      <c r="DLQ2" s="285"/>
      <c r="DLR2" s="285"/>
      <c r="DLS2" s="285"/>
      <c r="DLT2" s="285"/>
      <c r="DLU2" s="285"/>
      <c r="DLV2" s="285"/>
      <c r="DLW2" s="285"/>
      <c r="DLX2" s="285"/>
      <c r="DLY2" s="285"/>
      <c r="DLZ2" s="285"/>
      <c r="DMA2" s="285"/>
      <c r="DMB2" s="285"/>
      <c r="DMC2" s="285"/>
      <c r="DMD2" s="285"/>
      <c r="DME2" s="285"/>
      <c r="DMF2" s="285"/>
      <c r="DMG2" s="285"/>
      <c r="DMH2" s="285"/>
      <c r="DMI2" s="285"/>
      <c r="DMJ2" s="285"/>
      <c r="DMK2" s="285"/>
      <c r="DML2" s="285"/>
      <c r="DMM2" s="285"/>
      <c r="DMN2" s="285"/>
      <c r="DMO2" s="285"/>
      <c r="DMP2" s="285"/>
      <c r="DMQ2" s="285"/>
      <c r="DMR2" s="285"/>
      <c r="DMS2" s="285"/>
      <c r="DMT2" s="285"/>
      <c r="DMU2" s="285"/>
      <c r="DMV2" s="285"/>
      <c r="DMW2" s="285"/>
      <c r="DMX2" s="285"/>
      <c r="DMY2" s="285"/>
      <c r="DMZ2" s="285"/>
      <c r="DNA2" s="285"/>
      <c r="DNB2" s="285"/>
      <c r="DNC2" s="285"/>
      <c r="DND2" s="285"/>
      <c r="DNE2" s="285"/>
      <c r="DNF2" s="285"/>
      <c r="DNG2" s="285"/>
      <c r="DNH2" s="285"/>
      <c r="DNI2" s="285"/>
      <c r="DNJ2" s="285"/>
      <c r="DNK2" s="285"/>
      <c r="DNL2" s="285"/>
      <c r="DNM2" s="285"/>
      <c r="DNN2" s="285"/>
      <c r="DNO2" s="285"/>
      <c r="DNP2" s="285"/>
      <c r="DNQ2" s="285"/>
      <c r="DNR2" s="285"/>
      <c r="DNS2" s="285"/>
      <c r="DNT2" s="285"/>
      <c r="DNU2" s="285"/>
      <c r="DNV2" s="285"/>
      <c r="DNW2" s="285"/>
      <c r="DNX2" s="285"/>
      <c r="DNY2" s="285"/>
      <c r="DNZ2" s="285"/>
      <c r="DOA2" s="285"/>
      <c r="DOB2" s="285"/>
      <c r="DOC2" s="285"/>
      <c r="DOD2" s="285"/>
      <c r="DOE2" s="285"/>
      <c r="DOF2" s="285"/>
      <c r="DOG2" s="285"/>
      <c r="DOH2" s="285"/>
      <c r="DOI2" s="285"/>
      <c r="DOJ2" s="285"/>
      <c r="DOK2" s="285"/>
      <c r="DOL2" s="285"/>
      <c r="DOM2" s="285"/>
      <c r="DON2" s="285"/>
      <c r="DOO2" s="285"/>
      <c r="DOP2" s="285"/>
      <c r="DOQ2" s="285"/>
      <c r="DOR2" s="285"/>
      <c r="DOS2" s="285"/>
      <c r="DOT2" s="285"/>
      <c r="DOU2" s="285"/>
      <c r="DOV2" s="285"/>
      <c r="DOW2" s="285"/>
      <c r="DOX2" s="285"/>
      <c r="DOY2" s="285"/>
      <c r="DOZ2" s="285"/>
      <c r="DPA2" s="285"/>
      <c r="DPB2" s="285"/>
      <c r="DPC2" s="285"/>
      <c r="DPD2" s="285"/>
      <c r="DPE2" s="285"/>
      <c r="DPF2" s="285"/>
      <c r="DPG2" s="285"/>
      <c r="DPH2" s="285"/>
      <c r="DPI2" s="285"/>
      <c r="DPJ2" s="285"/>
      <c r="DPK2" s="285"/>
      <c r="DPL2" s="285"/>
      <c r="DPM2" s="285"/>
      <c r="DPN2" s="285"/>
      <c r="DPO2" s="285"/>
      <c r="DPP2" s="285"/>
      <c r="DPQ2" s="285"/>
      <c r="DPR2" s="285"/>
      <c r="DPS2" s="285"/>
      <c r="DPT2" s="285"/>
      <c r="DPU2" s="285"/>
      <c r="DPV2" s="285"/>
      <c r="DPW2" s="285"/>
      <c r="DPX2" s="285"/>
      <c r="DPY2" s="285"/>
      <c r="DPZ2" s="285"/>
      <c r="DQA2" s="285"/>
      <c r="DQB2" s="285"/>
      <c r="DQC2" s="285"/>
      <c r="DQD2" s="285"/>
      <c r="DQE2" s="285"/>
      <c r="DQF2" s="285"/>
      <c r="DQG2" s="285"/>
      <c r="DQH2" s="285"/>
      <c r="DQI2" s="285"/>
      <c r="DQJ2" s="285"/>
      <c r="DQK2" s="285"/>
      <c r="DQL2" s="285"/>
      <c r="DQM2" s="285"/>
      <c r="DQN2" s="285"/>
      <c r="DQO2" s="285"/>
      <c r="DQP2" s="285"/>
      <c r="DQQ2" s="285"/>
      <c r="DQR2" s="285"/>
      <c r="DQS2" s="285"/>
      <c r="DQT2" s="285"/>
      <c r="DQU2" s="285"/>
      <c r="DQV2" s="285"/>
      <c r="DQW2" s="285"/>
      <c r="DQX2" s="285"/>
      <c r="DQY2" s="285"/>
      <c r="DQZ2" s="285"/>
      <c r="DRA2" s="285"/>
      <c r="DRB2" s="285"/>
      <c r="DRC2" s="285"/>
      <c r="DRD2" s="285"/>
      <c r="DRE2" s="285"/>
      <c r="DRF2" s="285"/>
      <c r="DRG2" s="285"/>
      <c r="DRH2" s="285"/>
      <c r="DRI2" s="285"/>
      <c r="DRJ2" s="285"/>
      <c r="DRK2" s="285"/>
      <c r="DRL2" s="285"/>
      <c r="DRM2" s="285"/>
      <c r="DRN2" s="285"/>
      <c r="DRO2" s="285"/>
      <c r="DRP2" s="285"/>
      <c r="DRQ2" s="285"/>
      <c r="DRR2" s="285"/>
      <c r="DRS2" s="285"/>
      <c r="DRT2" s="285"/>
      <c r="DRU2" s="285"/>
      <c r="DRV2" s="285"/>
      <c r="DRW2" s="285"/>
      <c r="DRX2" s="285"/>
      <c r="DRY2" s="285"/>
      <c r="DRZ2" s="285"/>
      <c r="DSA2" s="285"/>
      <c r="DSB2" s="285"/>
      <c r="DSC2" s="285"/>
      <c r="DSD2" s="285"/>
      <c r="DSE2" s="285"/>
      <c r="DSF2" s="285"/>
      <c r="DSG2" s="285"/>
      <c r="DSH2" s="285"/>
      <c r="DSI2" s="285"/>
      <c r="DSJ2" s="285"/>
      <c r="DSK2" s="285"/>
      <c r="DSL2" s="285"/>
      <c r="DSM2" s="285"/>
      <c r="DSN2" s="285"/>
      <c r="DSO2" s="285"/>
      <c r="DSP2" s="285"/>
      <c r="DSQ2" s="285"/>
      <c r="DSR2" s="285"/>
      <c r="DSS2" s="285"/>
      <c r="DST2" s="285"/>
      <c r="DSU2" s="285"/>
      <c r="DSV2" s="285"/>
      <c r="DSW2" s="285"/>
      <c r="DSX2" s="285"/>
      <c r="DSY2" s="285"/>
      <c r="DSZ2" s="285"/>
      <c r="DTA2" s="285"/>
      <c r="DTB2" s="285"/>
      <c r="DTC2" s="285"/>
      <c r="DTD2" s="285"/>
      <c r="DTE2" s="285"/>
      <c r="DTF2" s="285"/>
      <c r="DTG2" s="285"/>
      <c r="DTH2" s="285"/>
      <c r="DTI2" s="285"/>
      <c r="DTJ2" s="285"/>
      <c r="DTK2" s="285"/>
      <c r="DTL2" s="285"/>
      <c r="DTM2" s="285"/>
      <c r="DTN2" s="285"/>
      <c r="DTO2" s="285"/>
      <c r="DTP2" s="285"/>
      <c r="DTQ2" s="285"/>
      <c r="DTR2" s="285"/>
      <c r="DTS2" s="285"/>
      <c r="DTT2" s="285"/>
      <c r="DTU2" s="285"/>
      <c r="DTV2" s="285"/>
      <c r="DTW2" s="285"/>
      <c r="DTX2" s="285"/>
      <c r="DTY2" s="285"/>
      <c r="DTZ2" s="285"/>
      <c r="DUA2" s="285"/>
      <c r="DUB2" s="285"/>
      <c r="DUC2" s="285"/>
      <c r="DUD2" s="285"/>
      <c r="DUE2" s="285"/>
      <c r="DUF2" s="285"/>
      <c r="DUG2" s="285"/>
      <c r="DUH2" s="285"/>
      <c r="DUI2" s="285"/>
      <c r="DUJ2" s="285"/>
      <c r="DUK2" s="285"/>
      <c r="DUL2" s="285"/>
      <c r="DUM2" s="285"/>
      <c r="DUN2" s="285"/>
      <c r="DUO2" s="285"/>
      <c r="DUP2" s="285"/>
      <c r="DUQ2" s="285"/>
      <c r="DUR2" s="285"/>
      <c r="DUS2" s="285"/>
      <c r="DUT2" s="285"/>
      <c r="DUU2" s="285"/>
      <c r="DUV2" s="285"/>
      <c r="DUW2" s="285"/>
      <c r="DUX2" s="285"/>
      <c r="DUY2" s="285"/>
      <c r="DUZ2" s="285"/>
      <c r="DVA2" s="285"/>
      <c r="DVB2" s="285"/>
      <c r="DVC2" s="285"/>
      <c r="DVD2" s="285"/>
      <c r="DVE2" s="285"/>
      <c r="DVF2" s="285"/>
      <c r="DVG2" s="285"/>
      <c r="DVH2" s="285"/>
      <c r="DVI2" s="285"/>
      <c r="DVJ2" s="285"/>
      <c r="DVK2" s="285"/>
      <c r="DVL2" s="285"/>
      <c r="DVM2" s="285"/>
      <c r="DVN2" s="285"/>
      <c r="DVO2" s="285"/>
      <c r="DVP2" s="285"/>
      <c r="DVQ2" s="285"/>
      <c r="DVR2" s="285"/>
      <c r="DVS2" s="285"/>
      <c r="DVT2" s="285"/>
      <c r="DVU2" s="285"/>
      <c r="DVV2" s="285"/>
      <c r="DVW2" s="285"/>
      <c r="DVX2" s="285"/>
      <c r="DVY2" s="285"/>
      <c r="DVZ2" s="285"/>
      <c r="DWA2" s="285"/>
      <c r="DWB2" s="285"/>
      <c r="DWC2" s="285"/>
      <c r="DWD2" s="285"/>
      <c r="DWE2" s="285"/>
      <c r="DWF2" s="285"/>
      <c r="DWG2" s="285"/>
      <c r="DWH2" s="285"/>
      <c r="DWI2" s="285"/>
      <c r="DWJ2" s="285"/>
      <c r="DWK2" s="285"/>
      <c r="DWL2" s="285"/>
      <c r="DWM2" s="285"/>
      <c r="DWN2" s="285"/>
      <c r="DWO2" s="285"/>
      <c r="DWP2" s="285"/>
      <c r="DWQ2" s="285"/>
      <c r="DWR2" s="285"/>
      <c r="DWS2" s="285"/>
      <c r="DWT2" s="285"/>
      <c r="DWU2" s="285"/>
      <c r="DWV2" s="285"/>
      <c r="DWW2" s="285"/>
      <c r="DWX2" s="285"/>
      <c r="DWY2" s="285"/>
      <c r="DWZ2" s="285"/>
      <c r="DXA2" s="285"/>
      <c r="DXB2" s="285"/>
      <c r="DXC2" s="285"/>
      <c r="DXD2" s="285"/>
      <c r="DXE2" s="285"/>
      <c r="DXF2" s="285"/>
      <c r="DXG2" s="285"/>
      <c r="DXH2" s="285"/>
      <c r="DXI2" s="285"/>
      <c r="DXJ2" s="285"/>
      <c r="DXK2" s="285"/>
      <c r="DXL2" s="285"/>
      <c r="DXM2" s="285"/>
      <c r="DXN2" s="285"/>
      <c r="DXO2" s="285"/>
      <c r="DXP2" s="285"/>
      <c r="DXQ2" s="285"/>
      <c r="DXR2" s="285"/>
      <c r="DXS2" s="285"/>
      <c r="DXT2" s="285"/>
      <c r="DXU2" s="285"/>
      <c r="DXV2" s="285"/>
      <c r="DXW2" s="285"/>
      <c r="DXX2" s="285"/>
      <c r="DXY2" s="285"/>
      <c r="DXZ2" s="285"/>
      <c r="DYA2" s="285"/>
      <c r="DYB2" s="285"/>
      <c r="DYC2" s="285"/>
      <c r="DYD2" s="285"/>
      <c r="DYE2" s="285"/>
      <c r="DYF2" s="285"/>
      <c r="DYG2" s="285"/>
      <c r="DYH2" s="285"/>
      <c r="DYI2" s="285"/>
      <c r="DYJ2" s="285"/>
      <c r="DYK2" s="285"/>
      <c r="DYL2" s="285"/>
      <c r="DYM2" s="285"/>
      <c r="DYN2" s="285"/>
      <c r="DYO2" s="285"/>
      <c r="DYP2" s="285"/>
      <c r="DYQ2" s="285"/>
      <c r="DYR2" s="285"/>
      <c r="DYS2" s="285"/>
      <c r="DYT2" s="285"/>
      <c r="DYU2" s="285"/>
      <c r="DYV2" s="285"/>
      <c r="DYW2" s="285"/>
      <c r="DYX2" s="285"/>
      <c r="DYY2" s="285"/>
      <c r="DYZ2" s="285"/>
      <c r="DZA2" s="285"/>
      <c r="DZB2" s="285"/>
      <c r="DZC2" s="285"/>
      <c r="DZD2" s="285"/>
      <c r="DZE2" s="285"/>
      <c r="DZF2" s="285"/>
      <c r="DZG2" s="285"/>
      <c r="DZH2" s="285"/>
      <c r="DZI2" s="285"/>
      <c r="DZJ2" s="285"/>
      <c r="DZK2" s="285"/>
      <c r="DZL2" s="285"/>
      <c r="DZM2" s="285"/>
      <c r="DZN2" s="285"/>
      <c r="DZO2" s="285"/>
      <c r="DZP2" s="285"/>
      <c r="DZQ2" s="285"/>
      <c r="DZR2" s="285"/>
      <c r="DZS2" s="285"/>
      <c r="DZT2" s="285"/>
      <c r="DZU2" s="285"/>
      <c r="DZV2" s="285"/>
      <c r="DZW2" s="285"/>
      <c r="DZX2" s="285"/>
      <c r="DZY2" s="285"/>
      <c r="DZZ2" s="285"/>
      <c r="EAA2" s="285"/>
      <c r="EAB2" s="285"/>
      <c r="EAC2" s="285"/>
      <c r="EAD2" s="285"/>
      <c r="EAE2" s="285"/>
      <c r="EAF2" s="285"/>
      <c r="EAG2" s="285"/>
      <c r="EAH2" s="285"/>
      <c r="EAI2" s="285"/>
      <c r="EAJ2" s="285"/>
      <c r="EAK2" s="285"/>
      <c r="EAL2" s="285"/>
      <c r="EAM2" s="285"/>
      <c r="EAN2" s="285"/>
      <c r="EAO2" s="285"/>
      <c r="EAP2" s="285"/>
      <c r="EAQ2" s="285"/>
      <c r="EAR2" s="285"/>
      <c r="EAS2" s="285"/>
      <c r="EAT2" s="285"/>
      <c r="EAU2" s="285"/>
      <c r="EAV2" s="285"/>
      <c r="EAW2" s="285"/>
      <c r="EAX2" s="285"/>
      <c r="EAY2" s="285"/>
      <c r="EAZ2" s="285"/>
      <c r="EBA2" s="285"/>
      <c r="EBB2" s="285"/>
      <c r="EBC2" s="285"/>
      <c r="EBD2" s="285"/>
      <c r="EBE2" s="285"/>
      <c r="EBF2" s="285"/>
      <c r="EBG2" s="285"/>
      <c r="EBH2" s="285"/>
      <c r="EBI2" s="285"/>
      <c r="EBJ2" s="285"/>
      <c r="EBK2" s="285"/>
      <c r="EBL2" s="285"/>
      <c r="EBM2" s="285"/>
      <c r="EBN2" s="285"/>
      <c r="EBO2" s="285"/>
      <c r="EBP2" s="285"/>
      <c r="EBQ2" s="285"/>
      <c r="EBR2" s="285"/>
      <c r="EBS2" s="285"/>
      <c r="EBT2" s="285"/>
      <c r="EBU2" s="285"/>
      <c r="EBV2" s="285"/>
      <c r="EBW2" s="285"/>
      <c r="EBX2" s="285"/>
      <c r="EBY2" s="285"/>
      <c r="EBZ2" s="285"/>
      <c r="ECA2" s="285"/>
      <c r="ECB2" s="285"/>
      <c r="ECC2" s="285"/>
      <c r="ECD2" s="285"/>
      <c r="ECE2" s="285"/>
      <c r="ECF2" s="285"/>
      <c r="ECG2" s="285"/>
      <c r="ECH2" s="285"/>
      <c r="ECI2" s="285"/>
      <c r="ECJ2" s="285"/>
      <c r="ECK2" s="285"/>
      <c r="ECL2" s="285"/>
      <c r="ECM2" s="285"/>
      <c r="ECN2" s="285"/>
      <c r="ECO2" s="285"/>
      <c r="ECP2" s="285"/>
      <c r="ECQ2" s="285"/>
      <c r="ECR2" s="285"/>
      <c r="ECS2" s="285"/>
      <c r="ECT2" s="285"/>
      <c r="ECU2" s="285"/>
      <c r="ECV2" s="285"/>
      <c r="ECW2" s="285"/>
      <c r="ECX2" s="285"/>
      <c r="ECY2" s="285"/>
      <c r="ECZ2" s="285"/>
      <c r="EDA2" s="285"/>
      <c r="EDB2" s="285"/>
      <c r="EDC2" s="285"/>
      <c r="EDD2" s="285"/>
      <c r="EDE2" s="285"/>
      <c r="EDF2" s="285"/>
      <c r="EDG2" s="285"/>
      <c r="EDH2" s="285"/>
      <c r="EDI2" s="285"/>
      <c r="EDJ2" s="285"/>
      <c r="EDK2" s="285"/>
      <c r="EDL2" s="285"/>
      <c r="EDM2" s="285"/>
      <c r="EDN2" s="285"/>
      <c r="EDO2" s="285"/>
      <c r="EDP2" s="285"/>
      <c r="EDQ2" s="285"/>
      <c r="EDR2" s="285"/>
      <c r="EDS2" s="285"/>
      <c r="EDT2" s="285"/>
      <c r="EDU2" s="285"/>
      <c r="EDV2" s="285"/>
      <c r="EDW2" s="285"/>
      <c r="EDX2" s="285"/>
      <c r="EDY2" s="285"/>
      <c r="EDZ2" s="285"/>
      <c r="EEA2" s="285"/>
      <c r="EEB2" s="285"/>
      <c r="EEC2" s="285"/>
      <c r="EED2" s="285"/>
      <c r="EEE2" s="285"/>
      <c r="EEF2" s="285"/>
      <c r="EEG2" s="285"/>
      <c r="EEH2" s="285"/>
      <c r="EEI2" s="285"/>
      <c r="EEJ2" s="285"/>
      <c r="EEK2" s="285"/>
      <c r="EEL2" s="285"/>
      <c r="EEM2" s="285"/>
      <c r="EEN2" s="285"/>
      <c r="EEO2" s="285"/>
      <c r="EEP2" s="285"/>
      <c r="EEQ2" s="285"/>
      <c r="EER2" s="285"/>
      <c r="EES2" s="285"/>
      <c r="EET2" s="285"/>
      <c r="EEU2" s="285"/>
      <c r="EEV2" s="285"/>
      <c r="EEW2" s="285"/>
      <c r="EEX2" s="285"/>
      <c r="EEY2" s="285"/>
      <c r="EEZ2" s="285"/>
      <c r="EFA2" s="285"/>
      <c r="EFB2" s="285"/>
      <c r="EFC2" s="285"/>
      <c r="EFD2" s="285"/>
      <c r="EFE2" s="285"/>
      <c r="EFF2" s="285"/>
      <c r="EFG2" s="285"/>
      <c r="EFH2" s="285"/>
      <c r="EFI2" s="285"/>
      <c r="EFJ2" s="285"/>
      <c r="EFK2" s="285"/>
      <c r="EFL2" s="285"/>
      <c r="EFM2" s="285"/>
      <c r="EFN2" s="285"/>
      <c r="EFO2" s="285"/>
      <c r="EFP2" s="285"/>
      <c r="EFQ2" s="285"/>
      <c r="EFR2" s="285"/>
      <c r="EFS2" s="285"/>
      <c r="EFT2" s="285"/>
      <c r="EFU2" s="285"/>
      <c r="EFV2" s="285"/>
      <c r="EFW2" s="285"/>
      <c r="EFX2" s="285"/>
      <c r="EFY2" s="285"/>
      <c r="EFZ2" s="285"/>
      <c r="EGA2" s="285"/>
      <c r="EGB2" s="285"/>
      <c r="EGC2" s="285"/>
      <c r="EGD2" s="285"/>
      <c r="EGE2" s="285"/>
      <c r="EGF2" s="285"/>
      <c r="EGG2" s="285"/>
      <c r="EGH2" s="285"/>
      <c r="EGI2" s="285"/>
      <c r="EGJ2" s="285"/>
      <c r="EGK2" s="285"/>
      <c r="EGL2" s="285"/>
      <c r="EGM2" s="285"/>
      <c r="EGN2" s="285"/>
      <c r="EGO2" s="285"/>
      <c r="EGP2" s="285"/>
      <c r="EGQ2" s="285"/>
      <c r="EGR2" s="285"/>
      <c r="EGS2" s="285"/>
      <c r="EGT2" s="285"/>
      <c r="EGU2" s="285"/>
      <c r="EGV2" s="285"/>
      <c r="EGW2" s="285"/>
      <c r="EGX2" s="285"/>
      <c r="EGY2" s="285"/>
      <c r="EGZ2" s="285"/>
      <c r="EHA2" s="285"/>
      <c r="EHB2" s="285"/>
      <c r="EHC2" s="285"/>
      <c r="EHD2" s="285"/>
      <c r="EHE2" s="285"/>
      <c r="EHF2" s="285"/>
      <c r="EHG2" s="285"/>
      <c r="EHH2" s="285"/>
      <c r="EHI2" s="285"/>
      <c r="EHJ2" s="285"/>
      <c r="EHK2" s="285"/>
      <c r="EHL2" s="285"/>
      <c r="EHM2" s="285"/>
      <c r="EHN2" s="285"/>
      <c r="EHO2" s="285"/>
      <c r="EHP2" s="285"/>
      <c r="EHQ2" s="285"/>
      <c r="EHR2" s="285"/>
      <c r="EHS2" s="285"/>
      <c r="EHT2" s="285"/>
      <c r="EHU2" s="285"/>
      <c r="EHV2" s="285"/>
      <c r="EHW2" s="285"/>
      <c r="EHX2" s="285"/>
      <c r="EHY2" s="285"/>
      <c r="EHZ2" s="285"/>
      <c r="EIA2" s="285"/>
      <c r="EIB2" s="285"/>
      <c r="EIC2" s="285"/>
      <c r="EID2" s="285"/>
      <c r="EIE2" s="285"/>
      <c r="EIF2" s="285"/>
      <c r="EIG2" s="285"/>
      <c r="EIH2" s="285"/>
      <c r="EII2" s="285"/>
      <c r="EIJ2" s="285"/>
      <c r="EIK2" s="285"/>
      <c r="EIL2" s="285"/>
      <c r="EIM2" s="285"/>
      <c r="EIN2" s="285"/>
      <c r="EIO2" s="285"/>
      <c r="EIP2" s="285"/>
      <c r="EIQ2" s="285"/>
      <c r="EIR2" s="285"/>
      <c r="EIS2" s="285"/>
      <c r="EIT2" s="285"/>
      <c r="EIU2" s="285"/>
      <c r="EIV2" s="285"/>
      <c r="EIW2" s="285"/>
      <c r="EIX2" s="285"/>
      <c r="EIY2" s="285"/>
      <c r="EIZ2" s="285"/>
      <c r="EJA2" s="285"/>
      <c r="EJB2" s="285"/>
      <c r="EJC2" s="285"/>
      <c r="EJD2" s="285"/>
      <c r="EJE2" s="285"/>
      <c r="EJF2" s="285"/>
      <c r="EJG2" s="285"/>
      <c r="EJH2" s="285"/>
      <c r="EJI2" s="285"/>
      <c r="EJJ2" s="285"/>
      <c r="EJK2" s="285"/>
      <c r="EJL2" s="285"/>
      <c r="EJM2" s="285"/>
      <c r="EJN2" s="285"/>
      <c r="EJO2" s="285"/>
      <c r="EJP2" s="285"/>
      <c r="EJQ2" s="285"/>
      <c r="EJR2" s="285"/>
      <c r="EJS2" s="285"/>
      <c r="EJT2" s="285"/>
      <c r="EJU2" s="285"/>
      <c r="EJV2" s="285"/>
      <c r="EJW2" s="285"/>
      <c r="EJX2" s="285"/>
      <c r="EJY2" s="285"/>
      <c r="EJZ2" s="285"/>
      <c r="EKA2" s="285"/>
      <c r="EKB2" s="285"/>
      <c r="EKC2" s="285"/>
      <c r="EKD2" s="285"/>
      <c r="EKE2" s="285"/>
      <c r="EKF2" s="285"/>
      <c r="EKG2" s="285"/>
      <c r="EKH2" s="285"/>
      <c r="EKI2" s="285"/>
      <c r="EKJ2" s="285"/>
      <c r="EKK2" s="285"/>
      <c r="EKL2" s="285"/>
      <c r="EKM2" s="285"/>
      <c r="EKN2" s="285"/>
      <c r="EKO2" s="285"/>
      <c r="EKP2" s="285"/>
      <c r="EKQ2" s="285"/>
      <c r="EKR2" s="285"/>
      <c r="EKS2" s="285"/>
      <c r="EKT2" s="285"/>
      <c r="EKU2" s="285"/>
      <c r="EKV2" s="285"/>
      <c r="EKW2" s="285"/>
      <c r="EKX2" s="285"/>
      <c r="EKY2" s="285"/>
      <c r="EKZ2" s="285"/>
      <c r="ELA2" s="285"/>
      <c r="ELB2" s="285"/>
      <c r="ELC2" s="285"/>
      <c r="ELD2" s="285"/>
      <c r="ELE2" s="285"/>
      <c r="ELF2" s="285"/>
      <c r="ELG2" s="285"/>
      <c r="ELH2" s="285"/>
      <c r="ELI2" s="285"/>
      <c r="ELJ2" s="285"/>
      <c r="ELK2" s="285"/>
      <c r="ELL2" s="285"/>
      <c r="ELM2" s="285"/>
      <c r="ELN2" s="285"/>
      <c r="ELO2" s="285"/>
      <c r="ELP2" s="285"/>
      <c r="ELQ2" s="285"/>
      <c r="ELR2" s="285"/>
      <c r="ELS2" s="285"/>
      <c r="ELT2" s="285"/>
      <c r="ELU2" s="285"/>
      <c r="ELV2" s="285"/>
      <c r="ELW2" s="285"/>
      <c r="ELX2" s="285"/>
      <c r="ELY2" s="285"/>
      <c r="ELZ2" s="285"/>
      <c r="EMA2" s="285"/>
      <c r="EMB2" s="285"/>
      <c r="EMC2" s="285"/>
      <c r="EMD2" s="285"/>
      <c r="EME2" s="285"/>
      <c r="EMF2" s="285"/>
      <c r="EMG2" s="285"/>
      <c r="EMH2" s="285"/>
      <c r="EMI2" s="285"/>
      <c r="EMJ2" s="285"/>
      <c r="EMK2" s="285"/>
      <c r="EML2" s="285"/>
      <c r="EMM2" s="285"/>
      <c r="EMN2" s="285"/>
      <c r="EMO2" s="285"/>
      <c r="EMP2" s="285"/>
      <c r="EMQ2" s="285"/>
      <c r="EMR2" s="285"/>
      <c r="EMS2" s="285"/>
      <c r="EMT2" s="285"/>
      <c r="EMU2" s="285"/>
      <c r="EMV2" s="285"/>
      <c r="EMW2" s="285"/>
      <c r="EMX2" s="285"/>
      <c r="EMY2" s="285"/>
      <c r="EMZ2" s="285"/>
      <c r="ENA2" s="285"/>
      <c r="ENB2" s="285"/>
      <c r="ENC2" s="285"/>
      <c r="END2" s="285"/>
      <c r="ENE2" s="285"/>
      <c r="ENF2" s="285"/>
      <c r="ENG2" s="285"/>
      <c r="ENH2" s="285"/>
      <c r="ENI2" s="285"/>
      <c r="ENJ2" s="285"/>
      <c r="ENK2" s="285"/>
      <c r="ENL2" s="285"/>
      <c r="ENM2" s="285"/>
      <c r="ENN2" s="285"/>
      <c r="ENO2" s="285"/>
      <c r="ENP2" s="285"/>
      <c r="ENQ2" s="285"/>
      <c r="ENR2" s="285"/>
      <c r="ENS2" s="285"/>
      <c r="ENT2" s="285"/>
      <c r="ENU2" s="285"/>
      <c r="ENV2" s="285"/>
      <c r="ENW2" s="285"/>
      <c r="ENX2" s="285"/>
      <c r="ENY2" s="285"/>
      <c r="ENZ2" s="285"/>
      <c r="EOA2" s="285"/>
      <c r="EOB2" s="285"/>
      <c r="EOC2" s="285"/>
      <c r="EOD2" s="285"/>
      <c r="EOE2" s="285"/>
      <c r="EOF2" s="285"/>
      <c r="EOG2" s="285"/>
      <c r="EOH2" s="285"/>
      <c r="EOI2" s="285"/>
      <c r="EOJ2" s="285"/>
      <c r="EOK2" s="285"/>
      <c r="EOL2" s="285"/>
      <c r="EOM2" s="285"/>
      <c r="EON2" s="285"/>
      <c r="EOO2" s="285"/>
      <c r="EOP2" s="285"/>
      <c r="EOQ2" s="285"/>
      <c r="EOR2" s="285"/>
      <c r="EOS2" s="285"/>
      <c r="EOT2" s="285"/>
      <c r="EOU2" s="285"/>
      <c r="EOV2" s="285"/>
      <c r="EOW2" s="285"/>
      <c r="EOX2" s="285"/>
      <c r="EOY2" s="285"/>
      <c r="EOZ2" s="285"/>
      <c r="EPA2" s="285"/>
      <c r="EPB2" s="285"/>
      <c r="EPC2" s="285"/>
      <c r="EPD2" s="285"/>
      <c r="EPE2" s="285"/>
      <c r="EPF2" s="285"/>
      <c r="EPG2" s="285"/>
      <c r="EPH2" s="285"/>
      <c r="EPI2" s="285"/>
      <c r="EPJ2" s="285"/>
      <c r="EPK2" s="285"/>
      <c r="EPL2" s="285"/>
      <c r="EPM2" s="285"/>
      <c r="EPN2" s="285"/>
      <c r="EPO2" s="285"/>
      <c r="EPP2" s="285"/>
      <c r="EPQ2" s="285"/>
      <c r="EPR2" s="285"/>
      <c r="EPS2" s="285"/>
      <c r="EPT2" s="285"/>
      <c r="EPU2" s="285"/>
      <c r="EPV2" s="285"/>
      <c r="EPW2" s="285"/>
      <c r="EPX2" s="285"/>
      <c r="EPY2" s="285"/>
      <c r="EPZ2" s="285"/>
      <c r="EQA2" s="285"/>
      <c r="EQB2" s="285"/>
      <c r="EQC2" s="285"/>
      <c r="EQD2" s="285"/>
      <c r="EQE2" s="285"/>
      <c r="EQF2" s="285"/>
      <c r="EQG2" s="285"/>
      <c r="EQH2" s="285"/>
      <c r="EQI2" s="285"/>
      <c r="EQJ2" s="285"/>
      <c r="EQK2" s="285"/>
      <c r="EQL2" s="285"/>
      <c r="EQM2" s="285"/>
      <c r="EQN2" s="285"/>
      <c r="EQO2" s="285"/>
      <c r="EQP2" s="285"/>
      <c r="EQQ2" s="285"/>
      <c r="EQR2" s="285"/>
      <c r="EQS2" s="285"/>
      <c r="EQT2" s="285"/>
      <c r="EQU2" s="285"/>
      <c r="EQV2" s="285"/>
      <c r="EQW2" s="285"/>
      <c r="EQX2" s="285"/>
      <c r="EQY2" s="285"/>
      <c r="EQZ2" s="285"/>
      <c r="ERA2" s="285"/>
      <c r="ERB2" s="285"/>
      <c r="ERC2" s="285"/>
      <c r="ERD2" s="285"/>
      <c r="ERE2" s="285"/>
      <c r="ERF2" s="285"/>
      <c r="ERG2" s="285"/>
      <c r="ERH2" s="285"/>
      <c r="ERI2" s="285"/>
      <c r="ERJ2" s="285"/>
      <c r="ERK2" s="285"/>
      <c r="ERL2" s="285"/>
      <c r="ERM2" s="285"/>
      <c r="ERN2" s="285"/>
      <c r="ERO2" s="285"/>
      <c r="ERP2" s="285"/>
      <c r="ERQ2" s="285"/>
      <c r="ERR2" s="285"/>
      <c r="ERS2" s="285"/>
      <c r="ERT2" s="285"/>
      <c r="ERU2" s="285"/>
      <c r="ERV2" s="285"/>
      <c r="ERW2" s="285"/>
      <c r="ERX2" s="285"/>
      <c r="ERY2" s="285"/>
      <c r="ERZ2" s="285"/>
      <c r="ESA2" s="285"/>
      <c r="ESB2" s="285"/>
      <c r="ESC2" s="285"/>
      <c r="ESD2" s="285"/>
      <c r="ESE2" s="285"/>
      <c r="ESF2" s="285"/>
      <c r="ESG2" s="285"/>
      <c r="ESH2" s="285"/>
      <c r="ESI2" s="285"/>
      <c r="ESJ2" s="285"/>
      <c r="ESK2" s="285"/>
      <c r="ESL2" s="285"/>
      <c r="ESM2" s="285"/>
      <c r="ESN2" s="285"/>
      <c r="ESO2" s="285"/>
      <c r="ESP2" s="285"/>
      <c r="ESQ2" s="285"/>
      <c r="ESR2" s="285"/>
      <c r="ESS2" s="285"/>
      <c r="EST2" s="285"/>
      <c r="ESU2" s="285"/>
      <c r="ESV2" s="285"/>
      <c r="ESW2" s="285"/>
      <c r="ESX2" s="285"/>
      <c r="ESY2" s="285"/>
      <c r="ESZ2" s="285"/>
      <c r="ETA2" s="285"/>
      <c r="ETB2" s="285"/>
      <c r="ETC2" s="285"/>
      <c r="ETD2" s="285"/>
      <c r="ETE2" s="285"/>
      <c r="ETF2" s="285"/>
      <c r="ETG2" s="285"/>
      <c r="ETH2" s="285"/>
      <c r="ETI2" s="285"/>
      <c r="ETJ2" s="285"/>
      <c r="ETK2" s="285"/>
      <c r="ETL2" s="285"/>
      <c r="ETM2" s="285"/>
      <c r="ETN2" s="285"/>
      <c r="ETO2" s="285"/>
      <c r="ETP2" s="285"/>
      <c r="ETQ2" s="285"/>
      <c r="ETR2" s="285"/>
      <c r="ETS2" s="285"/>
      <c r="ETT2" s="285"/>
      <c r="ETU2" s="285"/>
      <c r="ETV2" s="285"/>
      <c r="ETW2" s="285"/>
      <c r="ETX2" s="285"/>
      <c r="ETY2" s="285"/>
      <c r="ETZ2" s="285"/>
      <c r="EUA2" s="285"/>
      <c r="EUB2" s="285"/>
      <c r="EUC2" s="285"/>
      <c r="EUD2" s="285"/>
      <c r="EUE2" s="285"/>
      <c r="EUF2" s="285"/>
      <c r="EUG2" s="285"/>
      <c r="EUH2" s="285"/>
      <c r="EUI2" s="285"/>
      <c r="EUJ2" s="285"/>
      <c r="EUK2" s="285"/>
      <c r="EUL2" s="285"/>
      <c r="EUM2" s="285"/>
      <c r="EUN2" s="285"/>
      <c r="EUO2" s="285"/>
      <c r="EUP2" s="285"/>
      <c r="EUQ2" s="285"/>
      <c r="EUR2" s="285"/>
      <c r="EUS2" s="285"/>
      <c r="EUT2" s="285"/>
      <c r="EUU2" s="285"/>
      <c r="EUV2" s="285"/>
      <c r="EUW2" s="285"/>
      <c r="EUX2" s="285"/>
      <c r="EUY2" s="285"/>
      <c r="EUZ2" s="285"/>
      <c r="EVA2" s="285"/>
      <c r="EVB2" s="285"/>
      <c r="EVC2" s="285"/>
      <c r="EVD2" s="285"/>
      <c r="EVE2" s="285"/>
      <c r="EVF2" s="285"/>
      <c r="EVG2" s="285"/>
      <c r="EVH2" s="285"/>
      <c r="EVI2" s="285"/>
      <c r="EVJ2" s="285"/>
      <c r="EVK2" s="285"/>
      <c r="EVL2" s="285"/>
      <c r="EVM2" s="285"/>
      <c r="EVN2" s="285"/>
      <c r="EVO2" s="285"/>
      <c r="EVP2" s="285"/>
      <c r="EVQ2" s="285"/>
      <c r="EVR2" s="285"/>
      <c r="EVS2" s="285"/>
      <c r="EVT2" s="285"/>
      <c r="EVU2" s="285"/>
      <c r="EVV2" s="285"/>
      <c r="EVW2" s="285"/>
      <c r="EVX2" s="285"/>
      <c r="EVY2" s="285"/>
      <c r="EVZ2" s="285"/>
      <c r="EWA2" s="285"/>
      <c r="EWB2" s="285"/>
      <c r="EWC2" s="285"/>
      <c r="EWD2" s="285"/>
      <c r="EWE2" s="285"/>
      <c r="EWF2" s="285"/>
      <c r="EWG2" s="285"/>
      <c r="EWH2" s="285"/>
      <c r="EWI2" s="285"/>
      <c r="EWJ2" s="285"/>
      <c r="EWK2" s="285"/>
      <c r="EWL2" s="285"/>
      <c r="EWM2" s="285"/>
      <c r="EWN2" s="285"/>
      <c r="EWO2" s="285"/>
      <c r="EWP2" s="285"/>
      <c r="EWQ2" s="285"/>
      <c r="EWR2" s="285"/>
      <c r="EWS2" s="285"/>
      <c r="EWT2" s="285"/>
      <c r="EWU2" s="285"/>
      <c r="EWV2" s="285"/>
      <c r="EWW2" s="285"/>
      <c r="EWX2" s="285"/>
      <c r="EWY2" s="285"/>
      <c r="EWZ2" s="285"/>
      <c r="EXA2" s="285"/>
      <c r="EXB2" s="285"/>
      <c r="EXC2" s="285"/>
      <c r="EXD2" s="285"/>
      <c r="EXE2" s="285"/>
      <c r="EXF2" s="285"/>
      <c r="EXG2" s="285"/>
      <c r="EXH2" s="285"/>
      <c r="EXI2" s="285"/>
      <c r="EXJ2" s="285"/>
      <c r="EXK2" s="285"/>
      <c r="EXL2" s="285"/>
      <c r="EXM2" s="285"/>
      <c r="EXN2" s="285"/>
      <c r="EXO2" s="285"/>
      <c r="EXP2" s="285"/>
      <c r="EXQ2" s="285"/>
      <c r="EXR2" s="285"/>
      <c r="EXS2" s="285"/>
      <c r="EXT2" s="285"/>
      <c r="EXU2" s="285"/>
      <c r="EXV2" s="285"/>
      <c r="EXW2" s="285"/>
      <c r="EXX2" s="285"/>
      <c r="EXY2" s="285"/>
      <c r="EXZ2" s="285"/>
      <c r="EYA2" s="285"/>
      <c r="EYB2" s="285"/>
      <c r="EYC2" s="285"/>
      <c r="EYD2" s="285"/>
      <c r="EYE2" s="285"/>
      <c r="EYF2" s="285"/>
      <c r="EYG2" s="285"/>
      <c r="EYH2" s="285"/>
      <c r="EYI2" s="285"/>
      <c r="EYJ2" s="285"/>
      <c r="EYK2" s="285"/>
      <c r="EYL2" s="285"/>
      <c r="EYM2" s="285"/>
      <c r="EYN2" s="285"/>
      <c r="EYO2" s="285"/>
      <c r="EYP2" s="285"/>
      <c r="EYQ2" s="285"/>
      <c r="EYR2" s="285"/>
      <c r="EYS2" s="285"/>
      <c r="EYT2" s="285"/>
      <c r="EYU2" s="285"/>
      <c r="EYV2" s="285"/>
      <c r="EYW2" s="285"/>
      <c r="EYX2" s="285"/>
      <c r="EYY2" s="285"/>
      <c r="EYZ2" s="285"/>
      <c r="EZA2" s="285"/>
      <c r="EZB2" s="285"/>
      <c r="EZC2" s="285"/>
      <c r="EZD2" s="285"/>
      <c r="EZE2" s="285"/>
      <c r="EZF2" s="285"/>
      <c r="EZG2" s="285"/>
      <c r="EZH2" s="285"/>
      <c r="EZI2" s="285"/>
      <c r="EZJ2" s="285"/>
      <c r="EZK2" s="285"/>
      <c r="EZL2" s="285"/>
      <c r="EZM2" s="285"/>
      <c r="EZN2" s="285"/>
      <c r="EZO2" s="285"/>
      <c r="EZP2" s="285"/>
      <c r="EZQ2" s="285"/>
      <c r="EZR2" s="285"/>
      <c r="EZS2" s="285"/>
      <c r="EZT2" s="285"/>
      <c r="EZU2" s="285"/>
      <c r="EZV2" s="285"/>
      <c r="EZW2" s="285"/>
      <c r="EZX2" s="285"/>
      <c r="EZY2" s="285"/>
      <c r="EZZ2" s="285"/>
      <c r="FAA2" s="285"/>
      <c r="FAB2" s="285"/>
      <c r="FAC2" s="285"/>
      <c r="FAD2" s="285"/>
      <c r="FAE2" s="285"/>
      <c r="FAF2" s="285"/>
      <c r="FAG2" s="285"/>
      <c r="FAH2" s="285"/>
      <c r="FAI2" s="285"/>
      <c r="FAJ2" s="285"/>
      <c r="FAK2" s="285"/>
      <c r="FAL2" s="285"/>
      <c r="FAM2" s="285"/>
      <c r="FAN2" s="285"/>
      <c r="FAO2" s="285"/>
      <c r="FAP2" s="285"/>
      <c r="FAQ2" s="285"/>
      <c r="FAR2" s="285"/>
      <c r="FAS2" s="285"/>
      <c r="FAT2" s="285"/>
      <c r="FAU2" s="285"/>
      <c r="FAV2" s="285"/>
      <c r="FAW2" s="285"/>
      <c r="FAX2" s="285"/>
      <c r="FAY2" s="285"/>
      <c r="FAZ2" s="285"/>
      <c r="FBA2" s="285"/>
      <c r="FBB2" s="285"/>
      <c r="FBC2" s="285"/>
      <c r="FBD2" s="285"/>
      <c r="FBE2" s="285"/>
      <c r="FBF2" s="285"/>
      <c r="FBG2" s="285"/>
      <c r="FBH2" s="285"/>
      <c r="FBI2" s="285"/>
      <c r="FBJ2" s="285"/>
      <c r="FBK2" s="285"/>
      <c r="FBL2" s="285"/>
      <c r="FBM2" s="285"/>
      <c r="FBN2" s="285"/>
      <c r="FBO2" s="285"/>
      <c r="FBP2" s="285"/>
      <c r="FBQ2" s="285"/>
      <c r="FBR2" s="285"/>
      <c r="FBS2" s="285"/>
      <c r="FBT2" s="285"/>
      <c r="FBU2" s="285"/>
      <c r="FBV2" s="285"/>
      <c r="FBW2" s="285"/>
      <c r="FBX2" s="285"/>
      <c r="FBY2" s="285"/>
      <c r="FBZ2" s="285"/>
      <c r="FCA2" s="285"/>
      <c r="FCB2" s="285"/>
      <c r="FCC2" s="285"/>
      <c r="FCD2" s="285"/>
      <c r="FCE2" s="285"/>
      <c r="FCF2" s="285"/>
      <c r="FCG2" s="285"/>
      <c r="FCH2" s="285"/>
      <c r="FCI2" s="285"/>
      <c r="FCJ2" s="285"/>
      <c r="FCK2" s="285"/>
      <c r="FCL2" s="285"/>
      <c r="FCM2" s="285"/>
      <c r="FCN2" s="285"/>
      <c r="FCO2" s="285"/>
      <c r="FCP2" s="285"/>
      <c r="FCQ2" s="285"/>
      <c r="FCR2" s="285"/>
      <c r="FCS2" s="285"/>
      <c r="FCT2" s="285"/>
      <c r="FCU2" s="285"/>
      <c r="FCV2" s="285"/>
      <c r="FCW2" s="285"/>
      <c r="FCX2" s="285"/>
      <c r="FCY2" s="285"/>
      <c r="FCZ2" s="285"/>
      <c r="FDA2" s="285"/>
      <c r="FDB2" s="285"/>
      <c r="FDC2" s="285"/>
      <c r="FDD2" s="285"/>
      <c r="FDE2" s="285"/>
      <c r="FDF2" s="285"/>
      <c r="FDG2" s="285"/>
      <c r="FDH2" s="285"/>
      <c r="FDI2" s="285"/>
      <c r="FDJ2" s="285"/>
      <c r="FDK2" s="285"/>
      <c r="FDL2" s="285"/>
      <c r="FDM2" s="285"/>
      <c r="FDN2" s="285"/>
      <c r="FDO2" s="285"/>
      <c r="FDP2" s="285"/>
      <c r="FDQ2" s="285"/>
      <c r="FDR2" s="285"/>
      <c r="FDS2" s="285"/>
      <c r="FDT2" s="285"/>
      <c r="FDU2" s="285"/>
      <c r="FDV2" s="285"/>
      <c r="FDW2" s="285"/>
      <c r="FDX2" s="285"/>
      <c r="FDY2" s="285"/>
      <c r="FDZ2" s="285"/>
      <c r="FEA2" s="285"/>
      <c r="FEB2" s="285"/>
      <c r="FEC2" s="285"/>
      <c r="FED2" s="285"/>
      <c r="FEE2" s="285"/>
      <c r="FEF2" s="285"/>
      <c r="FEG2" s="285"/>
      <c r="FEH2" s="285"/>
      <c r="FEI2" s="285"/>
      <c r="FEJ2" s="285"/>
      <c r="FEK2" s="285"/>
      <c r="FEL2" s="285"/>
      <c r="FEM2" s="285"/>
      <c r="FEN2" s="285"/>
      <c r="FEO2" s="285"/>
      <c r="FEP2" s="285"/>
      <c r="FEQ2" s="285"/>
      <c r="FER2" s="285"/>
      <c r="FES2" s="285"/>
      <c r="FET2" s="285"/>
      <c r="FEU2" s="285"/>
      <c r="FEV2" s="285"/>
      <c r="FEW2" s="285"/>
      <c r="FEX2" s="285"/>
      <c r="FEY2" s="285"/>
      <c r="FEZ2" s="285"/>
      <c r="FFA2" s="285"/>
      <c r="FFB2" s="285"/>
      <c r="FFC2" s="285"/>
      <c r="FFD2" s="285"/>
      <c r="FFE2" s="285"/>
      <c r="FFF2" s="285"/>
      <c r="FFG2" s="285"/>
      <c r="FFH2" s="285"/>
      <c r="FFI2" s="285"/>
      <c r="FFJ2" s="285"/>
      <c r="FFK2" s="285"/>
      <c r="FFL2" s="285"/>
      <c r="FFM2" s="285"/>
      <c r="FFN2" s="285"/>
      <c r="FFO2" s="285"/>
      <c r="FFP2" s="285"/>
      <c r="FFQ2" s="285"/>
      <c r="FFR2" s="285"/>
      <c r="FFS2" s="285"/>
      <c r="FFT2" s="285"/>
      <c r="FFU2" s="285"/>
      <c r="FFV2" s="285"/>
      <c r="FFW2" s="285"/>
      <c r="FFX2" s="285"/>
      <c r="FFY2" s="285"/>
      <c r="FFZ2" s="285"/>
      <c r="FGA2" s="285"/>
      <c r="FGB2" s="285"/>
      <c r="FGC2" s="285"/>
      <c r="FGD2" s="285"/>
      <c r="FGE2" s="285"/>
      <c r="FGF2" s="285"/>
      <c r="FGG2" s="285"/>
      <c r="FGH2" s="285"/>
      <c r="FGI2" s="285"/>
      <c r="FGJ2" s="285"/>
      <c r="FGK2" s="285"/>
      <c r="FGL2" s="285"/>
      <c r="FGM2" s="285"/>
      <c r="FGN2" s="285"/>
      <c r="FGO2" s="285"/>
      <c r="FGP2" s="285"/>
      <c r="FGQ2" s="285"/>
      <c r="FGR2" s="285"/>
      <c r="FGS2" s="285"/>
      <c r="FGT2" s="285"/>
      <c r="FGU2" s="285"/>
      <c r="FGV2" s="285"/>
      <c r="FGW2" s="285"/>
      <c r="FGX2" s="285"/>
      <c r="FGY2" s="285"/>
      <c r="FGZ2" s="285"/>
      <c r="FHA2" s="285"/>
      <c r="FHB2" s="285"/>
      <c r="FHC2" s="285"/>
      <c r="FHD2" s="285"/>
      <c r="FHE2" s="285"/>
      <c r="FHF2" s="285"/>
      <c r="FHG2" s="285"/>
      <c r="FHH2" s="285"/>
      <c r="FHI2" s="285"/>
      <c r="FHJ2" s="285"/>
      <c r="FHK2" s="285"/>
      <c r="FHL2" s="285"/>
      <c r="FHM2" s="285"/>
      <c r="FHN2" s="285"/>
      <c r="FHO2" s="285"/>
      <c r="FHP2" s="285"/>
      <c r="FHQ2" s="285"/>
      <c r="FHR2" s="285"/>
      <c r="FHS2" s="285"/>
      <c r="FHT2" s="285"/>
      <c r="FHU2" s="285"/>
      <c r="FHV2" s="285"/>
      <c r="FHW2" s="285"/>
      <c r="FHX2" s="285"/>
      <c r="FHY2" s="285"/>
      <c r="FHZ2" s="285"/>
      <c r="FIA2" s="285"/>
      <c r="FIB2" s="285"/>
      <c r="FIC2" s="285"/>
      <c r="FID2" s="285"/>
      <c r="FIE2" s="285"/>
      <c r="FIF2" s="285"/>
      <c r="FIG2" s="285"/>
      <c r="FIH2" s="285"/>
      <c r="FII2" s="285"/>
      <c r="FIJ2" s="285"/>
      <c r="FIK2" s="285"/>
      <c r="FIL2" s="285"/>
      <c r="FIM2" s="285"/>
      <c r="FIN2" s="285"/>
      <c r="FIO2" s="285"/>
      <c r="FIP2" s="285"/>
      <c r="FIQ2" s="285"/>
      <c r="FIR2" s="285"/>
      <c r="FIS2" s="285"/>
      <c r="FIT2" s="285"/>
      <c r="FIU2" s="285"/>
      <c r="FIV2" s="285"/>
      <c r="FIW2" s="285"/>
      <c r="FIX2" s="285"/>
      <c r="FIY2" s="285"/>
      <c r="FIZ2" s="285"/>
      <c r="FJA2" s="285"/>
      <c r="FJB2" s="285"/>
      <c r="FJC2" s="285"/>
      <c r="FJD2" s="285"/>
      <c r="FJE2" s="285"/>
      <c r="FJF2" s="285"/>
      <c r="FJG2" s="285"/>
      <c r="FJH2" s="285"/>
      <c r="FJI2" s="285"/>
      <c r="FJJ2" s="285"/>
      <c r="FJK2" s="285"/>
      <c r="FJL2" s="285"/>
      <c r="FJM2" s="285"/>
      <c r="FJN2" s="285"/>
      <c r="FJO2" s="285"/>
      <c r="FJP2" s="285"/>
      <c r="FJQ2" s="285"/>
      <c r="FJR2" s="285"/>
      <c r="FJS2" s="285"/>
      <c r="FJT2" s="285"/>
      <c r="FJU2" s="285"/>
      <c r="FJV2" s="285"/>
      <c r="FJW2" s="285"/>
      <c r="FJX2" s="285"/>
      <c r="FJY2" s="285"/>
      <c r="FJZ2" s="285"/>
      <c r="FKA2" s="285"/>
      <c r="FKB2" s="285"/>
      <c r="FKC2" s="285"/>
      <c r="FKD2" s="285"/>
      <c r="FKE2" s="285"/>
      <c r="FKF2" s="285"/>
      <c r="FKG2" s="285"/>
      <c r="FKH2" s="285"/>
      <c r="FKI2" s="285"/>
      <c r="FKJ2" s="285"/>
      <c r="FKK2" s="285"/>
      <c r="FKL2" s="285"/>
      <c r="FKM2" s="285"/>
      <c r="FKN2" s="285"/>
      <c r="FKO2" s="285"/>
      <c r="FKP2" s="285"/>
      <c r="FKQ2" s="285"/>
      <c r="FKR2" s="285"/>
      <c r="FKS2" s="285"/>
      <c r="FKT2" s="285"/>
      <c r="FKU2" s="285"/>
      <c r="FKV2" s="285"/>
      <c r="FKW2" s="285"/>
      <c r="FKX2" s="285"/>
      <c r="FKY2" s="285"/>
      <c r="FKZ2" s="285"/>
      <c r="FLA2" s="285"/>
      <c r="FLB2" s="285"/>
      <c r="FLC2" s="285"/>
      <c r="FLD2" s="285"/>
      <c r="FLE2" s="285"/>
      <c r="FLF2" s="285"/>
      <c r="FLG2" s="285"/>
      <c r="FLH2" s="285"/>
      <c r="FLI2" s="285"/>
      <c r="FLJ2" s="285"/>
      <c r="FLK2" s="285"/>
      <c r="FLL2" s="285"/>
      <c r="FLM2" s="285"/>
      <c r="FLN2" s="285"/>
      <c r="FLO2" s="285"/>
      <c r="FLP2" s="285"/>
      <c r="FLQ2" s="285"/>
      <c r="FLR2" s="285"/>
      <c r="FLS2" s="285"/>
      <c r="FLT2" s="285"/>
      <c r="FLU2" s="285"/>
      <c r="FLV2" s="285"/>
      <c r="FLW2" s="285"/>
      <c r="FLX2" s="285"/>
      <c r="FLY2" s="285"/>
      <c r="FLZ2" s="285"/>
      <c r="FMA2" s="285"/>
      <c r="FMB2" s="285"/>
      <c r="FMC2" s="285"/>
      <c r="FMD2" s="285"/>
      <c r="FME2" s="285"/>
      <c r="FMF2" s="285"/>
      <c r="FMG2" s="285"/>
      <c r="FMH2" s="285"/>
      <c r="FMI2" s="285"/>
      <c r="FMJ2" s="285"/>
      <c r="FMK2" s="285"/>
      <c r="FML2" s="285"/>
      <c r="FMM2" s="285"/>
      <c r="FMN2" s="285"/>
      <c r="FMO2" s="285"/>
      <c r="FMP2" s="285"/>
      <c r="FMQ2" s="285"/>
      <c r="FMR2" s="285"/>
      <c r="FMS2" s="285"/>
      <c r="FMT2" s="285"/>
      <c r="FMU2" s="285"/>
      <c r="FMV2" s="285"/>
      <c r="FMW2" s="285"/>
      <c r="FMX2" s="285"/>
      <c r="FMY2" s="285"/>
      <c r="FMZ2" s="285"/>
      <c r="FNA2" s="285"/>
      <c r="FNB2" s="285"/>
      <c r="FNC2" s="285"/>
      <c r="FND2" s="285"/>
      <c r="FNE2" s="285"/>
      <c r="FNF2" s="285"/>
      <c r="FNG2" s="285"/>
      <c r="FNH2" s="285"/>
      <c r="FNI2" s="285"/>
      <c r="FNJ2" s="285"/>
      <c r="FNK2" s="285"/>
      <c r="FNL2" s="285"/>
      <c r="FNM2" s="285"/>
      <c r="FNN2" s="285"/>
      <c r="FNO2" s="285"/>
      <c r="FNP2" s="285"/>
      <c r="FNQ2" s="285"/>
      <c r="FNR2" s="285"/>
      <c r="FNS2" s="285"/>
      <c r="FNT2" s="285"/>
      <c r="FNU2" s="285"/>
      <c r="FNV2" s="285"/>
      <c r="FNW2" s="285"/>
      <c r="FNX2" s="285"/>
      <c r="FNY2" s="285"/>
      <c r="FNZ2" s="285"/>
      <c r="FOA2" s="285"/>
      <c r="FOB2" s="285"/>
      <c r="FOC2" s="285"/>
      <c r="FOD2" s="285"/>
      <c r="FOE2" s="285"/>
      <c r="FOF2" s="285"/>
      <c r="FOG2" s="285"/>
      <c r="FOH2" s="285"/>
      <c r="FOI2" s="285"/>
      <c r="FOJ2" s="285"/>
      <c r="FOK2" s="285"/>
      <c r="FOL2" s="285"/>
      <c r="FOM2" s="285"/>
      <c r="FON2" s="285"/>
      <c r="FOO2" s="285"/>
      <c r="FOP2" s="285"/>
      <c r="FOQ2" s="285"/>
      <c r="FOR2" s="285"/>
      <c r="FOS2" s="285"/>
      <c r="FOT2" s="285"/>
      <c r="FOU2" s="285"/>
      <c r="FOV2" s="285"/>
      <c r="FOW2" s="285"/>
      <c r="FOX2" s="285"/>
      <c r="FOY2" s="285"/>
      <c r="FOZ2" s="285"/>
      <c r="FPA2" s="285"/>
      <c r="FPB2" s="285"/>
      <c r="FPC2" s="285"/>
      <c r="FPD2" s="285"/>
      <c r="FPE2" s="285"/>
      <c r="FPF2" s="285"/>
      <c r="FPG2" s="285"/>
      <c r="FPH2" s="285"/>
      <c r="FPI2" s="285"/>
      <c r="FPJ2" s="285"/>
      <c r="FPK2" s="285"/>
      <c r="FPL2" s="285"/>
      <c r="FPM2" s="285"/>
      <c r="FPN2" s="285"/>
      <c r="FPO2" s="285"/>
      <c r="FPP2" s="285"/>
      <c r="FPQ2" s="285"/>
      <c r="FPR2" s="285"/>
      <c r="FPS2" s="285"/>
      <c r="FPT2" s="285"/>
      <c r="FPU2" s="285"/>
      <c r="FPV2" s="285"/>
      <c r="FPW2" s="285"/>
      <c r="FPX2" s="285"/>
      <c r="FPY2" s="285"/>
      <c r="FPZ2" s="285"/>
      <c r="FQA2" s="285"/>
      <c r="FQB2" s="285"/>
      <c r="FQC2" s="285"/>
      <c r="FQD2" s="285"/>
      <c r="FQE2" s="285"/>
      <c r="FQF2" s="285"/>
      <c r="FQG2" s="285"/>
      <c r="FQH2" s="285"/>
      <c r="FQI2" s="285"/>
      <c r="FQJ2" s="285"/>
      <c r="FQK2" s="285"/>
      <c r="FQL2" s="285"/>
      <c r="FQM2" s="285"/>
      <c r="FQN2" s="285"/>
      <c r="FQO2" s="285"/>
      <c r="FQP2" s="285"/>
      <c r="FQQ2" s="285"/>
      <c r="FQR2" s="285"/>
      <c r="FQS2" s="285"/>
      <c r="FQT2" s="285"/>
      <c r="FQU2" s="285"/>
      <c r="FQV2" s="285"/>
      <c r="FQW2" s="285"/>
      <c r="FQX2" s="285"/>
      <c r="FQY2" s="285"/>
      <c r="FQZ2" s="285"/>
      <c r="FRA2" s="285"/>
      <c r="FRB2" s="285"/>
      <c r="FRC2" s="285"/>
      <c r="FRD2" s="285"/>
      <c r="FRE2" s="285"/>
      <c r="FRF2" s="285"/>
      <c r="FRG2" s="285"/>
      <c r="FRH2" s="285"/>
      <c r="FRI2" s="285"/>
      <c r="FRJ2" s="285"/>
      <c r="FRK2" s="285"/>
      <c r="FRL2" s="285"/>
      <c r="FRM2" s="285"/>
      <c r="FRN2" s="285"/>
      <c r="FRO2" s="285"/>
      <c r="FRP2" s="285"/>
      <c r="FRQ2" s="285"/>
      <c r="FRR2" s="285"/>
      <c r="FRS2" s="285"/>
      <c r="FRT2" s="285"/>
      <c r="FRU2" s="285"/>
      <c r="FRV2" s="285"/>
      <c r="FRW2" s="285"/>
      <c r="FRX2" s="285"/>
      <c r="FRY2" s="285"/>
      <c r="FRZ2" s="285"/>
      <c r="FSA2" s="285"/>
      <c r="FSB2" s="285"/>
      <c r="FSC2" s="285"/>
      <c r="FSD2" s="285"/>
      <c r="FSE2" s="285"/>
      <c r="FSF2" s="285"/>
      <c r="FSG2" s="285"/>
      <c r="FSH2" s="285"/>
      <c r="FSI2" s="285"/>
      <c r="FSJ2" s="285"/>
      <c r="FSK2" s="285"/>
      <c r="FSL2" s="285"/>
      <c r="FSM2" s="285"/>
      <c r="FSN2" s="285"/>
      <c r="FSO2" s="285"/>
      <c r="FSP2" s="285"/>
      <c r="FSQ2" s="285"/>
      <c r="FSR2" s="285"/>
      <c r="FSS2" s="285"/>
      <c r="FST2" s="285"/>
      <c r="FSU2" s="285"/>
      <c r="FSV2" s="285"/>
      <c r="FSW2" s="285"/>
      <c r="FSX2" s="285"/>
      <c r="FSY2" s="285"/>
      <c r="FSZ2" s="285"/>
      <c r="FTA2" s="285"/>
      <c r="FTB2" s="285"/>
      <c r="FTC2" s="285"/>
      <c r="FTD2" s="285"/>
      <c r="FTE2" s="285"/>
      <c r="FTF2" s="285"/>
      <c r="FTG2" s="285"/>
      <c r="FTH2" s="285"/>
      <c r="FTI2" s="285"/>
      <c r="FTJ2" s="285"/>
      <c r="FTK2" s="285"/>
      <c r="FTL2" s="285"/>
      <c r="FTM2" s="285"/>
      <c r="FTN2" s="285"/>
      <c r="FTO2" s="285"/>
      <c r="FTP2" s="285"/>
      <c r="FTQ2" s="285"/>
      <c r="FTR2" s="285"/>
      <c r="FTS2" s="285"/>
      <c r="FTT2" s="285"/>
      <c r="FTU2" s="285"/>
      <c r="FTV2" s="285"/>
      <c r="FTW2" s="285"/>
      <c r="FTX2" s="285"/>
      <c r="FTY2" s="285"/>
      <c r="FTZ2" s="285"/>
      <c r="FUA2" s="285"/>
      <c r="FUB2" s="285"/>
      <c r="FUC2" s="285"/>
      <c r="FUD2" s="285"/>
      <c r="FUE2" s="285"/>
      <c r="FUF2" s="285"/>
      <c r="FUG2" s="285"/>
      <c r="FUH2" s="285"/>
      <c r="FUI2" s="285"/>
      <c r="FUJ2" s="285"/>
      <c r="FUK2" s="285"/>
      <c r="FUL2" s="285"/>
      <c r="FUM2" s="285"/>
      <c r="FUN2" s="285"/>
      <c r="FUO2" s="285"/>
      <c r="FUP2" s="285"/>
      <c r="FUQ2" s="285"/>
      <c r="FUR2" s="285"/>
      <c r="FUS2" s="285"/>
      <c r="FUT2" s="285"/>
      <c r="FUU2" s="285"/>
      <c r="FUV2" s="285"/>
      <c r="FUW2" s="285"/>
      <c r="FUX2" s="285"/>
      <c r="FUY2" s="285"/>
      <c r="FUZ2" s="285"/>
      <c r="FVA2" s="285"/>
      <c r="FVB2" s="285"/>
      <c r="FVC2" s="285"/>
      <c r="FVD2" s="285"/>
      <c r="FVE2" s="285"/>
      <c r="FVF2" s="285"/>
      <c r="FVG2" s="285"/>
      <c r="FVH2" s="285"/>
      <c r="FVI2" s="285"/>
      <c r="FVJ2" s="285"/>
      <c r="FVK2" s="285"/>
      <c r="FVL2" s="285"/>
      <c r="FVM2" s="285"/>
      <c r="FVN2" s="285"/>
      <c r="FVO2" s="285"/>
      <c r="FVP2" s="285"/>
      <c r="FVQ2" s="285"/>
      <c r="FVR2" s="285"/>
      <c r="FVS2" s="285"/>
      <c r="FVT2" s="285"/>
      <c r="FVU2" s="285"/>
      <c r="FVV2" s="285"/>
      <c r="FVW2" s="285"/>
      <c r="FVX2" s="285"/>
      <c r="FVY2" s="285"/>
      <c r="FVZ2" s="285"/>
      <c r="FWA2" s="285"/>
      <c r="FWB2" s="285"/>
      <c r="FWC2" s="285"/>
      <c r="FWD2" s="285"/>
      <c r="FWE2" s="285"/>
      <c r="FWF2" s="285"/>
      <c r="FWG2" s="285"/>
      <c r="FWH2" s="285"/>
      <c r="FWI2" s="285"/>
      <c r="FWJ2" s="285"/>
      <c r="FWK2" s="285"/>
      <c r="FWL2" s="285"/>
      <c r="FWM2" s="285"/>
      <c r="FWN2" s="285"/>
      <c r="FWO2" s="285"/>
      <c r="FWP2" s="285"/>
      <c r="FWQ2" s="285"/>
      <c r="FWR2" s="285"/>
      <c r="FWS2" s="285"/>
      <c r="FWT2" s="285"/>
      <c r="FWU2" s="285"/>
      <c r="FWV2" s="285"/>
      <c r="FWW2" s="285"/>
      <c r="FWX2" s="285"/>
      <c r="FWY2" s="285"/>
      <c r="FWZ2" s="285"/>
      <c r="FXA2" s="285"/>
      <c r="FXB2" s="285"/>
      <c r="FXC2" s="285"/>
      <c r="FXD2" s="285"/>
      <c r="FXE2" s="285"/>
      <c r="FXF2" s="285"/>
      <c r="FXG2" s="285"/>
      <c r="FXH2" s="285"/>
      <c r="FXI2" s="285"/>
      <c r="FXJ2" s="285"/>
      <c r="FXK2" s="285"/>
      <c r="FXL2" s="285"/>
      <c r="FXM2" s="285"/>
      <c r="FXN2" s="285"/>
      <c r="FXO2" s="285"/>
      <c r="FXP2" s="285"/>
      <c r="FXQ2" s="285"/>
      <c r="FXR2" s="285"/>
      <c r="FXS2" s="285"/>
      <c r="FXT2" s="285"/>
      <c r="FXU2" s="285"/>
      <c r="FXV2" s="285"/>
      <c r="FXW2" s="285"/>
      <c r="FXX2" s="285"/>
      <c r="FXY2" s="285"/>
      <c r="FXZ2" s="285"/>
      <c r="FYA2" s="285"/>
      <c r="FYB2" s="285"/>
      <c r="FYC2" s="285"/>
      <c r="FYD2" s="285"/>
      <c r="FYE2" s="285"/>
      <c r="FYF2" s="285"/>
      <c r="FYG2" s="285"/>
      <c r="FYH2" s="285"/>
      <c r="FYI2" s="285"/>
      <c r="FYJ2" s="285"/>
      <c r="FYK2" s="285"/>
      <c r="FYL2" s="285"/>
      <c r="FYM2" s="285"/>
      <c r="FYN2" s="285"/>
      <c r="FYO2" s="285"/>
      <c r="FYP2" s="285"/>
      <c r="FYQ2" s="285"/>
      <c r="FYR2" s="285"/>
      <c r="FYS2" s="285"/>
      <c r="FYT2" s="285"/>
      <c r="FYU2" s="285"/>
      <c r="FYV2" s="285"/>
      <c r="FYW2" s="285"/>
      <c r="FYX2" s="285"/>
      <c r="FYY2" s="285"/>
      <c r="FYZ2" s="285"/>
      <c r="FZA2" s="285"/>
      <c r="FZB2" s="285"/>
      <c r="FZC2" s="285"/>
      <c r="FZD2" s="285"/>
      <c r="FZE2" s="285"/>
      <c r="FZF2" s="285"/>
      <c r="FZG2" s="285"/>
      <c r="FZH2" s="285"/>
      <c r="FZI2" s="285"/>
      <c r="FZJ2" s="285"/>
      <c r="FZK2" s="285"/>
      <c r="FZL2" s="285"/>
      <c r="FZM2" s="285"/>
      <c r="FZN2" s="285"/>
      <c r="FZO2" s="285"/>
      <c r="FZP2" s="285"/>
      <c r="FZQ2" s="285"/>
      <c r="FZR2" s="285"/>
      <c r="FZS2" s="285"/>
      <c r="FZT2" s="285"/>
      <c r="FZU2" s="285"/>
      <c r="FZV2" s="285"/>
      <c r="FZW2" s="285"/>
      <c r="FZX2" s="285"/>
      <c r="FZY2" s="285"/>
      <c r="FZZ2" s="285"/>
      <c r="GAA2" s="285"/>
      <c r="GAB2" s="285"/>
      <c r="GAC2" s="285"/>
      <c r="GAD2" s="285"/>
      <c r="GAE2" s="285"/>
      <c r="GAF2" s="285"/>
      <c r="GAG2" s="285"/>
      <c r="GAH2" s="285"/>
      <c r="GAI2" s="285"/>
      <c r="GAJ2" s="285"/>
      <c r="GAK2" s="285"/>
      <c r="GAL2" s="285"/>
      <c r="GAM2" s="285"/>
      <c r="GAN2" s="285"/>
      <c r="GAO2" s="285"/>
      <c r="GAP2" s="285"/>
      <c r="GAQ2" s="285"/>
      <c r="GAR2" s="285"/>
      <c r="GAS2" s="285"/>
      <c r="GAT2" s="285"/>
      <c r="GAU2" s="285"/>
      <c r="GAV2" s="285"/>
      <c r="GAW2" s="285"/>
      <c r="GAX2" s="285"/>
      <c r="GAY2" s="285"/>
      <c r="GAZ2" s="285"/>
      <c r="GBA2" s="285"/>
      <c r="GBB2" s="285"/>
      <c r="GBC2" s="285"/>
      <c r="GBD2" s="285"/>
      <c r="GBE2" s="285"/>
      <c r="GBF2" s="285"/>
      <c r="GBG2" s="285"/>
      <c r="GBH2" s="285"/>
      <c r="GBI2" s="285"/>
      <c r="GBJ2" s="285"/>
      <c r="GBK2" s="285"/>
      <c r="GBL2" s="285"/>
      <c r="GBM2" s="285"/>
      <c r="GBN2" s="285"/>
      <c r="GBO2" s="285"/>
      <c r="GBP2" s="285"/>
      <c r="GBQ2" s="285"/>
      <c r="GBR2" s="285"/>
      <c r="GBS2" s="285"/>
      <c r="GBT2" s="285"/>
      <c r="GBU2" s="285"/>
      <c r="GBV2" s="285"/>
      <c r="GBW2" s="285"/>
      <c r="GBX2" s="285"/>
      <c r="GBY2" s="285"/>
      <c r="GBZ2" s="285"/>
      <c r="GCA2" s="285"/>
      <c r="GCB2" s="285"/>
      <c r="GCC2" s="285"/>
      <c r="GCD2" s="285"/>
      <c r="GCE2" s="285"/>
      <c r="GCF2" s="285"/>
      <c r="GCG2" s="285"/>
      <c r="GCH2" s="285"/>
      <c r="GCI2" s="285"/>
      <c r="GCJ2" s="285"/>
      <c r="GCK2" s="285"/>
      <c r="GCL2" s="285"/>
      <c r="GCM2" s="285"/>
      <c r="GCN2" s="285"/>
      <c r="GCO2" s="285"/>
      <c r="GCP2" s="285"/>
      <c r="GCQ2" s="285"/>
      <c r="GCR2" s="285"/>
      <c r="GCS2" s="285"/>
      <c r="GCT2" s="285"/>
      <c r="GCU2" s="285"/>
      <c r="GCV2" s="285"/>
      <c r="GCW2" s="285"/>
      <c r="GCX2" s="285"/>
      <c r="GCY2" s="285"/>
      <c r="GCZ2" s="285"/>
      <c r="GDA2" s="285"/>
      <c r="GDB2" s="285"/>
      <c r="GDC2" s="285"/>
      <c r="GDD2" s="285"/>
      <c r="GDE2" s="285"/>
      <c r="GDF2" s="285"/>
      <c r="GDG2" s="285"/>
      <c r="GDH2" s="285"/>
      <c r="GDI2" s="285"/>
      <c r="GDJ2" s="285"/>
      <c r="GDK2" s="285"/>
      <c r="GDL2" s="285"/>
      <c r="GDM2" s="285"/>
      <c r="GDN2" s="285"/>
      <c r="GDO2" s="285"/>
      <c r="GDP2" s="285"/>
      <c r="GDQ2" s="285"/>
      <c r="GDR2" s="285"/>
      <c r="GDS2" s="285"/>
      <c r="GDT2" s="285"/>
      <c r="GDU2" s="285"/>
      <c r="GDV2" s="285"/>
      <c r="GDW2" s="285"/>
      <c r="GDX2" s="285"/>
      <c r="GDY2" s="285"/>
      <c r="GDZ2" s="285"/>
      <c r="GEA2" s="285"/>
      <c r="GEB2" s="285"/>
      <c r="GEC2" s="285"/>
      <c r="GED2" s="285"/>
      <c r="GEE2" s="285"/>
      <c r="GEF2" s="285"/>
      <c r="GEG2" s="285"/>
      <c r="GEH2" s="285"/>
      <c r="GEI2" s="285"/>
      <c r="GEJ2" s="285"/>
      <c r="GEK2" s="285"/>
      <c r="GEL2" s="285"/>
      <c r="GEM2" s="285"/>
      <c r="GEN2" s="285"/>
      <c r="GEO2" s="285"/>
      <c r="GEP2" s="285"/>
      <c r="GEQ2" s="285"/>
      <c r="GER2" s="285"/>
      <c r="GES2" s="285"/>
      <c r="GET2" s="285"/>
      <c r="GEU2" s="285"/>
      <c r="GEV2" s="285"/>
      <c r="GEW2" s="285"/>
      <c r="GEX2" s="285"/>
      <c r="GEY2" s="285"/>
      <c r="GEZ2" s="285"/>
      <c r="GFA2" s="285"/>
      <c r="GFB2" s="285"/>
      <c r="GFC2" s="285"/>
      <c r="GFD2" s="285"/>
      <c r="GFE2" s="285"/>
      <c r="GFF2" s="285"/>
      <c r="GFG2" s="285"/>
      <c r="GFH2" s="285"/>
      <c r="GFI2" s="285"/>
      <c r="GFJ2" s="285"/>
      <c r="GFK2" s="285"/>
      <c r="GFL2" s="285"/>
      <c r="GFM2" s="285"/>
      <c r="GFN2" s="285"/>
      <c r="GFO2" s="285"/>
      <c r="GFP2" s="285"/>
      <c r="GFQ2" s="285"/>
      <c r="GFR2" s="285"/>
      <c r="GFS2" s="285"/>
      <c r="GFT2" s="285"/>
      <c r="GFU2" s="285"/>
      <c r="GFV2" s="285"/>
      <c r="GFW2" s="285"/>
      <c r="GFX2" s="285"/>
      <c r="GFY2" s="285"/>
      <c r="GFZ2" s="285"/>
      <c r="GGA2" s="285"/>
      <c r="GGB2" s="285"/>
      <c r="GGC2" s="285"/>
      <c r="GGD2" s="285"/>
      <c r="GGE2" s="285"/>
      <c r="GGF2" s="285"/>
      <c r="GGG2" s="285"/>
      <c r="GGH2" s="285"/>
      <c r="GGI2" s="285"/>
      <c r="GGJ2" s="285"/>
      <c r="GGK2" s="285"/>
      <c r="GGL2" s="285"/>
      <c r="GGM2" s="285"/>
      <c r="GGN2" s="285"/>
      <c r="GGO2" s="285"/>
      <c r="GGP2" s="285"/>
      <c r="GGQ2" s="285"/>
      <c r="GGR2" s="285"/>
      <c r="GGS2" s="285"/>
      <c r="GGT2" s="285"/>
      <c r="GGU2" s="285"/>
      <c r="GGV2" s="285"/>
      <c r="GGW2" s="285"/>
      <c r="GGX2" s="285"/>
      <c r="GGY2" s="285"/>
      <c r="GGZ2" s="285"/>
      <c r="GHA2" s="285"/>
      <c r="GHB2" s="285"/>
      <c r="GHC2" s="285"/>
      <c r="GHD2" s="285"/>
      <c r="GHE2" s="285"/>
      <c r="GHF2" s="285"/>
      <c r="GHG2" s="285"/>
      <c r="GHH2" s="285"/>
      <c r="GHI2" s="285"/>
      <c r="GHJ2" s="285"/>
      <c r="GHK2" s="285"/>
      <c r="GHL2" s="285"/>
      <c r="GHM2" s="285"/>
      <c r="GHN2" s="285"/>
      <c r="GHO2" s="285"/>
      <c r="GHP2" s="285"/>
      <c r="GHQ2" s="285"/>
      <c r="GHR2" s="285"/>
      <c r="GHS2" s="285"/>
      <c r="GHT2" s="285"/>
      <c r="GHU2" s="285"/>
      <c r="GHV2" s="285"/>
      <c r="GHW2" s="285"/>
      <c r="GHX2" s="285"/>
      <c r="GHY2" s="285"/>
      <c r="GHZ2" s="285"/>
      <c r="GIA2" s="285"/>
      <c r="GIB2" s="285"/>
      <c r="GIC2" s="285"/>
      <c r="GID2" s="285"/>
      <c r="GIE2" s="285"/>
      <c r="GIF2" s="285"/>
      <c r="GIG2" s="285"/>
      <c r="GIH2" s="285"/>
      <c r="GII2" s="285"/>
      <c r="GIJ2" s="285"/>
      <c r="GIK2" s="285"/>
      <c r="GIL2" s="285"/>
      <c r="GIM2" s="285"/>
      <c r="GIN2" s="285"/>
      <c r="GIO2" s="285"/>
      <c r="GIP2" s="285"/>
      <c r="GIQ2" s="285"/>
      <c r="GIR2" s="285"/>
      <c r="GIS2" s="285"/>
      <c r="GIT2" s="285"/>
      <c r="GIU2" s="285"/>
      <c r="GIV2" s="285"/>
      <c r="GIW2" s="285"/>
      <c r="GIX2" s="285"/>
      <c r="GIY2" s="285"/>
      <c r="GIZ2" s="285"/>
      <c r="GJA2" s="285"/>
      <c r="GJB2" s="285"/>
      <c r="GJC2" s="285"/>
      <c r="GJD2" s="285"/>
      <c r="GJE2" s="285"/>
      <c r="GJF2" s="285"/>
      <c r="GJG2" s="285"/>
      <c r="GJH2" s="285"/>
      <c r="GJI2" s="285"/>
      <c r="GJJ2" s="285"/>
      <c r="GJK2" s="285"/>
      <c r="GJL2" s="285"/>
      <c r="GJM2" s="285"/>
      <c r="GJN2" s="285"/>
      <c r="GJO2" s="285"/>
      <c r="GJP2" s="285"/>
      <c r="GJQ2" s="285"/>
      <c r="GJR2" s="285"/>
      <c r="GJS2" s="285"/>
      <c r="GJT2" s="285"/>
      <c r="GJU2" s="285"/>
      <c r="GJV2" s="285"/>
      <c r="GJW2" s="285"/>
      <c r="GJX2" s="285"/>
      <c r="GJY2" s="285"/>
      <c r="GJZ2" s="285"/>
      <c r="GKA2" s="285"/>
      <c r="GKB2" s="285"/>
      <c r="GKC2" s="285"/>
      <c r="GKD2" s="285"/>
      <c r="GKE2" s="285"/>
      <c r="GKF2" s="285"/>
      <c r="GKG2" s="285"/>
      <c r="GKH2" s="285"/>
      <c r="GKI2" s="285"/>
      <c r="GKJ2" s="285"/>
      <c r="GKK2" s="285"/>
      <c r="GKL2" s="285"/>
      <c r="GKM2" s="285"/>
      <c r="GKN2" s="285"/>
      <c r="GKO2" s="285"/>
      <c r="GKP2" s="285"/>
      <c r="GKQ2" s="285"/>
      <c r="GKR2" s="285"/>
      <c r="GKS2" s="285"/>
      <c r="GKT2" s="285"/>
      <c r="GKU2" s="285"/>
      <c r="GKV2" s="285"/>
      <c r="GKW2" s="285"/>
      <c r="GKX2" s="285"/>
      <c r="GKY2" s="285"/>
      <c r="GKZ2" s="285"/>
      <c r="GLA2" s="285"/>
      <c r="GLB2" s="285"/>
      <c r="GLC2" s="285"/>
      <c r="GLD2" s="285"/>
      <c r="GLE2" s="285"/>
      <c r="GLF2" s="285"/>
      <c r="GLG2" s="285"/>
      <c r="GLH2" s="285"/>
      <c r="GLI2" s="285"/>
      <c r="GLJ2" s="285"/>
      <c r="GLK2" s="285"/>
      <c r="GLL2" s="285"/>
      <c r="GLM2" s="285"/>
      <c r="GLN2" s="285"/>
      <c r="GLO2" s="285"/>
      <c r="GLP2" s="285"/>
      <c r="GLQ2" s="285"/>
      <c r="GLR2" s="285"/>
      <c r="GLS2" s="285"/>
      <c r="GLT2" s="285"/>
      <c r="GLU2" s="285"/>
      <c r="GLV2" s="285"/>
      <c r="GLW2" s="285"/>
      <c r="GLX2" s="285"/>
      <c r="GLY2" s="285"/>
      <c r="GLZ2" s="285"/>
      <c r="GMA2" s="285"/>
      <c r="GMB2" s="285"/>
      <c r="GMC2" s="285"/>
      <c r="GMD2" s="285"/>
      <c r="GME2" s="285"/>
      <c r="GMF2" s="285"/>
      <c r="GMG2" s="285"/>
      <c r="GMH2" s="285"/>
      <c r="GMI2" s="285"/>
      <c r="GMJ2" s="285"/>
      <c r="GMK2" s="285"/>
      <c r="GML2" s="285"/>
      <c r="GMM2" s="285"/>
      <c r="GMN2" s="285"/>
      <c r="GMO2" s="285"/>
      <c r="GMP2" s="285"/>
      <c r="GMQ2" s="285"/>
      <c r="GMR2" s="285"/>
      <c r="GMS2" s="285"/>
      <c r="GMT2" s="285"/>
      <c r="GMU2" s="285"/>
      <c r="GMV2" s="285"/>
      <c r="GMW2" s="285"/>
      <c r="GMX2" s="285"/>
      <c r="GMY2" s="285"/>
      <c r="GMZ2" s="285"/>
      <c r="GNA2" s="285"/>
      <c r="GNB2" s="285"/>
      <c r="GNC2" s="285"/>
      <c r="GND2" s="285"/>
      <c r="GNE2" s="285"/>
      <c r="GNF2" s="285"/>
      <c r="GNG2" s="285"/>
      <c r="GNH2" s="285"/>
      <c r="GNI2" s="285"/>
      <c r="GNJ2" s="285"/>
      <c r="GNK2" s="285"/>
      <c r="GNL2" s="285"/>
      <c r="GNM2" s="285"/>
      <c r="GNN2" s="285"/>
      <c r="GNO2" s="285"/>
      <c r="GNP2" s="285"/>
      <c r="GNQ2" s="285"/>
      <c r="GNR2" s="285"/>
      <c r="GNS2" s="285"/>
      <c r="GNT2" s="285"/>
      <c r="GNU2" s="285"/>
      <c r="GNV2" s="285"/>
      <c r="GNW2" s="285"/>
      <c r="GNX2" s="285"/>
      <c r="GNY2" s="285"/>
      <c r="GNZ2" s="285"/>
      <c r="GOA2" s="285"/>
      <c r="GOB2" s="285"/>
      <c r="GOC2" s="285"/>
      <c r="GOD2" s="285"/>
      <c r="GOE2" s="285"/>
      <c r="GOF2" s="285"/>
      <c r="GOG2" s="285"/>
      <c r="GOH2" s="285"/>
      <c r="GOI2" s="285"/>
      <c r="GOJ2" s="285"/>
      <c r="GOK2" s="285"/>
      <c r="GOL2" s="285"/>
      <c r="GOM2" s="285"/>
      <c r="GON2" s="285"/>
      <c r="GOO2" s="285"/>
      <c r="GOP2" s="285"/>
      <c r="GOQ2" s="285"/>
      <c r="GOR2" s="285"/>
      <c r="GOS2" s="285"/>
      <c r="GOT2" s="285"/>
      <c r="GOU2" s="285"/>
      <c r="GOV2" s="285"/>
      <c r="GOW2" s="285"/>
      <c r="GOX2" s="285"/>
      <c r="GOY2" s="285"/>
      <c r="GOZ2" s="285"/>
      <c r="GPA2" s="285"/>
      <c r="GPB2" s="285"/>
      <c r="GPC2" s="285"/>
      <c r="GPD2" s="285"/>
      <c r="GPE2" s="285"/>
      <c r="GPF2" s="285"/>
      <c r="GPG2" s="285"/>
      <c r="GPH2" s="285"/>
      <c r="GPI2" s="285"/>
      <c r="GPJ2" s="285"/>
      <c r="GPK2" s="285"/>
      <c r="GPL2" s="285"/>
      <c r="GPM2" s="285"/>
      <c r="GPN2" s="285"/>
      <c r="GPO2" s="285"/>
      <c r="GPP2" s="285"/>
      <c r="GPQ2" s="285"/>
      <c r="GPR2" s="285"/>
      <c r="GPS2" s="285"/>
      <c r="GPT2" s="285"/>
      <c r="GPU2" s="285"/>
      <c r="GPV2" s="285"/>
      <c r="GPW2" s="285"/>
      <c r="GPX2" s="285"/>
      <c r="GPY2" s="285"/>
      <c r="GPZ2" s="285"/>
      <c r="GQA2" s="285"/>
      <c r="GQB2" s="285"/>
      <c r="GQC2" s="285"/>
      <c r="GQD2" s="285"/>
      <c r="GQE2" s="285"/>
      <c r="GQF2" s="285"/>
      <c r="GQG2" s="285"/>
      <c r="GQH2" s="285"/>
      <c r="GQI2" s="285"/>
      <c r="GQJ2" s="285"/>
      <c r="GQK2" s="285"/>
      <c r="GQL2" s="285"/>
      <c r="GQM2" s="285"/>
      <c r="GQN2" s="285"/>
      <c r="GQO2" s="285"/>
      <c r="GQP2" s="285"/>
      <c r="GQQ2" s="285"/>
      <c r="GQR2" s="285"/>
      <c r="GQS2" s="285"/>
      <c r="GQT2" s="285"/>
      <c r="GQU2" s="285"/>
      <c r="GQV2" s="285"/>
      <c r="GQW2" s="285"/>
      <c r="GQX2" s="285"/>
      <c r="GQY2" s="285"/>
      <c r="GQZ2" s="285"/>
      <c r="GRA2" s="285"/>
      <c r="GRB2" s="285"/>
      <c r="GRC2" s="285"/>
      <c r="GRD2" s="285"/>
      <c r="GRE2" s="285"/>
      <c r="GRF2" s="285"/>
      <c r="GRG2" s="285"/>
      <c r="GRH2" s="285"/>
      <c r="GRI2" s="285"/>
      <c r="GRJ2" s="285"/>
      <c r="GRK2" s="285"/>
      <c r="GRL2" s="285"/>
      <c r="GRM2" s="285"/>
      <c r="GRN2" s="285"/>
      <c r="GRO2" s="285"/>
      <c r="GRP2" s="285"/>
      <c r="GRQ2" s="285"/>
      <c r="GRR2" s="285"/>
      <c r="GRS2" s="285"/>
      <c r="GRT2" s="285"/>
      <c r="GRU2" s="285"/>
      <c r="GRV2" s="285"/>
      <c r="GRW2" s="285"/>
      <c r="GRX2" s="285"/>
      <c r="GRY2" s="285"/>
      <c r="GRZ2" s="285"/>
      <c r="GSA2" s="285"/>
      <c r="GSB2" s="285"/>
      <c r="GSC2" s="285"/>
      <c r="GSD2" s="285"/>
      <c r="GSE2" s="285"/>
      <c r="GSF2" s="285"/>
      <c r="GSG2" s="285"/>
      <c r="GSH2" s="285"/>
      <c r="GSI2" s="285"/>
      <c r="GSJ2" s="285"/>
      <c r="GSK2" s="285"/>
      <c r="GSL2" s="285"/>
      <c r="GSM2" s="285"/>
      <c r="GSN2" s="285"/>
      <c r="GSO2" s="285"/>
      <c r="GSP2" s="285"/>
      <c r="GSQ2" s="285"/>
      <c r="GSR2" s="285"/>
      <c r="GSS2" s="285"/>
      <c r="GST2" s="285"/>
      <c r="GSU2" s="285"/>
      <c r="GSV2" s="285"/>
      <c r="GSW2" s="285"/>
      <c r="GSX2" s="285"/>
      <c r="GSY2" s="285"/>
      <c r="GSZ2" s="285"/>
      <c r="GTA2" s="285"/>
      <c r="GTB2" s="285"/>
      <c r="GTC2" s="285"/>
      <c r="GTD2" s="285"/>
      <c r="GTE2" s="285"/>
      <c r="GTF2" s="285"/>
      <c r="GTG2" s="285"/>
      <c r="GTH2" s="285"/>
      <c r="GTI2" s="285"/>
      <c r="GTJ2" s="285"/>
      <c r="GTK2" s="285"/>
      <c r="GTL2" s="285"/>
      <c r="GTM2" s="285"/>
      <c r="GTN2" s="285"/>
      <c r="GTO2" s="285"/>
      <c r="GTP2" s="285"/>
      <c r="GTQ2" s="285"/>
      <c r="GTR2" s="285"/>
      <c r="GTS2" s="285"/>
      <c r="GTT2" s="285"/>
      <c r="GTU2" s="285"/>
      <c r="GTV2" s="285"/>
      <c r="GTW2" s="285"/>
      <c r="GTX2" s="285"/>
      <c r="GTY2" s="285"/>
      <c r="GTZ2" s="285"/>
      <c r="GUA2" s="285"/>
      <c r="GUB2" s="285"/>
      <c r="GUC2" s="285"/>
      <c r="GUD2" s="285"/>
      <c r="GUE2" s="285"/>
      <c r="GUF2" s="285"/>
      <c r="GUG2" s="285"/>
      <c r="GUH2" s="285"/>
      <c r="GUI2" s="285"/>
      <c r="GUJ2" s="285"/>
      <c r="GUK2" s="285"/>
      <c r="GUL2" s="285"/>
      <c r="GUM2" s="285"/>
      <c r="GUN2" s="285"/>
      <c r="GUO2" s="285"/>
      <c r="GUP2" s="285"/>
      <c r="GUQ2" s="285"/>
      <c r="GUR2" s="285"/>
      <c r="GUS2" s="285"/>
      <c r="GUT2" s="285"/>
      <c r="GUU2" s="285"/>
      <c r="GUV2" s="285"/>
      <c r="GUW2" s="285"/>
      <c r="GUX2" s="285"/>
      <c r="GUY2" s="285"/>
      <c r="GUZ2" s="285"/>
      <c r="GVA2" s="285"/>
      <c r="GVB2" s="285"/>
      <c r="GVC2" s="285"/>
      <c r="GVD2" s="285"/>
      <c r="GVE2" s="285"/>
      <c r="GVF2" s="285"/>
      <c r="GVG2" s="285"/>
      <c r="GVH2" s="285"/>
      <c r="GVI2" s="285"/>
      <c r="GVJ2" s="285"/>
      <c r="GVK2" s="285"/>
      <c r="GVL2" s="285"/>
      <c r="GVM2" s="285"/>
      <c r="GVN2" s="285"/>
      <c r="GVO2" s="285"/>
      <c r="GVP2" s="285"/>
      <c r="GVQ2" s="285"/>
      <c r="GVR2" s="285"/>
      <c r="GVS2" s="285"/>
      <c r="GVT2" s="285"/>
      <c r="GVU2" s="285"/>
      <c r="GVV2" s="285"/>
      <c r="GVW2" s="285"/>
      <c r="GVX2" s="285"/>
      <c r="GVY2" s="285"/>
      <c r="GVZ2" s="285"/>
      <c r="GWA2" s="285"/>
      <c r="GWB2" s="285"/>
      <c r="GWC2" s="285"/>
      <c r="GWD2" s="285"/>
      <c r="GWE2" s="285"/>
      <c r="GWF2" s="285"/>
      <c r="GWG2" s="285"/>
      <c r="GWH2" s="285"/>
      <c r="GWI2" s="285"/>
      <c r="GWJ2" s="285"/>
      <c r="GWK2" s="285"/>
      <c r="GWL2" s="285"/>
      <c r="GWM2" s="285"/>
      <c r="GWN2" s="285"/>
      <c r="GWO2" s="285"/>
      <c r="GWP2" s="285"/>
      <c r="GWQ2" s="285"/>
      <c r="GWR2" s="285"/>
      <c r="GWS2" s="285"/>
      <c r="GWT2" s="285"/>
      <c r="GWU2" s="285"/>
      <c r="GWV2" s="285"/>
      <c r="GWW2" s="285"/>
      <c r="GWX2" s="285"/>
      <c r="GWY2" s="285"/>
      <c r="GWZ2" s="285"/>
      <c r="GXA2" s="285"/>
      <c r="GXB2" s="285"/>
      <c r="GXC2" s="285"/>
      <c r="GXD2" s="285"/>
      <c r="GXE2" s="285"/>
      <c r="GXF2" s="285"/>
      <c r="GXG2" s="285"/>
      <c r="GXH2" s="285"/>
      <c r="GXI2" s="285"/>
      <c r="GXJ2" s="285"/>
      <c r="GXK2" s="285"/>
      <c r="GXL2" s="285"/>
      <c r="GXM2" s="285"/>
      <c r="GXN2" s="285"/>
      <c r="GXO2" s="285"/>
      <c r="GXP2" s="285"/>
      <c r="GXQ2" s="285"/>
      <c r="GXR2" s="285"/>
      <c r="GXS2" s="285"/>
      <c r="GXT2" s="285"/>
      <c r="GXU2" s="285"/>
      <c r="GXV2" s="285"/>
      <c r="GXW2" s="285"/>
      <c r="GXX2" s="285"/>
      <c r="GXY2" s="285"/>
      <c r="GXZ2" s="285"/>
      <c r="GYA2" s="285"/>
      <c r="GYB2" s="285"/>
      <c r="GYC2" s="285"/>
      <c r="GYD2" s="285"/>
      <c r="GYE2" s="285"/>
      <c r="GYF2" s="285"/>
      <c r="GYG2" s="285"/>
      <c r="GYH2" s="285"/>
      <c r="GYI2" s="285"/>
      <c r="GYJ2" s="285"/>
      <c r="GYK2" s="285"/>
      <c r="GYL2" s="285"/>
      <c r="GYM2" s="285"/>
      <c r="GYN2" s="285"/>
      <c r="GYO2" s="285"/>
      <c r="GYP2" s="285"/>
      <c r="GYQ2" s="285"/>
      <c r="GYR2" s="285"/>
      <c r="GYS2" s="285"/>
      <c r="GYT2" s="285"/>
      <c r="GYU2" s="285"/>
      <c r="GYV2" s="285"/>
      <c r="GYW2" s="285"/>
      <c r="GYX2" s="285"/>
      <c r="GYY2" s="285"/>
      <c r="GYZ2" s="285"/>
      <c r="GZA2" s="285"/>
      <c r="GZB2" s="285"/>
      <c r="GZC2" s="285"/>
      <c r="GZD2" s="285"/>
      <c r="GZE2" s="285"/>
      <c r="GZF2" s="285"/>
      <c r="GZG2" s="285"/>
      <c r="GZH2" s="285"/>
      <c r="GZI2" s="285"/>
      <c r="GZJ2" s="285"/>
      <c r="GZK2" s="285"/>
      <c r="GZL2" s="285"/>
      <c r="GZM2" s="285"/>
      <c r="GZN2" s="285"/>
      <c r="GZO2" s="285"/>
      <c r="GZP2" s="285"/>
      <c r="GZQ2" s="285"/>
      <c r="GZR2" s="285"/>
      <c r="GZS2" s="285"/>
      <c r="GZT2" s="285"/>
      <c r="GZU2" s="285"/>
      <c r="GZV2" s="285"/>
      <c r="GZW2" s="285"/>
      <c r="GZX2" s="285"/>
      <c r="GZY2" s="285"/>
      <c r="GZZ2" s="285"/>
      <c r="HAA2" s="285"/>
      <c r="HAB2" s="285"/>
      <c r="HAC2" s="285"/>
      <c r="HAD2" s="285"/>
      <c r="HAE2" s="285"/>
      <c r="HAF2" s="285"/>
      <c r="HAG2" s="285"/>
      <c r="HAH2" s="285"/>
      <c r="HAI2" s="285"/>
      <c r="HAJ2" s="285"/>
      <c r="HAK2" s="285"/>
      <c r="HAL2" s="285"/>
      <c r="HAM2" s="285"/>
      <c r="HAN2" s="285"/>
      <c r="HAO2" s="285"/>
      <c r="HAP2" s="285"/>
      <c r="HAQ2" s="285"/>
      <c r="HAR2" s="285"/>
      <c r="HAS2" s="285"/>
      <c r="HAT2" s="285"/>
      <c r="HAU2" s="285"/>
      <c r="HAV2" s="285"/>
      <c r="HAW2" s="285"/>
      <c r="HAX2" s="285"/>
      <c r="HAY2" s="285"/>
      <c r="HAZ2" s="285"/>
      <c r="HBA2" s="285"/>
      <c r="HBB2" s="285"/>
      <c r="HBC2" s="285"/>
      <c r="HBD2" s="285"/>
      <c r="HBE2" s="285"/>
      <c r="HBF2" s="285"/>
      <c r="HBG2" s="285"/>
      <c r="HBH2" s="285"/>
      <c r="HBI2" s="285"/>
      <c r="HBJ2" s="285"/>
      <c r="HBK2" s="285"/>
      <c r="HBL2" s="285"/>
      <c r="HBM2" s="285"/>
      <c r="HBN2" s="285"/>
      <c r="HBO2" s="285"/>
      <c r="HBP2" s="285"/>
      <c r="HBQ2" s="285"/>
      <c r="HBR2" s="285"/>
      <c r="HBS2" s="285"/>
      <c r="HBT2" s="285"/>
      <c r="HBU2" s="285"/>
      <c r="HBV2" s="285"/>
      <c r="HBW2" s="285"/>
      <c r="HBX2" s="285"/>
      <c r="HBY2" s="285"/>
      <c r="HBZ2" s="285"/>
      <c r="HCA2" s="285"/>
      <c r="HCB2" s="285"/>
      <c r="HCC2" s="285"/>
      <c r="HCD2" s="285"/>
      <c r="HCE2" s="285"/>
      <c r="HCF2" s="285"/>
      <c r="HCG2" s="285"/>
      <c r="HCH2" s="285"/>
      <c r="HCI2" s="285"/>
      <c r="HCJ2" s="285"/>
      <c r="HCK2" s="285"/>
      <c r="HCL2" s="285"/>
      <c r="HCM2" s="285"/>
      <c r="HCN2" s="285"/>
      <c r="HCO2" s="285"/>
      <c r="HCP2" s="285"/>
      <c r="HCQ2" s="285"/>
      <c r="HCR2" s="285"/>
      <c r="HCS2" s="285"/>
      <c r="HCT2" s="285"/>
      <c r="HCU2" s="285"/>
      <c r="HCV2" s="285"/>
      <c r="HCW2" s="285"/>
      <c r="HCX2" s="285"/>
      <c r="HCY2" s="285"/>
      <c r="HCZ2" s="285"/>
      <c r="HDA2" s="285"/>
      <c r="HDB2" s="285"/>
      <c r="HDC2" s="285"/>
      <c r="HDD2" s="285"/>
      <c r="HDE2" s="285"/>
      <c r="HDF2" s="285"/>
      <c r="HDG2" s="285"/>
      <c r="HDH2" s="285"/>
      <c r="HDI2" s="285"/>
      <c r="HDJ2" s="285"/>
      <c r="HDK2" s="285"/>
      <c r="HDL2" s="285"/>
      <c r="HDM2" s="285"/>
      <c r="HDN2" s="285"/>
      <c r="HDO2" s="285"/>
      <c r="HDP2" s="285"/>
      <c r="HDQ2" s="285"/>
      <c r="HDR2" s="285"/>
      <c r="HDS2" s="285"/>
      <c r="HDT2" s="285"/>
      <c r="HDU2" s="285"/>
      <c r="HDV2" s="285"/>
      <c r="HDW2" s="285"/>
      <c r="HDX2" s="285"/>
      <c r="HDY2" s="285"/>
      <c r="HDZ2" s="285"/>
      <c r="HEA2" s="285"/>
      <c r="HEB2" s="285"/>
      <c r="HEC2" s="285"/>
      <c r="HED2" s="285"/>
      <c r="HEE2" s="285"/>
      <c r="HEF2" s="285"/>
      <c r="HEG2" s="285"/>
      <c r="HEH2" s="285"/>
      <c r="HEI2" s="285"/>
      <c r="HEJ2" s="285"/>
      <c r="HEK2" s="285"/>
      <c r="HEL2" s="285"/>
      <c r="HEM2" s="285"/>
      <c r="HEN2" s="285"/>
      <c r="HEO2" s="285"/>
      <c r="HEP2" s="285"/>
      <c r="HEQ2" s="285"/>
      <c r="HER2" s="285"/>
      <c r="HES2" s="285"/>
      <c r="HET2" s="285"/>
      <c r="HEU2" s="285"/>
      <c r="HEV2" s="285"/>
      <c r="HEW2" s="285"/>
      <c r="HEX2" s="285"/>
      <c r="HEY2" s="285"/>
      <c r="HEZ2" s="285"/>
      <c r="HFA2" s="285"/>
      <c r="HFB2" s="285"/>
      <c r="HFC2" s="285"/>
      <c r="HFD2" s="285"/>
      <c r="HFE2" s="285"/>
      <c r="HFF2" s="285"/>
      <c r="HFG2" s="285"/>
      <c r="HFH2" s="285"/>
      <c r="HFI2" s="285"/>
      <c r="HFJ2" s="285"/>
      <c r="HFK2" s="285"/>
      <c r="HFL2" s="285"/>
      <c r="HFM2" s="285"/>
      <c r="HFN2" s="285"/>
      <c r="HFO2" s="285"/>
      <c r="HFP2" s="285"/>
      <c r="HFQ2" s="285"/>
      <c r="HFR2" s="285"/>
      <c r="HFS2" s="285"/>
      <c r="HFT2" s="285"/>
      <c r="HFU2" s="285"/>
      <c r="HFV2" s="285"/>
      <c r="HFW2" s="285"/>
      <c r="HFX2" s="285"/>
      <c r="HFY2" s="285"/>
      <c r="HFZ2" s="285"/>
      <c r="HGA2" s="285"/>
      <c r="HGB2" s="285"/>
      <c r="HGC2" s="285"/>
      <c r="HGD2" s="285"/>
      <c r="HGE2" s="285"/>
      <c r="HGF2" s="285"/>
      <c r="HGG2" s="285"/>
      <c r="HGH2" s="285"/>
      <c r="HGI2" s="285"/>
      <c r="HGJ2" s="285"/>
      <c r="HGK2" s="285"/>
      <c r="HGL2" s="285"/>
      <c r="HGM2" s="285"/>
      <c r="HGN2" s="285"/>
      <c r="HGO2" s="285"/>
      <c r="HGP2" s="285"/>
      <c r="HGQ2" s="285"/>
      <c r="HGR2" s="285"/>
      <c r="HGS2" s="285"/>
      <c r="HGT2" s="285"/>
      <c r="HGU2" s="285"/>
      <c r="HGV2" s="285"/>
      <c r="HGW2" s="285"/>
      <c r="HGX2" s="285"/>
      <c r="HGY2" s="285"/>
      <c r="HGZ2" s="285"/>
      <c r="HHA2" s="285"/>
      <c r="HHB2" s="285"/>
      <c r="HHC2" s="285"/>
      <c r="HHD2" s="285"/>
      <c r="HHE2" s="285"/>
      <c r="HHF2" s="285"/>
      <c r="HHG2" s="285"/>
      <c r="HHH2" s="285"/>
      <c r="HHI2" s="285"/>
      <c r="HHJ2" s="285"/>
      <c r="HHK2" s="285"/>
      <c r="HHL2" s="285"/>
      <c r="HHM2" s="285"/>
      <c r="HHN2" s="285"/>
      <c r="HHO2" s="285"/>
      <c r="HHP2" s="285"/>
      <c r="HHQ2" s="285"/>
      <c r="HHR2" s="285"/>
      <c r="HHS2" s="285"/>
      <c r="HHT2" s="285"/>
      <c r="HHU2" s="285"/>
      <c r="HHV2" s="285"/>
      <c r="HHW2" s="285"/>
      <c r="HHX2" s="285"/>
      <c r="HHY2" s="285"/>
      <c r="HHZ2" s="285"/>
      <c r="HIA2" s="285"/>
      <c r="HIB2" s="285"/>
      <c r="HIC2" s="285"/>
      <c r="HID2" s="285"/>
      <c r="HIE2" s="285"/>
      <c r="HIF2" s="285"/>
      <c r="HIG2" s="285"/>
      <c r="HIH2" s="285"/>
      <c r="HII2" s="285"/>
      <c r="HIJ2" s="285"/>
      <c r="HIK2" s="285"/>
      <c r="HIL2" s="285"/>
      <c r="HIM2" s="285"/>
      <c r="HIN2" s="285"/>
      <c r="HIO2" s="285"/>
      <c r="HIP2" s="285"/>
      <c r="HIQ2" s="285"/>
      <c r="HIR2" s="285"/>
      <c r="HIS2" s="285"/>
      <c r="HIT2" s="285"/>
      <c r="HIU2" s="285"/>
      <c r="HIV2" s="285"/>
      <c r="HIW2" s="285"/>
      <c r="HIX2" s="285"/>
      <c r="HIY2" s="285"/>
      <c r="HIZ2" s="285"/>
      <c r="HJA2" s="285"/>
      <c r="HJB2" s="285"/>
      <c r="HJC2" s="285"/>
      <c r="HJD2" s="285"/>
      <c r="HJE2" s="285"/>
      <c r="HJF2" s="285"/>
      <c r="HJG2" s="285"/>
      <c r="HJH2" s="285"/>
      <c r="HJI2" s="285"/>
      <c r="HJJ2" s="285"/>
      <c r="HJK2" s="285"/>
      <c r="HJL2" s="285"/>
      <c r="HJM2" s="285"/>
      <c r="HJN2" s="285"/>
      <c r="HJO2" s="285"/>
      <c r="HJP2" s="285"/>
      <c r="HJQ2" s="285"/>
      <c r="HJR2" s="285"/>
      <c r="HJS2" s="285"/>
      <c r="HJT2" s="285"/>
      <c r="HJU2" s="285"/>
      <c r="HJV2" s="285"/>
      <c r="HJW2" s="285"/>
      <c r="HJX2" s="285"/>
      <c r="HJY2" s="285"/>
      <c r="HJZ2" s="285"/>
      <c r="HKA2" s="285"/>
      <c r="HKB2" s="285"/>
      <c r="HKC2" s="285"/>
      <c r="HKD2" s="285"/>
      <c r="HKE2" s="285"/>
      <c r="HKF2" s="285"/>
      <c r="HKG2" s="285"/>
      <c r="HKH2" s="285"/>
      <c r="HKI2" s="285"/>
      <c r="HKJ2" s="285"/>
      <c r="HKK2" s="285"/>
      <c r="HKL2" s="285"/>
      <c r="HKM2" s="285"/>
      <c r="HKN2" s="285"/>
      <c r="HKO2" s="285"/>
      <c r="HKP2" s="285"/>
      <c r="HKQ2" s="285"/>
      <c r="HKR2" s="285"/>
      <c r="HKS2" s="285"/>
      <c r="HKT2" s="285"/>
      <c r="HKU2" s="285"/>
      <c r="HKV2" s="285"/>
      <c r="HKW2" s="285"/>
      <c r="HKX2" s="285"/>
      <c r="HKY2" s="285"/>
      <c r="HKZ2" s="285"/>
      <c r="HLA2" s="285"/>
      <c r="HLB2" s="285"/>
      <c r="HLC2" s="285"/>
      <c r="HLD2" s="285"/>
      <c r="HLE2" s="285"/>
      <c r="HLF2" s="285"/>
      <c r="HLG2" s="285"/>
      <c r="HLH2" s="285"/>
      <c r="HLI2" s="285"/>
      <c r="HLJ2" s="285"/>
      <c r="HLK2" s="285"/>
      <c r="HLL2" s="285"/>
      <c r="HLM2" s="285"/>
      <c r="HLN2" s="285"/>
      <c r="HLO2" s="285"/>
      <c r="HLP2" s="285"/>
      <c r="HLQ2" s="285"/>
      <c r="HLR2" s="285"/>
      <c r="HLS2" s="285"/>
      <c r="HLT2" s="285"/>
      <c r="HLU2" s="285"/>
      <c r="HLV2" s="285"/>
      <c r="HLW2" s="285"/>
      <c r="HLX2" s="285"/>
      <c r="HLY2" s="285"/>
      <c r="HLZ2" s="285"/>
      <c r="HMA2" s="285"/>
      <c r="HMB2" s="285"/>
      <c r="HMC2" s="285"/>
      <c r="HMD2" s="285"/>
      <c r="HME2" s="285"/>
      <c r="HMF2" s="285"/>
      <c r="HMG2" s="285"/>
      <c r="HMH2" s="285"/>
      <c r="HMI2" s="285"/>
      <c r="HMJ2" s="285"/>
      <c r="HMK2" s="285"/>
      <c r="HML2" s="285"/>
      <c r="HMM2" s="285"/>
      <c r="HMN2" s="285"/>
      <c r="HMO2" s="285"/>
      <c r="HMP2" s="285"/>
      <c r="HMQ2" s="285"/>
      <c r="HMR2" s="285"/>
      <c r="HMS2" s="285"/>
      <c r="HMT2" s="285"/>
      <c r="HMU2" s="285"/>
      <c r="HMV2" s="285"/>
      <c r="HMW2" s="285"/>
      <c r="HMX2" s="285"/>
      <c r="HMY2" s="285"/>
      <c r="HMZ2" s="285"/>
      <c r="HNA2" s="285"/>
      <c r="HNB2" s="285"/>
      <c r="HNC2" s="285"/>
      <c r="HND2" s="285"/>
      <c r="HNE2" s="285"/>
      <c r="HNF2" s="285"/>
      <c r="HNG2" s="285"/>
      <c r="HNH2" s="285"/>
      <c r="HNI2" s="285"/>
      <c r="HNJ2" s="285"/>
      <c r="HNK2" s="285"/>
      <c r="HNL2" s="285"/>
      <c r="HNM2" s="285"/>
      <c r="HNN2" s="285"/>
      <c r="HNO2" s="285"/>
      <c r="HNP2" s="285"/>
      <c r="HNQ2" s="285"/>
      <c r="HNR2" s="285"/>
      <c r="HNS2" s="285"/>
      <c r="HNT2" s="285"/>
      <c r="HNU2" s="285"/>
      <c r="HNV2" s="285"/>
      <c r="HNW2" s="285"/>
      <c r="HNX2" s="285"/>
      <c r="HNY2" s="285"/>
      <c r="HNZ2" s="285"/>
      <c r="HOA2" s="285"/>
      <c r="HOB2" s="285"/>
      <c r="HOC2" s="285"/>
      <c r="HOD2" s="285"/>
      <c r="HOE2" s="285"/>
      <c r="HOF2" s="285"/>
      <c r="HOG2" s="285"/>
      <c r="HOH2" s="285"/>
      <c r="HOI2" s="285"/>
      <c r="HOJ2" s="285"/>
      <c r="HOK2" s="285"/>
      <c r="HOL2" s="285"/>
      <c r="HOM2" s="285"/>
      <c r="HON2" s="285"/>
      <c r="HOO2" s="285"/>
      <c r="HOP2" s="285"/>
      <c r="HOQ2" s="285"/>
      <c r="HOR2" s="285"/>
      <c r="HOS2" s="285"/>
      <c r="HOT2" s="285"/>
      <c r="HOU2" s="285"/>
      <c r="HOV2" s="285"/>
      <c r="HOW2" s="285"/>
      <c r="HOX2" s="285"/>
      <c r="HOY2" s="285"/>
      <c r="HOZ2" s="285"/>
      <c r="HPA2" s="285"/>
      <c r="HPB2" s="285"/>
      <c r="HPC2" s="285"/>
      <c r="HPD2" s="285"/>
      <c r="HPE2" s="285"/>
      <c r="HPF2" s="285"/>
      <c r="HPG2" s="285"/>
      <c r="HPH2" s="285"/>
      <c r="HPI2" s="285"/>
      <c r="HPJ2" s="285"/>
      <c r="HPK2" s="285"/>
      <c r="HPL2" s="285"/>
      <c r="HPM2" s="285"/>
      <c r="HPN2" s="285"/>
      <c r="HPO2" s="285"/>
      <c r="HPP2" s="285"/>
      <c r="HPQ2" s="285"/>
      <c r="HPR2" s="285"/>
      <c r="HPS2" s="285"/>
      <c r="HPT2" s="285"/>
      <c r="HPU2" s="285"/>
      <c r="HPV2" s="285"/>
      <c r="HPW2" s="285"/>
      <c r="HPX2" s="285"/>
      <c r="HPY2" s="285"/>
      <c r="HPZ2" s="285"/>
      <c r="HQA2" s="285"/>
      <c r="HQB2" s="285"/>
      <c r="HQC2" s="285"/>
      <c r="HQD2" s="285"/>
      <c r="HQE2" s="285"/>
      <c r="HQF2" s="285"/>
      <c r="HQG2" s="285"/>
      <c r="HQH2" s="285"/>
      <c r="HQI2" s="285"/>
      <c r="HQJ2" s="285"/>
      <c r="HQK2" s="285"/>
      <c r="HQL2" s="285"/>
      <c r="HQM2" s="285"/>
      <c r="HQN2" s="285"/>
      <c r="HQO2" s="285"/>
      <c r="HQP2" s="285"/>
      <c r="HQQ2" s="285"/>
      <c r="HQR2" s="285"/>
      <c r="HQS2" s="285"/>
      <c r="HQT2" s="285"/>
      <c r="HQU2" s="285"/>
      <c r="HQV2" s="285"/>
      <c r="HQW2" s="285"/>
      <c r="HQX2" s="285"/>
      <c r="HQY2" s="285"/>
      <c r="HQZ2" s="285"/>
      <c r="HRA2" s="285"/>
      <c r="HRB2" s="285"/>
      <c r="HRC2" s="285"/>
      <c r="HRD2" s="285"/>
      <c r="HRE2" s="285"/>
      <c r="HRF2" s="285"/>
      <c r="HRG2" s="285"/>
      <c r="HRH2" s="285"/>
      <c r="HRI2" s="285"/>
      <c r="HRJ2" s="285"/>
      <c r="HRK2" s="285"/>
      <c r="HRL2" s="285"/>
      <c r="HRM2" s="285"/>
      <c r="HRN2" s="285"/>
      <c r="HRO2" s="285"/>
      <c r="HRP2" s="285"/>
      <c r="HRQ2" s="285"/>
      <c r="HRR2" s="285"/>
      <c r="HRS2" s="285"/>
      <c r="HRT2" s="285"/>
      <c r="HRU2" s="285"/>
      <c r="HRV2" s="285"/>
      <c r="HRW2" s="285"/>
      <c r="HRX2" s="285"/>
      <c r="HRY2" s="285"/>
      <c r="HRZ2" s="285"/>
      <c r="HSA2" s="285"/>
      <c r="HSB2" s="285"/>
      <c r="HSC2" s="285"/>
      <c r="HSD2" s="285"/>
      <c r="HSE2" s="285"/>
      <c r="HSF2" s="285"/>
      <c r="HSG2" s="285"/>
      <c r="HSH2" s="285"/>
      <c r="HSI2" s="285"/>
      <c r="HSJ2" s="285"/>
      <c r="HSK2" s="285"/>
      <c r="HSL2" s="285"/>
      <c r="HSM2" s="285"/>
      <c r="HSN2" s="285"/>
      <c r="HSO2" s="285"/>
      <c r="HSP2" s="285"/>
      <c r="HSQ2" s="285"/>
      <c r="HSR2" s="285"/>
      <c r="HSS2" s="285"/>
      <c r="HST2" s="285"/>
      <c r="HSU2" s="285"/>
      <c r="HSV2" s="285"/>
      <c r="HSW2" s="285"/>
      <c r="HSX2" s="285"/>
      <c r="HSY2" s="285"/>
      <c r="HSZ2" s="285"/>
      <c r="HTA2" s="285"/>
      <c r="HTB2" s="285"/>
      <c r="HTC2" s="285"/>
      <c r="HTD2" s="285"/>
      <c r="HTE2" s="285"/>
      <c r="HTF2" s="285"/>
      <c r="HTG2" s="285"/>
      <c r="HTH2" s="285"/>
      <c r="HTI2" s="285"/>
      <c r="HTJ2" s="285"/>
      <c r="HTK2" s="285"/>
      <c r="HTL2" s="285"/>
      <c r="HTM2" s="285"/>
      <c r="HTN2" s="285"/>
      <c r="HTO2" s="285"/>
      <c r="HTP2" s="285"/>
      <c r="HTQ2" s="285"/>
      <c r="HTR2" s="285"/>
      <c r="HTS2" s="285"/>
      <c r="HTT2" s="285"/>
      <c r="HTU2" s="285"/>
      <c r="HTV2" s="285"/>
      <c r="HTW2" s="285"/>
      <c r="HTX2" s="285"/>
      <c r="HTY2" s="285"/>
      <c r="HTZ2" s="285"/>
      <c r="HUA2" s="285"/>
      <c r="HUB2" s="285"/>
      <c r="HUC2" s="285"/>
      <c r="HUD2" s="285"/>
      <c r="HUE2" s="285"/>
      <c r="HUF2" s="285"/>
      <c r="HUG2" s="285"/>
      <c r="HUH2" s="285"/>
      <c r="HUI2" s="285"/>
      <c r="HUJ2" s="285"/>
      <c r="HUK2" s="285"/>
      <c r="HUL2" s="285"/>
      <c r="HUM2" s="285"/>
      <c r="HUN2" s="285"/>
      <c r="HUO2" s="285"/>
      <c r="HUP2" s="285"/>
      <c r="HUQ2" s="285"/>
      <c r="HUR2" s="285"/>
      <c r="HUS2" s="285"/>
      <c r="HUT2" s="285"/>
      <c r="HUU2" s="285"/>
      <c r="HUV2" s="285"/>
      <c r="HUW2" s="285"/>
      <c r="HUX2" s="285"/>
      <c r="HUY2" s="285"/>
      <c r="HUZ2" s="285"/>
      <c r="HVA2" s="285"/>
      <c r="HVB2" s="285"/>
      <c r="HVC2" s="285"/>
      <c r="HVD2" s="285"/>
      <c r="HVE2" s="285"/>
      <c r="HVF2" s="285"/>
      <c r="HVG2" s="285"/>
      <c r="HVH2" s="285"/>
      <c r="HVI2" s="285"/>
      <c r="HVJ2" s="285"/>
      <c r="HVK2" s="285"/>
      <c r="HVL2" s="285"/>
      <c r="HVM2" s="285"/>
      <c r="HVN2" s="285"/>
      <c r="HVO2" s="285"/>
      <c r="HVP2" s="285"/>
      <c r="HVQ2" s="285"/>
      <c r="HVR2" s="285"/>
      <c r="HVS2" s="285"/>
      <c r="HVT2" s="285"/>
      <c r="HVU2" s="285"/>
      <c r="HVV2" s="285"/>
      <c r="HVW2" s="285"/>
      <c r="HVX2" s="285"/>
      <c r="HVY2" s="285"/>
      <c r="HVZ2" s="285"/>
      <c r="HWA2" s="285"/>
      <c r="HWB2" s="285"/>
      <c r="HWC2" s="285"/>
      <c r="HWD2" s="285"/>
      <c r="HWE2" s="285"/>
      <c r="HWF2" s="285"/>
      <c r="HWG2" s="285"/>
      <c r="HWH2" s="285"/>
      <c r="HWI2" s="285"/>
      <c r="HWJ2" s="285"/>
      <c r="HWK2" s="285"/>
      <c r="HWL2" s="285"/>
      <c r="HWM2" s="285"/>
      <c r="HWN2" s="285"/>
      <c r="HWO2" s="285"/>
      <c r="HWP2" s="285"/>
      <c r="HWQ2" s="285"/>
      <c r="HWR2" s="285"/>
      <c r="HWS2" s="285"/>
      <c r="HWT2" s="285"/>
      <c r="HWU2" s="285"/>
      <c r="HWV2" s="285"/>
      <c r="HWW2" s="285"/>
      <c r="HWX2" s="285"/>
      <c r="HWY2" s="285"/>
      <c r="HWZ2" s="285"/>
      <c r="HXA2" s="285"/>
      <c r="HXB2" s="285"/>
      <c r="HXC2" s="285"/>
      <c r="HXD2" s="285"/>
      <c r="HXE2" s="285"/>
      <c r="HXF2" s="285"/>
      <c r="HXG2" s="285"/>
      <c r="HXH2" s="285"/>
      <c r="HXI2" s="285"/>
      <c r="HXJ2" s="285"/>
      <c r="HXK2" s="285"/>
      <c r="HXL2" s="285"/>
      <c r="HXM2" s="285"/>
      <c r="HXN2" s="285"/>
      <c r="HXO2" s="285"/>
      <c r="HXP2" s="285"/>
      <c r="HXQ2" s="285"/>
      <c r="HXR2" s="285"/>
      <c r="HXS2" s="285"/>
      <c r="HXT2" s="285"/>
      <c r="HXU2" s="285"/>
      <c r="HXV2" s="285"/>
      <c r="HXW2" s="285"/>
      <c r="HXX2" s="285"/>
      <c r="HXY2" s="285"/>
      <c r="HXZ2" s="285"/>
      <c r="HYA2" s="285"/>
      <c r="HYB2" s="285"/>
      <c r="HYC2" s="285"/>
      <c r="HYD2" s="285"/>
      <c r="HYE2" s="285"/>
      <c r="HYF2" s="285"/>
      <c r="HYG2" s="285"/>
      <c r="HYH2" s="285"/>
      <c r="HYI2" s="285"/>
      <c r="HYJ2" s="285"/>
      <c r="HYK2" s="285"/>
      <c r="HYL2" s="285"/>
      <c r="HYM2" s="285"/>
      <c r="HYN2" s="285"/>
      <c r="HYO2" s="285"/>
      <c r="HYP2" s="285"/>
      <c r="HYQ2" s="285"/>
      <c r="HYR2" s="285"/>
      <c r="HYS2" s="285"/>
      <c r="HYT2" s="285"/>
      <c r="HYU2" s="285"/>
      <c r="HYV2" s="285"/>
      <c r="HYW2" s="285"/>
      <c r="HYX2" s="285"/>
      <c r="HYY2" s="285"/>
      <c r="HYZ2" s="285"/>
      <c r="HZA2" s="285"/>
      <c r="HZB2" s="285"/>
      <c r="HZC2" s="285"/>
      <c r="HZD2" s="285"/>
      <c r="HZE2" s="285"/>
      <c r="HZF2" s="285"/>
      <c r="HZG2" s="285"/>
      <c r="HZH2" s="285"/>
      <c r="HZI2" s="285"/>
      <c r="HZJ2" s="285"/>
      <c r="HZK2" s="285"/>
      <c r="HZL2" s="285"/>
      <c r="HZM2" s="285"/>
      <c r="HZN2" s="285"/>
      <c r="HZO2" s="285"/>
      <c r="HZP2" s="285"/>
      <c r="HZQ2" s="285"/>
      <c r="HZR2" s="285"/>
      <c r="HZS2" s="285"/>
      <c r="HZT2" s="285"/>
      <c r="HZU2" s="285"/>
      <c r="HZV2" s="285"/>
      <c r="HZW2" s="285"/>
      <c r="HZX2" s="285"/>
      <c r="HZY2" s="285"/>
      <c r="HZZ2" s="285"/>
      <c r="IAA2" s="285"/>
      <c r="IAB2" s="285"/>
      <c r="IAC2" s="285"/>
      <c r="IAD2" s="285"/>
      <c r="IAE2" s="285"/>
      <c r="IAF2" s="285"/>
      <c r="IAG2" s="285"/>
      <c r="IAH2" s="285"/>
      <c r="IAI2" s="285"/>
      <c r="IAJ2" s="285"/>
      <c r="IAK2" s="285"/>
      <c r="IAL2" s="285"/>
      <c r="IAM2" s="285"/>
      <c r="IAN2" s="285"/>
      <c r="IAO2" s="285"/>
      <c r="IAP2" s="285"/>
      <c r="IAQ2" s="285"/>
      <c r="IAR2" s="285"/>
      <c r="IAS2" s="285"/>
      <c r="IAT2" s="285"/>
      <c r="IAU2" s="285"/>
      <c r="IAV2" s="285"/>
      <c r="IAW2" s="285"/>
      <c r="IAX2" s="285"/>
      <c r="IAY2" s="285"/>
      <c r="IAZ2" s="285"/>
      <c r="IBA2" s="285"/>
      <c r="IBB2" s="285"/>
      <c r="IBC2" s="285"/>
      <c r="IBD2" s="285"/>
      <c r="IBE2" s="285"/>
      <c r="IBF2" s="285"/>
      <c r="IBG2" s="285"/>
      <c r="IBH2" s="285"/>
      <c r="IBI2" s="285"/>
      <c r="IBJ2" s="285"/>
      <c r="IBK2" s="285"/>
      <c r="IBL2" s="285"/>
      <c r="IBM2" s="285"/>
      <c r="IBN2" s="285"/>
      <c r="IBO2" s="285"/>
      <c r="IBP2" s="285"/>
      <c r="IBQ2" s="285"/>
      <c r="IBR2" s="285"/>
      <c r="IBS2" s="285"/>
      <c r="IBT2" s="285"/>
      <c r="IBU2" s="285"/>
      <c r="IBV2" s="285"/>
      <c r="IBW2" s="285"/>
      <c r="IBX2" s="285"/>
      <c r="IBY2" s="285"/>
      <c r="IBZ2" s="285"/>
      <c r="ICA2" s="285"/>
      <c r="ICB2" s="285"/>
      <c r="ICC2" s="285"/>
      <c r="ICD2" s="285"/>
      <c r="ICE2" s="285"/>
      <c r="ICF2" s="285"/>
      <c r="ICG2" s="285"/>
      <c r="ICH2" s="285"/>
      <c r="ICI2" s="285"/>
      <c r="ICJ2" s="285"/>
      <c r="ICK2" s="285"/>
      <c r="ICL2" s="285"/>
      <c r="ICM2" s="285"/>
      <c r="ICN2" s="285"/>
      <c r="ICO2" s="285"/>
      <c r="ICP2" s="285"/>
      <c r="ICQ2" s="285"/>
      <c r="ICR2" s="285"/>
      <c r="ICS2" s="285"/>
      <c r="ICT2" s="285"/>
      <c r="ICU2" s="285"/>
      <c r="ICV2" s="285"/>
      <c r="ICW2" s="285"/>
      <c r="ICX2" s="285"/>
      <c r="ICY2" s="285"/>
      <c r="ICZ2" s="285"/>
      <c r="IDA2" s="285"/>
      <c r="IDB2" s="285"/>
      <c r="IDC2" s="285"/>
      <c r="IDD2" s="285"/>
      <c r="IDE2" s="285"/>
      <c r="IDF2" s="285"/>
      <c r="IDG2" s="285"/>
      <c r="IDH2" s="285"/>
      <c r="IDI2" s="285"/>
      <c r="IDJ2" s="285"/>
      <c r="IDK2" s="285"/>
      <c r="IDL2" s="285"/>
      <c r="IDM2" s="285"/>
      <c r="IDN2" s="285"/>
      <c r="IDO2" s="285"/>
      <c r="IDP2" s="285"/>
      <c r="IDQ2" s="285"/>
      <c r="IDR2" s="285"/>
      <c r="IDS2" s="285"/>
      <c r="IDT2" s="285"/>
      <c r="IDU2" s="285"/>
      <c r="IDV2" s="285"/>
      <c r="IDW2" s="285"/>
      <c r="IDX2" s="285"/>
      <c r="IDY2" s="285"/>
      <c r="IDZ2" s="285"/>
      <c r="IEA2" s="285"/>
      <c r="IEB2" s="285"/>
      <c r="IEC2" s="285"/>
      <c r="IED2" s="285"/>
      <c r="IEE2" s="285"/>
      <c r="IEF2" s="285"/>
      <c r="IEG2" s="285"/>
      <c r="IEH2" s="285"/>
      <c r="IEI2" s="285"/>
      <c r="IEJ2" s="285"/>
      <c r="IEK2" s="285"/>
      <c r="IEL2" s="285"/>
      <c r="IEM2" s="285"/>
      <c r="IEN2" s="285"/>
      <c r="IEO2" s="285"/>
      <c r="IEP2" s="285"/>
      <c r="IEQ2" s="285"/>
      <c r="IER2" s="285"/>
      <c r="IES2" s="285"/>
      <c r="IET2" s="285"/>
      <c r="IEU2" s="285"/>
      <c r="IEV2" s="285"/>
      <c r="IEW2" s="285"/>
      <c r="IEX2" s="285"/>
      <c r="IEY2" s="285"/>
      <c r="IEZ2" s="285"/>
      <c r="IFA2" s="285"/>
      <c r="IFB2" s="285"/>
      <c r="IFC2" s="285"/>
      <c r="IFD2" s="285"/>
      <c r="IFE2" s="285"/>
      <c r="IFF2" s="285"/>
      <c r="IFG2" s="285"/>
      <c r="IFH2" s="285"/>
      <c r="IFI2" s="285"/>
      <c r="IFJ2" s="285"/>
      <c r="IFK2" s="285"/>
      <c r="IFL2" s="285"/>
      <c r="IFM2" s="285"/>
      <c r="IFN2" s="285"/>
      <c r="IFO2" s="285"/>
      <c r="IFP2" s="285"/>
      <c r="IFQ2" s="285"/>
      <c r="IFR2" s="285"/>
      <c r="IFS2" s="285"/>
      <c r="IFT2" s="285"/>
      <c r="IFU2" s="285"/>
      <c r="IFV2" s="285"/>
      <c r="IFW2" s="285"/>
      <c r="IFX2" s="285"/>
      <c r="IFY2" s="285"/>
      <c r="IFZ2" s="285"/>
      <c r="IGA2" s="285"/>
      <c r="IGB2" s="285"/>
      <c r="IGC2" s="285"/>
      <c r="IGD2" s="285"/>
      <c r="IGE2" s="285"/>
      <c r="IGF2" s="285"/>
      <c r="IGG2" s="285"/>
      <c r="IGH2" s="285"/>
      <c r="IGI2" s="285"/>
      <c r="IGJ2" s="285"/>
      <c r="IGK2" s="285"/>
      <c r="IGL2" s="285"/>
      <c r="IGM2" s="285"/>
      <c r="IGN2" s="285"/>
      <c r="IGO2" s="285"/>
      <c r="IGP2" s="285"/>
      <c r="IGQ2" s="285"/>
      <c r="IGR2" s="285"/>
      <c r="IGS2" s="285"/>
      <c r="IGT2" s="285"/>
      <c r="IGU2" s="285"/>
      <c r="IGV2" s="285"/>
      <c r="IGW2" s="285"/>
      <c r="IGX2" s="285"/>
      <c r="IGY2" s="285"/>
      <c r="IGZ2" s="285"/>
      <c r="IHA2" s="285"/>
      <c r="IHB2" s="285"/>
      <c r="IHC2" s="285"/>
      <c r="IHD2" s="285"/>
      <c r="IHE2" s="285"/>
      <c r="IHF2" s="285"/>
      <c r="IHG2" s="285"/>
      <c r="IHH2" s="285"/>
      <c r="IHI2" s="285"/>
      <c r="IHJ2" s="285"/>
      <c r="IHK2" s="285"/>
      <c r="IHL2" s="285"/>
      <c r="IHM2" s="285"/>
      <c r="IHN2" s="285"/>
      <c r="IHO2" s="285"/>
      <c r="IHP2" s="285"/>
      <c r="IHQ2" s="285"/>
      <c r="IHR2" s="285"/>
      <c r="IHS2" s="285"/>
      <c r="IHT2" s="285"/>
      <c r="IHU2" s="285"/>
      <c r="IHV2" s="285"/>
      <c r="IHW2" s="285"/>
      <c r="IHX2" s="285"/>
      <c r="IHY2" s="285"/>
      <c r="IHZ2" s="285"/>
      <c r="IIA2" s="285"/>
      <c r="IIB2" s="285"/>
      <c r="IIC2" s="285"/>
      <c r="IID2" s="285"/>
      <c r="IIE2" s="285"/>
      <c r="IIF2" s="285"/>
      <c r="IIG2" s="285"/>
      <c r="IIH2" s="285"/>
      <c r="III2" s="285"/>
      <c r="IIJ2" s="285"/>
      <c r="IIK2" s="285"/>
      <c r="IIL2" s="285"/>
      <c r="IIM2" s="285"/>
      <c r="IIN2" s="285"/>
      <c r="IIO2" s="285"/>
      <c r="IIP2" s="285"/>
      <c r="IIQ2" s="285"/>
      <c r="IIR2" s="285"/>
      <c r="IIS2" s="285"/>
      <c r="IIT2" s="285"/>
      <c r="IIU2" s="285"/>
      <c r="IIV2" s="285"/>
      <c r="IIW2" s="285"/>
      <c r="IIX2" s="285"/>
      <c r="IIY2" s="285"/>
      <c r="IIZ2" s="285"/>
      <c r="IJA2" s="285"/>
      <c r="IJB2" s="285"/>
      <c r="IJC2" s="285"/>
      <c r="IJD2" s="285"/>
      <c r="IJE2" s="285"/>
      <c r="IJF2" s="285"/>
      <c r="IJG2" s="285"/>
      <c r="IJH2" s="285"/>
      <c r="IJI2" s="285"/>
      <c r="IJJ2" s="285"/>
      <c r="IJK2" s="285"/>
      <c r="IJL2" s="285"/>
      <c r="IJM2" s="285"/>
      <c r="IJN2" s="285"/>
      <c r="IJO2" s="285"/>
      <c r="IJP2" s="285"/>
      <c r="IJQ2" s="285"/>
      <c r="IJR2" s="285"/>
      <c r="IJS2" s="285"/>
      <c r="IJT2" s="285"/>
      <c r="IJU2" s="285"/>
      <c r="IJV2" s="285"/>
      <c r="IJW2" s="285"/>
      <c r="IJX2" s="285"/>
      <c r="IJY2" s="285"/>
      <c r="IJZ2" s="285"/>
      <c r="IKA2" s="285"/>
      <c r="IKB2" s="285"/>
      <c r="IKC2" s="285"/>
      <c r="IKD2" s="285"/>
      <c r="IKE2" s="285"/>
      <c r="IKF2" s="285"/>
      <c r="IKG2" s="285"/>
      <c r="IKH2" s="285"/>
      <c r="IKI2" s="285"/>
      <c r="IKJ2" s="285"/>
      <c r="IKK2" s="285"/>
      <c r="IKL2" s="285"/>
      <c r="IKM2" s="285"/>
      <c r="IKN2" s="285"/>
      <c r="IKO2" s="285"/>
      <c r="IKP2" s="285"/>
      <c r="IKQ2" s="285"/>
      <c r="IKR2" s="285"/>
      <c r="IKS2" s="285"/>
      <c r="IKT2" s="285"/>
      <c r="IKU2" s="285"/>
      <c r="IKV2" s="285"/>
      <c r="IKW2" s="285"/>
      <c r="IKX2" s="285"/>
      <c r="IKY2" s="285"/>
      <c r="IKZ2" s="285"/>
      <c r="ILA2" s="285"/>
      <c r="ILB2" s="285"/>
      <c r="ILC2" s="285"/>
      <c r="ILD2" s="285"/>
      <c r="ILE2" s="285"/>
      <c r="ILF2" s="285"/>
      <c r="ILG2" s="285"/>
      <c r="ILH2" s="285"/>
      <c r="ILI2" s="285"/>
      <c r="ILJ2" s="285"/>
      <c r="ILK2" s="285"/>
      <c r="ILL2" s="285"/>
      <c r="ILM2" s="285"/>
      <c r="ILN2" s="285"/>
      <c r="ILO2" s="285"/>
      <c r="ILP2" s="285"/>
      <c r="ILQ2" s="285"/>
      <c r="ILR2" s="285"/>
      <c r="ILS2" s="285"/>
      <c r="ILT2" s="285"/>
      <c r="ILU2" s="285"/>
      <c r="ILV2" s="285"/>
      <c r="ILW2" s="285"/>
      <c r="ILX2" s="285"/>
      <c r="ILY2" s="285"/>
      <c r="ILZ2" s="285"/>
      <c r="IMA2" s="285"/>
      <c r="IMB2" s="285"/>
      <c r="IMC2" s="285"/>
      <c r="IMD2" s="285"/>
      <c r="IME2" s="285"/>
      <c r="IMF2" s="285"/>
      <c r="IMG2" s="285"/>
      <c r="IMH2" s="285"/>
      <c r="IMI2" s="285"/>
      <c r="IMJ2" s="285"/>
      <c r="IMK2" s="285"/>
      <c r="IML2" s="285"/>
      <c r="IMM2" s="285"/>
      <c r="IMN2" s="285"/>
      <c r="IMO2" s="285"/>
      <c r="IMP2" s="285"/>
      <c r="IMQ2" s="285"/>
      <c r="IMR2" s="285"/>
      <c r="IMS2" s="285"/>
      <c r="IMT2" s="285"/>
      <c r="IMU2" s="285"/>
      <c r="IMV2" s="285"/>
      <c r="IMW2" s="285"/>
      <c r="IMX2" s="285"/>
      <c r="IMY2" s="285"/>
      <c r="IMZ2" s="285"/>
      <c r="INA2" s="285"/>
      <c r="INB2" s="285"/>
      <c r="INC2" s="285"/>
      <c r="IND2" s="285"/>
      <c r="INE2" s="285"/>
      <c r="INF2" s="285"/>
      <c r="ING2" s="285"/>
      <c r="INH2" s="285"/>
      <c r="INI2" s="285"/>
      <c r="INJ2" s="285"/>
      <c r="INK2" s="285"/>
      <c r="INL2" s="285"/>
      <c r="INM2" s="285"/>
      <c r="INN2" s="285"/>
      <c r="INO2" s="285"/>
      <c r="INP2" s="285"/>
      <c r="INQ2" s="285"/>
      <c r="INR2" s="285"/>
      <c r="INS2" s="285"/>
      <c r="INT2" s="285"/>
      <c r="INU2" s="285"/>
      <c r="INV2" s="285"/>
      <c r="INW2" s="285"/>
      <c r="INX2" s="285"/>
      <c r="INY2" s="285"/>
      <c r="INZ2" s="285"/>
      <c r="IOA2" s="285"/>
      <c r="IOB2" s="285"/>
      <c r="IOC2" s="285"/>
      <c r="IOD2" s="285"/>
      <c r="IOE2" s="285"/>
      <c r="IOF2" s="285"/>
      <c r="IOG2" s="285"/>
      <c r="IOH2" s="285"/>
      <c r="IOI2" s="285"/>
      <c r="IOJ2" s="285"/>
      <c r="IOK2" s="285"/>
      <c r="IOL2" s="285"/>
      <c r="IOM2" s="285"/>
      <c r="ION2" s="285"/>
      <c r="IOO2" s="285"/>
      <c r="IOP2" s="285"/>
      <c r="IOQ2" s="285"/>
      <c r="IOR2" s="285"/>
      <c r="IOS2" s="285"/>
      <c r="IOT2" s="285"/>
      <c r="IOU2" s="285"/>
      <c r="IOV2" s="285"/>
      <c r="IOW2" s="285"/>
      <c r="IOX2" s="285"/>
      <c r="IOY2" s="285"/>
      <c r="IOZ2" s="285"/>
      <c r="IPA2" s="285"/>
      <c r="IPB2" s="285"/>
      <c r="IPC2" s="285"/>
      <c r="IPD2" s="285"/>
      <c r="IPE2" s="285"/>
      <c r="IPF2" s="285"/>
      <c r="IPG2" s="285"/>
      <c r="IPH2" s="285"/>
      <c r="IPI2" s="285"/>
      <c r="IPJ2" s="285"/>
      <c r="IPK2" s="285"/>
      <c r="IPL2" s="285"/>
      <c r="IPM2" s="285"/>
      <c r="IPN2" s="285"/>
      <c r="IPO2" s="285"/>
      <c r="IPP2" s="285"/>
      <c r="IPQ2" s="285"/>
      <c r="IPR2" s="285"/>
      <c r="IPS2" s="285"/>
      <c r="IPT2" s="285"/>
      <c r="IPU2" s="285"/>
      <c r="IPV2" s="285"/>
      <c r="IPW2" s="285"/>
      <c r="IPX2" s="285"/>
      <c r="IPY2" s="285"/>
      <c r="IPZ2" s="285"/>
      <c r="IQA2" s="285"/>
      <c r="IQB2" s="285"/>
      <c r="IQC2" s="285"/>
      <c r="IQD2" s="285"/>
      <c r="IQE2" s="285"/>
      <c r="IQF2" s="285"/>
      <c r="IQG2" s="285"/>
      <c r="IQH2" s="285"/>
      <c r="IQI2" s="285"/>
      <c r="IQJ2" s="285"/>
      <c r="IQK2" s="285"/>
      <c r="IQL2" s="285"/>
      <c r="IQM2" s="285"/>
      <c r="IQN2" s="285"/>
      <c r="IQO2" s="285"/>
      <c r="IQP2" s="285"/>
      <c r="IQQ2" s="285"/>
      <c r="IQR2" s="285"/>
      <c r="IQS2" s="285"/>
      <c r="IQT2" s="285"/>
      <c r="IQU2" s="285"/>
      <c r="IQV2" s="285"/>
      <c r="IQW2" s="285"/>
      <c r="IQX2" s="285"/>
      <c r="IQY2" s="285"/>
      <c r="IQZ2" s="285"/>
      <c r="IRA2" s="285"/>
      <c r="IRB2" s="285"/>
      <c r="IRC2" s="285"/>
      <c r="IRD2" s="285"/>
      <c r="IRE2" s="285"/>
      <c r="IRF2" s="285"/>
      <c r="IRG2" s="285"/>
      <c r="IRH2" s="285"/>
      <c r="IRI2" s="285"/>
      <c r="IRJ2" s="285"/>
      <c r="IRK2" s="285"/>
      <c r="IRL2" s="285"/>
      <c r="IRM2" s="285"/>
      <c r="IRN2" s="285"/>
      <c r="IRO2" s="285"/>
      <c r="IRP2" s="285"/>
      <c r="IRQ2" s="285"/>
      <c r="IRR2" s="285"/>
      <c r="IRS2" s="285"/>
      <c r="IRT2" s="285"/>
      <c r="IRU2" s="285"/>
      <c r="IRV2" s="285"/>
      <c r="IRW2" s="285"/>
      <c r="IRX2" s="285"/>
      <c r="IRY2" s="285"/>
      <c r="IRZ2" s="285"/>
      <c r="ISA2" s="285"/>
      <c r="ISB2" s="285"/>
      <c r="ISC2" s="285"/>
      <c r="ISD2" s="285"/>
      <c r="ISE2" s="285"/>
      <c r="ISF2" s="285"/>
      <c r="ISG2" s="285"/>
      <c r="ISH2" s="285"/>
      <c r="ISI2" s="285"/>
      <c r="ISJ2" s="285"/>
      <c r="ISK2" s="285"/>
      <c r="ISL2" s="285"/>
      <c r="ISM2" s="285"/>
      <c r="ISN2" s="285"/>
      <c r="ISO2" s="285"/>
      <c r="ISP2" s="285"/>
      <c r="ISQ2" s="285"/>
      <c r="ISR2" s="285"/>
      <c r="ISS2" s="285"/>
      <c r="IST2" s="285"/>
      <c r="ISU2" s="285"/>
      <c r="ISV2" s="285"/>
      <c r="ISW2" s="285"/>
      <c r="ISX2" s="285"/>
      <c r="ISY2" s="285"/>
      <c r="ISZ2" s="285"/>
      <c r="ITA2" s="285"/>
      <c r="ITB2" s="285"/>
      <c r="ITC2" s="285"/>
      <c r="ITD2" s="285"/>
      <c r="ITE2" s="285"/>
      <c r="ITF2" s="285"/>
      <c r="ITG2" s="285"/>
      <c r="ITH2" s="285"/>
      <c r="ITI2" s="285"/>
      <c r="ITJ2" s="285"/>
      <c r="ITK2" s="285"/>
      <c r="ITL2" s="285"/>
      <c r="ITM2" s="285"/>
      <c r="ITN2" s="285"/>
      <c r="ITO2" s="285"/>
      <c r="ITP2" s="285"/>
      <c r="ITQ2" s="285"/>
      <c r="ITR2" s="285"/>
      <c r="ITS2" s="285"/>
      <c r="ITT2" s="285"/>
      <c r="ITU2" s="285"/>
      <c r="ITV2" s="285"/>
      <c r="ITW2" s="285"/>
      <c r="ITX2" s="285"/>
      <c r="ITY2" s="285"/>
      <c r="ITZ2" s="285"/>
      <c r="IUA2" s="285"/>
      <c r="IUB2" s="285"/>
      <c r="IUC2" s="285"/>
      <c r="IUD2" s="285"/>
      <c r="IUE2" s="285"/>
      <c r="IUF2" s="285"/>
      <c r="IUG2" s="285"/>
      <c r="IUH2" s="285"/>
      <c r="IUI2" s="285"/>
      <c r="IUJ2" s="285"/>
      <c r="IUK2" s="285"/>
      <c r="IUL2" s="285"/>
      <c r="IUM2" s="285"/>
      <c r="IUN2" s="285"/>
      <c r="IUO2" s="285"/>
      <c r="IUP2" s="285"/>
      <c r="IUQ2" s="285"/>
      <c r="IUR2" s="285"/>
      <c r="IUS2" s="285"/>
      <c r="IUT2" s="285"/>
      <c r="IUU2" s="285"/>
      <c r="IUV2" s="285"/>
      <c r="IUW2" s="285"/>
      <c r="IUX2" s="285"/>
      <c r="IUY2" s="285"/>
      <c r="IUZ2" s="285"/>
      <c r="IVA2" s="285"/>
      <c r="IVB2" s="285"/>
      <c r="IVC2" s="285"/>
      <c r="IVD2" s="285"/>
      <c r="IVE2" s="285"/>
      <c r="IVF2" s="285"/>
      <c r="IVG2" s="285"/>
      <c r="IVH2" s="285"/>
      <c r="IVI2" s="285"/>
      <c r="IVJ2" s="285"/>
      <c r="IVK2" s="285"/>
      <c r="IVL2" s="285"/>
      <c r="IVM2" s="285"/>
      <c r="IVN2" s="285"/>
      <c r="IVO2" s="285"/>
      <c r="IVP2" s="285"/>
      <c r="IVQ2" s="285"/>
      <c r="IVR2" s="285"/>
      <c r="IVS2" s="285"/>
      <c r="IVT2" s="285"/>
      <c r="IVU2" s="285"/>
      <c r="IVV2" s="285"/>
      <c r="IVW2" s="285"/>
      <c r="IVX2" s="285"/>
      <c r="IVY2" s="285"/>
      <c r="IVZ2" s="285"/>
      <c r="IWA2" s="285"/>
      <c r="IWB2" s="285"/>
      <c r="IWC2" s="285"/>
      <c r="IWD2" s="285"/>
      <c r="IWE2" s="285"/>
      <c r="IWF2" s="285"/>
      <c r="IWG2" s="285"/>
      <c r="IWH2" s="285"/>
      <c r="IWI2" s="285"/>
      <c r="IWJ2" s="285"/>
      <c r="IWK2" s="285"/>
      <c r="IWL2" s="285"/>
      <c r="IWM2" s="285"/>
      <c r="IWN2" s="285"/>
      <c r="IWO2" s="285"/>
      <c r="IWP2" s="285"/>
      <c r="IWQ2" s="285"/>
      <c r="IWR2" s="285"/>
      <c r="IWS2" s="285"/>
      <c r="IWT2" s="285"/>
      <c r="IWU2" s="285"/>
      <c r="IWV2" s="285"/>
      <c r="IWW2" s="285"/>
      <c r="IWX2" s="285"/>
      <c r="IWY2" s="285"/>
      <c r="IWZ2" s="285"/>
      <c r="IXA2" s="285"/>
      <c r="IXB2" s="285"/>
      <c r="IXC2" s="285"/>
      <c r="IXD2" s="285"/>
      <c r="IXE2" s="285"/>
      <c r="IXF2" s="285"/>
      <c r="IXG2" s="285"/>
      <c r="IXH2" s="285"/>
      <c r="IXI2" s="285"/>
      <c r="IXJ2" s="285"/>
      <c r="IXK2" s="285"/>
      <c r="IXL2" s="285"/>
      <c r="IXM2" s="285"/>
      <c r="IXN2" s="285"/>
      <c r="IXO2" s="285"/>
      <c r="IXP2" s="285"/>
      <c r="IXQ2" s="285"/>
      <c r="IXR2" s="285"/>
      <c r="IXS2" s="285"/>
      <c r="IXT2" s="285"/>
      <c r="IXU2" s="285"/>
      <c r="IXV2" s="285"/>
      <c r="IXW2" s="285"/>
      <c r="IXX2" s="285"/>
      <c r="IXY2" s="285"/>
      <c r="IXZ2" s="285"/>
      <c r="IYA2" s="285"/>
      <c r="IYB2" s="285"/>
      <c r="IYC2" s="285"/>
      <c r="IYD2" s="285"/>
      <c r="IYE2" s="285"/>
      <c r="IYF2" s="285"/>
      <c r="IYG2" s="285"/>
      <c r="IYH2" s="285"/>
      <c r="IYI2" s="285"/>
      <c r="IYJ2" s="285"/>
      <c r="IYK2" s="285"/>
      <c r="IYL2" s="285"/>
      <c r="IYM2" s="285"/>
      <c r="IYN2" s="285"/>
      <c r="IYO2" s="285"/>
      <c r="IYP2" s="285"/>
      <c r="IYQ2" s="285"/>
      <c r="IYR2" s="285"/>
      <c r="IYS2" s="285"/>
      <c r="IYT2" s="285"/>
      <c r="IYU2" s="285"/>
      <c r="IYV2" s="285"/>
      <c r="IYW2" s="285"/>
      <c r="IYX2" s="285"/>
      <c r="IYY2" s="285"/>
      <c r="IYZ2" s="285"/>
      <c r="IZA2" s="285"/>
      <c r="IZB2" s="285"/>
      <c r="IZC2" s="285"/>
      <c r="IZD2" s="285"/>
      <c r="IZE2" s="285"/>
      <c r="IZF2" s="285"/>
      <c r="IZG2" s="285"/>
      <c r="IZH2" s="285"/>
      <c r="IZI2" s="285"/>
      <c r="IZJ2" s="285"/>
      <c r="IZK2" s="285"/>
      <c r="IZL2" s="285"/>
      <c r="IZM2" s="285"/>
      <c r="IZN2" s="285"/>
      <c r="IZO2" s="285"/>
      <c r="IZP2" s="285"/>
      <c r="IZQ2" s="285"/>
      <c r="IZR2" s="285"/>
      <c r="IZS2" s="285"/>
      <c r="IZT2" s="285"/>
      <c r="IZU2" s="285"/>
      <c r="IZV2" s="285"/>
      <c r="IZW2" s="285"/>
      <c r="IZX2" s="285"/>
      <c r="IZY2" s="285"/>
      <c r="IZZ2" s="285"/>
      <c r="JAA2" s="285"/>
      <c r="JAB2" s="285"/>
      <c r="JAC2" s="285"/>
      <c r="JAD2" s="285"/>
      <c r="JAE2" s="285"/>
      <c r="JAF2" s="285"/>
      <c r="JAG2" s="285"/>
      <c r="JAH2" s="285"/>
      <c r="JAI2" s="285"/>
      <c r="JAJ2" s="285"/>
      <c r="JAK2" s="285"/>
      <c r="JAL2" s="285"/>
      <c r="JAM2" s="285"/>
      <c r="JAN2" s="285"/>
      <c r="JAO2" s="285"/>
      <c r="JAP2" s="285"/>
      <c r="JAQ2" s="285"/>
      <c r="JAR2" s="285"/>
      <c r="JAS2" s="285"/>
      <c r="JAT2" s="285"/>
      <c r="JAU2" s="285"/>
      <c r="JAV2" s="285"/>
      <c r="JAW2" s="285"/>
      <c r="JAX2" s="285"/>
      <c r="JAY2" s="285"/>
      <c r="JAZ2" s="285"/>
      <c r="JBA2" s="285"/>
      <c r="JBB2" s="285"/>
      <c r="JBC2" s="285"/>
      <c r="JBD2" s="285"/>
      <c r="JBE2" s="285"/>
      <c r="JBF2" s="285"/>
      <c r="JBG2" s="285"/>
      <c r="JBH2" s="285"/>
      <c r="JBI2" s="285"/>
      <c r="JBJ2" s="285"/>
      <c r="JBK2" s="285"/>
      <c r="JBL2" s="285"/>
      <c r="JBM2" s="285"/>
      <c r="JBN2" s="285"/>
      <c r="JBO2" s="285"/>
      <c r="JBP2" s="285"/>
      <c r="JBQ2" s="285"/>
      <c r="JBR2" s="285"/>
      <c r="JBS2" s="285"/>
      <c r="JBT2" s="285"/>
      <c r="JBU2" s="285"/>
      <c r="JBV2" s="285"/>
      <c r="JBW2" s="285"/>
      <c r="JBX2" s="285"/>
      <c r="JBY2" s="285"/>
      <c r="JBZ2" s="285"/>
      <c r="JCA2" s="285"/>
      <c r="JCB2" s="285"/>
      <c r="JCC2" s="285"/>
      <c r="JCD2" s="285"/>
      <c r="JCE2" s="285"/>
      <c r="JCF2" s="285"/>
      <c r="JCG2" s="285"/>
      <c r="JCH2" s="285"/>
      <c r="JCI2" s="285"/>
      <c r="JCJ2" s="285"/>
      <c r="JCK2" s="285"/>
      <c r="JCL2" s="285"/>
      <c r="JCM2" s="285"/>
      <c r="JCN2" s="285"/>
      <c r="JCO2" s="285"/>
      <c r="JCP2" s="285"/>
      <c r="JCQ2" s="285"/>
      <c r="JCR2" s="285"/>
      <c r="JCS2" s="285"/>
      <c r="JCT2" s="285"/>
      <c r="JCU2" s="285"/>
      <c r="JCV2" s="285"/>
      <c r="JCW2" s="285"/>
      <c r="JCX2" s="285"/>
      <c r="JCY2" s="285"/>
      <c r="JCZ2" s="285"/>
      <c r="JDA2" s="285"/>
      <c r="JDB2" s="285"/>
      <c r="JDC2" s="285"/>
      <c r="JDD2" s="285"/>
      <c r="JDE2" s="285"/>
      <c r="JDF2" s="285"/>
      <c r="JDG2" s="285"/>
      <c r="JDH2" s="285"/>
      <c r="JDI2" s="285"/>
      <c r="JDJ2" s="285"/>
      <c r="JDK2" s="285"/>
      <c r="JDL2" s="285"/>
      <c r="JDM2" s="285"/>
      <c r="JDN2" s="285"/>
      <c r="JDO2" s="285"/>
      <c r="JDP2" s="285"/>
      <c r="JDQ2" s="285"/>
      <c r="JDR2" s="285"/>
      <c r="JDS2" s="285"/>
      <c r="JDT2" s="285"/>
      <c r="JDU2" s="285"/>
      <c r="JDV2" s="285"/>
      <c r="JDW2" s="285"/>
      <c r="JDX2" s="285"/>
      <c r="JDY2" s="285"/>
      <c r="JDZ2" s="285"/>
      <c r="JEA2" s="285"/>
      <c r="JEB2" s="285"/>
      <c r="JEC2" s="285"/>
      <c r="JED2" s="285"/>
      <c r="JEE2" s="285"/>
      <c r="JEF2" s="285"/>
      <c r="JEG2" s="285"/>
      <c r="JEH2" s="285"/>
      <c r="JEI2" s="285"/>
      <c r="JEJ2" s="285"/>
      <c r="JEK2" s="285"/>
      <c r="JEL2" s="285"/>
      <c r="JEM2" s="285"/>
      <c r="JEN2" s="285"/>
      <c r="JEO2" s="285"/>
      <c r="JEP2" s="285"/>
      <c r="JEQ2" s="285"/>
      <c r="JER2" s="285"/>
      <c r="JES2" s="285"/>
      <c r="JET2" s="285"/>
      <c r="JEU2" s="285"/>
      <c r="JEV2" s="285"/>
      <c r="JEW2" s="285"/>
      <c r="JEX2" s="285"/>
      <c r="JEY2" s="285"/>
      <c r="JEZ2" s="285"/>
      <c r="JFA2" s="285"/>
      <c r="JFB2" s="285"/>
      <c r="JFC2" s="285"/>
      <c r="JFD2" s="285"/>
      <c r="JFE2" s="285"/>
      <c r="JFF2" s="285"/>
      <c r="JFG2" s="285"/>
      <c r="JFH2" s="285"/>
      <c r="JFI2" s="285"/>
      <c r="JFJ2" s="285"/>
      <c r="JFK2" s="285"/>
      <c r="JFL2" s="285"/>
      <c r="JFM2" s="285"/>
      <c r="JFN2" s="285"/>
      <c r="JFO2" s="285"/>
      <c r="JFP2" s="285"/>
      <c r="JFQ2" s="285"/>
      <c r="JFR2" s="285"/>
      <c r="JFS2" s="285"/>
      <c r="JFT2" s="285"/>
      <c r="JFU2" s="285"/>
      <c r="JFV2" s="285"/>
      <c r="JFW2" s="285"/>
      <c r="JFX2" s="285"/>
      <c r="JFY2" s="285"/>
      <c r="JFZ2" s="285"/>
      <c r="JGA2" s="285"/>
      <c r="JGB2" s="285"/>
      <c r="JGC2" s="285"/>
      <c r="JGD2" s="285"/>
      <c r="JGE2" s="285"/>
      <c r="JGF2" s="285"/>
      <c r="JGG2" s="285"/>
      <c r="JGH2" s="285"/>
      <c r="JGI2" s="285"/>
      <c r="JGJ2" s="285"/>
      <c r="JGK2" s="285"/>
      <c r="JGL2" s="285"/>
      <c r="JGM2" s="285"/>
      <c r="JGN2" s="285"/>
      <c r="JGO2" s="285"/>
      <c r="JGP2" s="285"/>
      <c r="JGQ2" s="285"/>
      <c r="JGR2" s="285"/>
      <c r="JGS2" s="285"/>
      <c r="JGT2" s="285"/>
      <c r="JGU2" s="285"/>
      <c r="JGV2" s="285"/>
      <c r="JGW2" s="285"/>
      <c r="JGX2" s="285"/>
      <c r="JGY2" s="285"/>
      <c r="JGZ2" s="285"/>
      <c r="JHA2" s="285"/>
      <c r="JHB2" s="285"/>
      <c r="JHC2" s="285"/>
      <c r="JHD2" s="285"/>
      <c r="JHE2" s="285"/>
      <c r="JHF2" s="285"/>
      <c r="JHG2" s="285"/>
      <c r="JHH2" s="285"/>
      <c r="JHI2" s="285"/>
      <c r="JHJ2" s="285"/>
      <c r="JHK2" s="285"/>
      <c r="JHL2" s="285"/>
      <c r="JHM2" s="285"/>
      <c r="JHN2" s="285"/>
      <c r="JHO2" s="285"/>
      <c r="JHP2" s="285"/>
      <c r="JHQ2" s="285"/>
      <c r="JHR2" s="285"/>
      <c r="JHS2" s="285"/>
      <c r="JHT2" s="285"/>
      <c r="JHU2" s="285"/>
      <c r="JHV2" s="285"/>
      <c r="JHW2" s="285"/>
      <c r="JHX2" s="285"/>
      <c r="JHY2" s="285"/>
      <c r="JHZ2" s="285"/>
      <c r="JIA2" s="285"/>
      <c r="JIB2" s="285"/>
      <c r="JIC2" s="285"/>
      <c r="JID2" s="285"/>
      <c r="JIE2" s="285"/>
      <c r="JIF2" s="285"/>
      <c r="JIG2" s="285"/>
      <c r="JIH2" s="285"/>
      <c r="JII2" s="285"/>
      <c r="JIJ2" s="285"/>
      <c r="JIK2" s="285"/>
      <c r="JIL2" s="285"/>
      <c r="JIM2" s="285"/>
      <c r="JIN2" s="285"/>
      <c r="JIO2" s="285"/>
      <c r="JIP2" s="285"/>
      <c r="JIQ2" s="285"/>
      <c r="JIR2" s="285"/>
      <c r="JIS2" s="285"/>
      <c r="JIT2" s="285"/>
      <c r="JIU2" s="285"/>
      <c r="JIV2" s="285"/>
      <c r="JIW2" s="285"/>
      <c r="JIX2" s="285"/>
      <c r="JIY2" s="285"/>
      <c r="JIZ2" s="285"/>
      <c r="JJA2" s="285"/>
      <c r="JJB2" s="285"/>
      <c r="JJC2" s="285"/>
      <c r="JJD2" s="285"/>
      <c r="JJE2" s="285"/>
      <c r="JJF2" s="285"/>
      <c r="JJG2" s="285"/>
      <c r="JJH2" s="285"/>
      <c r="JJI2" s="285"/>
      <c r="JJJ2" s="285"/>
      <c r="JJK2" s="285"/>
      <c r="JJL2" s="285"/>
      <c r="JJM2" s="285"/>
      <c r="JJN2" s="285"/>
      <c r="JJO2" s="285"/>
      <c r="JJP2" s="285"/>
      <c r="JJQ2" s="285"/>
      <c r="JJR2" s="285"/>
      <c r="JJS2" s="285"/>
      <c r="JJT2" s="285"/>
      <c r="JJU2" s="285"/>
      <c r="JJV2" s="285"/>
      <c r="JJW2" s="285"/>
      <c r="JJX2" s="285"/>
      <c r="JJY2" s="285"/>
      <c r="JJZ2" s="285"/>
      <c r="JKA2" s="285"/>
      <c r="JKB2" s="285"/>
      <c r="JKC2" s="285"/>
      <c r="JKD2" s="285"/>
      <c r="JKE2" s="285"/>
      <c r="JKF2" s="285"/>
      <c r="JKG2" s="285"/>
      <c r="JKH2" s="285"/>
      <c r="JKI2" s="285"/>
      <c r="JKJ2" s="285"/>
      <c r="JKK2" s="285"/>
      <c r="JKL2" s="285"/>
      <c r="JKM2" s="285"/>
      <c r="JKN2" s="285"/>
      <c r="JKO2" s="285"/>
      <c r="JKP2" s="285"/>
      <c r="JKQ2" s="285"/>
      <c r="JKR2" s="285"/>
      <c r="JKS2" s="285"/>
      <c r="JKT2" s="285"/>
      <c r="JKU2" s="285"/>
      <c r="JKV2" s="285"/>
      <c r="JKW2" s="285"/>
      <c r="JKX2" s="285"/>
      <c r="JKY2" s="285"/>
      <c r="JKZ2" s="285"/>
      <c r="JLA2" s="285"/>
      <c r="JLB2" s="285"/>
      <c r="JLC2" s="285"/>
      <c r="JLD2" s="285"/>
      <c r="JLE2" s="285"/>
      <c r="JLF2" s="285"/>
      <c r="JLG2" s="285"/>
      <c r="JLH2" s="285"/>
      <c r="JLI2" s="285"/>
      <c r="JLJ2" s="285"/>
      <c r="JLK2" s="285"/>
      <c r="JLL2" s="285"/>
      <c r="JLM2" s="285"/>
      <c r="JLN2" s="285"/>
      <c r="JLO2" s="285"/>
      <c r="JLP2" s="285"/>
      <c r="JLQ2" s="285"/>
      <c r="JLR2" s="285"/>
      <c r="JLS2" s="285"/>
      <c r="JLT2" s="285"/>
      <c r="JLU2" s="285"/>
      <c r="JLV2" s="285"/>
      <c r="JLW2" s="285"/>
      <c r="JLX2" s="285"/>
      <c r="JLY2" s="285"/>
      <c r="JLZ2" s="285"/>
      <c r="JMA2" s="285"/>
      <c r="JMB2" s="285"/>
      <c r="JMC2" s="285"/>
      <c r="JMD2" s="285"/>
      <c r="JME2" s="285"/>
      <c r="JMF2" s="285"/>
      <c r="JMG2" s="285"/>
      <c r="JMH2" s="285"/>
      <c r="JMI2" s="285"/>
      <c r="JMJ2" s="285"/>
      <c r="JMK2" s="285"/>
      <c r="JML2" s="285"/>
      <c r="JMM2" s="285"/>
      <c r="JMN2" s="285"/>
      <c r="JMO2" s="285"/>
      <c r="JMP2" s="285"/>
      <c r="JMQ2" s="285"/>
      <c r="JMR2" s="285"/>
      <c r="JMS2" s="285"/>
      <c r="JMT2" s="285"/>
      <c r="JMU2" s="285"/>
      <c r="JMV2" s="285"/>
      <c r="JMW2" s="285"/>
      <c r="JMX2" s="285"/>
      <c r="JMY2" s="285"/>
      <c r="JMZ2" s="285"/>
      <c r="JNA2" s="285"/>
      <c r="JNB2" s="285"/>
      <c r="JNC2" s="285"/>
      <c r="JND2" s="285"/>
      <c r="JNE2" s="285"/>
      <c r="JNF2" s="285"/>
      <c r="JNG2" s="285"/>
      <c r="JNH2" s="285"/>
      <c r="JNI2" s="285"/>
      <c r="JNJ2" s="285"/>
      <c r="JNK2" s="285"/>
      <c r="JNL2" s="285"/>
      <c r="JNM2" s="285"/>
      <c r="JNN2" s="285"/>
      <c r="JNO2" s="285"/>
      <c r="JNP2" s="285"/>
      <c r="JNQ2" s="285"/>
      <c r="JNR2" s="285"/>
      <c r="JNS2" s="285"/>
      <c r="JNT2" s="285"/>
      <c r="JNU2" s="285"/>
      <c r="JNV2" s="285"/>
      <c r="JNW2" s="285"/>
      <c r="JNX2" s="285"/>
      <c r="JNY2" s="285"/>
      <c r="JNZ2" s="285"/>
      <c r="JOA2" s="285"/>
      <c r="JOB2" s="285"/>
      <c r="JOC2" s="285"/>
      <c r="JOD2" s="285"/>
      <c r="JOE2" s="285"/>
      <c r="JOF2" s="285"/>
      <c r="JOG2" s="285"/>
      <c r="JOH2" s="285"/>
      <c r="JOI2" s="285"/>
      <c r="JOJ2" s="285"/>
      <c r="JOK2" s="285"/>
      <c r="JOL2" s="285"/>
      <c r="JOM2" s="285"/>
      <c r="JON2" s="285"/>
      <c r="JOO2" s="285"/>
      <c r="JOP2" s="285"/>
      <c r="JOQ2" s="285"/>
      <c r="JOR2" s="285"/>
      <c r="JOS2" s="285"/>
      <c r="JOT2" s="285"/>
      <c r="JOU2" s="285"/>
      <c r="JOV2" s="285"/>
      <c r="JOW2" s="285"/>
      <c r="JOX2" s="285"/>
      <c r="JOY2" s="285"/>
      <c r="JOZ2" s="285"/>
      <c r="JPA2" s="285"/>
      <c r="JPB2" s="285"/>
      <c r="JPC2" s="285"/>
      <c r="JPD2" s="285"/>
      <c r="JPE2" s="285"/>
      <c r="JPF2" s="285"/>
      <c r="JPG2" s="285"/>
      <c r="JPH2" s="285"/>
      <c r="JPI2" s="285"/>
      <c r="JPJ2" s="285"/>
      <c r="JPK2" s="285"/>
      <c r="JPL2" s="285"/>
      <c r="JPM2" s="285"/>
      <c r="JPN2" s="285"/>
      <c r="JPO2" s="285"/>
      <c r="JPP2" s="285"/>
      <c r="JPQ2" s="285"/>
      <c r="JPR2" s="285"/>
      <c r="JPS2" s="285"/>
      <c r="JPT2" s="285"/>
      <c r="JPU2" s="285"/>
      <c r="JPV2" s="285"/>
      <c r="JPW2" s="285"/>
      <c r="JPX2" s="285"/>
      <c r="JPY2" s="285"/>
      <c r="JPZ2" s="285"/>
      <c r="JQA2" s="285"/>
      <c r="JQB2" s="285"/>
      <c r="JQC2" s="285"/>
      <c r="JQD2" s="285"/>
      <c r="JQE2" s="285"/>
      <c r="JQF2" s="285"/>
      <c r="JQG2" s="285"/>
      <c r="JQH2" s="285"/>
      <c r="JQI2" s="285"/>
      <c r="JQJ2" s="285"/>
      <c r="JQK2" s="285"/>
      <c r="JQL2" s="285"/>
      <c r="JQM2" s="285"/>
      <c r="JQN2" s="285"/>
      <c r="JQO2" s="285"/>
      <c r="JQP2" s="285"/>
      <c r="JQQ2" s="285"/>
      <c r="JQR2" s="285"/>
      <c r="JQS2" s="285"/>
      <c r="JQT2" s="285"/>
      <c r="JQU2" s="285"/>
      <c r="JQV2" s="285"/>
      <c r="JQW2" s="285"/>
      <c r="JQX2" s="285"/>
      <c r="JQY2" s="285"/>
      <c r="JQZ2" s="285"/>
      <c r="JRA2" s="285"/>
      <c r="JRB2" s="285"/>
      <c r="JRC2" s="285"/>
      <c r="JRD2" s="285"/>
      <c r="JRE2" s="285"/>
      <c r="JRF2" s="285"/>
      <c r="JRG2" s="285"/>
      <c r="JRH2" s="285"/>
      <c r="JRI2" s="285"/>
      <c r="JRJ2" s="285"/>
      <c r="JRK2" s="285"/>
      <c r="JRL2" s="285"/>
      <c r="JRM2" s="285"/>
      <c r="JRN2" s="285"/>
      <c r="JRO2" s="285"/>
      <c r="JRP2" s="285"/>
      <c r="JRQ2" s="285"/>
      <c r="JRR2" s="285"/>
      <c r="JRS2" s="285"/>
      <c r="JRT2" s="285"/>
      <c r="JRU2" s="285"/>
      <c r="JRV2" s="285"/>
      <c r="JRW2" s="285"/>
      <c r="JRX2" s="285"/>
      <c r="JRY2" s="285"/>
      <c r="JRZ2" s="285"/>
      <c r="JSA2" s="285"/>
      <c r="JSB2" s="285"/>
      <c r="JSC2" s="285"/>
      <c r="JSD2" s="285"/>
      <c r="JSE2" s="285"/>
      <c r="JSF2" s="285"/>
      <c r="JSG2" s="285"/>
      <c r="JSH2" s="285"/>
      <c r="JSI2" s="285"/>
      <c r="JSJ2" s="285"/>
      <c r="JSK2" s="285"/>
      <c r="JSL2" s="285"/>
      <c r="JSM2" s="285"/>
      <c r="JSN2" s="285"/>
      <c r="JSO2" s="285"/>
      <c r="JSP2" s="285"/>
      <c r="JSQ2" s="285"/>
      <c r="JSR2" s="285"/>
      <c r="JSS2" s="285"/>
      <c r="JST2" s="285"/>
      <c r="JSU2" s="285"/>
      <c r="JSV2" s="285"/>
      <c r="JSW2" s="285"/>
      <c r="JSX2" s="285"/>
      <c r="JSY2" s="285"/>
      <c r="JSZ2" s="285"/>
      <c r="JTA2" s="285"/>
      <c r="JTB2" s="285"/>
      <c r="JTC2" s="285"/>
      <c r="JTD2" s="285"/>
      <c r="JTE2" s="285"/>
      <c r="JTF2" s="285"/>
      <c r="JTG2" s="285"/>
      <c r="JTH2" s="285"/>
      <c r="JTI2" s="285"/>
      <c r="JTJ2" s="285"/>
      <c r="JTK2" s="285"/>
      <c r="JTL2" s="285"/>
      <c r="JTM2" s="285"/>
      <c r="JTN2" s="285"/>
      <c r="JTO2" s="285"/>
      <c r="JTP2" s="285"/>
      <c r="JTQ2" s="285"/>
      <c r="JTR2" s="285"/>
      <c r="JTS2" s="285"/>
      <c r="JTT2" s="285"/>
      <c r="JTU2" s="285"/>
      <c r="JTV2" s="285"/>
      <c r="JTW2" s="285"/>
      <c r="JTX2" s="285"/>
      <c r="JTY2" s="285"/>
      <c r="JTZ2" s="285"/>
      <c r="JUA2" s="285"/>
      <c r="JUB2" s="285"/>
      <c r="JUC2" s="285"/>
      <c r="JUD2" s="285"/>
      <c r="JUE2" s="285"/>
      <c r="JUF2" s="285"/>
      <c r="JUG2" s="285"/>
      <c r="JUH2" s="285"/>
      <c r="JUI2" s="285"/>
      <c r="JUJ2" s="285"/>
      <c r="JUK2" s="285"/>
      <c r="JUL2" s="285"/>
      <c r="JUM2" s="285"/>
      <c r="JUN2" s="285"/>
      <c r="JUO2" s="285"/>
      <c r="JUP2" s="285"/>
      <c r="JUQ2" s="285"/>
      <c r="JUR2" s="285"/>
      <c r="JUS2" s="285"/>
      <c r="JUT2" s="285"/>
      <c r="JUU2" s="285"/>
      <c r="JUV2" s="285"/>
      <c r="JUW2" s="285"/>
      <c r="JUX2" s="285"/>
      <c r="JUY2" s="285"/>
      <c r="JUZ2" s="285"/>
      <c r="JVA2" s="285"/>
      <c r="JVB2" s="285"/>
      <c r="JVC2" s="285"/>
      <c r="JVD2" s="285"/>
      <c r="JVE2" s="285"/>
      <c r="JVF2" s="285"/>
      <c r="JVG2" s="285"/>
      <c r="JVH2" s="285"/>
      <c r="JVI2" s="285"/>
      <c r="JVJ2" s="285"/>
      <c r="JVK2" s="285"/>
      <c r="JVL2" s="285"/>
      <c r="JVM2" s="285"/>
      <c r="JVN2" s="285"/>
      <c r="JVO2" s="285"/>
      <c r="JVP2" s="285"/>
      <c r="JVQ2" s="285"/>
      <c r="JVR2" s="285"/>
      <c r="JVS2" s="285"/>
      <c r="JVT2" s="285"/>
      <c r="JVU2" s="285"/>
      <c r="JVV2" s="285"/>
      <c r="JVW2" s="285"/>
      <c r="JVX2" s="285"/>
      <c r="JVY2" s="285"/>
      <c r="JVZ2" s="285"/>
      <c r="JWA2" s="285"/>
      <c r="JWB2" s="285"/>
      <c r="JWC2" s="285"/>
      <c r="JWD2" s="285"/>
      <c r="JWE2" s="285"/>
      <c r="JWF2" s="285"/>
      <c r="JWG2" s="285"/>
      <c r="JWH2" s="285"/>
      <c r="JWI2" s="285"/>
      <c r="JWJ2" s="285"/>
      <c r="JWK2" s="285"/>
      <c r="JWL2" s="285"/>
      <c r="JWM2" s="285"/>
      <c r="JWN2" s="285"/>
      <c r="JWO2" s="285"/>
      <c r="JWP2" s="285"/>
      <c r="JWQ2" s="285"/>
      <c r="JWR2" s="285"/>
      <c r="JWS2" s="285"/>
      <c r="JWT2" s="285"/>
      <c r="JWU2" s="285"/>
      <c r="JWV2" s="285"/>
      <c r="JWW2" s="285"/>
      <c r="JWX2" s="285"/>
      <c r="JWY2" s="285"/>
      <c r="JWZ2" s="285"/>
      <c r="JXA2" s="285"/>
      <c r="JXB2" s="285"/>
      <c r="JXC2" s="285"/>
      <c r="JXD2" s="285"/>
      <c r="JXE2" s="285"/>
      <c r="JXF2" s="285"/>
      <c r="JXG2" s="285"/>
      <c r="JXH2" s="285"/>
      <c r="JXI2" s="285"/>
      <c r="JXJ2" s="285"/>
      <c r="JXK2" s="285"/>
      <c r="JXL2" s="285"/>
      <c r="JXM2" s="285"/>
      <c r="JXN2" s="285"/>
      <c r="JXO2" s="285"/>
      <c r="JXP2" s="285"/>
      <c r="JXQ2" s="285"/>
      <c r="JXR2" s="285"/>
      <c r="JXS2" s="285"/>
      <c r="JXT2" s="285"/>
      <c r="JXU2" s="285"/>
      <c r="JXV2" s="285"/>
      <c r="JXW2" s="285"/>
      <c r="JXX2" s="285"/>
      <c r="JXY2" s="285"/>
      <c r="JXZ2" s="285"/>
      <c r="JYA2" s="285"/>
      <c r="JYB2" s="285"/>
      <c r="JYC2" s="285"/>
      <c r="JYD2" s="285"/>
      <c r="JYE2" s="285"/>
      <c r="JYF2" s="285"/>
      <c r="JYG2" s="285"/>
      <c r="JYH2" s="285"/>
      <c r="JYI2" s="285"/>
      <c r="JYJ2" s="285"/>
      <c r="JYK2" s="285"/>
      <c r="JYL2" s="285"/>
      <c r="JYM2" s="285"/>
      <c r="JYN2" s="285"/>
      <c r="JYO2" s="285"/>
      <c r="JYP2" s="285"/>
      <c r="JYQ2" s="285"/>
      <c r="JYR2" s="285"/>
      <c r="JYS2" s="285"/>
      <c r="JYT2" s="285"/>
      <c r="JYU2" s="285"/>
      <c r="JYV2" s="285"/>
      <c r="JYW2" s="285"/>
      <c r="JYX2" s="285"/>
      <c r="JYY2" s="285"/>
      <c r="JYZ2" s="285"/>
      <c r="JZA2" s="285"/>
      <c r="JZB2" s="285"/>
      <c r="JZC2" s="285"/>
      <c r="JZD2" s="285"/>
      <c r="JZE2" s="285"/>
      <c r="JZF2" s="285"/>
      <c r="JZG2" s="285"/>
      <c r="JZH2" s="285"/>
      <c r="JZI2" s="285"/>
      <c r="JZJ2" s="285"/>
      <c r="JZK2" s="285"/>
      <c r="JZL2" s="285"/>
      <c r="JZM2" s="285"/>
      <c r="JZN2" s="285"/>
      <c r="JZO2" s="285"/>
      <c r="JZP2" s="285"/>
      <c r="JZQ2" s="285"/>
      <c r="JZR2" s="285"/>
      <c r="JZS2" s="285"/>
      <c r="JZT2" s="285"/>
      <c r="JZU2" s="285"/>
      <c r="JZV2" s="285"/>
      <c r="JZW2" s="285"/>
      <c r="JZX2" s="285"/>
      <c r="JZY2" s="285"/>
      <c r="JZZ2" s="285"/>
      <c r="KAA2" s="285"/>
      <c r="KAB2" s="285"/>
      <c r="KAC2" s="285"/>
      <c r="KAD2" s="285"/>
      <c r="KAE2" s="285"/>
      <c r="KAF2" s="285"/>
      <c r="KAG2" s="285"/>
      <c r="KAH2" s="285"/>
      <c r="KAI2" s="285"/>
      <c r="KAJ2" s="285"/>
      <c r="KAK2" s="285"/>
      <c r="KAL2" s="285"/>
      <c r="KAM2" s="285"/>
      <c r="KAN2" s="285"/>
      <c r="KAO2" s="285"/>
      <c r="KAP2" s="285"/>
      <c r="KAQ2" s="285"/>
      <c r="KAR2" s="285"/>
      <c r="KAS2" s="285"/>
      <c r="KAT2" s="285"/>
      <c r="KAU2" s="285"/>
      <c r="KAV2" s="285"/>
      <c r="KAW2" s="285"/>
      <c r="KAX2" s="285"/>
      <c r="KAY2" s="285"/>
      <c r="KAZ2" s="285"/>
      <c r="KBA2" s="285"/>
      <c r="KBB2" s="285"/>
      <c r="KBC2" s="285"/>
      <c r="KBD2" s="285"/>
      <c r="KBE2" s="285"/>
      <c r="KBF2" s="285"/>
      <c r="KBG2" s="285"/>
      <c r="KBH2" s="285"/>
      <c r="KBI2" s="285"/>
      <c r="KBJ2" s="285"/>
      <c r="KBK2" s="285"/>
      <c r="KBL2" s="285"/>
      <c r="KBM2" s="285"/>
      <c r="KBN2" s="285"/>
      <c r="KBO2" s="285"/>
      <c r="KBP2" s="285"/>
      <c r="KBQ2" s="285"/>
      <c r="KBR2" s="285"/>
      <c r="KBS2" s="285"/>
      <c r="KBT2" s="285"/>
      <c r="KBU2" s="285"/>
      <c r="KBV2" s="285"/>
      <c r="KBW2" s="285"/>
      <c r="KBX2" s="285"/>
      <c r="KBY2" s="285"/>
      <c r="KBZ2" s="285"/>
      <c r="KCA2" s="285"/>
      <c r="KCB2" s="285"/>
      <c r="KCC2" s="285"/>
      <c r="KCD2" s="285"/>
      <c r="KCE2" s="285"/>
      <c r="KCF2" s="285"/>
      <c r="KCG2" s="285"/>
      <c r="KCH2" s="285"/>
      <c r="KCI2" s="285"/>
      <c r="KCJ2" s="285"/>
      <c r="KCK2" s="285"/>
      <c r="KCL2" s="285"/>
      <c r="KCM2" s="285"/>
      <c r="KCN2" s="285"/>
      <c r="KCO2" s="285"/>
      <c r="KCP2" s="285"/>
      <c r="KCQ2" s="285"/>
      <c r="KCR2" s="285"/>
      <c r="KCS2" s="285"/>
      <c r="KCT2" s="285"/>
      <c r="KCU2" s="285"/>
      <c r="KCV2" s="285"/>
      <c r="KCW2" s="285"/>
      <c r="KCX2" s="285"/>
      <c r="KCY2" s="285"/>
      <c r="KCZ2" s="285"/>
      <c r="KDA2" s="285"/>
      <c r="KDB2" s="285"/>
      <c r="KDC2" s="285"/>
      <c r="KDD2" s="285"/>
      <c r="KDE2" s="285"/>
      <c r="KDF2" s="285"/>
      <c r="KDG2" s="285"/>
      <c r="KDH2" s="285"/>
      <c r="KDI2" s="285"/>
      <c r="KDJ2" s="285"/>
      <c r="KDK2" s="285"/>
      <c r="KDL2" s="285"/>
      <c r="KDM2" s="285"/>
      <c r="KDN2" s="285"/>
      <c r="KDO2" s="285"/>
      <c r="KDP2" s="285"/>
      <c r="KDQ2" s="285"/>
      <c r="KDR2" s="285"/>
      <c r="KDS2" s="285"/>
      <c r="KDT2" s="285"/>
      <c r="KDU2" s="285"/>
      <c r="KDV2" s="285"/>
      <c r="KDW2" s="285"/>
      <c r="KDX2" s="285"/>
      <c r="KDY2" s="285"/>
      <c r="KDZ2" s="285"/>
      <c r="KEA2" s="285"/>
      <c r="KEB2" s="285"/>
      <c r="KEC2" s="285"/>
      <c r="KED2" s="285"/>
      <c r="KEE2" s="285"/>
      <c r="KEF2" s="285"/>
      <c r="KEG2" s="285"/>
      <c r="KEH2" s="285"/>
      <c r="KEI2" s="285"/>
      <c r="KEJ2" s="285"/>
      <c r="KEK2" s="285"/>
      <c r="KEL2" s="285"/>
      <c r="KEM2" s="285"/>
      <c r="KEN2" s="285"/>
      <c r="KEO2" s="285"/>
      <c r="KEP2" s="285"/>
      <c r="KEQ2" s="285"/>
      <c r="KER2" s="285"/>
      <c r="KES2" s="285"/>
      <c r="KET2" s="285"/>
      <c r="KEU2" s="285"/>
      <c r="KEV2" s="285"/>
      <c r="KEW2" s="285"/>
      <c r="KEX2" s="285"/>
      <c r="KEY2" s="285"/>
      <c r="KEZ2" s="285"/>
      <c r="KFA2" s="285"/>
      <c r="KFB2" s="285"/>
      <c r="KFC2" s="285"/>
      <c r="KFD2" s="285"/>
      <c r="KFE2" s="285"/>
      <c r="KFF2" s="285"/>
      <c r="KFG2" s="285"/>
      <c r="KFH2" s="285"/>
      <c r="KFI2" s="285"/>
      <c r="KFJ2" s="285"/>
      <c r="KFK2" s="285"/>
      <c r="KFL2" s="285"/>
      <c r="KFM2" s="285"/>
      <c r="KFN2" s="285"/>
      <c r="KFO2" s="285"/>
      <c r="KFP2" s="285"/>
      <c r="KFQ2" s="285"/>
      <c r="KFR2" s="285"/>
      <c r="KFS2" s="285"/>
      <c r="KFT2" s="285"/>
      <c r="KFU2" s="285"/>
      <c r="KFV2" s="285"/>
      <c r="KFW2" s="285"/>
      <c r="KFX2" s="285"/>
      <c r="KFY2" s="285"/>
      <c r="KFZ2" s="285"/>
      <c r="KGA2" s="285"/>
      <c r="KGB2" s="285"/>
      <c r="KGC2" s="285"/>
      <c r="KGD2" s="285"/>
      <c r="KGE2" s="285"/>
      <c r="KGF2" s="285"/>
      <c r="KGG2" s="285"/>
      <c r="KGH2" s="285"/>
      <c r="KGI2" s="285"/>
      <c r="KGJ2" s="285"/>
      <c r="KGK2" s="285"/>
      <c r="KGL2" s="285"/>
      <c r="KGM2" s="285"/>
      <c r="KGN2" s="285"/>
      <c r="KGO2" s="285"/>
      <c r="KGP2" s="285"/>
      <c r="KGQ2" s="285"/>
      <c r="KGR2" s="285"/>
      <c r="KGS2" s="285"/>
      <c r="KGT2" s="285"/>
      <c r="KGU2" s="285"/>
      <c r="KGV2" s="285"/>
      <c r="KGW2" s="285"/>
      <c r="KGX2" s="285"/>
      <c r="KGY2" s="285"/>
      <c r="KGZ2" s="285"/>
      <c r="KHA2" s="285"/>
      <c r="KHB2" s="285"/>
      <c r="KHC2" s="285"/>
      <c r="KHD2" s="285"/>
      <c r="KHE2" s="285"/>
      <c r="KHF2" s="285"/>
      <c r="KHG2" s="285"/>
      <c r="KHH2" s="285"/>
      <c r="KHI2" s="285"/>
      <c r="KHJ2" s="285"/>
      <c r="KHK2" s="285"/>
      <c r="KHL2" s="285"/>
      <c r="KHM2" s="285"/>
      <c r="KHN2" s="285"/>
      <c r="KHO2" s="285"/>
      <c r="KHP2" s="285"/>
      <c r="KHQ2" s="285"/>
      <c r="KHR2" s="285"/>
      <c r="KHS2" s="285"/>
      <c r="KHT2" s="285"/>
      <c r="KHU2" s="285"/>
      <c r="KHV2" s="285"/>
      <c r="KHW2" s="285"/>
      <c r="KHX2" s="285"/>
      <c r="KHY2" s="285"/>
      <c r="KHZ2" s="285"/>
      <c r="KIA2" s="285"/>
      <c r="KIB2" s="285"/>
      <c r="KIC2" s="285"/>
      <c r="KID2" s="285"/>
      <c r="KIE2" s="285"/>
      <c r="KIF2" s="285"/>
      <c r="KIG2" s="285"/>
      <c r="KIH2" s="285"/>
      <c r="KII2" s="285"/>
      <c r="KIJ2" s="285"/>
      <c r="KIK2" s="285"/>
      <c r="KIL2" s="285"/>
      <c r="KIM2" s="285"/>
      <c r="KIN2" s="285"/>
      <c r="KIO2" s="285"/>
      <c r="KIP2" s="285"/>
      <c r="KIQ2" s="285"/>
      <c r="KIR2" s="285"/>
      <c r="KIS2" s="285"/>
      <c r="KIT2" s="285"/>
      <c r="KIU2" s="285"/>
      <c r="KIV2" s="285"/>
      <c r="KIW2" s="285"/>
      <c r="KIX2" s="285"/>
      <c r="KIY2" s="285"/>
      <c r="KIZ2" s="285"/>
      <c r="KJA2" s="285"/>
      <c r="KJB2" s="285"/>
      <c r="KJC2" s="285"/>
      <c r="KJD2" s="285"/>
      <c r="KJE2" s="285"/>
      <c r="KJF2" s="285"/>
      <c r="KJG2" s="285"/>
      <c r="KJH2" s="285"/>
      <c r="KJI2" s="285"/>
      <c r="KJJ2" s="285"/>
      <c r="KJK2" s="285"/>
      <c r="KJL2" s="285"/>
      <c r="KJM2" s="285"/>
      <c r="KJN2" s="285"/>
      <c r="KJO2" s="285"/>
      <c r="KJP2" s="285"/>
      <c r="KJQ2" s="285"/>
      <c r="KJR2" s="285"/>
      <c r="KJS2" s="285"/>
      <c r="KJT2" s="285"/>
      <c r="KJU2" s="285"/>
      <c r="KJV2" s="285"/>
      <c r="KJW2" s="285"/>
      <c r="KJX2" s="285"/>
      <c r="KJY2" s="285"/>
      <c r="KJZ2" s="285"/>
      <c r="KKA2" s="285"/>
      <c r="KKB2" s="285"/>
      <c r="KKC2" s="285"/>
      <c r="KKD2" s="285"/>
      <c r="KKE2" s="285"/>
      <c r="KKF2" s="285"/>
      <c r="KKG2" s="285"/>
      <c r="KKH2" s="285"/>
      <c r="KKI2" s="285"/>
      <c r="KKJ2" s="285"/>
      <c r="KKK2" s="285"/>
      <c r="KKL2" s="285"/>
      <c r="KKM2" s="285"/>
      <c r="KKN2" s="285"/>
      <c r="KKO2" s="285"/>
      <c r="KKP2" s="285"/>
      <c r="KKQ2" s="285"/>
      <c r="KKR2" s="285"/>
      <c r="KKS2" s="285"/>
      <c r="KKT2" s="285"/>
      <c r="KKU2" s="285"/>
      <c r="KKV2" s="285"/>
      <c r="KKW2" s="285"/>
      <c r="KKX2" s="285"/>
      <c r="KKY2" s="285"/>
      <c r="KKZ2" s="285"/>
      <c r="KLA2" s="285"/>
      <c r="KLB2" s="285"/>
      <c r="KLC2" s="285"/>
      <c r="KLD2" s="285"/>
      <c r="KLE2" s="285"/>
      <c r="KLF2" s="285"/>
      <c r="KLG2" s="285"/>
      <c r="KLH2" s="285"/>
      <c r="KLI2" s="285"/>
      <c r="KLJ2" s="285"/>
      <c r="KLK2" s="285"/>
      <c r="KLL2" s="285"/>
      <c r="KLM2" s="285"/>
      <c r="KLN2" s="285"/>
      <c r="KLO2" s="285"/>
      <c r="KLP2" s="285"/>
      <c r="KLQ2" s="285"/>
      <c r="KLR2" s="285"/>
      <c r="KLS2" s="285"/>
      <c r="KLT2" s="285"/>
      <c r="KLU2" s="285"/>
      <c r="KLV2" s="285"/>
      <c r="KLW2" s="285"/>
      <c r="KLX2" s="285"/>
      <c r="KLY2" s="285"/>
      <c r="KLZ2" s="285"/>
      <c r="KMA2" s="285"/>
      <c r="KMB2" s="285"/>
      <c r="KMC2" s="285"/>
      <c r="KMD2" s="285"/>
      <c r="KME2" s="285"/>
      <c r="KMF2" s="285"/>
      <c r="KMG2" s="285"/>
      <c r="KMH2" s="285"/>
      <c r="KMI2" s="285"/>
      <c r="KMJ2" s="285"/>
      <c r="KMK2" s="285"/>
      <c r="KML2" s="285"/>
      <c r="KMM2" s="285"/>
      <c r="KMN2" s="285"/>
      <c r="KMO2" s="285"/>
      <c r="KMP2" s="285"/>
      <c r="KMQ2" s="285"/>
      <c r="KMR2" s="285"/>
      <c r="KMS2" s="285"/>
      <c r="KMT2" s="285"/>
      <c r="KMU2" s="285"/>
      <c r="KMV2" s="285"/>
      <c r="KMW2" s="285"/>
      <c r="KMX2" s="285"/>
      <c r="KMY2" s="285"/>
      <c r="KMZ2" s="285"/>
      <c r="KNA2" s="285"/>
      <c r="KNB2" s="285"/>
      <c r="KNC2" s="285"/>
      <c r="KND2" s="285"/>
      <c r="KNE2" s="285"/>
      <c r="KNF2" s="285"/>
      <c r="KNG2" s="285"/>
      <c r="KNH2" s="285"/>
      <c r="KNI2" s="285"/>
      <c r="KNJ2" s="285"/>
      <c r="KNK2" s="285"/>
      <c r="KNL2" s="285"/>
      <c r="KNM2" s="285"/>
      <c r="KNN2" s="285"/>
      <c r="KNO2" s="285"/>
      <c r="KNP2" s="285"/>
      <c r="KNQ2" s="285"/>
      <c r="KNR2" s="285"/>
      <c r="KNS2" s="285"/>
      <c r="KNT2" s="285"/>
      <c r="KNU2" s="285"/>
      <c r="KNV2" s="285"/>
      <c r="KNW2" s="285"/>
      <c r="KNX2" s="285"/>
      <c r="KNY2" s="285"/>
      <c r="KNZ2" s="285"/>
      <c r="KOA2" s="285"/>
      <c r="KOB2" s="285"/>
      <c r="KOC2" s="285"/>
      <c r="KOD2" s="285"/>
      <c r="KOE2" s="285"/>
      <c r="KOF2" s="285"/>
      <c r="KOG2" s="285"/>
      <c r="KOH2" s="285"/>
      <c r="KOI2" s="285"/>
      <c r="KOJ2" s="285"/>
      <c r="KOK2" s="285"/>
      <c r="KOL2" s="285"/>
      <c r="KOM2" s="285"/>
      <c r="KON2" s="285"/>
      <c r="KOO2" s="285"/>
      <c r="KOP2" s="285"/>
      <c r="KOQ2" s="285"/>
      <c r="KOR2" s="285"/>
      <c r="KOS2" s="285"/>
      <c r="KOT2" s="285"/>
      <c r="KOU2" s="285"/>
      <c r="KOV2" s="285"/>
      <c r="KOW2" s="285"/>
      <c r="KOX2" s="285"/>
      <c r="KOY2" s="285"/>
      <c r="KOZ2" s="285"/>
      <c r="KPA2" s="285"/>
      <c r="KPB2" s="285"/>
      <c r="KPC2" s="285"/>
      <c r="KPD2" s="285"/>
      <c r="KPE2" s="285"/>
      <c r="KPF2" s="285"/>
      <c r="KPG2" s="285"/>
      <c r="KPH2" s="285"/>
      <c r="KPI2" s="285"/>
      <c r="KPJ2" s="285"/>
      <c r="KPK2" s="285"/>
      <c r="KPL2" s="285"/>
      <c r="KPM2" s="285"/>
      <c r="KPN2" s="285"/>
      <c r="KPO2" s="285"/>
      <c r="KPP2" s="285"/>
      <c r="KPQ2" s="285"/>
      <c r="KPR2" s="285"/>
      <c r="KPS2" s="285"/>
      <c r="KPT2" s="285"/>
      <c r="KPU2" s="285"/>
      <c r="KPV2" s="285"/>
      <c r="KPW2" s="285"/>
      <c r="KPX2" s="285"/>
      <c r="KPY2" s="285"/>
      <c r="KPZ2" s="285"/>
      <c r="KQA2" s="285"/>
      <c r="KQB2" s="285"/>
      <c r="KQC2" s="285"/>
      <c r="KQD2" s="285"/>
      <c r="KQE2" s="285"/>
      <c r="KQF2" s="285"/>
      <c r="KQG2" s="285"/>
      <c r="KQH2" s="285"/>
      <c r="KQI2" s="285"/>
      <c r="KQJ2" s="285"/>
      <c r="KQK2" s="285"/>
      <c r="KQL2" s="285"/>
      <c r="KQM2" s="285"/>
      <c r="KQN2" s="285"/>
      <c r="KQO2" s="285"/>
      <c r="KQP2" s="285"/>
      <c r="KQQ2" s="285"/>
      <c r="KQR2" s="285"/>
      <c r="KQS2" s="285"/>
      <c r="KQT2" s="285"/>
      <c r="KQU2" s="285"/>
      <c r="KQV2" s="285"/>
      <c r="KQW2" s="285"/>
      <c r="KQX2" s="285"/>
      <c r="KQY2" s="285"/>
      <c r="KQZ2" s="285"/>
      <c r="KRA2" s="285"/>
      <c r="KRB2" s="285"/>
      <c r="KRC2" s="285"/>
      <c r="KRD2" s="285"/>
      <c r="KRE2" s="285"/>
      <c r="KRF2" s="285"/>
      <c r="KRG2" s="285"/>
      <c r="KRH2" s="285"/>
      <c r="KRI2" s="285"/>
      <c r="KRJ2" s="285"/>
      <c r="KRK2" s="285"/>
      <c r="KRL2" s="285"/>
      <c r="KRM2" s="285"/>
      <c r="KRN2" s="285"/>
      <c r="KRO2" s="285"/>
      <c r="KRP2" s="285"/>
      <c r="KRQ2" s="285"/>
      <c r="KRR2" s="285"/>
      <c r="KRS2" s="285"/>
      <c r="KRT2" s="285"/>
      <c r="KRU2" s="285"/>
      <c r="KRV2" s="285"/>
      <c r="KRW2" s="285"/>
      <c r="KRX2" s="285"/>
      <c r="KRY2" s="285"/>
      <c r="KRZ2" s="285"/>
      <c r="KSA2" s="285"/>
      <c r="KSB2" s="285"/>
      <c r="KSC2" s="285"/>
      <c r="KSD2" s="285"/>
      <c r="KSE2" s="285"/>
      <c r="KSF2" s="285"/>
      <c r="KSG2" s="285"/>
      <c r="KSH2" s="285"/>
      <c r="KSI2" s="285"/>
      <c r="KSJ2" s="285"/>
      <c r="KSK2" s="285"/>
      <c r="KSL2" s="285"/>
      <c r="KSM2" s="285"/>
      <c r="KSN2" s="285"/>
      <c r="KSO2" s="285"/>
      <c r="KSP2" s="285"/>
      <c r="KSQ2" s="285"/>
      <c r="KSR2" s="285"/>
      <c r="KSS2" s="285"/>
      <c r="KST2" s="285"/>
      <c r="KSU2" s="285"/>
      <c r="KSV2" s="285"/>
      <c r="KSW2" s="285"/>
      <c r="KSX2" s="285"/>
      <c r="KSY2" s="285"/>
      <c r="KSZ2" s="285"/>
      <c r="KTA2" s="285"/>
      <c r="KTB2" s="285"/>
      <c r="KTC2" s="285"/>
      <c r="KTD2" s="285"/>
      <c r="KTE2" s="285"/>
      <c r="KTF2" s="285"/>
      <c r="KTG2" s="285"/>
      <c r="KTH2" s="285"/>
      <c r="KTI2" s="285"/>
      <c r="KTJ2" s="285"/>
      <c r="KTK2" s="285"/>
      <c r="KTL2" s="285"/>
      <c r="KTM2" s="285"/>
      <c r="KTN2" s="285"/>
      <c r="KTO2" s="285"/>
      <c r="KTP2" s="285"/>
      <c r="KTQ2" s="285"/>
      <c r="KTR2" s="285"/>
      <c r="KTS2" s="285"/>
      <c r="KTT2" s="285"/>
      <c r="KTU2" s="285"/>
      <c r="KTV2" s="285"/>
      <c r="KTW2" s="285"/>
      <c r="KTX2" s="285"/>
      <c r="KTY2" s="285"/>
      <c r="KTZ2" s="285"/>
      <c r="KUA2" s="285"/>
      <c r="KUB2" s="285"/>
      <c r="KUC2" s="285"/>
      <c r="KUD2" s="285"/>
      <c r="KUE2" s="285"/>
      <c r="KUF2" s="285"/>
      <c r="KUG2" s="285"/>
      <c r="KUH2" s="285"/>
      <c r="KUI2" s="285"/>
      <c r="KUJ2" s="285"/>
      <c r="KUK2" s="285"/>
      <c r="KUL2" s="285"/>
      <c r="KUM2" s="285"/>
      <c r="KUN2" s="285"/>
      <c r="KUO2" s="285"/>
      <c r="KUP2" s="285"/>
      <c r="KUQ2" s="285"/>
      <c r="KUR2" s="285"/>
      <c r="KUS2" s="285"/>
      <c r="KUT2" s="285"/>
      <c r="KUU2" s="285"/>
      <c r="KUV2" s="285"/>
      <c r="KUW2" s="285"/>
      <c r="KUX2" s="285"/>
      <c r="KUY2" s="285"/>
      <c r="KUZ2" s="285"/>
      <c r="KVA2" s="285"/>
      <c r="KVB2" s="285"/>
      <c r="KVC2" s="285"/>
      <c r="KVD2" s="285"/>
      <c r="KVE2" s="285"/>
      <c r="KVF2" s="285"/>
      <c r="KVG2" s="285"/>
      <c r="KVH2" s="285"/>
      <c r="KVI2" s="285"/>
      <c r="KVJ2" s="285"/>
      <c r="KVK2" s="285"/>
      <c r="KVL2" s="285"/>
      <c r="KVM2" s="285"/>
      <c r="KVN2" s="285"/>
      <c r="KVO2" s="285"/>
      <c r="KVP2" s="285"/>
      <c r="KVQ2" s="285"/>
      <c r="KVR2" s="285"/>
      <c r="KVS2" s="285"/>
      <c r="KVT2" s="285"/>
      <c r="KVU2" s="285"/>
      <c r="KVV2" s="285"/>
      <c r="KVW2" s="285"/>
      <c r="KVX2" s="285"/>
      <c r="KVY2" s="285"/>
      <c r="KVZ2" s="285"/>
      <c r="KWA2" s="285"/>
      <c r="KWB2" s="285"/>
      <c r="KWC2" s="285"/>
      <c r="KWD2" s="285"/>
      <c r="KWE2" s="285"/>
      <c r="KWF2" s="285"/>
      <c r="KWG2" s="285"/>
      <c r="KWH2" s="285"/>
      <c r="KWI2" s="285"/>
      <c r="KWJ2" s="285"/>
      <c r="KWK2" s="285"/>
      <c r="KWL2" s="285"/>
      <c r="KWM2" s="285"/>
      <c r="KWN2" s="285"/>
      <c r="KWO2" s="285"/>
      <c r="KWP2" s="285"/>
      <c r="KWQ2" s="285"/>
      <c r="KWR2" s="285"/>
      <c r="KWS2" s="285"/>
      <c r="KWT2" s="285"/>
      <c r="KWU2" s="285"/>
      <c r="KWV2" s="285"/>
      <c r="KWW2" s="285"/>
      <c r="KWX2" s="285"/>
      <c r="KWY2" s="285"/>
      <c r="KWZ2" s="285"/>
      <c r="KXA2" s="285"/>
      <c r="KXB2" s="285"/>
      <c r="KXC2" s="285"/>
      <c r="KXD2" s="285"/>
      <c r="KXE2" s="285"/>
      <c r="KXF2" s="285"/>
      <c r="KXG2" s="285"/>
      <c r="KXH2" s="285"/>
      <c r="KXI2" s="285"/>
      <c r="KXJ2" s="285"/>
      <c r="KXK2" s="285"/>
      <c r="KXL2" s="285"/>
      <c r="KXM2" s="285"/>
      <c r="KXN2" s="285"/>
      <c r="KXO2" s="285"/>
      <c r="KXP2" s="285"/>
      <c r="KXQ2" s="285"/>
      <c r="KXR2" s="285"/>
      <c r="KXS2" s="285"/>
      <c r="KXT2" s="285"/>
      <c r="KXU2" s="285"/>
      <c r="KXV2" s="285"/>
      <c r="KXW2" s="285"/>
      <c r="KXX2" s="285"/>
      <c r="KXY2" s="285"/>
      <c r="KXZ2" s="285"/>
      <c r="KYA2" s="285"/>
      <c r="KYB2" s="285"/>
      <c r="KYC2" s="285"/>
      <c r="KYD2" s="285"/>
      <c r="KYE2" s="285"/>
      <c r="KYF2" s="285"/>
      <c r="KYG2" s="285"/>
      <c r="KYH2" s="285"/>
      <c r="KYI2" s="285"/>
      <c r="KYJ2" s="285"/>
      <c r="KYK2" s="285"/>
      <c r="KYL2" s="285"/>
      <c r="KYM2" s="285"/>
      <c r="KYN2" s="285"/>
      <c r="KYO2" s="285"/>
      <c r="KYP2" s="285"/>
      <c r="KYQ2" s="285"/>
      <c r="KYR2" s="285"/>
      <c r="KYS2" s="285"/>
      <c r="KYT2" s="285"/>
      <c r="KYU2" s="285"/>
      <c r="KYV2" s="285"/>
      <c r="KYW2" s="285"/>
      <c r="KYX2" s="285"/>
      <c r="KYY2" s="285"/>
      <c r="KYZ2" s="285"/>
      <c r="KZA2" s="285"/>
      <c r="KZB2" s="285"/>
      <c r="KZC2" s="285"/>
      <c r="KZD2" s="285"/>
      <c r="KZE2" s="285"/>
      <c r="KZF2" s="285"/>
      <c r="KZG2" s="285"/>
      <c r="KZH2" s="285"/>
      <c r="KZI2" s="285"/>
      <c r="KZJ2" s="285"/>
      <c r="KZK2" s="285"/>
      <c r="KZL2" s="285"/>
      <c r="KZM2" s="285"/>
      <c r="KZN2" s="285"/>
      <c r="KZO2" s="285"/>
      <c r="KZP2" s="285"/>
      <c r="KZQ2" s="285"/>
      <c r="KZR2" s="285"/>
      <c r="KZS2" s="285"/>
      <c r="KZT2" s="285"/>
      <c r="KZU2" s="285"/>
      <c r="KZV2" s="285"/>
      <c r="KZW2" s="285"/>
      <c r="KZX2" s="285"/>
      <c r="KZY2" s="285"/>
      <c r="KZZ2" s="285"/>
      <c r="LAA2" s="285"/>
      <c r="LAB2" s="285"/>
      <c r="LAC2" s="285"/>
      <c r="LAD2" s="285"/>
      <c r="LAE2" s="285"/>
      <c r="LAF2" s="285"/>
      <c r="LAG2" s="285"/>
      <c r="LAH2" s="285"/>
      <c r="LAI2" s="285"/>
      <c r="LAJ2" s="285"/>
      <c r="LAK2" s="285"/>
      <c r="LAL2" s="285"/>
      <c r="LAM2" s="285"/>
      <c r="LAN2" s="285"/>
      <c r="LAO2" s="285"/>
      <c r="LAP2" s="285"/>
      <c r="LAQ2" s="285"/>
      <c r="LAR2" s="285"/>
      <c r="LAS2" s="285"/>
      <c r="LAT2" s="285"/>
      <c r="LAU2" s="285"/>
      <c r="LAV2" s="285"/>
      <c r="LAW2" s="285"/>
      <c r="LAX2" s="285"/>
      <c r="LAY2" s="285"/>
      <c r="LAZ2" s="285"/>
      <c r="LBA2" s="285"/>
      <c r="LBB2" s="285"/>
      <c r="LBC2" s="285"/>
      <c r="LBD2" s="285"/>
      <c r="LBE2" s="285"/>
      <c r="LBF2" s="285"/>
      <c r="LBG2" s="285"/>
      <c r="LBH2" s="285"/>
      <c r="LBI2" s="285"/>
      <c r="LBJ2" s="285"/>
      <c r="LBK2" s="285"/>
      <c r="LBL2" s="285"/>
      <c r="LBM2" s="285"/>
      <c r="LBN2" s="285"/>
      <c r="LBO2" s="285"/>
      <c r="LBP2" s="285"/>
      <c r="LBQ2" s="285"/>
      <c r="LBR2" s="285"/>
      <c r="LBS2" s="285"/>
      <c r="LBT2" s="285"/>
      <c r="LBU2" s="285"/>
      <c r="LBV2" s="285"/>
      <c r="LBW2" s="285"/>
      <c r="LBX2" s="285"/>
      <c r="LBY2" s="285"/>
      <c r="LBZ2" s="285"/>
      <c r="LCA2" s="285"/>
      <c r="LCB2" s="285"/>
      <c r="LCC2" s="285"/>
      <c r="LCD2" s="285"/>
      <c r="LCE2" s="285"/>
      <c r="LCF2" s="285"/>
      <c r="LCG2" s="285"/>
      <c r="LCH2" s="285"/>
      <c r="LCI2" s="285"/>
      <c r="LCJ2" s="285"/>
      <c r="LCK2" s="285"/>
      <c r="LCL2" s="285"/>
      <c r="LCM2" s="285"/>
      <c r="LCN2" s="285"/>
      <c r="LCO2" s="285"/>
      <c r="LCP2" s="285"/>
      <c r="LCQ2" s="285"/>
      <c r="LCR2" s="285"/>
      <c r="LCS2" s="285"/>
      <c r="LCT2" s="285"/>
      <c r="LCU2" s="285"/>
      <c r="LCV2" s="285"/>
      <c r="LCW2" s="285"/>
      <c r="LCX2" s="285"/>
      <c r="LCY2" s="285"/>
      <c r="LCZ2" s="285"/>
      <c r="LDA2" s="285"/>
      <c r="LDB2" s="285"/>
      <c r="LDC2" s="285"/>
      <c r="LDD2" s="285"/>
      <c r="LDE2" s="285"/>
      <c r="LDF2" s="285"/>
      <c r="LDG2" s="285"/>
      <c r="LDH2" s="285"/>
      <c r="LDI2" s="285"/>
      <c r="LDJ2" s="285"/>
      <c r="LDK2" s="285"/>
      <c r="LDL2" s="285"/>
      <c r="LDM2" s="285"/>
      <c r="LDN2" s="285"/>
      <c r="LDO2" s="285"/>
      <c r="LDP2" s="285"/>
      <c r="LDQ2" s="285"/>
      <c r="LDR2" s="285"/>
      <c r="LDS2" s="285"/>
      <c r="LDT2" s="285"/>
      <c r="LDU2" s="285"/>
      <c r="LDV2" s="285"/>
      <c r="LDW2" s="285"/>
      <c r="LDX2" s="285"/>
      <c r="LDY2" s="285"/>
      <c r="LDZ2" s="285"/>
      <c r="LEA2" s="285"/>
      <c r="LEB2" s="285"/>
      <c r="LEC2" s="285"/>
      <c r="LED2" s="285"/>
      <c r="LEE2" s="285"/>
      <c r="LEF2" s="285"/>
      <c r="LEG2" s="285"/>
      <c r="LEH2" s="285"/>
      <c r="LEI2" s="285"/>
      <c r="LEJ2" s="285"/>
      <c r="LEK2" s="285"/>
      <c r="LEL2" s="285"/>
      <c r="LEM2" s="285"/>
      <c r="LEN2" s="285"/>
      <c r="LEO2" s="285"/>
      <c r="LEP2" s="285"/>
      <c r="LEQ2" s="285"/>
      <c r="LER2" s="285"/>
      <c r="LES2" s="285"/>
      <c r="LET2" s="285"/>
      <c r="LEU2" s="285"/>
      <c r="LEV2" s="285"/>
      <c r="LEW2" s="285"/>
      <c r="LEX2" s="285"/>
      <c r="LEY2" s="285"/>
      <c r="LEZ2" s="285"/>
      <c r="LFA2" s="285"/>
      <c r="LFB2" s="285"/>
      <c r="LFC2" s="285"/>
      <c r="LFD2" s="285"/>
      <c r="LFE2" s="285"/>
      <c r="LFF2" s="285"/>
      <c r="LFG2" s="285"/>
      <c r="LFH2" s="285"/>
      <c r="LFI2" s="285"/>
      <c r="LFJ2" s="285"/>
      <c r="LFK2" s="285"/>
      <c r="LFL2" s="285"/>
      <c r="LFM2" s="285"/>
      <c r="LFN2" s="285"/>
      <c r="LFO2" s="285"/>
      <c r="LFP2" s="285"/>
      <c r="LFQ2" s="285"/>
      <c r="LFR2" s="285"/>
      <c r="LFS2" s="285"/>
      <c r="LFT2" s="285"/>
      <c r="LFU2" s="285"/>
      <c r="LFV2" s="285"/>
      <c r="LFW2" s="285"/>
      <c r="LFX2" s="285"/>
      <c r="LFY2" s="285"/>
      <c r="LFZ2" s="285"/>
      <c r="LGA2" s="285"/>
      <c r="LGB2" s="285"/>
      <c r="LGC2" s="285"/>
      <c r="LGD2" s="285"/>
      <c r="LGE2" s="285"/>
      <c r="LGF2" s="285"/>
      <c r="LGG2" s="285"/>
      <c r="LGH2" s="285"/>
      <c r="LGI2" s="285"/>
      <c r="LGJ2" s="285"/>
      <c r="LGK2" s="285"/>
      <c r="LGL2" s="285"/>
      <c r="LGM2" s="285"/>
      <c r="LGN2" s="285"/>
      <c r="LGO2" s="285"/>
      <c r="LGP2" s="285"/>
      <c r="LGQ2" s="285"/>
      <c r="LGR2" s="285"/>
      <c r="LGS2" s="285"/>
      <c r="LGT2" s="285"/>
      <c r="LGU2" s="285"/>
      <c r="LGV2" s="285"/>
      <c r="LGW2" s="285"/>
      <c r="LGX2" s="285"/>
      <c r="LGY2" s="285"/>
      <c r="LGZ2" s="285"/>
      <c r="LHA2" s="285"/>
      <c r="LHB2" s="285"/>
      <c r="LHC2" s="285"/>
      <c r="LHD2" s="285"/>
      <c r="LHE2" s="285"/>
      <c r="LHF2" s="285"/>
      <c r="LHG2" s="285"/>
      <c r="LHH2" s="285"/>
      <c r="LHI2" s="285"/>
      <c r="LHJ2" s="285"/>
      <c r="LHK2" s="285"/>
      <c r="LHL2" s="285"/>
      <c r="LHM2" s="285"/>
      <c r="LHN2" s="285"/>
      <c r="LHO2" s="285"/>
      <c r="LHP2" s="285"/>
      <c r="LHQ2" s="285"/>
      <c r="LHR2" s="285"/>
      <c r="LHS2" s="285"/>
      <c r="LHT2" s="285"/>
      <c r="LHU2" s="285"/>
      <c r="LHV2" s="285"/>
      <c r="LHW2" s="285"/>
      <c r="LHX2" s="285"/>
      <c r="LHY2" s="285"/>
      <c r="LHZ2" s="285"/>
      <c r="LIA2" s="285"/>
      <c r="LIB2" s="285"/>
      <c r="LIC2" s="285"/>
      <c r="LID2" s="285"/>
      <c r="LIE2" s="285"/>
      <c r="LIF2" s="285"/>
      <c r="LIG2" s="285"/>
      <c r="LIH2" s="285"/>
      <c r="LII2" s="285"/>
      <c r="LIJ2" s="285"/>
      <c r="LIK2" s="285"/>
      <c r="LIL2" s="285"/>
      <c r="LIM2" s="285"/>
      <c r="LIN2" s="285"/>
      <c r="LIO2" s="285"/>
      <c r="LIP2" s="285"/>
      <c r="LIQ2" s="285"/>
      <c r="LIR2" s="285"/>
      <c r="LIS2" s="285"/>
      <c r="LIT2" s="285"/>
      <c r="LIU2" s="285"/>
      <c r="LIV2" s="285"/>
      <c r="LIW2" s="285"/>
      <c r="LIX2" s="285"/>
      <c r="LIY2" s="285"/>
      <c r="LIZ2" s="285"/>
      <c r="LJA2" s="285"/>
      <c r="LJB2" s="285"/>
      <c r="LJC2" s="285"/>
      <c r="LJD2" s="285"/>
      <c r="LJE2" s="285"/>
      <c r="LJF2" s="285"/>
      <c r="LJG2" s="285"/>
      <c r="LJH2" s="285"/>
      <c r="LJI2" s="285"/>
      <c r="LJJ2" s="285"/>
      <c r="LJK2" s="285"/>
      <c r="LJL2" s="285"/>
      <c r="LJM2" s="285"/>
      <c r="LJN2" s="285"/>
      <c r="LJO2" s="285"/>
      <c r="LJP2" s="285"/>
      <c r="LJQ2" s="285"/>
      <c r="LJR2" s="285"/>
      <c r="LJS2" s="285"/>
      <c r="LJT2" s="285"/>
      <c r="LJU2" s="285"/>
      <c r="LJV2" s="285"/>
      <c r="LJW2" s="285"/>
      <c r="LJX2" s="285"/>
      <c r="LJY2" s="285"/>
      <c r="LJZ2" s="285"/>
      <c r="LKA2" s="285"/>
      <c r="LKB2" s="285"/>
      <c r="LKC2" s="285"/>
      <c r="LKD2" s="285"/>
      <c r="LKE2" s="285"/>
      <c r="LKF2" s="285"/>
      <c r="LKG2" s="285"/>
      <c r="LKH2" s="285"/>
      <c r="LKI2" s="285"/>
      <c r="LKJ2" s="285"/>
      <c r="LKK2" s="285"/>
      <c r="LKL2" s="285"/>
      <c r="LKM2" s="285"/>
      <c r="LKN2" s="285"/>
      <c r="LKO2" s="285"/>
      <c r="LKP2" s="285"/>
      <c r="LKQ2" s="285"/>
      <c r="LKR2" s="285"/>
      <c r="LKS2" s="285"/>
      <c r="LKT2" s="285"/>
      <c r="LKU2" s="285"/>
      <c r="LKV2" s="285"/>
      <c r="LKW2" s="285"/>
      <c r="LKX2" s="285"/>
      <c r="LKY2" s="285"/>
      <c r="LKZ2" s="285"/>
      <c r="LLA2" s="285"/>
      <c r="LLB2" s="285"/>
      <c r="LLC2" s="285"/>
      <c r="LLD2" s="285"/>
      <c r="LLE2" s="285"/>
      <c r="LLF2" s="285"/>
      <c r="LLG2" s="285"/>
      <c r="LLH2" s="285"/>
      <c r="LLI2" s="285"/>
      <c r="LLJ2" s="285"/>
      <c r="LLK2" s="285"/>
      <c r="LLL2" s="285"/>
      <c r="LLM2" s="285"/>
      <c r="LLN2" s="285"/>
      <c r="LLO2" s="285"/>
      <c r="LLP2" s="285"/>
      <c r="LLQ2" s="285"/>
      <c r="LLR2" s="285"/>
      <c r="LLS2" s="285"/>
      <c r="LLT2" s="285"/>
      <c r="LLU2" s="285"/>
      <c r="LLV2" s="285"/>
      <c r="LLW2" s="285"/>
      <c r="LLX2" s="285"/>
      <c r="LLY2" s="285"/>
      <c r="LLZ2" s="285"/>
      <c r="LMA2" s="285"/>
      <c r="LMB2" s="285"/>
      <c r="LMC2" s="285"/>
      <c r="LMD2" s="285"/>
      <c r="LME2" s="285"/>
      <c r="LMF2" s="285"/>
      <c r="LMG2" s="285"/>
      <c r="LMH2" s="285"/>
      <c r="LMI2" s="285"/>
      <c r="LMJ2" s="285"/>
      <c r="LMK2" s="285"/>
      <c r="LML2" s="285"/>
      <c r="LMM2" s="285"/>
      <c r="LMN2" s="285"/>
      <c r="LMO2" s="285"/>
      <c r="LMP2" s="285"/>
      <c r="LMQ2" s="285"/>
      <c r="LMR2" s="285"/>
      <c r="LMS2" s="285"/>
      <c r="LMT2" s="285"/>
      <c r="LMU2" s="285"/>
      <c r="LMV2" s="285"/>
      <c r="LMW2" s="285"/>
      <c r="LMX2" s="285"/>
      <c r="LMY2" s="285"/>
      <c r="LMZ2" s="285"/>
      <c r="LNA2" s="285"/>
      <c r="LNB2" s="285"/>
      <c r="LNC2" s="285"/>
      <c r="LND2" s="285"/>
      <c r="LNE2" s="285"/>
      <c r="LNF2" s="285"/>
      <c r="LNG2" s="285"/>
      <c r="LNH2" s="285"/>
      <c r="LNI2" s="285"/>
      <c r="LNJ2" s="285"/>
      <c r="LNK2" s="285"/>
      <c r="LNL2" s="285"/>
      <c r="LNM2" s="285"/>
      <c r="LNN2" s="285"/>
      <c r="LNO2" s="285"/>
      <c r="LNP2" s="285"/>
      <c r="LNQ2" s="285"/>
      <c r="LNR2" s="285"/>
      <c r="LNS2" s="285"/>
      <c r="LNT2" s="285"/>
      <c r="LNU2" s="285"/>
      <c r="LNV2" s="285"/>
      <c r="LNW2" s="285"/>
      <c r="LNX2" s="285"/>
      <c r="LNY2" s="285"/>
      <c r="LNZ2" s="285"/>
      <c r="LOA2" s="285"/>
      <c r="LOB2" s="285"/>
      <c r="LOC2" s="285"/>
      <c r="LOD2" s="285"/>
      <c r="LOE2" s="285"/>
      <c r="LOF2" s="285"/>
      <c r="LOG2" s="285"/>
      <c r="LOH2" s="285"/>
      <c r="LOI2" s="285"/>
      <c r="LOJ2" s="285"/>
      <c r="LOK2" s="285"/>
      <c r="LOL2" s="285"/>
      <c r="LOM2" s="285"/>
      <c r="LON2" s="285"/>
      <c r="LOO2" s="285"/>
      <c r="LOP2" s="285"/>
      <c r="LOQ2" s="285"/>
      <c r="LOR2" s="285"/>
      <c r="LOS2" s="285"/>
      <c r="LOT2" s="285"/>
      <c r="LOU2" s="285"/>
      <c r="LOV2" s="285"/>
      <c r="LOW2" s="285"/>
      <c r="LOX2" s="285"/>
      <c r="LOY2" s="285"/>
      <c r="LOZ2" s="285"/>
      <c r="LPA2" s="285"/>
      <c r="LPB2" s="285"/>
      <c r="LPC2" s="285"/>
      <c r="LPD2" s="285"/>
      <c r="LPE2" s="285"/>
      <c r="LPF2" s="285"/>
      <c r="LPG2" s="285"/>
      <c r="LPH2" s="285"/>
      <c r="LPI2" s="285"/>
      <c r="LPJ2" s="285"/>
      <c r="LPK2" s="285"/>
      <c r="LPL2" s="285"/>
      <c r="LPM2" s="285"/>
      <c r="LPN2" s="285"/>
      <c r="LPO2" s="285"/>
      <c r="LPP2" s="285"/>
      <c r="LPQ2" s="285"/>
      <c r="LPR2" s="285"/>
      <c r="LPS2" s="285"/>
      <c r="LPT2" s="285"/>
      <c r="LPU2" s="285"/>
      <c r="LPV2" s="285"/>
      <c r="LPW2" s="285"/>
      <c r="LPX2" s="285"/>
      <c r="LPY2" s="285"/>
      <c r="LPZ2" s="285"/>
      <c r="LQA2" s="285"/>
      <c r="LQB2" s="285"/>
      <c r="LQC2" s="285"/>
      <c r="LQD2" s="285"/>
      <c r="LQE2" s="285"/>
      <c r="LQF2" s="285"/>
      <c r="LQG2" s="285"/>
      <c r="LQH2" s="285"/>
      <c r="LQI2" s="285"/>
      <c r="LQJ2" s="285"/>
      <c r="LQK2" s="285"/>
      <c r="LQL2" s="285"/>
      <c r="LQM2" s="285"/>
      <c r="LQN2" s="285"/>
      <c r="LQO2" s="285"/>
      <c r="LQP2" s="285"/>
      <c r="LQQ2" s="285"/>
      <c r="LQR2" s="285"/>
      <c r="LQS2" s="285"/>
      <c r="LQT2" s="285"/>
      <c r="LQU2" s="285"/>
      <c r="LQV2" s="285"/>
      <c r="LQW2" s="285"/>
      <c r="LQX2" s="285"/>
      <c r="LQY2" s="285"/>
      <c r="LQZ2" s="285"/>
      <c r="LRA2" s="285"/>
      <c r="LRB2" s="285"/>
      <c r="LRC2" s="285"/>
      <c r="LRD2" s="285"/>
      <c r="LRE2" s="285"/>
      <c r="LRF2" s="285"/>
      <c r="LRG2" s="285"/>
      <c r="LRH2" s="285"/>
      <c r="LRI2" s="285"/>
      <c r="LRJ2" s="285"/>
      <c r="LRK2" s="285"/>
      <c r="LRL2" s="285"/>
      <c r="LRM2" s="285"/>
      <c r="LRN2" s="285"/>
      <c r="LRO2" s="285"/>
      <c r="LRP2" s="285"/>
      <c r="LRQ2" s="285"/>
      <c r="LRR2" s="285"/>
      <c r="LRS2" s="285"/>
      <c r="LRT2" s="285"/>
      <c r="LRU2" s="285"/>
      <c r="LRV2" s="285"/>
      <c r="LRW2" s="285"/>
      <c r="LRX2" s="285"/>
      <c r="LRY2" s="285"/>
      <c r="LRZ2" s="285"/>
      <c r="LSA2" s="285"/>
      <c r="LSB2" s="285"/>
      <c r="LSC2" s="285"/>
      <c r="LSD2" s="285"/>
      <c r="LSE2" s="285"/>
      <c r="LSF2" s="285"/>
      <c r="LSG2" s="285"/>
      <c r="LSH2" s="285"/>
      <c r="LSI2" s="285"/>
      <c r="LSJ2" s="285"/>
      <c r="LSK2" s="285"/>
      <c r="LSL2" s="285"/>
      <c r="LSM2" s="285"/>
      <c r="LSN2" s="285"/>
      <c r="LSO2" s="285"/>
      <c r="LSP2" s="285"/>
      <c r="LSQ2" s="285"/>
      <c r="LSR2" s="285"/>
      <c r="LSS2" s="285"/>
      <c r="LST2" s="285"/>
      <c r="LSU2" s="285"/>
      <c r="LSV2" s="285"/>
      <c r="LSW2" s="285"/>
      <c r="LSX2" s="285"/>
      <c r="LSY2" s="285"/>
      <c r="LSZ2" s="285"/>
      <c r="LTA2" s="285"/>
      <c r="LTB2" s="285"/>
      <c r="LTC2" s="285"/>
      <c r="LTD2" s="285"/>
      <c r="LTE2" s="285"/>
      <c r="LTF2" s="285"/>
      <c r="LTG2" s="285"/>
      <c r="LTH2" s="285"/>
      <c r="LTI2" s="285"/>
      <c r="LTJ2" s="285"/>
      <c r="LTK2" s="285"/>
      <c r="LTL2" s="285"/>
      <c r="LTM2" s="285"/>
      <c r="LTN2" s="285"/>
      <c r="LTO2" s="285"/>
      <c r="LTP2" s="285"/>
      <c r="LTQ2" s="285"/>
      <c r="LTR2" s="285"/>
      <c r="LTS2" s="285"/>
      <c r="LTT2" s="285"/>
      <c r="LTU2" s="285"/>
      <c r="LTV2" s="285"/>
      <c r="LTW2" s="285"/>
      <c r="LTX2" s="285"/>
      <c r="LTY2" s="285"/>
      <c r="LTZ2" s="285"/>
      <c r="LUA2" s="285"/>
      <c r="LUB2" s="285"/>
      <c r="LUC2" s="285"/>
      <c r="LUD2" s="285"/>
      <c r="LUE2" s="285"/>
      <c r="LUF2" s="285"/>
      <c r="LUG2" s="285"/>
      <c r="LUH2" s="285"/>
      <c r="LUI2" s="285"/>
      <c r="LUJ2" s="285"/>
      <c r="LUK2" s="285"/>
      <c r="LUL2" s="285"/>
      <c r="LUM2" s="285"/>
      <c r="LUN2" s="285"/>
      <c r="LUO2" s="285"/>
      <c r="LUP2" s="285"/>
      <c r="LUQ2" s="285"/>
      <c r="LUR2" s="285"/>
      <c r="LUS2" s="285"/>
      <c r="LUT2" s="285"/>
      <c r="LUU2" s="285"/>
      <c r="LUV2" s="285"/>
      <c r="LUW2" s="285"/>
      <c r="LUX2" s="285"/>
      <c r="LUY2" s="285"/>
      <c r="LUZ2" s="285"/>
      <c r="LVA2" s="285"/>
      <c r="LVB2" s="285"/>
      <c r="LVC2" s="285"/>
      <c r="LVD2" s="285"/>
      <c r="LVE2" s="285"/>
      <c r="LVF2" s="285"/>
      <c r="LVG2" s="285"/>
      <c r="LVH2" s="285"/>
      <c r="LVI2" s="285"/>
      <c r="LVJ2" s="285"/>
      <c r="LVK2" s="285"/>
      <c r="LVL2" s="285"/>
      <c r="LVM2" s="285"/>
      <c r="LVN2" s="285"/>
      <c r="LVO2" s="285"/>
      <c r="LVP2" s="285"/>
      <c r="LVQ2" s="285"/>
      <c r="LVR2" s="285"/>
      <c r="LVS2" s="285"/>
      <c r="LVT2" s="285"/>
      <c r="LVU2" s="285"/>
      <c r="LVV2" s="285"/>
      <c r="LVW2" s="285"/>
      <c r="LVX2" s="285"/>
      <c r="LVY2" s="285"/>
      <c r="LVZ2" s="285"/>
      <c r="LWA2" s="285"/>
      <c r="LWB2" s="285"/>
      <c r="LWC2" s="285"/>
      <c r="LWD2" s="285"/>
      <c r="LWE2" s="285"/>
      <c r="LWF2" s="285"/>
      <c r="LWG2" s="285"/>
      <c r="LWH2" s="285"/>
      <c r="LWI2" s="285"/>
      <c r="LWJ2" s="285"/>
      <c r="LWK2" s="285"/>
      <c r="LWL2" s="285"/>
      <c r="LWM2" s="285"/>
      <c r="LWN2" s="285"/>
      <c r="LWO2" s="285"/>
      <c r="LWP2" s="285"/>
      <c r="LWQ2" s="285"/>
      <c r="LWR2" s="285"/>
      <c r="LWS2" s="285"/>
      <c r="LWT2" s="285"/>
      <c r="LWU2" s="285"/>
      <c r="LWV2" s="285"/>
      <c r="LWW2" s="285"/>
      <c r="LWX2" s="285"/>
      <c r="LWY2" s="285"/>
      <c r="LWZ2" s="285"/>
      <c r="LXA2" s="285"/>
      <c r="LXB2" s="285"/>
      <c r="LXC2" s="285"/>
      <c r="LXD2" s="285"/>
      <c r="LXE2" s="285"/>
      <c r="LXF2" s="285"/>
      <c r="LXG2" s="285"/>
      <c r="LXH2" s="285"/>
      <c r="LXI2" s="285"/>
      <c r="LXJ2" s="285"/>
      <c r="LXK2" s="285"/>
      <c r="LXL2" s="285"/>
      <c r="LXM2" s="285"/>
      <c r="LXN2" s="285"/>
      <c r="LXO2" s="285"/>
      <c r="LXP2" s="285"/>
      <c r="LXQ2" s="285"/>
      <c r="LXR2" s="285"/>
      <c r="LXS2" s="285"/>
      <c r="LXT2" s="285"/>
      <c r="LXU2" s="285"/>
      <c r="LXV2" s="285"/>
      <c r="LXW2" s="285"/>
      <c r="LXX2" s="285"/>
      <c r="LXY2" s="285"/>
      <c r="LXZ2" s="285"/>
      <c r="LYA2" s="285"/>
      <c r="LYB2" s="285"/>
      <c r="LYC2" s="285"/>
      <c r="LYD2" s="285"/>
      <c r="LYE2" s="285"/>
      <c r="LYF2" s="285"/>
      <c r="LYG2" s="285"/>
      <c r="LYH2" s="285"/>
      <c r="LYI2" s="285"/>
      <c r="LYJ2" s="285"/>
      <c r="LYK2" s="285"/>
      <c r="LYL2" s="285"/>
      <c r="LYM2" s="285"/>
      <c r="LYN2" s="285"/>
      <c r="LYO2" s="285"/>
      <c r="LYP2" s="285"/>
      <c r="LYQ2" s="285"/>
      <c r="LYR2" s="285"/>
      <c r="LYS2" s="285"/>
      <c r="LYT2" s="285"/>
      <c r="LYU2" s="285"/>
      <c r="LYV2" s="285"/>
      <c r="LYW2" s="285"/>
      <c r="LYX2" s="285"/>
      <c r="LYY2" s="285"/>
      <c r="LYZ2" s="285"/>
      <c r="LZA2" s="285"/>
      <c r="LZB2" s="285"/>
      <c r="LZC2" s="285"/>
      <c r="LZD2" s="285"/>
      <c r="LZE2" s="285"/>
      <c r="LZF2" s="285"/>
      <c r="LZG2" s="285"/>
      <c r="LZH2" s="285"/>
      <c r="LZI2" s="285"/>
      <c r="LZJ2" s="285"/>
      <c r="LZK2" s="285"/>
      <c r="LZL2" s="285"/>
      <c r="LZM2" s="285"/>
      <c r="LZN2" s="285"/>
      <c r="LZO2" s="285"/>
      <c r="LZP2" s="285"/>
      <c r="LZQ2" s="285"/>
      <c r="LZR2" s="285"/>
      <c r="LZS2" s="285"/>
      <c r="LZT2" s="285"/>
      <c r="LZU2" s="285"/>
      <c r="LZV2" s="285"/>
      <c r="LZW2" s="285"/>
      <c r="LZX2" s="285"/>
      <c r="LZY2" s="285"/>
      <c r="LZZ2" s="285"/>
      <c r="MAA2" s="285"/>
      <c r="MAB2" s="285"/>
      <c r="MAC2" s="285"/>
      <c r="MAD2" s="285"/>
      <c r="MAE2" s="285"/>
      <c r="MAF2" s="285"/>
      <c r="MAG2" s="285"/>
      <c r="MAH2" s="285"/>
      <c r="MAI2" s="285"/>
      <c r="MAJ2" s="285"/>
      <c r="MAK2" s="285"/>
      <c r="MAL2" s="285"/>
      <c r="MAM2" s="285"/>
      <c r="MAN2" s="285"/>
      <c r="MAO2" s="285"/>
      <c r="MAP2" s="285"/>
      <c r="MAQ2" s="285"/>
      <c r="MAR2" s="285"/>
      <c r="MAS2" s="285"/>
      <c r="MAT2" s="285"/>
      <c r="MAU2" s="285"/>
      <c r="MAV2" s="285"/>
      <c r="MAW2" s="285"/>
      <c r="MAX2" s="285"/>
      <c r="MAY2" s="285"/>
      <c r="MAZ2" s="285"/>
      <c r="MBA2" s="285"/>
      <c r="MBB2" s="285"/>
      <c r="MBC2" s="285"/>
      <c r="MBD2" s="285"/>
      <c r="MBE2" s="285"/>
      <c r="MBF2" s="285"/>
      <c r="MBG2" s="285"/>
      <c r="MBH2" s="285"/>
      <c r="MBI2" s="285"/>
      <c r="MBJ2" s="285"/>
      <c r="MBK2" s="285"/>
      <c r="MBL2" s="285"/>
      <c r="MBM2" s="285"/>
      <c r="MBN2" s="285"/>
      <c r="MBO2" s="285"/>
      <c r="MBP2" s="285"/>
      <c r="MBQ2" s="285"/>
      <c r="MBR2" s="285"/>
      <c r="MBS2" s="285"/>
      <c r="MBT2" s="285"/>
      <c r="MBU2" s="285"/>
      <c r="MBV2" s="285"/>
      <c r="MBW2" s="285"/>
      <c r="MBX2" s="285"/>
      <c r="MBY2" s="285"/>
      <c r="MBZ2" s="285"/>
      <c r="MCA2" s="285"/>
      <c r="MCB2" s="285"/>
      <c r="MCC2" s="285"/>
      <c r="MCD2" s="285"/>
      <c r="MCE2" s="285"/>
      <c r="MCF2" s="285"/>
      <c r="MCG2" s="285"/>
      <c r="MCH2" s="285"/>
      <c r="MCI2" s="285"/>
      <c r="MCJ2" s="285"/>
      <c r="MCK2" s="285"/>
      <c r="MCL2" s="285"/>
      <c r="MCM2" s="285"/>
      <c r="MCN2" s="285"/>
      <c r="MCO2" s="285"/>
      <c r="MCP2" s="285"/>
      <c r="MCQ2" s="285"/>
      <c r="MCR2" s="285"/>
      <c r="MCS2" s="285"/>
      <c r="MCT2" s="285"/>
      <c r="MCU2" s="285"/>
      <c r="MCV2" s="285"/>
      <c r="MCW2" s="285"/>
      <c r="MCX2" s="285"/>
      <c r="MCY2" s="285"/>
      <c r="MCZ2" s="285"/>
      <c r="MDA2" s="285"/>
      <c r="MDB2" s="285"/>
      <c r="MDC2" s="285"/>
      <c r="MDD2" s="285"/>
      <c r="MDE2" s="285"/>
      <c r="MDF2" s="285"/>
      <c r="MDG2" s="285"/>
      <c r="MDH2" s="285"/>
      <c r="MDI2" s="285"/>
      <c r="MDJ2" s="285"/>
      <c r="MDK2" s="285"/>
      <c r="MDL2" s="285"/>
      <c r="MDM2" s="285"/>
      <c r="MDN2" s="285"/>
      <c r="MDO2" s="285"/>
      <c r="MDP2" s="285"/>
      <c r="MDQ2" s="285"/>
      <c r="MDR2" s="285"/>
      <c r="MDS2" s="285"/>
      <c r="MDT2" s="285"/>
      <c r="MDU2" s="285"/>
      <c r="MDV2" s="285"/>
      <c r="MDW2" s="285"/>
      <c r="MDX2" s="285"/>
      <c r="MDY2" s="285"/>
      <c r="MDZ2" s="285"/>
      <c r="MEA2" s="285"/>
      <c r="MEB2" s="285"/>
      <c r="MEC2" s="285"/>
      <c r="MED2" s="285"/>
      <c r="MEE2" s="285"/>
      <c r="MEF2" s="285"/>
      <c r="MEG2" s="285"/>
      <c r="MEH2" s="285"/>
      <c r="MEI2" s="285"/>
      <c r="MEJ2" s="285"/>
      <c r="MEK2" s="285"/>
      <c r="MEL2" s="285"/>
      <c r="MEM2" s="285"/>
      <c r="MEN2" s="285"/>
      <c r="MEO2" s="285"/>
      <c r="MEP2" s="285"/>
      <c r="MEQ2" s="285"/>
      <c r="MER2" s="285"/>
      <c r="MES2" s="285"/>
      <c r="MET2" s="285"/>
      <c r="MEU2" s="285"/>
      <c r="MEV2" s="285"/>
      <c r="MEW2" s="285"/>
      <c r="MEX2" s="285"/>
      <c r="MEY2" s="285"/>
      <c r="MEZ2" s="285"/>
      <c r="MFA2" s="285"/>
      <c r="MFB2" s="285"/>
      <c r="MFC2" s="285"/>
      <c r="MFD2" s="285"/>
      <c r="MFE2" s="285"/>
      <c r="MFF2" s="285"/>
      <c r="MFG2" s="285"/>
      <c r="MFH2" s="285"/>
      <c r="MFI2" s="285"/>
      <c r="MFJ2" s="285"/>
      <c r="MFK2" s="285"/>
      <c r="MFL2" s="285"/>
      <c r="MFM2" s="285"/>
      <c r="MFN2" s="285"/>
      <c r="MFO2" s="285"/>
      <c r="MFP2" s="285"/>
      <c r="MFQ2" s="285"/>
      <c r="MFR2" s="285"/>
      <c r="MFS2" s="285"/>
      <c r="MFT2" s="285"/>
      <c r="MFU2" s="285"/>
      <c r="MFV2" s="285"/>
      <c r="MFW2" s="285"/>
      <c r="MFX2" s="285"/>
      <c r="MFY2" s="285"/>
      <c r="MFZ2" s="285"/>
      <c r="MGA2" s="285"/>
      <c r="MGB2" s="285"/>
      <c r="MGC2" s="285"/>
      <c r="MGD2" s="285"/>
      <c r="MGE2" s="285"/>
      <c r="MGF2" s="285"/>
      <c r="MGG2" s="285"/>
      <c r="MGH2" s="285"/>
      <c r="MGI2" s="285"/>
      <c r="MGJ2" s="285"/>
      <c r="MGK2" s="285"/>
      <c r="MGL2" s="285"/>
      <c r="MGM2" s="285"/>
      <c r="MGN2" s="285"/>
      <c r="MGO2" s="285"/>
      <c r="MGP2" s="285"/>
      <c r="MGQ2" s="285"/>
      <c r="MGR2" s="285"/>
      <c r="MGS2" s="285"/>
      <c r="MGT2" s="285"/>
      <c r="MGU2" s="285"/>
      <c r="MGV2" s="285"/>
      <c r="MGW2" s="285"/>
      <c r="MGX2" s="285"/>
      <c r="MGY2" s="285"/>
      <c r="MGZ2" s="285"/>
      <c r="MHA2" s="285"/>
      <c r="MHB2" s="285"/>
      <c r="MHC2" s="285"/>
      <c r="MHD2" s="285"/>
      <c r="MHE2" s="285"/>
      <c r="MHF2" s="285"/>
      <c r="MHG2" s="285"/>
      <c r="MHH2" s="285"/>
      <c r="MHI2" s="285"/>
      <c r="MHJ2" s="285"/>
      <c r="MHK2" s="285"/>
      <c r="MHL2" s="285"/>
      <c r="MHM2" s="285"/>
      <c r="MHN2" s="285"/>
      <c r="MHO2" s="285"/>
      <c r="MHP2" s="285"/>
      <c r="MHQ2" s="285"/>
      <c r="MHR2" s="285"/>
      <c r="MHS2" s="285"/>
      <c r="MHT2" s="285"/>
      <c r="MHU2" s="285"/>
      <c r="MHV2" s="285"/>
      <c r="MHW2" s="285"/>
      <c r="MHX2" s="285"/>
      <c r="MHY2" s="285"/>
      <c r="MHZ2" s="285"/>
      <c r="MIA2" s="285"/>
      <c r="MIB2" s="285"/>
      <c r="MIC2" s="285"/>
      <c r="MID2" s="285"/>
      <c r="MIE2" s="285"/>
      <c r="MIF2" s="285"/>
      <c r="MIG2" s="285"/>
      <c r="MIH2" s="285"/>
      <c r="MII2" s="285"/>
      <c r="MIJ2" s="285"/>
      <c r="MIK2" s="285"/>
      <c r="MIL2" s="285"/>
      <c r="MIM2" s="285"/>
      <c r="MIN2" s="285"/>
      <c r="MIO2" s="285"/>
      <c r="MIP2" s="285"/>
      <c r="MIQ2" s="285"/>
      <c r="MIR2" s="285"/>
      <c r="MIS2" s="285"/>
      <c r="MIT2" s="285"/>
      <c r="MIU2" s="285"/>
      <c r="MIV2" s="285"/>
      <c r="MIW2" s="285"/>
      <c r="MIX2" s="285"/>
      <c r="MIY2" s="285"/>
      <c r="MIZ2" s="285"/>
      <c r="MJA2" s="285"/>
      <c r="MJB2" s="285"/>
      <c r="MJC2" s="285"/>
      <c r="MJD2" s="285"/>
      <c r="MJE2" s="285"/>
      <c r="MJF2" s="285"/>
      <c r="MJG2" s="285"/>
      <c r="MJH2" s="285"/>
      <c r="MJI2" s="285"/>
      <c r="MJJ2" s="285"/>
      <c r="MJK2" s="285"/>
      <c r="MJL2" s="285"/>
      <c r="MJM2" s="285"/>
      <c r="MJN2" s="285"/>
      <c r="MJO2" s="285"/>
      <c r="MJP2" s="285"/>
      <c r="MJQ2" s="285"/>
      <c r="MJR2" s="285"/>
      <c r="MJS2" s="285"/>
      <c r="MJT2" s="285"/>
      <c r="MJU2" s="285"/>
      <c r="MJV2" s="285"/>
      <c r="MJW2" s="285"/>
      <c r="MJX2" s="285"/>
      <c r="MJY2" s="285"/>
      <c r="MJZ2" s="285"/>
      <c r="MKA2" s="285"/>
      <c r="MKB2" s="285"/>
      <c r="MKC2" s="285"/>
      <c r="MKD2" s="285"/>
      <c r="MKE2" s="285"/>
      <c r="MKF2" s="285"/>
      <c r="MKG2" s="285"/>
      <c r="MKH2" s="285"/>
      <c r="MKI2" s="285"/>
      <c r="MKJ2" s="285"/>
      <c r="MKK2" s="285"/>
      <c r="MKL2" s="285"/>
      <c r="MKM2" s="285"/>
      <c r="MKN2" s="285"/>
      <c r="MKO2" s="285"/>
      <c r="MKP2" s="285"/>
      <c r="MKQ2" s="285"/>
      <c r="MKR2" s="285"/>
      <c r="MKS2" s="285"/>
      <c r="MKT2" s="285"/>
      <c r="MKU2" s="285"/>
      <c r="MKV2" s="285"/>
      <c r="MKW2" s="285"/>
      <c r="MKX2" s="285"/>
      <c r="MKY2" s="285"/>
      <c r="MKZ2" s="285"/>
      <c r="MLA2" s="285"/>
      <c r="MLB2" s="285"/>
      <c r="MLC2" s="285"/>
      <c r="MLD2" s="285"/>
      <c r="MLE2" s="285"/>
      <c r="MLF2" s="285"/>
      <c r="MLG2" s="285"/>
      <c r="MLH2" s="285"/>
      <c r="MLI2" s="285"/>
      <c r="MLJ2" s="285"/>
      <c r="MLK2" s="285"/>
      <c r="MLL2" s="285"/>
      <c r="MLM2" s="285"/>
      <c r="MLN2" s="285"/>
      <c r="MLO2" s="285"/>
      <c r="MLP2" s="285"/>
      <c r="MLQ2" s="285"/>
      <c r="MLR2" s="285"/>
      <c r="MLS2" s="285"/>
      <c r="MLT2" s="285"/>
      <c r="MLU2" s="285"/>
      <c r="MLV2" s="285"/>
      <c r="MLW2" s="285"/>
      <c r="MLX2" s="285"/>
      <c r="MLY2" s="285"/>
      <c r="MLZ2" s="285"/>
      <c r="MMA2" s="285"/>
      <c r="MMB2" s="285"/>
      <c r="MMC2" s="285"/>
      <c r="MMD2" s="285"/>
      <c r="MME2" s="285"/>
      <c r="MMF2" s="285"/>
      <c r="MMG2" s="285"/>
      <c r="MMH2" s="285"/>
      <c r="MMI2" s="285"/>
      <c r="MMJ2" s="285"/>
      <c r="MMK2" s="285"/>
      <c r="MML2" s="285"/>
      <c r="MMM2" s="285"/>
      <c r="MMN2" s="285"/>
      <c r="MMO2" s="285"/>
      <c r="MMP2" s="285"/>
      <c r="MMQ2" s="285"/>
      <c r="MMR2" s="285"/>
      <c r="MMS2" s="285"/>
      <c r="MMT2" s="285"/>
      <c r="MMU2" s="285"/>
      <c r="MMV2" s="285"/>
      <c r="MMW2" s="285"/>
      <c r="MMX2" s="285"/>
      <c r="MMY2" s="285"/>
      <c r="MMZ2" s="285"/>
      <c r="MNA2" s="285"/>
      <c r="MNB2" s="285"/>
      <c r="MNC2" s="285"/>
      <c r="MND2" s="285"/>
      <c r="MNE2" s="285"/>
      <c r="MNF2" s="285"/>
      <c r="MNG2" s="285"/>
      <c r="MNH2" s="285"/>
      <c r="MNI2" s="285"/>
      <c r="MNJ2" s="285"/>
      <c r="MNK2" s="285"/>
      <c r="MNL2" s="285"/>
      <c r="MNM2" s="285"/>
      <c r="MNN2" s="285"/>
      <c r="MNO2" s="285"/>
      <c r="MNP2" s="285"/>
      <c r="MNQ2" s="285"/>
      <c r="MNR2" s="285"/>
      <c r="MNS2" s="285"/>
      <c r="MNT2" s="285"/>
      <c r="MNU2" s="285"/>
      <c r="MNV2" s="285"/>
      <c r="MNW2" s="285"/>
      <c r="MNX2" s="285"/>
      <c r="MNY2" s="285"/>
      <c r="MNZ2" s="285"/>
      <c r="MOA2" s="285"/>
      <c r="MOB2" s="285"/>
      <c r="MOC2" s="285"/>
      <c r="MOD2" s="285"/>
      <c r="MOE2" s="285"/>
      <c r="MOF2" s="285"/>
      <c r="MOG2" s="285"/>
      <c r="MOH2" s="285"/>
      <c r="MOI2" s="285"/>
      <c r="MOJ2" s="285"/>
      <c r="MOK2" s="285"/>
      <c r="MOL2" s="285"/>
      <c r="MOM2" s="285"/>
      <c r="MON2" s="285"/>
      <c r="MOO2" s="285"/>
      <c r="MOP2" s="285"/>
      <c r="MOQ2" s="285"/>
      <c r="MOR2" s="285"/>
      <c r="MOS2" s="285"/>
      <c r="MOT2" s="285"/>
      <c r="MOU2" s="285"/>
      <c r="MOV2" s="285"/>
      <c r="MOW2" s="285"/>
      <c r="MOX2" s="285"/>
      <c r="MOY2" s="285"/>
      <c r="MOZ2" s="285"/>
      <c r="MPA2" s="285"/>
      <c r="MPB2" s="285"/>
      <c r="MPC2" s="285"/>
      <c r="MPD2" s="285"/>
      <c r="MPE2" s="285"/>
      <c r="MPF2" s="285"/>
      <c r="MPG2" s="285"/>
      <c r="MPH2" s="285"/>
      <c r="MPI2" s="285"/>
      <c r="MPJ2" s="285"/>
      <c r="MPK2" s="285"/>
      <c r="MPL2" s="285"/>
      <c r="MPM2" s="285"/>
      <c r="MPN2" s="285"/>
      <c r="MPO2" s="285"/>
      <c r="MPP2" s="285"/>
      <c r="MPQ2" s="285"/>
      <c r="MPR2" s="285"/>
      <c r="MPS2" s="285"/>
      <c r="MPT2" s="285"/>
      <c r="MPU2" s="285"/>
      <c r="MPV2" s="285"/>
      <c r="MPW2" s="285"/>
      <c r="MPX2" s="285"/>
      <c r="MPY2" s="285"/>
      <c r="MPZ2" s="285"/>
      <c r="MQA2" s="285"/>
      <c r="MQB2" s="285"/>
      <c r="MQC2" s="285"/>
      <c r="MQD2" s="285"/>
      <c r="MQE2" s="285"/>
      <c r="MQF2" s="285"/>
      <c r="MQG2" s="285"/>
      <c r="MQH2" s="285"/>
      <c r="MQI2" s="285"/>
      <c r="MQJ2" s="285"/>
      <c r="MQK2" s="285"/>
      <c r="MQL2" s="285"/>
      <c r="MQM2" s="285"/>
      <c r="MQN2" s="285"/>
      <c r="MQO2" s="285"/>
      <c r="MQP2" s="285"/>
      <c r="MQQ2" s="285"/>
      <c r="MQR2" s="285"/>
      <c r="MQS2" s="285"/>
      <c r="MQT2" s="285"/>
      <c r="MQU2" s="285"/>
      <c r="MQV2" s="285"/>
      <c r="MQW2" s="285"/>
      <c r="MQX2" s="285"/>
      <c r="MQY2" s="285"/>
      <c r="MQZ2" s="285"/>
      <c r="MRA2" s="285"/>
      <c r="MRB2" s="285"/>
      <c r="MRC2" s="285"/>
      <c r="MRD2" s="285"/>
      <c r="MRE2" s="285"/>
      <c r="MRF2" s="285"/>
      <c r="MRG2" s="285"/>
      <c r="MRH2" s="285"/>
      <c r="MRI2" s="285"/>
      <c r="MRJ2" s="285"/>
      <c r="MRK2" s="285"/>
      <c r="MRL2" s="285"/>
      <c r="MRM2" s="285"/>
      <c r="MRN2" s="285"/>
      <c r="MRO2" s="285"/>
      <c r="MRP2" s="285"/>
      <c r="MRQ2" s="285"/>
      <c r="MRR2" s="285"/>
      <c r="MRS2" s="285"/>
      <c r="MRT2" s="285"/>
      <c r="MRU2" s="285"/>
      <c r="MRV2" s="285"/>
      <c r="MRW2" s="285"/>
      <c r="MRX2" s="285"/>
      <c r="MRY2" s="285"/>
      <c r="MRZ2" s="285"/>
      <c r="MSA2" s="285"/>
      <c r="MSB2" s="285"/>
      <c r="MSC2" s="285"/>
      <c r="MSD2" s="285"/>
      <c r="MSE2" s="285"/>
      <c r="MSF2" s="285"/>
      <c r="MSG2" s="285"/>
      <c r="MSH2" s="285"/>
      <c r="MSI2" s="285"/>
      <c r="MSJ2" s="285"/>
      <c r="MSK2" s="285"/>
      <c r="MSL2" s="285"/>
      <c r="MSM2" s="285"/>
      <c r="MSN2" s="285"/>
      <c r="MSO2" s="285"/>
      <c r="MSP2" s="285"/>
      <c r="MSQ2" s="285"/>
      <c r="MSR2" s="285"/>
      <c r="MSS2" s="285"/>
      <c r="MST2" s="285"/>
      <c r="MSU2" s="285"/>
      <c r="MSV2" s="285"/>
      <c r="MSW2" s="285"/>
      <c r="MSX2" s="285"/>
      <c r="MSY2" s="285"/>
      <c r="MSZ2" s="285"/>
      <c r="MTA2" s="285"/>
      <c r="MTB2" s="285"/>
      <c r="MTC2" s="285"/>
      <c r="MTD2" s="285"/>
      <c r="MTE2" s="285"/>
      <c r="MTF2" s="285"/>
      <c r="MTG2" s="285"/>
      <c r="MTH2" s="285"/>
      <c r="MTI2" s="285"/>
      <c r="MTJ2" s="285"/>
      <c r="MTK2" s="285"/>
      <c r="MTL2" s="285"/>
      <c r="MTM2" s="285"/>
      <c r="MTN2" s="285"/>
      <c r="MTO2" s="285"/>
      <c r="MTP2" s="285"/>
      <c r="MTQ2" s="285"/>
      <c r="MTR2" s="285"/>
      <c r="MTS2" s="285"/>
      <c r="MTT2" s="285"/>
      <c r="MTU2" s="285"/>
      <c r="MTV2" s="285"/>
      <c r="MTW2" s="285"/>
      <c r="MTX2" s="285"/>
      <c r="MTY2" s="285"/>
      <c r="MTZ2" s="285"/>
      <c r="MUA2" s="285"/>
      <c r="MUB2" s="285"/>
      <c r="MUC2" s="285"/>
      <c r="MUD2" s="285"/>
      <c r="MUE2" s="285"/>
      <c r="MUF2" s="285"/>
      <c r="MUG2" s="285"/>
      <c r="MUH2" s="285"/>
      <c r="MUI2" s="285"/>
      <c r="MUJ2" s="285"/>
      <c r="MUK2" s="285"/>
      <c r="MUL2" s="285"/>
      <c r="MUM2" s="285"/>
      <c r="MUN2" s="285"/>
      <c r="MUO2" s="285"/>
      <c r="MUP2" s="285"/>
      <c r="MUQ2" s="285"/>
      <c r="MUR2" s="285"/>
      <c r="MUS2" s="285"/>
      <c r="MUT2" s="285"/>
      <c r="MUU2" s="285"/>
      <c r="MUV2" s="285"/>
      <c r="MUW2" s="285"/>
      <c r="MUX2" s="285"/>
      <c r="MUY2" s="285"/>
      <c r="MUZ2" s="285"/>
      <c r="MVA2" s="285"/>
      <c r="MVB2" s="285"/>
      <c r="MVC2" s="285"/>
      <c r="MVD2" s="285"/>
      <c r="MVE2" s="285"/>
      <c r="MVF2" s="285"/>
      <c r="MVG2" s="285"/>
      <c r="MVH2" s="285"/>
      <c r="MVI2" s="285"/>
      <c r="MVJ2" s="285"/>
      <c r="MVK2" s="285"/>
      <c r="MVL2" s="285"/>
      <c r="MVM2" s="285"/>
      <c r="MVN2" s="285"/>
      <c r="MVO2" s="285"/>
      <c r="MVP2" s="285"/>
      <c r="MVQ2" s="285"/>
      <c r="MVR2" s="285"/>
      <c r="MVS2" s="285"/>
      <c r="MVT2" s="285"/>
      <c r="MVU2" s="285"/>
      <c r="MVV2" s="285"/>
      <c r="MVW2" s="285"/>
      <c r="MVX2" s="285"/>
      <c r="MVY2" s="285"/>
      <c r="MVZ2" s="285"/>
      <c r="MWA2" s="285"/>
      <c r="MWB2" s="285"/>
      <c r="MWC2" s="285"/>
      <c r="MWD2" s="285"/>
      <c r="MWE2" s="285"/>
      <c r="MWF2" s="285"/>
      <c r="MWG2" s="285"/>
      <c r="MWH2" s="285"/>
      <c r="MWI2" s="285"/>
      <c r="MWJ2" s="285"/>
      <c r="MWK2" s="285"/>
      <c r="MWL2" s="285"/>
      <c r="MWM2" s="285"/>
      <c r="MWN2" s="285"/>
      <c r="MWO2" s="285"/>
      <c r="MWP2" s="285"/>
      <c r="MWQ2" s="285"/>
      <c r="MWR2" s="285"/>
      <c r="MWS2" s="285"/>
      <c r="MWT2" s="285"/>
      <c r="MWU2" s="285"/>
      <c r="MWV2" s="285"/>
      <c r="MWW2" s="285"/>
      <c r="MWX2" s="285"/>
      <c r="MWY2" s="285"/>
      <c r="MWZ2" s="285"/>
      <c r="MXA2" s="285"/>
      <c r="MXB2" s="285"/>
      <c r="MXC2" s="285"/>
      <c r="MXD2" s="285"/>
      <c r="MXE2" s="285"/>
      <c r="MXF2" s="285"/>
      <c r="MXG2" s="285"/>
      <c r="MXH2" s="285"/>
      <c r="MXI2" s="285"/>
      <c r="MXJ2" s="285"/>
      <c r="MXK2" s="285"/>
      <c r="MXL2" s="285"/>
      <c r="MXM2" s="285"/>
      <c r="MXN2" s="285"/>
      <c r="MXO2" s="285"/>
      <c r="MXP2" s="285"/>
      <c r="MXQ2" s="285"/>
      <c r="MXR2" s="285"/>
      <c r="MXS2" s="285"/>
      <c r="MXT2" s="285"/>
      <c r="MXU2" s="285"/>
      <c r="MXV2" s="285"/>
      <c r="MXW2" s="285"/>
      <c r="MXX2" s="285"/>
      <c r="MXY2" s="285"/>
      <c r="MXZ2" s="285"/>
      <c r="MYA2" s="285"/>
      <c r="MYB2" s="285"/>
      <c r="MYC2" s="285"/>
      <c r="MYD2" s="285"/>
      <c r="MYE2" s="285"/>
      <c r="MYF2" s="285"/>
      <c r="MYG2" s="285"/>
      <c r="MYH2" s="285"/>
      <c r="MYI2" s="285"/>
      <c r="MYJ2" s="285"/>
      <c r="MYK2" s="285"/>
      <c r="MYL2" s="285"/>
      <c r="MYM2" s="285"/>
      <c r="MYN2" s="285"/>
      <c r="MYO2" s="285"/>
      <c r="MYP2" s="285"/>
      <c r="MYQ2" s="285"/>
      <c r="MYR2" s="285"/>
      <c r="MYS2" s="285"/>
      <c r="MYT2" s="285"/>
      <c r="MYU2" s="285"/>
      <c r="MYV2" s="285"/>
      <c r="MYW2" s="285"/>
      <c r="MYX2" s="285"/>
      <c r="MYY2" s="285"/>
      <c r="MYZ2" s="285"/>
      <c r="MZA2" s="285"/>
      <c r="MZB2" s="285"/>
      <c r="MZC2" s="285"/>
      <c r="MZD2" s="285"/>
      <c r="MZE2" s="285"/>
      <c r="MZF2" s="285"/>
      <c r="MZG2" s="285"/>
      <c r="MZH2" s="285"/>
      <c r="MZI2" s="285"/>
      <c r="MZJ2" s="285"/>
      <c r="MZK2" s="285"/>
      <c r="MZL2" s="285"/>
      <c r="MZM2" s="285"/>
      <c r="MZN2" s="285"/>
      <c r="MZO2" s="285"/>
      <c r="MZP2" s="285"/>
      <c r="MZQ2" s="285"/>
      <c r="MZR2" s="285"/>
      <c r="MZS2" s="285"/>
      <c r="MZT2" s="285"/>
      <c r="MZU2" s="285"/>
      <c r="MZV2" s="285"/>
      <c r="MZW2" s="285"/>
      <c r="MZX2" s="285"/>
      <c r="MZY2" s="285"/>
      <c r="MZZ2" s="285"/>
      <c r="NAA2" s="285"/>
      <c r="NAB2" s="285"/>
      <c r="NAC2" s="285"/>
      <c r="NAD2" s="285"/>
      <c r="NAE2" s="285"/>
      <c r="NAF2" s="285"/>
      <c r="NAG2" s="285"/>
      <c r="NAH2" s="285"/>
      <c r="NAI2" s="285"/>
      <c r="NAJ2" s="285"/>
      <c r="NAK2" s="285"/>
      <c r="NAL2" s="285"/>
      <c r="NAM2" s="285"/>
      <c r="NAN2" s="285"/>
      <c r="NAO2" s="285"/>
      <c r="NAP2" s="285"/>
      <c r="NAQ2" s="285"/>
      <c r="NAR2" s="285"/>
      <c r="NAS2" s="285"/>
      <c r="NAT2" s="285"/>
      <c r="NAU2" s="285"/>
      <c r="NAV2" s="285"/>
      <c r="NAW2" s="285"/>
      <c r="NAX2" s="285"/>
      <c r="NAY2" s="285"/>
      <c r="NAZ2" s="285"/>
      <c r="NBA2" s="285"/>
      <c r="NBB2" s="285"/>
      <c r="NBC2" s="285"/>
      <c r="NBD2" s="285"/>
      <c r="NBE2" s="285"/>
      <c r="NBF2" s="285"/>
      <c r="NBG2" s="285"/>
      <c r="NBH2" s="285"/>
      <c r="NBI2" s="285"/>
      <c r="NBJ2" s="285"/>
      <c r="NBK2" s="285"/>
      <c r="NBL2" s="285"/>
      <c r="NBM2" s="285"/>
      <c r="NBN2" s="285"/>
      <c r="NBO2" s="285"/>
      <c r="NBP2" s="285"/>
      <c r="NBQ2" s="285"/>
      <c r="NBR2" s="285"/>
      <c r="NBS2" s="285"/>
      <c r="NBT2" s="285"/>
      <c r="NBU2" s="285"/>
      <c r="NBV2" s="285"/>
      <c r="NBW2" s="285"/>
      <c r="NBX2" s="285"/>
      <c r="NBY2" s="285"/>
      <c r="NBZ2" s="285"/>
      <c r="NCA2" s="285"/>
      <c r="NCB2" s="285"/>
      <c r="NCC2" s="285"/>
      <c r="NCD2" s="285"/>
      <c r="NCE2" s="285"/>
      <c r="NCF2" s="285"/>
      <c r="NCG2" s="285"/>
      <c r="NCH2" s="285"/>
      <c r="NCI2" s="285"/>
      <c r="NCJ2" s="285"/>
      <c r="NCK2" s="285"/>
      <c r="NCL2" s="285"/>
      <c r="NCM2" s="285"/>
      <c r="NCN2" s="285"/>
      <c r="NCO2" s="285"/>
      <c r="NCP2" s="285"/>
      <c r="NCQ2" s="285"/>
      <c r="NCR2" s="285"/>
      <c r="NCS2" s="285"/>
      <c r="NCT2" s="285"/>
      <c r="NCU2" s="285"/>
      <c r="NCV2" s="285"/>
      <c r="NCW2" s="285"/>
      <c r="NCX2" s="285"/>
      <c r="NCY2" s="285"/>
      <c r="NCZ2" s="285"/>
      <c r="NDA2" s="285"/>
      <c r="NDB2" s="285"/>
      <c r="NDC2" s="285"/>
      <c r="NDD2" s="285"/>
      <c r="NDE2" s="285"/>
      <c r="NDF2" s="285"/>
      <c r="NDG2" s="285"/>
      <c r="NDH2" s="285"/>
      <c r="NDI2" s="285"/>
      <c r="NDJ2" s="285"/>
      <c r="NDK2" s="285"/>
      <c r="NDL2" s="285"/>
      <c r="NDM2" s="285"/>
      <c r="NDN2" s="285"/>
      <c r="NDO2" s="285"/>
      <c r="NDP2" s="285"/>
      <c r="NDQ2" s="285"/>
      <c r="NDR2" s="285"/>
      <c r="NDS2" s="285"/>
      <c r="NDT2" s="285"/>
      <c r="NDU2" s="285"/>
      <c r="NDV2" s="285"/>
      <c r="NDW2" s="285"/>
      <c r="NDX2" s="285"/>
      <c r="NDY2" s="285"/>
      <c r="NDZ2" s="285"/>
      <c r="NEA2" s="285"/>
      <c r="NEB2" s="285"/>
      <c r="NEC2" s="285"/>
      <c r="NED2" s="285"/>
      <c r="NEE2" s="285"/>
      <c r="NEF2" s="285"/>
      <c r="NEG2" s="285"/>
      <c r="NEH2" s="285"/>
      <c r="NEI2" s="285"/>
      <c r="NEJ2" s="285"/>
      <c r="NEK2" s="285"/>
      <c r="NEL2" s="285"/>
      <c r="NEM2" s="285"/>
      <c r="NEN2" s="285"/>
      <c r="NEO2" s="285"/>
      <c r="NEP2" s="285"/>
      <c r="NEQ2" s="285"/>
      <c r="NER2" s="285"/>
      <c r="NES2" s="285"/>
      <c r="NET2" s="285"/>
      <c r="NEU2" s="285"/>
      <c r="NEV2" s="285"/>
      <c r="NEW2" s="285"/>
      <c r="NEX2" s="285"/>
      <c r="NEY2" s="285"/>
      <c r="NEZ2" s="285"/>
      <c r="NFA2" s="285"/>
      <c r="NFB2" s="285"/>
      <c r="NFC2" s="285"/>
      <c r="NFD2" s="285"/>
      <c r="NFE2" s="285"/>
      <c r="NFF2" s="285"/>
      <c r="NFG2" s="285"/>
      <c r="NFH2" s="285"/>
      <c r="NFI2" s="285"/>
      <c r="NFJ2" s="285"/>
      <c r="NFK2" s="285"/>
      <c r="NFL2" s="285"/>
      <c r="NFM2" s="285"/>
      <c r="NFN2" s="285"/>
      <c r="NFO2" s="285"/>
      <c r="NFP2" s="285"/>
      <c r="NFQ2" s="285"/>
      <c r="NFR2" s="285"/>
      <c r="NFS2" s="285"/>
      <c r="NFT2" s="285"/>
      <c r="NFU2" s="285"/>
      <c r="NFV2" s="285"/>
      <c r="NFW2" s="285"/>
      <c r="NFX2" s="285"/>
      <c r="NFY2" s="285"/>
      <c r="NFZ2" s="285"/>
      <c r="NGA2" s="285"/>
      <c r="NGB2" s="285"/>
      <c r="NGC2" s="285"/>
      <c r="NGD2" s="285"/>
      <c r="NGE2" s="285"/>
      <c r="NGF2" s="285"/>
      <c r="NGG2" s="285"/>
      <c r="NGH2" s="285"/>
      <c r="NGI2" s="285"/>
      <c r="NGJ2" s="285"/>
      <c r="NGK2" s="285"/>
      <c r="NGL2" s="285"/>
      <c r="NGM2" s="285"/>
      <c r="NGN2" s="285"/>
      <c r="NGO2" s="285"/>
      <c r="NGP2" s="285"/>
      <c r="NGQ2" s="285"/>
      <c r="NGR2" s="285"/>
      <c r="NGS2" s="285"/>
      <c r="NGT2" s="285"/>
      <c r="NGU2" s="285"/>
      <c r="NGV2" s="285"/>
      <c r="NGW2" s="285"/>
      <c r="NGX2" s="285"/>
      <c r="NGY2" s="285"/>
      <c r="NGZ2" s="285"/>
      <c r="NHA2" s="285"/>
      <c r="NHB2" s="285"/>
      <c r="NHC2" s="285"/>
      <c r="NHD2" s="285"/>
      <c r="NHE2" s="285"/>
      <c r="NHF2" s="285"/>
      <c r="NHG2" s="285"/>
      <c r="NHH2" s="285"/>
      <c r="NHI2" s="285"/>
      <c r="NHJ2" s="285"/>
      <c r="NHK2" s="285"/>
      <c r="NHL2" s="285"/>
      <c r="NHM2" s="285"/>
      <c r="NHN2" s="285"/>
      <c r="NHO2" s="285"/>
      <c r="NHP2" s="285"/>
      <c r="NHQ2" s="285"/>
      <c r="NHR2" s="285"/>
      <c r="NHS2" s="285"/>
      <c r="NHT2" s="285"/>
      <c r="NHU2" s="285"/>
      <c r="NHV2" s="285"/>
      <c r="NHW2" s="285"/>
      <c r="NHX2" s="285"/>
      <c r="NHY2" s="285"/>
      <c r="NHZ2" s="285"/>
      <c r="NIA2" s="285"/>
      <c r="NIB2" s="285"/>
      <c r="NIC2" s="285"/>
      <c r="NID2" s="285"/>
      <c r="NIE2" s="285"/>
      <c r="NIF2" s="285"/>
      <c r="NIG2" s="285"/>
      <c r="NIH2" s="285"/>
      <c r="NII2" s="285"/>
      <c r="NIJ2" s="285"/>
      <c r="NIK2" s="285"/>
      <c r="NIL2" s="285"/>
      <c r="NIM2" s="285"/>
      <c r="NIN2" s="285"/>
      <c r="NIO2" s="285"/>
      <c r="NIP2" s="285"/>
      <c r="NIQ2" s="285"/>
      <c r="NIR2" s="285"/>
      <c r="NIS2" s="285"/>
      <c r="NIT2" s="285"/>
      <c r="NIU2" s="285"/>
      <c r="NIV2" s="285"/>
      <c r="NIW2" s="285"/>
      <c r="NIX2" s="285"/>
      <c r="NIY2" s="285"/>
      <c r="NIZ2" s="285"/>
      <c r="NJA2" s="285"/>
      <c r="NJB2" s="285"/>
      <c r="NJC2" s="285"/>
      <c r="NJD2" s="285"/>
      <c r="NJE2" s="285"/>
      <c r="NJF2" s="285"/>
      <c r="NJG2" s="285"/>
      <c r="NJH2" s="285"/>
      <c r="NJI2" s="285"/>
      <c r="NJJ2" s="285"/>
      <c r="NJK2" s="285"/>
      <c r="NJL2" s="285"/>
      <c r="NJM2" s="285"/>
      <c r="NJN2" s="285"/>
      <c r="NJO2" s="285"/>
      <c r="NJP2" s="285"/>
      <c r="NJQ2" s="285"/>
      <c r="NJR2" s="285"/>
      <c r="NJS2" s="285"/>
      <c r="NJT2" s="285"/>
      <c r="NJU2" s="285"/>
      <c r="NJV2" s="285"/>
      <c r="NJW2" s="285"/>
      <c r="NJX2" s="285"/>
      <c r="NJY2" s="285"/>
      <c r="NJZ2" s="285"/>
      <c r="NKA2" s="285"/>
      <c r="NKB2" s="285"/>
      <c r="NKC2" s="285"/>
      <c r="NKD2" s="285"/>
      <c r="NKE2" s="285"/>
      <c r="NKF2" s="285"/>
      <c r="NKG2" s="285"/>
      <c r="NKH2" s="285"/>
      <c r="NKI2" s="285"/>
      <c r="NKJ2" s="285"/>
      <c r="NKK2" s="285"/>
      <c r="NKL2" s="285"/>
      <c r="NKM2" s="285"/>
      <c r="NKN2" s="285"/>
      <c r="NKO2" s="285"/>
      <c r="NKP2" s="285"/>
      <c r="NKQ2" s="285"/>
      <c r="NKR2" s="285"/>
      <c r="NKS2" s="285"/>
      <c r="NKT2" s="285"/>
      <c r="NKU2" s="285"/>
      <c r="NKV2" s="285"/>
      <c r="NKW2" s="285"/>
      <c r="NKX2" s="285"/>
      <c r="NKY2" s="285"/>
      <c r="NKZ2" s="285"/>
      <c r="NLA2" s="285"/>
      <c r="NLB2" s="285"/>
      <c r="NLC2" s="285"/>
      <c r="NLD2" s="285"/>
      <c r="NLE2" s="285"/>
      <c r="NLF2" s="285"/>
      <c r="NLG2" s="285"/>
      <c r="NLH2" s="285"/>
      <c r="NLI2" s="285"/>
      <c r="NLJ2" s="285"/>
      <c r="NLK2" s="285"/>
      <c r="NLL2" s="285"/>
      <c r="NLM2" s="285"/>
      <c r="NLN2" s="285"/>
      <c r="NLO2" s="285"/>
      <c r="NLP2" s="285"/>
      <c r="NLQ2" s="285"/>
      <c r="NLR2" s="285"/>
      <c r="NLS2" s="285"/>
      <c r="NLT2" s="285"/>
      <c r="NLU2" s="285"/>
      <c r="NLV2" s="285"/>
      <c r="NLW2" s="285"/>
      <c r="NLX2" s="285"/>
      <c r="NLY2" s="285"/>
      <c r="NLZ2" s="285"/>
      <c r="NMA2" s="285"/>
      <c r="NMB2" s="285"/>
      <c r="NMC2" s="285"/>
      <c r="NMD2" s="285"/>
      <c r="NME2" s="285"/>
      <c r="NMF2" s="285"/>
      <c r="NMG2" s="285"/>
      <c r="NMH2" s="285"/>
      <c r="NMI2" s="285"/>
      <c r="NMJ2" s="285"/>
      <c r="NMK2" s="285"/>
      <c r="NML2" s="285"/>
      <c r="NMM2" s="285"/>
      <c r="NMN2" s="285"/>
      <c r="NMO2" s="285"/>
      <c r="NMP2" s="285"/>
      <c r="NMQ2" s="285"/>
      <c r="NMR2" s="285"/>
      <c r="NMS2" s="285"/>
      <c r="NMT2" s="285"/>
      <c r="NMU2" s="285"/>
      <c r="NMV2" s="285"/>
      <c r="NMW2" s="285"/>
      <c r="NMX2" s="285"/>
      <c r="NMY2" s="285"/>
      <c r="NMZ2" s="285"/>
      <c r="NNA2" s="285"/>
      <c r="NNB2" s="285"/>
      <c r="NNC2" s="285"/>
      <c r="NND2" s="285"/>
      <c r="NNE2" s="285"/>
      <c r="NNF2" s="285"/>
      <c r="NNG2" s="285"/>
      <c r="NNH2" s="285"/>
      <c r="NNI2" s="285"/>
      <c r="NNJ2" s="285"/>
      <c r="NNK2" s="285"/>
      <c r="NNL2" s="285"/>
      <c r="NNM2" s="285"/>
      <c r="NNN2" s="285"/>
      <c r="NNO2" s="285"/>
      <c r="NNP2" s="285"/>
      <c r="NNQ2" s="285"/>
      <c r="NNR2" s="285"/>
      <c r="NNS2" s="285"/>
      <c r="NNT2" s="285"/>
      <c r="NNU2" s="285"/>
      <c r="NNV2" s="285"/>
      <c r="NNW2" s="285"/>
      <c r="NNX2" s="285"/>
      <c r="NNY2" s="285"/>
      <c r="NNZ2" s="285"/>
      <c r="NOA2" s="285"/>
      <c r="NOB2" s="285"/>
      <c r="NOC2" s="285"/>
      <c r="NOD2" s="285"/>
      <c r="NOE2" s="285"/>
      <c r="NOF2" s="285"/>
      <c r="NOG2" s="285"/>
      <c r="NOH2" s="285"/>
      <c r="NOI2" s="285"/>
      <c r="NOJ2" s="285"/>
      <c r="NOK2" s="285"/>
      <c r="NOL2" s="285"/>
      <c r="NOM2" s="285"/>
      <c r="NON2" s="285"/>
      <c r="NOO2" s="285"/>
      <c r="NOP2" s="285"/>
      <c r="NOQ2" s="285"/>
      <c r="NOR2" s="285"/>
      <c r="NOS2" s="285"/>
      <c r="NOT2" s="285"/>
      <c r="NOU2" s="285"/>
      <c r="NOV2" s="285"/>
      <c r="NOW2" s="285"/>
      <c r="NOX2" s="285"/>
      <c r="NOY2" s="285"/>
      <c r="NOZ2" s="285"/>
      <c r="NPA2" s="285"/>
      <c r="NPB2" s="285"/>
      <c r="NPC2" s="285"/>
      <c r="NPD2" s="285"/>
      <c r="NPE2" s="285"/>
      <c r="NPF2" s="285"/>
      <c r="NPG2" s="285"/>
      <c r="NPH2" s="285"/>
      <c r="NPI2" s="285"/>
      <c r="NPJ2" s="285"/>
      <c r="NPK2" s="285"/>
      <c r="NPL2" s="285"/>
      <c r="NPM2" s="285"/>
      <c r="NPN2" s="285"/>
      <c r="NPO2" s="285"/>
      <c r="NPP2" s="285"/>
      <c r="NPQ2" s="285"/>
      <c r="NPR2" s="285"/>
      <c r="NPS2" s="285"/>
      <c r="NPT2" s="285"/>
      <c r="NPU2" s="285"/>
      <c r="NPV2" s="285"/>
      <c r="NPW2" s="285"/>
      <c r="NPX2" s="285"/>
      <c r="NPY2" s="285"/>
      <c r="NPZ2" s="285"/>
      <c r="NQA2" s="285"/>
      <c r="NQB2" s="285"/>
      <c r="NQC2" s="285"/>
      <c r="NQD2" s="285"/>
      <c r="NQE2" s="285"/>
      <c r="NQF2" s="285"/>
      <c r="NQG2" s="285"/>
      <c r="NQH2" s="285"/>
      <c r="NQI2" s="285"/>
      <c r="NQJ2" s="285"/>
      <c r="NQK2" s="285"/>
      <c r="NQL2" s="285"/>
      <c r="NQM2" s="285"/>
      <c r="NQN2" s="285"/>
      <c r="NQO2" s="285"/>
      <c r="NQP2" s="285"/>
      <c r="NQQ2" s="285"/>
      <c r="NQR2" s="285"/>
      <c r="NQS2" s="285"/>
      <c r="NQT2" s="285"/>
      <c r="NQU2" s="285"/>
      <c r="NQV2" s="285"/>
      <c r="NQW2" s="285"/>
      <c r="NQX2" s="285"/>
      <c r="NQY2" s="285"/>
      <c r="NQZ2" s="285"/>
      <c r="NRA2" s="285"/>
      <c r="NRB2" s="285"/>
      <c r="NRC2" s="285"/>
      <c r="NRD2" s="285"/>
      <c r="NRE2" s="285"/>
      <c r="NRF2" s="285"/>
      <c r="NRG2" s="285"/>
      <c r="NRH2" s="285"/>
      <c r="NRI2" s="285"/>
      <c r="NRJ2" s="285"/>
      <c r="NRK2" s="285"/>
      <c r="NRL2" s="285"/>
      <c r="NRM2" s="285"/>
      <c r="NRN2" s="285"/>
      <c r="NRO2" s="285"/>
      <c r="NRP2" s="285"/>
      <c r="NRQ2" s="285"/>
      <c r="NRR2" s="285"/>
      <c r="NRS2" s="285"/>
      <c r="NRT2" s="285"/>
      <c r="NRU2" s="285"/>
      <c r="NRV2" s="285"/>
      <c r="NRW2" s="285"/>
      <c r="NRX2" s="285"/>
      <c r="NRY2" s="285"/>
      <c r="NRZ2" s="285"/>
      <c r="NSA2" s="285"/>
      <c r="NSB2" s="285"/>
      <c r="NSC2" s="285"/>
      <c r="NSD2" s="285"/>
      <c r="NSE2" s="285"/>
      <c r="NSF2" s="285"/>
      <c r="NSG2" s="285"/>
      <c r="NSH2" s="285"/>
      <c r="NSI2" s="285"/>
      <c r="NSJ2" s="285"/>
      <c r="NSK2" s="285"/>
      <c r="NSL2" s="285"/>
      <c r="NSM2" s="285"/>
      <c r="NSN2" s="285"/>
      <c r="NSO2" s="285"/>
      <c r="NSP2" s="285"/>
      <c r="NSQ2" s="285"/>
      <c r="NSR2" s="285"/>
      <c r="NSS2" s="285"/>
      <c r="NST2" s="285"/>
      <c r="NSU2" s="285"/>
      <c r="NSV2" s="285"/>
      <c r="NSW2" s="285"/>
      <c r="NSX2" s="285"/>
      <c r="NSY2" s="285"/>
      <c r="NSZ2" s="285"/>
      <c r="NTA2" s="285"/>
      <c r="NTB2" s="285"/>
      <c r="NTC2" s="285"/>
      <c r="NTD2" s="285"/>
      <c r="NTE2" s="285"/>
      <c r="NTF2" s="285"/>
      <c r="NTG2" s="285"/>
      <c r="NTH2" s="285"/>
      <c r="NTI2" s="285"/>
      <c r="NTJ2" s="285"/>
      <c r="NTK2" s="285"/>
      <c r="NTL2" s="285"/>
      <c r="NTM2" s="285"/>
      <c r="NTN2" s="285"/>
      <c r="NTO2" s="285"/>
      <c r="NTP2" s="285"/>
      <c r="NTQ2" s="285"/>
      <c r="NTR2" s="285"/>
      <c r="NTS2" s="285"/>
      <c r="NTT2" s="285"/>
      <c r="NTU2" s="285"/>
      <c r="NTV2" s="285"/>
      <c r="NTW2" s="285"/>
      <c r="NTX2" s="285"/>
      <c r="NTY2" s="285"/>
      <c r="NTZ2" s="285"/>
      <c r="NUA2" s="285"/>
      <c r="NUB2" s="285"/>
      <c r="NUC2" s="285"/>
      <c r="NUD2" s="285"/>
      <c r="NUE2" s="285"/>
      <c r="NUF2" s="285"/>
      <c r="NUG2" s="285"/>
      <c r="NUH2" s="285"/>
      <c r="NUI2" s="285"/>
      <c r="NUJ2" s="285"/>
      <c r="NUK2" s="285"/>
      <c r="NUL2" s="285"/>
      <c r="NUM2" s="285"/>
      <c r="NUN2" s="285"/>
      <c r="NUO2" s="285"/>
      <c r="NUP2" s="285"/>
      <c r="NUQ2" s="285"/>
      <c r="NUR2" s="285"/>
      <c r="NUS2" s="285"/>
      <c r="NUT2" s="285"/>
      <c r="NUU2" s="285"/>
      <c r="NUV2" s="285"/>
      <c r="NUW2" s="285"/>
      <c r="NUX2" s="285"/>
      <c r="NUY2" s="285"/>
      <c r="NUZ2" s="285"/>
      <c r="NVA2" s="285"/>
      <c r="NVB2" s="285"/>
      <c r="NVC2" s="285"/>
      <c r="NVD2" s="285"/>
      <c r="NVE2" s="285"/>
      <c r="NVF2" s="285"/>
      <c r="NVG2" s="285"/>
      <c r="NVH2" s="285"/>
      <c r="NVI2" s="285"/>
      <c r="NVJ2" s="285"/>
      <c r="NVK2" s="285"/>
      <c r="NVL2" s="285"/>
      <c r="NVM2" s="285"/>
      <c r="NVN2" s="285"/>
      <c r="NVO2" s="285"/>
      <c r="NVP2" s="285"/>
      <c r="NVQ2" s="285"/>
      <c r="NVR2" s="285"/>
      <c r="NVS2" s="285"/>
      <c r="NVT2" s="285"/>
      <c r="NVU2" s="285"/>
      <c r="NVV2" s="285"/>
      <c r="NVW2" s="285"/>
      <c r="NVX2" s="285"/>
      <c r="NVY2" s="285"/>
      <c r="NVZ2" s="285"/>
      <c r="NWA2" s="285"/>
      <c r="NWB2" s="285"/>
      <c r="NWC2" s="285"/>
      <c r="NWD2" s="285"/>
      <c r="NWE2" s="285"/>
      <c r="NWF2" s="285"/>
      <c r="NWG2" s="285"/>
      <c r="NWH2" s="285"/>
      <c r="NWI2" s="285"/>
      <c r="NWJ2" s="285"/>
      <c r="NWK2" s="285"/>
      <c r="NWL2" s="285"/>
      <c r="NWM2" s="285"/>
      <c r="NWN2" s="285"/>
      <c r="NWO2" s="285"/>
      <c r="NWP2" s="285"/>
      <c r="NWQ2" s="285"/>
      <c r="NWR2" s="285"/>
      <c r="NWS2" s="285"/>
      <c r="NWT2" s="285"/>
      <c r="NWU2" s="285"/>
      <c r="NWV2" s="285"/>
      <c r="NWW2" s="285"/>
      <c r="NWX2" s="285"/>
      <c r="NWY2" s="285"/>
      <c r="NWZ2" s="285"/>
      <c r="NXA2" s="285"/>
      <c r="NXB2" s="285"/>
      <c r="NXC2" s="285"/>
      <c r="NXD2" s="285"/>
      <c r="NXE2" s="285"/>
      <c r="NXF2" s="285"/>
      <c r="NXG2" s="285"/>
      <c r="NXH2" s="285"/>
      <c r="NXI2" s="285"/>
      <c r="NXJ2" s="285"/>
      <c r="NXK2" s="285"/>
      <c r="NXL2" s="285"/>
      <c r="NXM2" s="285"/>
      <c r="NXN2" s="285"/>
      <c r="NXO2" s="285"/>
      <c r="NXP2" s="285"/>
      <c r="NXQ2" s="285"/>
      <c r="NXR2" s="285"/>
      <c r="NXS2" s="285"/>
      <c r="NXT2" s="285"/>
      <c r="NXU2" s="285"/>
      <c r="NXV2" s="285"/>
      <c r="NXW2" s="285"/>
      <c r="NXX2" s="285"/>
      <c r="NXY2" s="285"/>
      <c r="NXZ2" s="285"/>
      <c r="NYA2" s="285"/>
      <c r="NYB2" s="285"/>
      <c r="NYC2" s="285"/>
      <c r="NYD2" s="285"/>
      <c r="NYE2" s="285"/>
      <c r="NYF2" s="285"/>
      <c r="NYG2" s="285"/>
      <c r="NYH2" s="285"/>
      <c r="NYI2" s="285"/>
      <c r="NYJ2" s="285"/>
      <c r="NYK2" s="285"/>
      <c r="NYL2" s="285"/>
      <c r="NYM2" s="285"/>
      <c r="NYN2" s="285"/>
      <c r="NYO2" s="285"/>
      <c r="NYP2" s="285"/>
      <c r="NYQ2" s="285"/>
      <c r="NYR2" s="285"/>
      <c r="NYS2" s="285"/>
      <c r="NYT2" s="285"/>
      <c r="NYU2" s="285"/>
      <c r="NYV2" s="285"/>
      <c r="NYW2" s="285"/>
      <c r="NYX2" s="285"/>
      <c r="NYY2" s="285"/>
      <c r="NYZ2" s="285"/>
      <c r="NZA2" s="285"/>
      <c r="NZB2" s="285"/>
      <c r="NZC2" s="285"/>
      <c r="NZD2" s="285"/>
      <c r="NZE2" s="285"/>
      <c r="NZF2" s="285"/>
      <c r="NZG2" s="285"/>
      <c r="NZH2" s="285"/>
      <c r="NZI2" s="285"/>
      <c r="NZJ2" s="285"/>
      <c r="NZK2" s="285"/>
      <c r="NZL2" s="285"/>
      <c r="NZM2" s="285"/>
      <c r="NZN2" s="285"/>
      <c r="NZO2" s="285"/>
      <c r="NZP2" s="285"/>
      <c r="NZQ2" s="285"/>
      <c r="NZR2" s="285"/>
      <c r="NZS2" s="285"/>
      <c r="NZT2" s="285"/>
      <c r="NZU2" s="285"/>
      <c r="NZV2" s="285"/>
      <c r="NZW2" s="285"/>
      <c r="NZX2" s="285"/>
      <c r="NZY2" s="285"/>
      <c r="NZZ2" s="285"/>
      <c r="OAA2" s="285"/>
      <c r="OAB2" s="285"/>
      <c r="OAC2" s="285"/>
      <c r="OAD2" s="285"/>
      <c r="OAE2" s="285"/>
      <c r="OAF2" s="285"/>
      <c r="OAG2" s="285"/>
      <c r="OAH2" s="285"/>
      <c r="OAI2" s="285"/>
      <c r="OAJ2" s="285"/>
      <c r="OAK2" s="285"/>
      <c r="OAL2" s="285"/>
      <c r="OAM2" s="285"/>
      <c r="OAN2" s="285"/>
      <c r="OAO2" s="285"/>
      <c r="OAP2" s="285"/>
      <c r="OAQ2" s="285"/>
      <c r="OAR2" s="285"/>
      <c r="OAS2" s="285"/>
      <c r="OAT2" s="285"/>
      <c r="OAU2" s="285"/>
      <c r="OAV2" s="285"/>
      <c r="OAW2" s="285"/>
      <c r="OAX2" s="285"/>
      <c r="OAY2" s="285"/>
      <c r="OAZ2" s="285"/>
      <c r="OBA2" s="285"/>
      <c r="OBB2" s="285"/>
      <c r="OBC2" s="285"/>
      <c r="OBD2" s="285"/>
      <c r="OBE2" s="285"/>
      <c r="OBF2" s="285"/>
      <c r="OBG2" s="285"/>
      <c r="OBH2" s="285"/>
      <c r="OBI2" s="285"/>
      <c r="OBJ2" s="285"/>
      <c r="OBK2" s="285"/>
      <c r="OBL2" s="285"/>
      <c r="OBM2" s="285"/>
      <c r="OBN2" s="285"/>
      <c r="OBO2" s="285"/>
      <c r="OBP2" s="285"/>
      <c r="OBQ2" s="285"/>
      <c r="OBR2" s="285"/>
      <c r="OBS2" s="285"/>
      <c r="OBT2" s="285"/>
      <c r="OBU2" s="285"/>
      <c r="OBV2" s="285"/>
      <c r="OBW2" s="285"/>
      <c r="OBX2" s="285"/>
      <c r="OBY2" s="285"/>
      <c r="OBZ2" s="285"/>
      <c r="OCA2" s="285"/>
      <c r="OCB2" s="285"/>
      <c r="OCC2" s="285"/>
      <c r="OCD2" s="285"/>
      <c r="OCE2" s="285"/>
      <c r="OCF2" s="285"/>
      <c r="OCG2" s="285"/>
      <c r="OCH2" s="285"/>
      <c r="OCI2" s="285"/>
      <c r="OCJ2" s="285"/>
      <c r="OCK2" s="285"/>
      <c r="OCL2" s="285"/>
      <c r="OCM2" s="285"/>
      <c r="OCN2" s="285"/>
      <c r="OCO2" s="285"/>
      <c r="OCP2" s="285"/>
      <c r="OCQ2" s="285"/>
      <c r="OCR2" s="285"/>
      <c r="OCS2" s="285"/>
      <c r="OCT2" s="285"/>
      <c r="OCU2" s="285"/>
      <c r="OCV2" s="285"/>
      <c r="OCW2" s="285"/>
      <c r="OCX2" s="285"/>
      <c r="OCY2" s="285"/>
      <c r="OCZ2" s="285"/>
      <c r="ODA2" s="285"/>
      <c r="ODB2" s="285"/>
      <c r="ODC2" s="285"/>
      <c r="ODD2" s="285"/>
      <c r="ODE2" s="285"/>
      <c r="ODF2" s="285"/>
      <c r="ODG2" s="285"/>
      <c r="ODH2" s="285"/>
      <c r="ODI2" s="285"/>
      <c r="ODJ2" s="285"/>
      <c r="ODK2" s="285"/>
      <c r="ODL2" s="285"/>
      <c r="ODM2" s="285"/>
      <c r="ODN2" s="285"/>
      <c r="ODO2" s="285"/>
      <c r="ODP2" s="285"/>
      <c r="ODQ2" s="285"/>
      <c r="ODR2" s="285"/>
      <c r="ODS2" s="285"/>
      <c r="ODT2" s="285"/>
      <c r="ODU2" s="285"/>
      <c r="ODV2" s="285"/>
      <c r="ODW2" s="285"/>
      <c r="ODX2" s="285"/>
      <c r="ODY2" s="285"/>
      <c r="ODZ2" s="285"/>
      <c r="OEA2" s="285"/>
      <c r="OEB2" s="285"/>
      <c r="OEC2" s="285"/>
      <c r="OED2" s="285"/>
      <c r="OEE2" s="285"/>
      <c r="OEF2" s="285"/>
      <c r="OEG2" s="285"/>
      <c r="OEH2" s="285"/>
      <c r="OEI2" s="285"/>
      <c r="OEJ2" s="285"/>
      <c r="OEK2" s="285"/>
      <c r="OEL2" s="285"/>
      <c r="OEM2" s="285"/>
      <c r="OEN2" s="285"/>
      <c r="OEO2" s="285"/>
      <c r="OEP2" s="285"/>
      <c r="OEQ2" s="285"/>
      <c r="OER2" s="285"/>
      <c r="OES2" s="285"/>
      <c r="OET2" s="285"/>
      <c r="OEU2" s="285"/>
      <c r="OEV2" s="285"/>
      <c r="OEW2" s="285"/>
      <c r="OEX2" s="285"/>
      <c r="OEY2" s="285"/>
      <c r="OEZ2" s="285"/>
      <c r="OFA2" s="285"/>
      <c r="OFB2" s="285"/>
      <c r="OFC2" s="285"/>
      <c r="OFD2" s="285"/>
      <c r="OFE2" s="285"/>
      <c r="OFF2" s="285"/>
      <c r="OFG2" s="285"/>
      <c r="OFH2" s="285"/>
      <c r="OFI2" s="285"/>
      <c r="OFJ2" s="285"/>
      <c r="OFK2" s="285"/>
      <c r="OFL2" s="285"/>
      <c r="OFM2" s="285"/>
      <c r="OFN2" s="285"/>
      <c r="OFO2" s="285"/>
      <c r="OFP2" s="285"/>
      <c r="OFQ2" s="285"/>
      <c r="OFR2" s="285"/>
      <c r="OFS2" s="285"/>
      <c r="OFT2" s="285"/>
      <c r="OFU2" s="285"/>
      <c r="OFV2" s="285"/>
      <c r="OFW2" s="285"/>
      <c r="OFX2" s="285"/>
      <c r="OFY2" s="285"/>
      <c r="OFZ2" s="285"/>
      <c r="OGA2" s="285"/>
      <c r="OGB2" s="285"/>
      <c r="OGC2" s="285"/>
      <c r="OGD2" s="285"/>
      <c r="OGE2" s="285"/>
      <c r="OGF2" s="285"/>
      <c r="OGG2" s="285"/>
      <c r="OGH2" s="285"/>
      <c r="OGI2" s="285"/>
      <c r="OGJ2" s="285"/>
      <c r="OGK2" s="285"/>
      <c r="OGL2" s="285"/>
      <c r="OGM2" s="285"/>
      <c r="OGN2" s="285"/>
      <c r="OGO2" s="285"/>
      <c r="OGP2" s="285"/>
      <c r="OGQ2" s="285"/>
      <c r="OGR2" s="285"/>
      <c r="OGS2" s="285"/>
      <c r="OGT2" s="285"/>
      <c r="OGU2" s="285"/>
      <c r="OGV2" s="285"/>
      <c r="OGW2" s="285"/>
      <c r="OGX2" s="285"/>
      <c r="OGY2" s="285"/>
      <c r="OGZ2" s="285"/>
      <c r="OHA2" s="285"/>
      <c r="OHB2" s="285"/>
      <c r="OHC2" s="285"/>
      <c r="OHD2" s="285"/>
      <c r="OHE2" s="285"/>
      <c r="OHF2" s="285"/>
      <c r="OHG2" s="285"/>
      <c r="OHH2" s="285"/>
      <c r="OHI2" s="285"/>
      <c r="OHJ2" s="285"/>
      <c r="OHK2" s="285"/>
      <c r="OHL2" s="285"/>
      <c r="OHM2" s="285"/>
      <c r="OHN2" s="285"/>
      <c r="OHO2" s="285"/>
      <c r="OHP2" s="285"/>
      <c r="OHQ2" s="285"/>
      <c r="OHR2" s="285"/>
      <c r="OHS2" s="285"/>
      <c r="OHT2" s="285"/>
      <c r="OHU2" s="285"/>
      <c r="OHV2" s="285"/>
      <c r="OHW2" s="285"/>
      <c r="OHX2" s="285"/>
      <c r="OHY2" s="285"/>
      <c r="OHZ2" s="285"/>
      <c r="OIA2" s="285"/>
      <c r="OIB2" s="285"/>
      <c r="OIC2" s="285"/>
      <c r="OID2" s="285"/>
      <c r="OIE2" s="285"/>
      <c r="OIF2" s="285"/>
      <c r="OIG2" s="285"/>
      <c r="OIH2" s="285"/>
      <c r="OII2" s="285"/>
      <c r="OIJ2" s="285"/>
      <c r="OIK2" s="285"/>
      <c r="OIL2" s="285"/>
      <c r="OIM2" s="285"/>
      <c r="OIN2" s="285"/>
      <c r="OIO2" s="285"/>
      <c r="OIP2" s="285"/>
      <c r="OIQ2" s="285"/>
      <c r="OIR2" s="285"/>
      <c r="OIS2" s="285"/>
      <c r="OIT2" s="285"/>
      <c r="OIU2" s="285"/>
      <c r="OIV2" s="285"/>
      <c r="OIW2" s="285"/>
      <c r="OIX2" s="285"/>
      <c r="OIY2" s="285"/>
      <c r="OIZ2" s="285"/>
      <c r="OJA2" s="285"/>
      <c r="OJB2" s="285"/>
      <c r="OJC2" s="285"/>
      <c r="OJD2" s="285"/>
      <c r="OJE2" s="285"/>
      <c r="OJF2" s="285"/>
      <c r="OJG2" s="285"/>
      <c r="OJH2" s="285"/>
      <c r="OJI2" s="285"/>
      <c r="OJJ2" s="285"/>
      <c r="OJK2" s="285"/>
      <c r="OJL2" s="285"/>
      <c r="OJM2" s="285"/>
      <c r="OJN2" s="285"/>
      <c r="OJO2" s="285"/>
      <c r="OJP2" s="285"/>
      <c r="OJQ2" s="285"/>
      <c r="OJR2" s="285"/>
      <c r="OJS2" s="285"/>
      <c r="OJT2" s="285"/>
      <c r="OJU2" s="285"/>
      <c r="OJV2" s="285"/>
      <c r="OJW2" s="285"/>
      <c r="OJX2" s="285"/>
      <c r="OJY2" s="285"/>
      <c r="OJZ2" s="285"/>
      <c r="OKA2" s="285"/>
      <c r="OKB2" s="285"/>
      <c r="OKC2" s="285"/>
      <c r="OKD2" s="285"/>
      <c r="OKE2" s="285"/>
      <c r="OKF2" s="285"/>
      <c r="OKG2" s="285"/>
      <c r="OKH2" s="285"/>
      <c r="OKI2" s="285"/>
      <c r="OKJ2" s="285"/>
      <c r="OKK2" s="285"/>
      <c r="OKL2" s="285"/>
      <c r="OKM2" s="285"/>
      <c r="OKN2" s="285"/>
      <c r="OKO2" s="285"/>
      <c r="OKP2" s="285"/>
      <c r="OKQ2" s="285"/>
      <c r="OKR2" s="285"/>
      <c r="OKS2" s="285"/>
      <c r="OKT2" s="285"/>
      <c r="OKU2" s="285"/>
      <c r="OKV2" s="285"/>
      <c r="OKW2" s="285"/>
      <c r="OKX2" s="285"/>
      <c r="OKY2" s="285"/>
      <c r="OKZ2" s="285"/>
      <c r="OLA2" s="285"/>
      <c r="OLB2" s="285"/>
      <c r="OLC2" s="285"/>
      <c r="OLD2" s="285"/>
      <c r="OLE2" s="285"/>
      <c r="OLF2" s="285"/>
      <c r="OLG2" s="285"/>
      <c r="OLH2" s="285"/>
      <c r="OLI2" s="285"/>
      <c r="OLJ2" s="285"/>
      <c r="OLK2" s="285"/>
      <c r="OLL2" s="285"/>
      <c r="OLM2" s="285"/>
      <c r="OLN2" s="285"/>
      <c r="OLO2" s="285"/>
      <c r="OLP2" s="285"/>
      <c r="OLQ2" s="285"/>
      <c r="OLR2" s="285"/>
      <c r="OLS2" s="285"/>
      <c r="OLT2" s="285"/>
      <c r="OLU2" s="285"/>
      <c r="OLV2" s="285"/>
      <c r="OLW2" s="285"/>
      <c r="OLX2" s="285"/>
      <c r="OLY2" s="285"/>
      <c r="OLZ2" s="285"/>
      <c r="OMA2" s="285"/>
      <c r="OMB2" s="285"/>
      <c r="OMC2" s="285"/>
      <c r="OMD2" s="285"/>
      <c r="OME2" s="285"/>
      <c r="OMF2" s="285"/>
      <c r="OMG2" s="285"/>
      <c r="OMH2" s="285"/>
      <c r="OMI2" s="285"/>
      <c r="OMJ2" s="285"/>
      <c r="OMK2" s="285"/>
      <c r="OML2" s="285"/>
      <c r="OMM2" s="285"/>
      <c r="OMN2" s="285"/>
      <c r="OMO2" s="285"/>
      <c r="OMP2" s="285"/>
      <c r="OMQ2" s="285"/>
      <c r="OMR2" s="285"/>
      <c r="OMS2" s="285"/>
      <c r="OMT2" s="285"/>
      <c r="OMU2" s="285"/>
      <c r="OMV2" s="285"/>
      <c r="OMW2" s="285"/>
      <c r="OMX2" s="285"/>
      <c r="OMY2" s="285"/>
      <c r="OMZ2" s="285"/>
      <c r="ONA2" s="285"/>
      <c r="ONB2" s="285"/>
      <c r="ONC2" s="285"/>
      <c r="OND2" s="285"/>
      <c r="ONE2" s="285"/>
      <c r="ONF2" s="285"/>
      <c r="ONG2" s="285"/>
      <c r="ONH2" s="285"/>
      <c r="ONI2" s="285"/>
      <c r="ONJ2" s="285"/>
      <c r="ONK2" s="285"/>
      <c r="ONL2" s="285"/>
      <c r="ONM2" s="285"/>
      <c r="ONN2" s="285"/>
      <c r="ONO2" s="285"/>
      <c r="ONP2" s="285"/>
      <c r="ONQ2" s="285"/>
      <c r="ONR2" s="285"/>
      <c r="ONS2" s="285"/>
      <c r="ONT2" s="285"/>
      <c r="ONU2" s="285"/>
      <c r="ONV2" s="285"/>
      <c r="ONW2" s="285"/>
      <c r="ONX2" s="285"/>
      <c r="ONY2" s="285"/>
      <c r="ONZ2" s="285"/>
      <c r="OOA2" s="285"/>
      <c r="OOB2" s="285"/>
      <c r="OOC2" s="285"/>
      <c r="OOD2" s="285"/>
      <c r="OOE2" s="285"/>
      <c r="OOF2" s="285"/>
      <c r="OOG2" s="285"/>
      <c r="OOH2" s="285"/>
      <c r="OOI2" s="285"/>
      <c r="OOJ2" s="285"/>
      <c r="OOK2" s="285"/>
      <c r="OOL2" s="285"/>
      <c r="OOM2" s="285"/>
      <c r="OON2" s="285"/>
      <c r="OOO2" s="285"/>
      <c r="OOP2" s="285"/>
      <c r="OOQ2" s="285"/>
      <c r="OOR2" s="285"/>
      <c r="OOS2" s="285"/>
      <c r="OOT2" s="285"/>
      <c r="OOU2" s="285"/>
      <c r="OOV2" s="285"/>
      <c r="OOW2" s="285"/>
      <c r="OOX2" s="285"/>
      <c r="OOY2" s="285"/>
      <c r="OOZ2" s="285"/>
      <c r="OPA2" s="285"/>
      <c r="OPB2" s="285"/>
      <c r="OPC2" s="285"/>
      <c r="OPD2" s="285"/>
      <c r="OPE2" s="285"/>
      <c r="OPF2" s="285"/>
      <c r="OPG2" s="285"/>
      <c r="OPH2" s="285"/>
      <c r="OPI2" s="285"/>
      <c r="OPJ2" s="285"/>
      <c r="OPK2" s="285"/>
      <c r="OPL2" s="285"/>
      <c r="OPM2" s="285"/>
      <c r="OPN2" s="285"/>
      <c r="OPO2" s="285"/>
      <c r="OPP2" s="285"/>
      <c r="OPQ2" s="285"/>
      <c r="OPR2" s="285"/>
      <c r="OPS2" s="285"/>
      <c r="OPT2" s="285"/>
      <c r="OPU2" s="285"/>
      <c r="OPV2" s="285"/>
      <c r="OPW2" s="285"/>
      <c r="OPX2" s="285"/>
      <c r="OPY2" s="285"/>
      <c r="OPZ2" s="285"/>
      <c r="OQA2" s="285"/>
      <c r="OQB2" s="285"/>
      <c r="OQC2" s="285"/>
      <c r="OQD2" s="285"/>
      <c r="OQE2" s="285"/>
      <c r="OQF2" s="285"/>
      <c r="OQG2" s="285"/>
      <c r="OQH2" s="285"/>
      <c r="OQI2" s="285"/>
      <c r="OQJ2" s="285"/>
      <c r="OQK2" s="285"/>
      <c r="OQL2" s="285"/>
      <c r="OQM2" s="285"/>
      <c r="OQN2" s="285"/>
      <c r="OQO2" s="285"/>
      <c r="OQP2" s="285"/>
      <c r="OQQ2" s="285"/>
      <c r="OQR2" s="285"/>
      <c r="OQS2" s="285"/>
      <c r="OQT2" s="285"/>
      <c r="OQU2" s="285"/>
      <c r="OQV2" s="285"/>
      <c r="OQW2" s="285"/>
      <c r="OQX2" s="285"/>
      <c r="OQY2" s="285"/>
      <c r="OQZ2" s="285"/>
      <c r="ORA2" s="285"/>
      <c r="ORB2" s="285"/>
      <c r="ORC2" s="285"/>
      <c r="ORD2" s="285"/>
      <c r="ORE2" s="285"/>
      <c r="ORF2" s="285"/>
      <c r="ORG2" s="285"/>
      <c r="ORH2" s="285"/>
      <c r="ORI2" s="285"/>
      <c r="ORJ2" s="285"/>
      <c r="ORK2" s="285"/>
      <c r="ORL2" s="285"/>
      <c r="ORM2" s="285"/>
      <c r="ORN2" s="285"/>
      <c r="ORO2" s="285"/>
      <c r="ORP2" s="285"/>
      <c r="ORQ2" s="285"/>
      <c r="ORR2" s="285"/>
      <c r="ORS2" s="285"/>
      <c r="ORT2" s="285"/>
      <c r="ORU2" s="285"/>
      <c r="ORV2" s="285"/>
      <c r="ORW2" s="285"/>
      <c r="ORX2" s="285"/>
      <c r="ORY2" s="285"/>
      <c r="ORZ2" s="285"/>
      <c r="OSA2" s="285"/>
      <c r="OSB2" s="285"/>
      <c r="OSC2" s="285"/>
      <c r="OSD2" s="285"/>
      <c r="OSE2" s="285"/>
      <c r="OSF2" s="285"/>
      <c r="OSG2" s="285"/>
      <c r="OSH2" s="285"/>
      <c r="OSI2" s="285"/>
      <c r="OSJ2" s="285"/>
      <c r="OSK2" s="285"/>
      <c r="OSL2" s="285"/>
      <c r="OSM2" s="285"/>
      <c r="OSN2" s="285"/>
      <c r="OSO2" s="285"/>
      <c r="OSP2" s="285"/>
      <c r="OSQ2" s="285"/>
      <c r="OSR2" s="285"/>
      <c r="OSS2" s="285"/>
      <c r="OST2" s="285"/>
      <c r="OSU2" s="285"/>
      <c r="OSV2" s="285"/>
      <c r="OSW2" s="285"/>
      <c r="OSX2" s="285"/>
      <c r="OSY2" s="285"/>
      <c r="OSZ2" s="285"/>
      <c r="OTA2" s="285"/>
      <c r="OTB2" s="285"/>
      <c r="OTC2" s="285"/>
      <c r="OTD2" s="285"/>
      <c r="OTE2" s="285"/>
      <c r="OTF2" s="285"/>
      <c r="OTG2" s="285"/>
      <c r="OTH2" s="285"/>
      <c r="OTI2" s="285"/>
      <c r="OTJ2" s="285"/>
      <c r="OTK2" s="285"/>
      <c r="OTL2" s="285"/>
      <c r="OTM2" s="285"/>
      <c r="OTN2" s="285"/>
      <c r="OTO2" s="285"/>
      <c r="OTP2" s="285"/>
      <c r="OTQ2" s="285"/>
      <c r="OTR2" s="285"/>
      <c r="OTS2" s="285"/>
      <c r="OTT2" s="285"/>
      <c r="OTU2" s="285"/>
      <c r="OTV2" s="285"/>
      <c r="OTW2" s="285"/>
      <c r="OTX2" s="285"/>
      <c r="OTY2" s="285"/>
      <c r="OTZ2" s="285"/>
      <c r="OUA2" s="285"/>
      <c r="OUB2" s="285"/>
      <c r="OUC2" s="285"/>
      <c r="OUD2" s="285"/>
      <c r="OUE2" s="285"/>
      <c r="OUF2" s="285"/>
      <c r="OUG2" s="285"/>
      <c r="OUH2" s="285"/>
      <c r="OUI2" s="285"/>
      <c r="OUJ2" s="285"/>
      <c r="OUK2" s="285"/>
      <c r="OUL2" s="285"/>
      <c r="OUM2" s="285"/>
      <c r="OUN2" s="285"/>
      <c r="OUO2" s="285"/>
      <c r="OUP2" s="285"/>
      <c r="OUQ2" s="285"/>
      <c r="OUR2" s="285"/>
      <c r="OUS2" s="285"/>
      <c r="OUT2" s="285"/>
      <c r="OUU2" s="285"/>
      <c r="OUV2" s="285"/>
      <c r="OUW2" s="285"/>
      <c r="OUX2" s="285"/>
      <c r="OUY2" s="285"/>
      <c r="OUZ2" s="285"/>
      <c r="OVA2" s="285"/>
      <c r="OVB2" s="285"/>
      <c r="OVC2" s="285"/>
      <c r="OVD2" s="285"/>
      <c r="OVE2" s="285"/>
      <c r="OVF2" s="285"/>
      <c r="OVG2" s="285"/>
      <c r="OVH2" s="285"/>
      <c r="OVI2" s="285"/>
      <c r="OVJ2" s="285"/>
      <c r="OVK2" s="285"/>
      <c r="OVL2" s="285"/>
      <c r="OVM2" s="285"/>
      <c r="OVN2" s="285"/>
      <c r="OVO2" s="285"/>
      <c r="OVP2" s="285"/>
      <c r="OVQ2" s="285"/>
      <c r="OVR2" s="285"/>
      <c r="OVS2" s="285"/>
      <c r="OVT2" s="285"/>
      <c r="OVU2" s="285"/>
      <c r="OVV2" s="285"/>
      <c r="OVW2" s="285"/>
      <c r="OVX2" s="285"/>
      <c r="OVY2" s="285"/>
      <c r="OVZ2" s="285"/>
      <c r="OWA2" s="285"/>
      <c r="OWB2" s="285"/>
      <c r="OWC2" s="285"/>
      <c r="OWD2" s="285"/>
      <c r="OWE2" s="285"/>
      <c r="OWF2" s="285"/>
      <c r="OWG2" s="285"/>
      <c r="OWH2" s="285"/>
      <c r="OWI2" s="285"/>
      <c r="OWJ2" s="285"/>
      <c r="OWK2" s="285"/>
      <c r="OWL2" s="285"/>
      <c r="OWM2" s="285"/>
      <c r="OWN2" s="285"/>
      <c r="OWO2" s="285"/>
      <c r="OWP2" s="285"/>
      <c r="OWQ2" s="285"/>
      <c r="OWR2" s="285"/>
      <c r="OWS2" s="285"/>
      <c r="OWT2" s="285"/>
      <c r="OWU2" s="285"/>
      <c r="OWV2" s="285"/>
      <c r="OWW2" s="285"/>
      <c r="OWX2" s="285"/>
      <c r="OWY2" s="285"/>
      <c r="OWZ2" s="285"/>
      <c r="OXA2" s="285"/>
      <c r="OXB2" s="285"/>
      <c r="OXC2" s="285"/>
      <c r="OXD2" s="285"/>
      <c r="OXE2" s="285"/>
      <c r="OXF2" s="285"/>
      <c r="OXG2" s="285"/>
      <c r="OXH2" s="285"/>
      <c r="OXI2" s="285"/>
      <c r="OXJ2" s="285"/>
      <c r="OXK2" s="285"/>
      <c r="OXL2" s="285"/>
      <c r="OXM2" s="285"/>
      <c r="OXN2" s="285"/>
      <c r="OXO2" s="285"/>
      <c r="OXP2" s="285"/>
      <c r="OXQ2" s="285"/>
      <c r="OXR2" s="285"/>
      <c r="OXS2" s="285"/>
      <c r="OXT2" s="285"/>
      <c r="OXU2" s="285"/>
      <c r="OXV2" s="285"/>
      <c r="OXW2" s="285"/>
      <c r="OXX2" s="285"/>
      <c r="OXY2" s="285"/>
      <c r="OXZ2" s="285"/>
      <c r="OYA2" s="285"/>
      <c r="OYB2" s="285"/>
      <c r="OYC2" s="285"/>
      <c r="OYD2" s="285"/>
      <c r="OYE2" s="285"/>
      <c r="OYF2" s="285"/>
      <c r="OYG2" s="285"/>
      <c r="OYH2" s="285"/>
      <c r="OYI2" s="285"/>
      <c r="OYJ2" s="285"/>
      <c r="OYK2" s="285"/>
      <c r="OYL2" s="285"/>
      <c r="OYM2" s="285"/>
      <c r="OYN2" s="285"/>
      <c r="OYO2" s="285"/>
      <c r="OYP2" s="285"/>
      <c r="OYQ2" s="285"/>
      <c r="OYR2" s="285"/>
      <c r="OYS2" s="285"/>
      <c r="OYT2" s="285"/>
      <c r="OYU2" s="285"/>
      <c r="OYV2" s="285"/>
      <c r="OYW2" s="285"/>
      <c r="OYX2" s="285"/>
      <c r="OYY2" s="285"/>
      <c r="OYZ2" s="285"/>
      <c r="OZA2" s="285"/>
      <c r="OZB2" s="285"/>
      <c r="OZC2" s="285"/>
      <c r="OZD2" s="285"/>
      <c r="OZE2" s="285"/>
      <c r="OZF2" s="285"/>
      <c r="OZG2" s="285"/>
      <c r="OZH2" s="285"/>
      <c r="OZI2" s="285"/>
      <c r="OZJ2" s="285"/>
      <c r="OZK2" s="285"/>
      <c r="OZL2" s="285"/>
      <c r="OZM2" s="285"/>
      <c r="OZN2" s="285"/>
      <c r="OZO2" s="285"/>
      <c r="OZP2" s="285"/>
      <c r="OZQ2" s="285"/>
      <c r="OZR2" s="285"/>
      <c r="OZS2" s="285"/>
      <c r="OZT2" s="285"/>
      <c r="OZU2" s="285"/>
      <c r="OZV2" s="285"/>
      <c r="OZW2" s="285"/>
      <c r="OZX2" s="285"/>
      <c r="OZY2" s="285"/>
      <c r="OZZ2" s="285"/>
      <c r="PAA2" s="285"/>
      <c r="PAB2" s="285"/>
      <c r="PAC2" s="285"/>
      <c r="PAD2" s="285"/>
      <c r="PAE2" s="285"/>
      <c r="PAF2" s="285"/>
      <c r="PAG2" s="285"/>
      <c r="PAH2" s="285"/>
      <c r="PAI2" s="285"/>
      <c r="PAJ2" s="285"/>
      <c r="PAK2" s="285"/>
      <c r="PAL2" s="285"/>
      <c r="PAM2" s="285"/>
      <c r="PAN2" s="285"/>
      <c r="PAO2" s="285"/>
      <c r="PAP2" s="285"/>
      <c r="PAQ2" s="285"/>
      <c r="PAR2" s="285"/>
      <c r="PAS2" s="285"/>
      <c r="PAT2" s="285"/>
      <c r="PAU2" s="285"/>
      <c r="PAV2" s="285"/>
      <c r="PAW2" s="285"/>
      <c r="PAX2" s="285"/>
      <c r="PAY2" s="285"/>
      <c r="PAZ2" s="285"/>
      <c r="PBA2" s="285"/>
      <c r="PBB2" s="285"/>
      <c r="PBC2" s="285"/>
      <c r="PBD2" s="285"/>
      <c r="PBE2" s="285"/>
      <c r="PBF2" s="285"/>
      <c r="PBG2" s="285"/>
      <c r="PBH2" s="285"/>
      <c r="PBI2" s="285"/>
      <c r="PBJ2" s="285"/>
      <c r="PBK2" s="285"/>
      <c r="PBL2" s="285"/>
      <c r="PBM2" s="285"/>
      <c r="PBN2" s="285"/>
      <c r="PBO2" s="285"/>
      <c r="PBP2" s="285"/>
      <c r="PBQ2" s="285"/>
      <c r="PBR2" s="285"/>
      <c r="PBS2" s="285"/>
      <c r="PBT2" s="285"/>
      <c r="PBU2" s="285"/>
      <c r="PBV2" s="285"/>
      <c r="PBW2" s="285"/>
      <c r="PBX2" s="285"/>
      <c r="PBY2" s="285"/>
      <c r="PBZ2" s="285"/>
      <c r="PCA2" s="285"/>
      <c r="PCB2" s="285"/>
      <c r="PCC2" s="285"/>
      <c r="PCD2" s="285"/>
      <c r="PCE2" s="285"/>
      <c r="PCF2" s="285"/>
      <c r="PCG2" s="285"/>
      <c r="PCH2" s="285"/>
      <c r="PCI2" s="285"/>
      <c r="PCJ2" s="285"/>
      <c r="PCK2" s="285"/>
      <c r="PCL2" s="285"/>
      <c r="PCM2" s="285"/>
      <c r="PCN2" s="285"/>
      <c r="PCO2" s="285"/>
      <c r="PCP2" s="285"/>
      <c r="PCQ2" s="285"/>
      <c r="PCR2" s="285"/>
      <c r="PCS2" s="285"/>
      <c r="PCT2" s="285"/>
      <c r="PCU2" s="285"/>
      <c r="PCV2" s="285"/>
      <c r="PCW2" s="285"/>
      <c r="PCX2" s="285"/>
      <c r="PCY2" s="285"/>
      <c r="PCZ2" s="285"/>
      <c r="PDA2" s="285"/>
      <c r="PDB2" s="285"/>
      <c r="PDC2" s="285"/>
      <c r="PDD2" s="285"/>
      <c r="PDE2" s="285"/>
      <c r="PDF2" s="285"/>
      <c r="PDG2" s="285"/>
      <c r="PDH2" s="285"/>
      <c r="PDI2" s="285"/>
      <c r="PDJ2" s="285"/>
      <c r="PDK2" s="285"/>
      <c r="PDL2" s="285"/>
      <c r="PDM2" s="285"/>
      <c r="PDN2" s="285"/>
      <c r="PDO2" s="285"/>
      <c r="PDP2" s="285"/>
      <c r="PDQ2" s="285"/>
      <c r="PDR2" s="285"/>
      <c r="PDS2" s="285"/>
      <c r="PDT2" s="285"/>
      <c r="PDU2" s="285"/>
      <c r="PDV2" s="285"/>
      <c r="PDW2" s="285"/>
      <c r="PDX2" s="285"/>
      <c r="PDY2" s="285"/>
      <c r="PDZ2" s="285"/>
      <c r="PEA2" s="285"/>
      <c r="PEB2" s="285"/>
      <c r="PEC2" s="285"/>
      <c r="PED2" s="285"/>
      <c r="PEE2" s="285"/>
      <c r="PEF2" s="285"/>
      <c r="PEG2" s="285"/>
      <c r="PEH2" s="285"/>
      <c r="PEI2" s="285"/>
      <c r="PEJ2" s="285"/>
      <c r="PEK2" s="285"/>
      <c r="PEL2" s="285"/>
      <c r="PEM2" s="285"/>
      <c r="PEN2" s="285"/>
      <c r="PEO2" s="285"/>
      <c r="PEP2" s="285"/>
      <c r="PEQ2" s="285"/>
      <c r="PER2" s="285"/>
      <c r="PES2" s="285"/>
      <c r="PET2" s="285"/>
      <c r="PEU2" s="285"/>
      <c r="PEV2" s="285"/>
      <c r="PEW2" s="285"/>
      <c r="PEX2" s="285"/>
      <c r="PEY2" s="285"/>
      <c r="PEZ2" s="285"/>
      <c r="PFA2" s="285"/>
      <c r="PFB2" s="285"/>
      <c r="PFC2" s="285"/>
      <c r="PFD2" s="285"/>
      <c r="PFE2" s="285"/>
      <c r="PFF2" s="285"/>
      <c r="PFG2" s="285"/>
      <c r="PFH2" s="285"/>
      <c r="PFI2" s="285"/>
      <c r="PFJ2" s="285"/>
      <c r="PFK2" s="285"/>
      <c r="PFL2" s="285"/>
      <c r="PFM2" s="285"/>
      <c r="PFN2" s="285"/>
      <c r="PFO2" s="285"/>
      <c r="PFP2" s="285"/>
      <c r="PFQ2" s="285"/>
      <c r="PFR2" s="285"/>
      <c r="PFS2" s="285"/>
      <c r="PFT2" s="285"/>
      <c r="PFU2" s="285"/>
      <c r="PFV2" s="285"/>
      <c r="PFW2" s="285"/>
      <c r="PFX2" s="285"/>
      <c r="PFY2" s="285"/>
      <c r="PFZ2" s="285"/>
      <c r="PGA2" s="285"/>
      <c r="PGB2" s="285"/>
      <c r="PGC2" s="285"/>
      <c r="PGD2" s="285"/>
      <c r="PGE2" s="285"/>
      <c r="PGF2" s="285"/>
      <c r="PGG2" s="285"/>
      <c r="PGH2" s="285"/>
      <c r="PGI2" s="285"/>
      <c r="PGJ2" s="285"/>
      <c r="PGK2" s="285"/>
      <c r="PGL2" s="285"/>
      <c r="PGM2" s="285"/>
      <c r="PGN2" s="285"/>
      <c r="PGO2" s="285"/>
      <c r="PGP2" s="285"/>
      <c r="PGQ2" s="285"/>
      <c r="PGR2" s="285"/>
      <c r="PGS2" s="285"/>
      <c r="PGT2" s="285"/>
      <c r="PGU2" s="285"/>
      <c r="PGV2" s="285"/>
      <c r="PGW2" s="285"/>
      <c r="PGX2" s="285"/>
      <c r="PGY2" s="285"/>
      <c r="PGZ2" s="285"/>
      <c r="PHA2" s="285"/>
      <c r="PHB2" s="285"/>
      <c r="PHC2" s="285"/>
      <c r="PHD2" s="285"/>
      <c r="PHE2" s="285"/>
      <c r="PHF2" s="285"/>
      <c r="PHG2" s="285"/>
      <c r="PHH2" s="285"/>
      <c r="PHI2" s="285"/>
      <c r="PHJ2" s="285"/>
      <c r="PHK2" s="285"/>
      <c r="PHL2" s="285"/>
      <c r="PHM2" s="285"/>
      <c r="PHN2" s="285"/>
      <c r="PHO2" s="285"/>
      <c r="PHP2" s="285"/>
      <c r="PHQ2" s="285"/>
      <c r="PHR2" s="285"/>
      <c r="PHS2" s="285"/>
      <c r="PHT2" s="285"/>
      <c r="PHU2" s="285"/>
      <c r="PHV2" s="285"/>
      <c r="PHW2" s="285"/>
      <c r="PHX2" s="285"/>
      <c r="PHY2" s="285"/>
      <c r="PHZ2" s="285"/>
      <c r="PIA2" s="285"/>
      <c r="PIB2" s="285"/>
      <c r="PIC2" s="285"/>
      <c r="PID2" s="285"/>
      <c r="PIE2" s="285"/>
      <c r="PIF2" s="285"/>
      <c r="PIG2" s="285"/>
      <c r="PIH2" s="285"/>
      <c r="PII2" s="285"/>
      <c r="PIJ2" s="285"/>
      <c r="PIK2" s="285"/>
      <c r="PIL2" s="285"/>
      <c r="PIM2" s="285"/>
      <c r="PIN2" s="285"/>
      <c r="PIO2" s="285"/>
      <c r="PIP2" s="285"/>
      <c r="PIQ2" s="285"/>
      <c r="PIR2" s="285"/>
      <c r="PIS2" s="285"/>
      <c r="PIT2" s="285"/>
      <c r="PIU2" s="285"/>
      <c r="PIV2" s="285"/>
      <c r="PIW2" s="285"/>
      <c r="PIX2" s="285"/>
      <c r="PIY2" s="285"/>
      <c r="PIZ2" s="285"/>
      <c r="PJA2" s="285"/>
      <c r="PJB2" s="285"/>
      <c r="PJC2" s="285"/>
      <c r="PJD2" s="285"/>
      <c r="PJE2" s="285"/>
      <c r="PJF2" s="285"/>
      <c r="PJG2" s="285"/>
      <c r="PJH2" s="285"/>
      <c r="PJI2" s="285"/>
      <c r="PJJ2" s="285"/>
      <c r="PJK2" s="285"/>
      <c r="PJL2" s="285"/>
      <c r="PJM2" s="285"/>
      <c r="PJN2" s="285"/>
      <c r="PJO2" s="285"/>
      <c r="PJP2" s="285"/>
      <c r="PJQ2" s="285"/>
      <c r="PJR2" s="285"/>
      <c r="PJS2" s="285"/>
      <c r="PJT2" s="285"/>
      <c r="PJU2" s="285"/>
      <c r="PJV2" s="285"/>
      <c r="PJW2" s="285"/>
      <c r="PJX2" s="285"/>
      <c r="PJY2" s="285"/>
      <c r="PJZ2" s="285"/>
      <c r="PKA2" s="285"/>
      <c r="PKB2" s="285"/>
      <c r="PKC2" s="285"/>
      <c r="PKD2" s="285"/>
      <c r="PKE2" s="285"/>
      <c r="PKF2" s="285"/>
      <c r="PKG2" s="285"/>
      <c r="PKH2" s="285"/>
      <c r="PKI2" s="285"/>
      <c r="PKJ2" s="285"/>
      <c r="PKK2" s="285"/>
      <c r="PKL2" s="285"/>
      <c r="PKM2" s="285"/>
      <c r="PKN2" s="285"/>
      <c r="PKO2" s="285"/>
      <c r="PKP2" s="285"/>
      <c r="PKQ2" s="285"/>
      <c r="PKR2" s="285"/>
      <c r="PKS2" s="285"/>
      <c r="PKT2" s="285"/>
      <c r="PKU2" s="285"/>
      <c r="PKV2" s="285"/>
      <c r="PKW2" s="285"/>
      <c r="PKX2" s="285"/>
      <c r="PKY2" s="285"/>
      <c r="PKZ2" s="285"/>
      <c r="PLA2" s="285"/>
      <c r="PLB2" s="285"/>
      <c r="PLC2" s="285"/>
      <c r="PLD2" s="285"/>
      <c r="PLE2" s="285"/>
      <c r="PLF2" s="285"/>
      <c r="PLG2" s="285"/>
      <c r="PLH2" s="285"/>
      <c r="PLI2" s="285"/>
      <c r="PLJ2" s="285"/>
      <c r="PLK2" s="285"/>
      <c r="PLL2" s="285"/>
      <c r="PLM2" s="285"/>
      <c r="PLN2" s="285"/>
      <c r="PLO2" s="285"/>
      <c r="PLP2" s="285"/>
      <c r="PLQ2" s="285"/>
      <c r="PLR2" s="285"/>
      <c r="PLS2" s="285"/>
      <c r="PLT2" s="285"/>
      <c r="PLU2" s="285"/>
      <c r="PLV2" s="285"/>
      <c r="PLW2" s="285"/>
      <c r="PLX2" s="285"/>
      <c r="PLY2" s="285"/>
      <c r="PLZ2" s="285"/>
      <c r="PMA2" s="285"/>
      <c r="PMB2" s="285"/>
      <c r="PMC2" s="285"/>
      <c r="PMD2" s="285"/>
      <c r="PME2" s="285"/>
      <c r="PMF2" s="285"/>
      <c r="PMG2" s="285"/>
      <c r="PMH2" s="285"/>
      <c r="PMI2" s="285"/>
      <c r="PMJ2" s="285"/>
      <c r="PMK2" s="285"/>
      <c r="PML2" s="285"/>
      <c r="PMM2" s="285"/>
      <c r="PMN2" s="285"/>
      <c r="PMO2" s="285"/>
      <c r="PMP2" s="285"/>
      <c r="PMQ2" s="285"/>
      <c r="PMR2" s="285"/>
      <c r="PMS2" s="285"/>
      <c r="PMT2" s="285"/>
      <c r="PMU2" s="285"/>
      <c r="PMV2" s="285"/>
      <c r="PMW2" s="285"/>
      <c r="PMX2" s="285"/>
      <c r="PMY2" s="285"/>
      <c r="PMZ2" s="285"/>
      <c r="PNA2" s="285"/>
      <c r="PNB2" s="285"/>
      <c r="PNC2" s="285"/>
      <c r="PND2" s="285"/>
      <c r="PNE2" s="285"/>
      <c r="PNF2" s="285"/>
      <c r="PNG2" s="285"/>
      <c r="PNH2" s="285"/>
      <c r="PNI2" s="285"/>
      <c r="PNJ2" s="285"/>
      <c r="PNK2" s="285"/>
      <c r="PNL2" s="285"/>
      <c r="PNM2" s="285"/>
      <c r="PNN2" s="285"/>
      <c r="PNO2" s="285"/>
      <c r="PNP2" s="285"/>
      <c r="PNQ2" s="285"/>
      <c r="PNR2" s="285"/>
      <c r="PNS2" s="285"/>
      <c r="PNT2" s="285"/>
      <c r="PNU2" s="285"/>
      <c r="PNV2" s="285"/>
      <c r="PNW2" s="285"/>
      <c r="PNX2" s="285"/>
      <c r="PNY2" s="285"/>
      <c r="PNZ2" s="285"/>
      <c r="POA2" s="285"/>
      <c r="POB2" s="285"/>
      <c r="POC2" s="285"/>
      <c r="POD2" s="285"/>
      <c r="POE2" s="285"/>
      <c r="POF2" s="285"/>
      <c r="POG2" s="285"/>
      <c r="POH2" s="285"/>
      <c r="POI2" s="285"/>
      <c r="POJ2" s="285"/>
      <c r="POK2" s="285"/>
      <c r="POL2" s="285"/>
      <c r="POM2" s="285"/>
      <c r="PON2" s="285"/>
      <c r="POO2" s="285"/>
      <c r="POP2" s="285"/>
      <c r="POQ2" s="285"/>
      <c r="POR2" s="285"/>
      <c r="POS2" s="285"/>
      <c r="POT2" s="285"/>
      <c r="POU2" s="285"/>
      <c r="POV2" s="285"/>
      <c r="POW2" s="285"/>
      <c r="POX2" s="285"/>
      <c r="POY2" s="285"/>
      <c r="POZ2" s="285"/>
      <c r="PPA2" s="285"/>
      <c r="PPB2" s="285"/>
      <c r="PPC2" s="285"/>
      <c r="PPD2" s="285"/>
      <c r="PPE2" s="285"/>
      <c r="PPF2" s="285"/>
      <c r="PPG2" s="285"/>
      <c r="PPH2" s="285"/>
      <c r="PPI2" s="285"/>
      <c r="PPJ2" s="285"/>
      <c r="PPK2" s="285"/>
      <c r="PPL2" s="285"/>
      <c r="PPM2" s="285"/>
      <c r="PPN2" s="285"/>
      <c r="PPO2" s="285"/>
      <c r="PPP2" s="285"/>
      <c r="PPQ2" s="285"/>
      <c r="PPR2" s="285"/>
      <c r="PPS2" s="285"/>
      <c r="PPT2" s="285"/>
      <c r="PPU2" s="285"/>
      <c r="PPV2" s="285"/>
      <c r="PPW2" s="285"/>
      <c r="PPX2" s="285"/>
      <c r="PPY2" s="285"/>
      <c r="PPZ2" s="285"/>
      <c r="PQA2" s="285"/>
      <c r="PQB2" s="285"/>
      <c r="PQC2" s="285"/>
      <c r="PQD2" s="285"/>
      <c r="PQE2" s="285"/>
      <c r="PQF2" s="285"/>
      <c r="PQG2" s="285"/>
      <c r="PQH2" s="285"/>
      <c r="PQI2" s="285"/>
      <c r="PQJ2" s="285"/>
      <c r="PQK2" s="285"/>
      <c r="PQL2" s="285"/>
      <c r="PQM2" s="285"/>
      <c r="PQN2" s="285"/>
      <c r="PQO2" s="285"/>
      <c r="PQP2" s="285"/>
      <c r="PQQ2" s="285"/>
      <c r="PQR2" s="285"/>
      <c r="PQS2" s="285"/>
      <c r="PQT2" s="285"/>
      <c r="PQU2" s="285"/>
      <c r="PQV2" s="285"/>
      <c r="PQW2" s="285"/>
      <c r="PQX2" s="285"/>
      <c r="PQY2" s="285"/>
      <c r="PQZ2" s="285"/>
      <c r="PRA2" s="285"/>
      <c r="PRB2" s="285"/>
      <c r="PRC2" s="285"/>
      <c r="PRD2" s="285"/>
      <c r="PRE2" s="285"/>
      <c r="PRF2" s="285"/>
      <c r="PRG2" s="285"/>
      <c r="PRH2" s="285"/>
      <c r="PRI2" s="285"/>
      <c r="PRJ2" s="285"/>
      <c r="PRK2" s="285"/>
      <c r="PRL2" s="285"/>
      <c r="PRM2" s="285"/>
      <c r="PRN2" s="285"/>
      <c r="PRO2" s="285"/>
      <c r="PRP2" s="285"/>
      <c r="PRQ2" s="285"/>
      <c r="PRR2" s="285"/>
      <c r="PRS2" s="285"/>
      <c r="PRT2" s="285"/>
      <c r="PRU2" s="285"/>
      <c r="PRV2" s="285"/>
      <c r="PRW2" s="285"/>
      <c r="PRX2" s="285"/>
      <c r="PRY2" s="285"/>
      <c r="PRZ2" s="285"/>
      <c r="PSA2" s="285"/>
      <c r="PSB2" s="285"/>
      <c r="PSC2" s="285"/>
      <c r="PSD2" s="285"/>
      <c r="PSE2" s="285"/>
      <c r="PSF2" s="285"/>
      <c r="PSG2" s="285"/>
      <c r="PSH2" s="285"/>
      <c r="PSI2" s="285"/>
      <c r="PSJ2" s="285"/>
      <c r="PSK2" s="285"/>
      <c r="PSL2" s="285"/>
      <c r="PSM2" s="285"/>
      <c r="PSN2" s="285"/>
      <c r="PSO2" s="285"/>
      <c r="PSP2" s="285"/>
      <c r="PSQ2" s="285"/>
      <c r="PSR2" s="285"/>
      <c r="PSS2" s="285"/>
      <c r="PST2" s="285"/>
      <c r="PSU2" s="285"/>
      <c r="PSV2" s="285"/>
      <c r="PSW2" s="285"/>
      <c r="PSX2" s="285"/>
      <c r="PSY2" s="285"/>
      <c r="PSZ2" s="285"/>
      <c r="PTA2" s="285"/>
      <c r="PTB2" s="285"/>
      <c r="PTC2" s="285"/>
      <c r="PTD2" s="285"/>
      <c r="PTE2" s="285"/>
      <c r="PTF2" s="285"/>
      <c r="PTG2" s="285"/>
      <c r="PTH2" s="285"/>
      <c r="PTI2" s="285"/>
      <c r="PTJ2" s="285"/>
      <c r="PTK2" s="285"/>
      <c r="PTL2" s="285"/>
      <c r="PTM2" s="285"/>
      <c r="PTN2" s="285"/>
      <c r="PTO2" s="285"/>
      <c r="PTP2" s="285"/>
      <c r="PTQ2" s="285"/>
      <c r="PTR2" s="285"/>
      <c r="PTS2" s="285"/>
      <c r="PTT2" s="285"/>
      <c r="PTU2" s="285"/>
      <c r="PTV2" s="285"/>
      <c r="PTW2" s="285"/>
      <c r="PTX2" s="285"/>
      <c r="PTY2" s="285"/>
      <c r="PTZ2" s="285"/>
      <c r="PUA2" s="285"/>
      <c r="PUB2" s="285"/>
      <c r="PUC2" s="285"/>
      <c r="PUD2" s="285"/>
      <c r="PUE2" s="285"/>
      <c r="PUF2" s="285"/>
      <c r="PUG2" s="285"/>
      <c r="PUH2" s="285"/>
      <c r="PUI2" s="285"/>
      <c r="PUJ2" s="285"/>
      <c r="PUK2" s="285"/>
      <c r="PUL2" s="285"/>
      <c r="PUM2" s="285"/>
      <c r="PUN2" s="285"/>
      <c r="PUO2" s="285"/>
      <c r="PUP2" s="285"/>
      <c r="PUQ2" s="285"/>
      <c r="PUR2" s="285"/>
      <c r="PUS2" s="285"/>
      <c r="PUT2" s="285"/>
      <c r="PUU2" s="285"/>
      <c r="PUV2" s="285"/>
      <c r="PUW2" s="285"/>
      <c r="PUX2" s="285"/>
      <c r="PUY2" s="285"/>
      <c r="PUZ2" s="285"/>
      <c r="PVA2" s="285"/>
      <c r="PVB2" s="285"/>
      <c r="PVC2" s="285"/>
      <c r="PVD2" s="285"/>
      <c r="PVE2" s="285"/>
      <c r="PVF2" s="285"/>
      <c r="PVG2" s="285"/>
      <c r="PVH2" s="285"/>
      <c r="PVI2" s="285"/>
      <c r="PVJ2" s="285"/>
      <c r="PVK2" s="285"/>
      <c r="PVL2" s="285"/>
      <c r="PVM2" s="285"/>
      <c r="PVN2" s="285"/>
      <c r="PVO2" s="285"/>
      <c r="PVP2" s="285"/>
      <c r="PVQ2" s="285"/>
      <c r="PVR2" s="285"/>
      <c r="PVS2" s="285"/>
      <c r="PVT2" s="285"/>
      <c r="PVU2" s="285"/>
      <c r="PVV2" s="285"/>
      <c r="PVW2" s="285"/>
      <c r="PVX2" s="285"/>
      <c r="PVY2" s="285"/>
      <c r="PVZ2" s="285"/>
      <c r="PWA2" s="285"/>
      <c r="PWB2" s="285"/>
      <c r="PWC2" s="285"/>
      <c r="PWD2" s="285"/>
      <c r="PWE2" s="285"/>
      <c r="PWF2" s="285"/>
      <c r="PWG2" s="285"/>
      <c r="PWH2" s="285"/>
      <c r="PWI2" s="285"/>
      <c r="PWJ2" s="285"/>
      <c r="PWK2" s="285"/>
      <c r="PWL2" s="285"/>
      <c r="PWM2" s="285"/>
      <c r="PWN2" s="285"/>
      <c r="PWO2" s="285"/>
      <c r="PWP2" s="285"/>
      <c r="PWQ2" s="285"/>
      <c r="PWR2" s="285"/>
      <c r="PWS2" s="285"/>
      <c r="PWT2" s="285"/>
      <c r="PWU2" s="285"/>
      <c r="PWV2" s="285"/>
      <c r="PWW2" s="285"/>
      <c r="PWX2" s="285"/>
      <c r="PWY2" s="285"/>
      <c r="PWZ2" s="285"/>
      <c r="PXA2" s="285"/>
      <c r="PXB2" s="285"/>
      <c r="PXC2" s="285"/>
      <c r="PXD2" s="285"/>
      <c r="PXE2" s="285"/>
      <c r="PXF2" s="285"/>
      <c r="PXG2" s="285"/>
      <c r="PXH2" s="285"/>
      <c r="PXI2" s="285"/>
      <c r="PXJ2" s="285"/>
      <c r="PXK2" s="285"/>
      <c r="PXL2" s="285"/>
      <c r="PXM2" s="285"/>
      <c r="PXN2" s="285"/>
      <c r="PXO2" s="285"/>
      <c r="PXP2" s="285"/>
      <c r="PXQ2" s="285"/>
      <c r="PXR2" s="285"/>
      <c r="PXS2" s="285"/>
      <c r="PXT2" s="285"/>
      <c r="PXU2" s="285"/>
      <c r="PXV2" s="285"/>
      <c r="PXW2" s="285"/>
      <c r="PXX2" s="285"/>
      <c r="PXY2" s="285"/>
      <c r="PXZ2" s="285"/>
      <c r="PYA2" s="285"/>
      <c r="PYB2" s="285"/>
      <c r="PYC2" s="285"/>
      <c r="PYD2" s="285"/>
      <c r="PYE2" s="285"/>
      <c r="PYF2" s="285"/>
      <c r="PYG2" s="285"/>
      <c r="PYH2" s="285"/>
      <c r="PYI2" s="285"/>
      <c r="PYJ2" s="285"/>
      <c r="PYK2" s="285"/>
      <c r="PYL2" s="285"/>
      <c r="PYM2" s="285"/>
      <c r="PYN2" s="285"/>
      <c r="PYO2" s="285"/>
      <c r="PYP2" s="285"/>
      <c r="PYQ2" s="285"/>
      <c r="PYR2" s="285"/>
      <c r="PYS2" s="285"/>
      <c r="PYT2" s="285"/>
      <c r="PYU2" s="285"/>
      <c r="PYV2" s="285"/>
      <c r="PYW2" s="285"/>
      <c r="PYX2" s="285"/>
      <c r="PYY2" s="285"/>
      <c r="PYZ2" s="285"/>
      <c r="PZA2" s="285"/>
      <c r="PZB2" s="285"/>
      <c r="PZC2" s="285"/>
      <c r="PZD2" s="285"/>
      <c r="PZE2" s="285"/>
      <c r="PZF2" s="285"/>
      <c r="PZG2" s="285"/>
      <c r="PZH2" s="285"/>
      <c r="PZI2" s="285"/>
      <c r="PZJ2" s="285"/>
      <c r="PZK2" s="285"/>
      <c r="PZL2" s="285"/>
      <c r="PZM2" s="285"/>
      <c r="PZN2" s="285"/>
      <c r="PZO2" s="285"/>
      <c r="PZP2" s="285"/>
      <c r="PZQ2" s="285"/>
      <c r="PZR2" s="285"/>
      <c r="PZS2" s="285"/>
      <c r="PZT2" s="285"/>
      <c r="PZU2" s="285"/>
      <c r="PZV2" s="285"/>
      <c r="PZW2" s="285"/>
      <c r="PZX2" s="285"/>
      <c r="PZY2" s="285"/>
      <c r="PZZ2" s="285"/>
      <c r="QAA2" s="285"/>
      <c r="QAB2" s="285"/>
      <c r="QAC2" s="285"/>
      <c r="QAD2" s="285"/>
      <c r="QAE2" s="285"/>
      <c r="QAF2" s="285"/>
      <c r="QAG2" s="285"/>
      <c r="QAH2" s="285"/>
      <c r="QAI2" s="285"/>
      <c r="QAJ2" s="285"/>
      <c r="QAK2" s="285"/>
      <c r="QAL2" s="285"/>
      <c r="QAM2" s="285"/>
      <c r="QAN2" s="285"/>
      <c r="QAO2" s="285"/>
      <c r="QAP2" s="285"/>
      <c r="QAQ2" s="285"/>
      <c r="QAR2" s="285"/>
      <c r="QAS2" s="285"/>
      <c r="QAT2" s="285"/>
      <c r="QAU2" s="285"/>
      <c r="QAV2" s="285"/>
      <c r="QAW2" s="285"/>
      <c r="QAX2" s="285"/>
      <c r="QAY2" s="285"/>
      <c r="QAZ2" s="285"/>
      <c r="QBA2" s="285"/>
      <c r="QBB2" s="285"/>
      <c r="QBC2" s="285"/>
      <c r="QBD2" s="285"/>
      <c r="QBE2" s="285"/>
      <c r="QBF2" s="285"/>
      <c r="QBG2" s="285"/>
      <c r="QBH2" s="285"/>
      <c r="QBI2" s="285"/>
      <c r="QBJ2" s="285"/>
      <c r="QBK2" s="285"/>
      <c r="QBL2" s="285"/>
      <c r="QBM2" s="285"/>
      <c r="QBN2" s="285"/>
      <c r="QBO2" s="285"/>
      <c r="QBP2" s="285"/>
      <c r="QBQ2" s="285"/>
      <c r="QBR2" s="285"/>
      <c r="QBS2" s="285"/>
      <c r="QBT2" s="285"/>
      <c r="QBU2" s="285"/>
      <c r="QBV2" s="285"/>
      <c r="QBW2" s="285"/>
      <c r="QBX2" s="285"/>
      <c r="QBY2" s="285"/>
      <c r="QBZ2" s="285"/>
      <c r="QCA2" s="285"/>
      <c r="QCB2" s="285"/>
      <c r="QCC2" s="285"/>
      <c r="QCD2" s="285"/>
      <c r="QCE2" s="285"/>
      <c r="QCF2" s="285"/>
      <c r="QCG2" s="285"/>
      <c r="QCH2" s="285"/>
      <c r="QCI2" s="285"/>
      <c r="QCJ2" s="285"/>
      <c r="QCK2" s="285"/>
      <c r="QCL2" s="285"/>
      <c r="QCM2" s="285"/>
      <c r="QCN2" s="285"/>
      <c r="QCO2" s="285"/>
      <c r="QCP2" s="285"/>
      <c r="QCQ2" s="285"/>
      <c r="QCR2" s="285"/>
      <c r="QCS2" s="285"/>
      <c r="QCT2" s="285"/>
      <c r="QCU2" s="285"/>
      <c r="QCV2" s="285"/>
      <c r="QCW2" s="285"/>
      <c r="QCX2" s="285"/>
      <c r="QCY2" s="285"/>
      <c r="QCZ2" s="285"/>
      <c r="QDA2" s="285"/>
      <c r="QDB2" s="285"/>
      <c r="QDC2" s="285"/>
      <c r="QDD2" s="285"/>
      <c r="QDE2" s="285"/>
      <c r="QDF2" s="285"/>
      <c r="QDG2" s="285"/>
      <c r="QDH2" s="285"/>
      <c r="QDI2" s="285"/>
      <c r="QDJ2" s="285"/>
      <c r="QDK2" s="285"/>
      <c r="QDL2" s="285"/>
      <c r="QDM2" s="285"/>
      <c r="QDN2" s="285"/>
      <c r="QDO2" s="285"/>
      <c r="QDP2" s="285"/>
      <c r="QDQ2" s="285"/>
      <c r="QDR2" s="285"/>
      <c r="QDS2" s="285"/>
      <c r="QDT2" s="285"/>
      <c r="QDU2" s="285"/>
      <c r="QDV2" s="285"/>
      <c r="QDW2" s="285"/>
      <c r="QDX2" s="285"/>
      <c r="QDY2" s="285"/>
      <c r="QDZ2" s="285"/>
      <c r="QEA2" s="285"/>
      <c r="QEB2" s="285"/>
      <c r="QEC2" s="285"/>
      <c r="QED2" s="285"/>
      <c r="QEE2" s="285"/>
      <c r="QEF2" s="285"/>
      <c r="QEG2" s="285"/>
      <c r="QEH2" s="285"/>
      <c r="QEI2" s="285"/>
      <c r="QEJ2" s="285"/>
      <c r="QEK2" s="285"/>
      <c r="QEL2" s="285"/>
      <c r="QEM2" s="285"/>
      <c r="QEN2" s="285"/>
      <c r="QEO2" s="285"/>
      <c r="QEP2" s="285"/>
      <c r="QEQ2" s="285"/>
      <c r="QER2" s="285"/>
      <c r="QES2" s="285"/>
      <c r="QET2" s="285"/>
      <c r="QEU2" s="285"/>
      <c r="QEV2" s="285"/>
      <c r="QEW2" s="285"/>
      <c r="QEX2" s="285"/>
      <c r="QEY2" s="285"/>
      <c r="QEZ2" s="285"/>
      <c r="QFA2" s="285"/>
      <c r="QFB2" s="285"/>
      <c r="QFC2" s="285"/>
      <c r="QFD2" s="285"/>
      <c r="QFE2" s="285"/>
      <c r="QFF2" s="285"/>
      <c r="QFG2" s="285"/>
      <c r="QFH2" s="285"/>
      <c r="QFI2" s="285"/>
      <c r="QFJ2" s="285"/>
      <c r="QFK2" s="285"/>
      <c r="QFL2" s="285"/>
      <c r="QFM2" s="285"/>
      <c r="QFN2" s="285"/>
      <c r="QFO2" s="285"/>
      <c r="QFP2" s="285"/>
      <c r="QFQ2" s="285"/>
      <c r="QFR2" s="285"/>
      <c r="QFS2" s="285"/>
      <c r="QFT2" s="285"/>
      <c r="QFU2" s="285"/>
      <c r="QFV2" s="285"/>
      <c r="QFW2" s="285"/>
      <c r="QFX2" s="285"/>
      <c r="QFY2" s="285"/>
      <c r="QFZ2" s="285"/>
      <c r="QGA2" s="285"/>
      <c r="QGB2" s="285"/>
      <c r="QGC2" s="285"/>
      <c r="QGD2" s="285"/>
      <c r="QGE2" s="285"/>
      <c r="QGF2" s="285"/>
      <c r="QGG2" s="285"/>
      <c r="QGH2" s="285"/>
      <c r="QGI2" s="285"/>
      <c r="QGJ2" s="285"/>
      <c r="QGK2" s="285"/>
      <c r="QGL2" s="285"/>
      <c r="QGM2" s="285"/>
      <c r="QGN2" s="285"/>
      <c r="QGO2" s="285"/>
      <c r="QGP2" s="285"/>
      <c r="QGQ2" s="285"/>
      <c r="QGR2" s="285"/>
      <c r="QGS2" s="285"/>
      <c r="QGT2" s="285"/>
      <c r="QGU2" s="285"/>
      <c r="QGV2" s="285"/>
      <c r="QGW2" s="285"/>
      <c r="QGX2" s="285"/>
      <c r="QGY2" s="285"/>
      <c r="QGZ2" s="285"/>
      <c r="QHA2" s="285"/>
      <c r="QHB2" s="285"/>
      <c r="QHC2" s="285"/>
      <c r="QHD2" s="285"/>
      <c r="QHE2" s="285"/>
      <c r="QHF2" s="285"/>
      <c r="QHG2" s="285"/>
      <c r="QHH2" s="285"/>
      <c r="QHI2" s="285"/>
      <c r="QHJ2" s="285"/>
      <c r="QHK2" s="285"/>
      <c r="QHL2" s="285"/>
      <c r="QHM2" s="285"/>
      <c r="QHN2" s="285"/>
      <c r="QHO2" s="285"/>
      <c r="QHP2" s="285"/>
      <c r="QHQ2" s="285"/>
      <c r="QHR2" s="285"/>
      <c r="QHS2" s="285"/>
      <c r="QHT2" s="285"/>
      <c r="QHU2" s="285"/>
      <c r="QHV2" s="285"/>
      <c r="QHW2" s="285"/>
      <c r="QHX2" s="285"/>
      <c r="QHY2" s="285"/>
      <c r="QHZ2" s="285"/>
      <c r="QIA2" s="285"/>
      <c r="QIB2" s="285"/>
      <c r="QIC2" s="285"/>
      <c r="QID2" s="285"/>
      <c r="QIE2" s="285"/>
      <c r="QIF2" s="285"/>
      <c r="QIG2" s="285"/>
      <c r="QIH2" s="285"/>
      <c r="QII2" s="285"/>
      <c r="QIJ2" s="285"/>
      <c r="QIK2" s="285"/>
      <c r="QIL2" s="285"/>
      <c r="QIM2" s="285"/>
      <c r="QIN2" s="285"/>
      <c r="QIO2" s="285"/>
      <c r="QIP2" s="285"/>
      <c r="QIQ2" s="285"/>
      <c r="QIR2" s="285"/>
      <c r="QIS2" s="285"/>
      <c r="QIT2" s="285"/>
      <c r="QIU2" s="285"/>
      <c r="QIV2" s="285"/>
      <c r="QIW2" s="285"/>
      <c r="QIX2" s="285"/>
      <c r="QIY2" s="285"/>
      <c r="QIZ2" s="285"/>
      <c r="QJA2" s="285"/>
      <c r="QJB2" s="285"/>
      <c r="QJC2" s="285"/>
      <c r="QJD2" s="285"/>
      <c r="QJE2" s="285"/>
      <c r="QJF2" s="285"/>
      <c r="QJG2" s="285"/>
      <c r="QJH2" s="285"/>
      <c r="QJI2" s="285"/>
      <c r="QJJ2" s="285"/>
      <c r="QJK2" s="285"/>
      <c r="QJL2" s="285"/>
      <c r="QJM2" s="285"/>
      <c r="QJN2" s="285"/>
      <c r="QJO2" s="285"/>
      <c r="QJP2" s="285"/>
      <c r="QJQ2" s="285"/>
      <c r="QJR2" s="285"/>
      <c r="QJS2" s="285"/>
      <c r="QJT2" s="285"/>
      <c r="QJU2" s="285"/>
      <c r="QJV2" s="285"/>
      <c r="QJW2" s="285"/>
      <c r="QJX2" s="285"/>
      <c r="QJY2" s="285"/>
      <c r="QJZ2" s="285"/>
      <c r="QKA2" s="285"/>
      <c r="QKB2" s="285"/>
      <c r="QKC2" s="285"/>
      <c r="QKD2" s="285"/>
      <c r="QKE2" s="285"/>
      <c r="QKF2" s="285"/>
      <c r="QKG2" s="285"/>
      <c r="QKH2" s="285"/>
      <c r="QKI2" s="285"/>
      <c r="QKJ2" s="285"/>
      <c r="QKK2" s="285"/>
      <c r="QKL2" s="285"/>
      <c r="QKM2" s="285"/>
      <c r="QKN2" s="285"/>
      <c r="QKO2" s="285"/>
      <c r="QKP2" s="285"/>
      <c r="QKQ2" s="285"/>
      <c r="QKR2" s="285"/>
      <c r="QKS2" s="285"/>
      <c r="QKT2" s="285"/>
      <c r="QKU2" s="285"/>
      <c r="QKV2" s="285"/>
      <c r="QKW2" s="285"/>
      <c r="QKX2" s="285"/>
      <c r="QKY2" s="285"/>
      <c r="QKZ2" s="285"/>
      <c r="QLA2" s="285"/>
      <c r="QLB2" s="285"/>
      <c r="QLC2" s="285"/>
      <c r="QLD2" s="285"/>
      <c r="QLE2" s="285"/>
      <c r="QLF2" s="285"/>
      <c r="QLG2" s="285"/>
      <c r="QLH2" s="285"/>
      <c r="QLI2" s="285"/>
      <c r="QLJ2" s="285"/>
      <c r="QLK2" s="285"/>
      <c r="QLL2" s="285"/>
      <c r="QLM2" s="285"/>
      <c r="QLN2" s="285"/>
      <c r="QLO2" s="285"/>
      <c r="QLP2" s="285"/>
      <c r="QLQ2" s="285"/>
      <c r="QLR2" s="285"/>
      <c r="QLS2" s="285"/>
      <c r="QLT2" s="285"/>
      <c r="QLU2" s="285"/>
      <c r="QLV2" s="285"/>
      <c r="QLW2" s="285"/>
      <c r="QLX2" s="285"/>
      <c r="QLY2" s="285"/>
      <c r="QLZ2" s="285"/>
      <c r="QMA2" s="285"/>
      <c r="QMB2" s="285"/>
      <c r="QMC2" s="285"/>
      <c r="QMD2" s="285"/>
      <c r="QME2" s="285"/>
      <c r="QMF2" s="285"/>
      <c r="QMG2" s="285"/>
      <c r="QMH2" s="285"/>
      <c r="QMI2" s="285"/>
      <c r="QMJ2" s="285"/>
      <c r="QMK2" s="285"/>
      <c r="QML2" s="285"/>
      <c r="QMM2" s="285"/>
      <c r="QMN2" s="285"/>
      <c r="QMO2" s="285"/>
      <c r="QMP2" s="285"/>
      <c r="QMQ2" s="285"/>
      <c r="QMR2" s="285"/>
      <c r="QMS2" s="285"/>
      <c r="QMT2" s="285"/>
      <c r="QMU2" s="285"/>
      <c r="QMV2" s="285"/>
      <c r="QMW2" s="285"/>
      <c r="QMX2" s="285"/>
      <c r="QMY2" s="285"/>
      <c r="QMZ2" s="285"/>
      <c r="QNA2" s="285"/>
      <c r="QNB2" s="285"/>
      <c r="QNC2" s="285"/>
      <c r="QND2" s="285"/>
      <c r="QNE2" s="285"/>
      <c r="QNF2" s="285"/>
      <c r="QNG2" s="285"/>
      <c r="QNH2" s="285"/>
      <c r="QNI2" s="285"/>
      <c r="QNJ2" s="285"/>
      <c r="QNK2" s="285"/>
      <c r="QNL2" s="285"/>
      <c r="QNM2" s="285"/>
      <c r="QNN2" s="285"/>
      <c r="QNO2" s="285"/>
      <c r="QNP2" s="285"/>
      <c r="QNQ2" s="285"/>
      <c r="QNR2" s="285"/>
      <c r="QNS2" s="285"/>
      <c r="QNT2" s="285"/>
      <c r="QNU2" s="285"/>
      <c r="QNV2" s="285"/>
      <c r="QNW2" s="285"/>
      <c r="QNX2" s="285"/>
      <c r="QNY2" s="285"/>
      <c r="QNZ2" s="285"/>
      <c r="QOA2" s="285"/>
      <c r="QOB2" s="285"/>
      <c r="QOC2" s="285"/>
      <c r="QOD2" s="285"/>
      <c r="QOE2" s="285"/>
      <c r="QOF2" s="285"/>
      <c r="QOG2" s="285"/>
      <c r="QOH2" s="285"/>
      <c r="QOI2" s="285"/>
      <c r="QOJ2" s="285"/>
      <c r="QOK2" s="285"/>
      <c r="QOL2" s="285"/>
      <c r="QOM2" s="285"/>
      <c r="QON2" s="285"/>
      <c r="QOO2" s="285"/>
      <c r="QOP2" s="285"/>
      <c r="QOQ2" s="285"/>
      <c r="QOR2" s="285"/>
      <c r="QOS2" s="285"/>
      <c r="QOT2" s="285"/>
      <c r="QOU2" s="285"/>
      <c r="QOV2" s="285"/>
      <c r="QOW2" s="285"/>
      <c r="QOX2" s="285"/>
      <c r="QOY2" s="285"/>
      <c r="QOZ2" s="285"/>
      <c r="QPA2" s="285"/>
      <c r="QPB2" s="285"/>
      <c r="QPC2" s="285"/>
      <c r="QPD2" s="285"/>
      <c r="QPE2" s="285"/>
      <c r="QPF2" s="285"/>
      <c r="QPG2" s="285"/>
      <c r="QPH2" s="285"/>
      <c r="QPI2" s="285"/>
      <c r="QPJ2" s="285"/>
      <c r="QPK2" s="285"/>
      <c r="QPL2" s="285"/>
      <c r="QPM2" s="285"/>
      <c r="QPN2" s="285"/>
      <c r="QPO2" s="285"/>
      <c r="QPP2" s="285"/>
      <c r="QPQ2" s="285"/>
      <c r="QPR2" s="285"/>
      <c r="QPS2" s="285"/>
      <c r="QPT2" s="285"/>
      <c r="QPU2" s="285"/>
      <c r="QPV2" s="285"/>
      <c r="QPW2" s="285"/>
      <c r="QPX2" s="285"/>
      <c r="QPY2" s="285"/>
      <c r="QPZ2" s="285"/>
      <c r="QQA2" s="285"/>
      <c r="QQB2" s="285"/>
      <c r="QQC2" s="285"/>
      <c r="QQD2" s="285"/>
      <c r="QQE2" s="285"/>
      <c r="QQF2" s="285"/>
      <c r="QQG2" s="285"/>
      <c r="QQH2" s="285"/>
      <c r="QQI2" s="285"/>
      <c r="QQJ2" s="285"/>
      <c r="QQK2" s="285"/>
      <c r="QQL2" s="285"/>
      <c r="QQM2" s="285"/>
      <c r="QQN2" s="285"/>
      <c r="QQO2" s="285"/>
      <c r="QQP2" s="285"/>
      <c r="QQQ2" s="285"/>
      <c r="QQR2" s="285"/>
      <c r="QQS2" s="285"/>
      <c r="QQT2" s="285"/>
      <c r="QQU2" s="285"/>
      <c r="QQV2" s="285"/>
      <c r="QQW2" s="285"/>
      <c r="QQX2" s="285"/>
      <c r="QQY2" s="285"/>
      <c r="QQZ2" s="285"/>
      <c r="QRA2" s="285"/>
      <c r="QRB2" s="285"/>
      <c r="QRC2" s="285"/>
      <c r="QRD2" s="285"/>
      <c r="QRE2" s="285"/>
      <c r="QRF2" s="285"/>
      <c r="QRG2" s="285"/>
      <c r="QRH2" s="285"/>
      <c r="QRI2" s="285"/>
      <c r="QRJ2" s="285"/>
      <c r="QRK2" s="285"/>
      <c r="QRL2" s="285"/>
      <c r="QRM2" s="285"/>
      <c r="QRN2" s="285"/>
      <c r="QRO2" s="285"/>
      <c r="QRP2" s="285"/>
      <c r="QRQ2" s="285"/>
      <c r="QRR2" s="285"/>
      <c r="QRS2" s="285"/>
      <c r="QRT2" s="285"/>
      <c r="QRU2" s="285"/>
      <c r="QRV2" s="285"/>
      <c r="QRW2" s="285"/>
      <c r="QRX2" s="285"/>
      <c r="QRY2" s="285"/>
      <c r="QRZ2" s="285"/>
      <c r="QSA2" s="285"/>
      <c r="QSB2" s="285"/>
      <c r="QSC2" s="285"/>
      <c r="QSD2" s="285"/>
      <c r="QSE2" s="285"/>
      <c r="QSF2" s="285"/>
      <c r="QSG2" s="285"/>
      <c r="QSH2" s="285"/>
      <c r="QSI2" s="285"/>
      <c r="QSJ2" s="285"/>
      <c r="QSK2" s="285"/>
      <c r="QSL2" s="285"/>
      <c r="QSM2" s="285"/>
      <c r="QSN2" s="285"/>
      <c r="QSO2" s="285"/>
      <c r="QSP2" s="285"/>
      <c r="QSQ2" s="285"/>
      <c r="QSR2" s="285"/>
      <c r="QSS2" s="285"/>
      <c r="QST2" s="285"/>
      <c r="QSU2" s="285"/>
      <c r="QSV2" s="285"/>
      <c r="QSW2" s="285"/>
      <c r="QSX2" s="285"/>
      <c r="QSY2" s="285"/>
      <c r="QSZ2" s="285"/>
      <c r="QTA2" s="285"/>
      <c r="QTB2" s="285"/>
      <c r="QTC2" s="285"/>
      <c r="QTD2" s="285"/>
      <c r="QTE2" s="285"/>
      <c r="QTF2" s="285"/>
      <c r="QTG2" s="285"/>
      <c r="QTH2" s="285"/>
      <c r="QTI2" s="285"/>
      <c r="QTJ2" s="285"/>
      <c r="QTK2" s="285"/>
      <c r="QTL2" s="285"/>
      <c r="QTM2" s="285"/>
      <c r="QTN2" s="285"/>
      <c r="QTO2" s="285"/>
      <c r="QTP2" s="285"/>
      <c r="QTQ2" s="285"/>
      <c r="QTR2" s="285"/>
      <c r="QTS2" s="285"/>
      <c r="QTT2" s="285"/>
      <c r="QTU2" s="285"/>
      <c r="QTV2" s="285"/>
      <c r="QTW2" s="285"/>
      <c r="QTX2" s="285"/>
      <c r="QTY2" s="285"/>
      <c r="QTZ2" s="285"/>
      <c r="QUA2" s="285"/>
      <c r="QUB2" s="285"/>
      <c r="QUC2" s="285"/>
      <c r="QUD2" s="285"/>
      <c r="QUE2" s="285"/>
      <c r="QUF2" s="285"/>
      <c r="QUG2" s="285"/>
      <c r="QUH2" s="285"/>
      <c r="QUI2" s="285"/>
      <c r="QUJ2" s="285"/>
      <c r="QUK2" s="285"/>
      <c r="QUL2" s="285"/>
      <c r="QUM2" s="285"/>
      <c r="QUN2" s="285"/>
      <c r="QUO2" s="285"/>
      <c r="QUP2" s="285"/>
      <c r="QUQ2" s="285"/>
      <c r="QUR2" s="285"/>
      <c r="QUS2" s="285"/>
      <c r="QUT2" s="285"/>
      <c r="QUU2" s="285"/>
      <c r="QUV2" s="285"/>
      <c r="QUW2" s="285"/>
      <c r="QUX2" s="285"/>
      <c r="QUY2" s="285"/>
      <c r="QUZ2" s="285"/>
      <c r="QVA2" s="285"/>
      <c r="QVB2" s="285"/>
      <c r="QVC2" s="285"/>
      <c r="QVD2" s="285"/>
      <c r="QVE2" s="285"/>
      <c r="QVF2" s="285"/>
      <c r="QVG2" s="285"/>
      <c r="QVH2" s="285"/>
      <c r="QVI2" s="285"/>
      <c r="QVJ2" s="285"/>
      <c r="QVK2" s="285"/>
      <c r="QVL2" s="285"/>
      <c r="QVM2" s="285"/>
      <c r="QVN2" s="285"/>
      <c r="QVO2" s="285"/>
      <c r="QVP2" s="285"/>
      <c r="QVQ2" s="285"/>
      <c r="QVR2" s="285"/>
      <c r="QVS2" s="285"/>
      <c r="QVT2" s="285"/>
      <c r="QVU2" s="285"/>
      <c r="QVV2" s="285"/>
      <c r="QVW2" s="285"/>
      <c r="QVX2" s="285"/>
      <c r="QVY2" s="285"/>
      <c r="QVZ2" s="285"/>
      <c r="QWA2" s="285"/>
      <c r="QWB2" s="285"/>
      <c r="QWC2" s="285"/>
      <c r="QWD2" s="285"/>
      <c r="QWE2" s="285"/>
      <c r="QWF2" s="285"/>
      <c r="QWG2" s="285"/>
      <c r="QWH2" s="285"/>
      <c r="QWI2" s="285"/>
      <c r="QWJ2" s="285"/>
      <c r="QWK2" s="285"/>
      <c r="QWL2" s="285"/>
      <c r="QWM2" s="285"/>
      <c r="QWN2" s="285"/>
      <c r="QWO2" s="285"/>
      <c r="QWP2" s="285"/>
      <c r="QWQ2" s="285"/>
      <c r="QWR2" s="285"/>
      <c r="QWS2" s="285"/>
      <c r="QWT2" s="285"/>
      <c r="QWU2" s="285"/>
      <c r="QWV2" s="285"/>
      <c r="QWW2" s="285"/>
      <c r="QWX2" s="285"/>
      <c r="QWY2" s="285"/>
      <c r="QWZ2" s="285"/>
      <c r="QXA2" s="285"/>
      <c r="QXB2" s="285"/>
      <c r="QXC2" s="285"/>
      <c r="QXD2" s="285"/>
      <c r="QXE2" s="285"/>
      <c r="QXF2" s="285"/>
      <c r="QXG2" s="285"/>
      <c r="QXH2" s="285"/>
      <c r="QXI2" s="285"/>
      <c r="QXJ2" s="285"/>
      <c r="QXK2" s="285"/>
      <c r="QXL2" s="285"/>
      <c r="QXM2" s="285"/>
      <c r="QXN2" s="285"/>
      <c r="QXO2" s="285"/>
      <c r="QXP2" s="285"/>
      <c r="QXQ2" s="285"/>
      <c r="QXR2" s="285"/>
      <c r="QXS2" s="285"/>
      <c r="QXT2" s="285"/>
      <c r="QXU2" s="285"/>
      <c r="QXV2" s="285"/>
      <c r="QXW2" s="285"/>
      <c r="QXX2" s="285"/>
      <c r="QXY2" s="285"/>
      <c r="QXZ2" s="285"/>
      <c r="QYA2" s="285"/>
      <c r="QYB2" s="285"/>
      <c r="QYC2" s="285"/>
      <c r="QYD2" s="285"/>
      <c r="QYE2" s="285"/>
      <c r="QYF2" s="285"/>
      <c r="QYG2" s="285"/>
      <c r="QYH2" s="285"/>
      <c r="QYI2" s="285"/>
      <c r="QYJ2" s="285"/>
      <c r="QYK2" s="285"/>
      <c r="QYL2" s="285"/>
      <c r="QYM2" s="285"/>
      <c r="QYN2" s="285"/>
      <c r="QYO2" s="285"/>
      <c r="QYP2" s="285"/>
      <c r="QYQ2" s="285"/>
      <c r="QYR2" s="285"/>
      <c r="QYS2" s="285"/>
      <c r="QYT2" s="285"/>
      <c r="QYU2" s="285"/>
      <c r="QYV2" s="285"/>
      <c r="QYW2" s="285"/>
      <c r="QYX2" s="285"/>
      <c r="QYY2" s="285"/>
      <c r="QYZ2" s="285"/>
      <c r="QZA2" s="285"/>
      <c r="QZB2" s="285"/>
      <c r="QZC2" s="285"/>
      <c r="QZD2" s="285"/>
      <c r="QZE2" s="285"/>
      <c r="QZF2" s="285"/>
      <c r="QZG2" s="285"/>
      <c r="QZH2" s="285"/>
      <c r="QZI2" s="285"/>
      <c r="QZJ2" s="285"/>
      <c r="QZK2" s="285"/>
      <c r="QZL2" s="285"/>
      <c r="QZM2" s="285"/>
      <c r="QZN2" s="285"/>
      <c r="QZO2" s="285"/>
      <c r="QZP2" s="285"/>
      <c r="QZQ2" s="285"/>
      <c r="QZR2" s="285"/>
      <c r="QZS2" s="285"/>
      <c r="QZT2" s="285"/>
      <c r="QZU2" s="285"/>
      <c r="QZV2" s="285"/>
      <c r="QZW2" s="285"/>
      <c r="QZX2" s="285"/>
      <c r="QZY2" s="285"/>
      <c r="QZZ2" s="285"/>
      <c r="RAA2" s="285"/>
      <c r="RAB2" s="285"/>
      <c r="RAC2" s="285"/>
      <c r="RAD2" s="285"/>
      <c r="RAE2" s="285"/>
      <c r="RAF2" s="285"/>
      <c r="RAG2" s="285"/>
      <c r="RAH2" s="285"/>
      <c r="RAI2" s="285"/>
      <c r="RAJ2" s="285"/>
      <c r="RAK2" s="285"/>
      <c r="RAL2" s="285"/>
      <c r="RAM2" s="285"/>
      <c r="RAN2" s="285"/>
      <c r="RAO2" s="285"/>
      <c r="RAP2" s="285"/>
      <c r="RAQ2" s="285"/>
      <c r="RAR2" s="285"/>
      <c r="RAS2" s="285"/>
      <c r="RAT2" s="285"/>
      <c r="RAU2" s="285"/>
      <c r="RAV2" s="285"/>
      <c r="RAW2" s="285"/>
      <c r="RAX2" s="285"/>
      <c r="RAY2" s="285"/>
      <c r="RAZ2" s="285"/>
      <c r="RBA2" s="285"/>
      <c r="RBB2" s="285"/>
      <c r="RBC2" s="285"/>
      <c r="RBD2" s="285"/>
      <c r="RBE2" s="285"/>
      <c r="RBF2" s="285"/>
      <c r="RBG2" s="285"/>
      <c r="RBH2" s="285"/>
      <c r="RBI2" s="285"/>
      <c r="RBJ2" s="285"/>
      <c r="RBK2" s="285"/>
      <c r="RBL2" s="285"/>
      <c r="RBM2" s="285"/>
      <c r="RBN2" s="285"/>
      <c r="RBO2" s="285"/>
      <c r="RBP2" s="285"/>
      <c r="RBQ2" s="285"/>
      <c r="RBR2" s="285"/>
      <c r="RBS2" s="285"/>
      <c r="RBT2" s="285"/>
      <c r="RBU2" s="285"/>
      <c r="RBV2" s="285"/>
      <c r="RBW2" s="285"/>
      <c r="RBX2" s="285"/>
      <c r="RBY2" s="285"/>
      <c r="RBZ2" s="285"/>
      <c r="RCA2" s="285"/>
      <c r="RCB2" s="285"/>
      <c r="RCC2" s="285"/>
      <c r="RCD2" s="285"/>
      <c r="RCE2" s="285"/>
      <c r="RCF2" s="285"/>
      <c r="RCG2" s="285"/>
      <c r="RCH2" s="285"/>
      <c r="RCI2" s="285"/>
      <c r="RCJ2" s="285"/>
      <c r="RCK2" s="285"/>
      <c r="RCL2" s="285"/>
      <c r="RCM2" s="285"/>
      <c r="RCN2" s="285"/>
      <c r="RCO2" s="285"/>
      <c r="RCP2" s="285"/>
      <c r="RCQ2" s="285"/>
      <c r="RCR2" s="285"/>
      <c r="RCS2" s="285"/>
      <c r="RCT2" s="285"/>
      <c r="RCU2" s="285"/>
      <c r="RCV2" s="285"/>
      <c r="RCW2" s="285"/>
      <c r="RCX2" s="285"/>
      <c r="RCY2" s="285"/>
      <c r="RCZ2" s="285"/>
      <c r="RDA2" s="285"/>
      <c r="RDB2" s="285"/>
      <c r="RDC2" s="285"/>
      <c r="RDD2" s="285"/>
      <c r="RDE2" s="285"/>
      <c r="RDF2" s="285"/>
      <c r="RDG2" s="285"/>
      <c r="RDH2" s="285"/>
      <c r="RDI2" s="285"/>
      <c r="RDJ2" s="285"/>
      <c r="RDK2" s="285"/>
      <c r="RDL2" s="285"/>
      <c r="RDM2" s="285"/>
      <c r="RDN2" s="285"/>
      <c r="RDO2" s="285"/>
      <c r="RDP2" s="285"/>
      <c r="RDQ2" s="285"/>
      <c r="RDR2" s="285"/>
      <c r="RDS2" s="285"/>
      <c r="RDT2" s="285"/>
      <c r="RDU2" s="285"/>
      <c r="RDV2" s="285"/>
      <c r="RDW2" s="285"/>
      <c r="RDX2" s="285"/>
      <c r="RDY2" s="285"/>
      <c r="RDZ2" s="285"/>
      <c r="REA2" s="285"/>
      <c r="REB2" s="285"/>
      <c r="REC2" s="285"/>
      <c r="RED2" s="285"/>
      <c r="REE2" s="285"/>
      <c r="REF2" s="285"/>
      <c r="REG2" s="285"/>
      <c r="REH2" s="285"/>
      <c r="REI2" s="285"/>
      <c r="REJ2" s="285"/>
      <c r="REK2" s="285"/>
      <c r="REL2" s="285"/>
      <c r="REM2" s="285"/>
      <c r="REN2" s="285"/>
      <c r="REO2" s="285"/>
      <c r="REP2" s="285"/>
      <c r="REQ2" s="285"/>
      <c r="RER2" s="285"/>
      <c r="RES2" s="285"/>
      <c r="RET2" s="285"/>
      <c r="REU2" s="285"/>
      <c r="REV2" s="285"/>
      <c r="REW2" s="285"/>
      <c r="REX2" s="285"/>
      <c r="REY2" s="285"/>
      <c r="REZ2" s="285"/>
      <c r="RFA2" s="285"/>
      <c r="RFB2" s="285"/>
      <c r="RFC2" s="285"/>
      <c r="RFD2" s="285"/>
      <c r="RFE2" s="285"/>
      <c r="RFF2" s="285"/>
      <c r="RFG2" s="285"/>
      <c r="RFH2" s="285"/>
      <c r="RFI2" s="285"/>
      <c r="RFJ2" s="285"/>
      <c r="RFK2" s="285"/>
      <c r="RFL2" s="285"/>
      <c r="RFM2" s="285"/>
      <c r="RFN2" s="285"/>
      <c r="RFO2" s="285"/>
      <c r="RFP2" s="285"/>
      <c r="RFQ2" s="285"/>
      <c r="RFR2" s="285"/>
      <c r="RFS2" s="285"/>
      <c r="RFT2" s="285"/>
      <c r="RFU2" s="285"/>
      <c r="RFV2" s="285"/>
      <c r="RFW2" s="285"/>
      <c r="RFX2" s="285"/>
      <c r="RFY2" s="285"/>
      <c r="RFZ2" s="285"/>
      <c r="RGA2" s="285"/>
      <c r="RGB2" s="285"/>
      <c r="RGC2" s="285"/>
      <c r="RGD2" s="285"/>
      <c r="RGE2" s="285"/>
      <c r="RGF2" s="285"/>
      <c r="RGG2" s="285"/>
      <c r="RGH2" s="285"/>
      <c r="RGI2" s="285"/>
      <c r="RGJ2" s="285"/>
      <c r="RGK2" s="285"/>
      <c r="RGL2" s="285"/>
      <c r="RGM2" s="285"/>
      <c r="RGN2" s="285"/>
      <c r="RGO2" s="285"/>
      <c r="RGP2" s="285"/>
      <c r="RGQ2" s="285"/>
      <c r="RGR2" s="285"/>
      <c r="RGS2" s="285"/>
      <c r="RGT2" s="285"/>
      <c r="RGU2" s="285"/>
      <c r="RGV2" s="285"/>
      <c r="RGW2" s="285"/>
      <c r="RGX2" s="285"/>
      <c r="RGY2" s="285"/>
      <c r="RGZ2" s="285"/>
      <c r="RHA2" s="285"/>
      <c r="RHB2" s="285"/>
      <c r="RHC2" s="285"/>
      <c r="RHD2" s="285"/>
      <c r="RHE2" s="285"/>
      <c r="RHF2" s="285"/>
      <c r="RHG2" s="285"/>
      <c r="RHH2" s="285"/>
      <c r="RHI2" s="285"/>
      <c r="RHJ2" s="285"/>
      <c r="RHK2" s="285"/>
      <c r="RHL2" s="285"/>
      <c r="RHM2" s="285"/>
      <c r="RHN2" s="285"/>
      <c r="RHO2" s="285"/>
      <c r="RHP2" s="285"/>
      <c r="RHQ2" s="285"/>
      <c r="RHR2" s="285"/>
      <c r="RHS2" s="285"/>
      <c r="RHT2" s="285"/>
      <c r="RHU2" s="285"/>
      <c r="RHV2" s="285"/>
      <c r="RHW2" s="285"/>
      <c r="RHX2" s="285"/>
      <c r="RHY2" s="285"/>
      <c r="RHZ2" s="285"/>
      <c r="RIA2" s="285"/>
      <c r="RIB2" s="285"/>
      <c r="RIC2" s="285"/>
      <c r="RID2" s="285"/>
      <c r="RIE2" s="285"/>
      <c r="RIF2" s="285"/>
      <c r="RIG2" s="285"/>
      <c r="RIH2" s="285"/>
      <c r="RII2" s="285"/>
      <c r="RIJ2" s="285"/>
      <c r="RIK2" s="285"/>
      <c r="RIL2" s="285"/>
      <c r="RIM2" s="285"/>
      <c r="RIN2" s="285"/>
      <c r="RIO2" s="285"/>
      <c r="RIP2" s="285"/>
      <c r="RIQ2" s="285"/>
      <c r="RIR2" s="285"/>
      <c r="RIS2" s="285"/>
      <c r="RIT2" s="285"/>
      <c r="RIU2" s="285"/>
      <c r="RIV2" s="285"/>
      <c r="RIW2" s="285"/>
      <c r="RIX2" s="285"/>
      <c r="RIY2" s="285"/>
      <c r="RIZ2" s="285"/>
      <c r="RJA2" s="285"/>
      <c r="RJB2" s="285"/>
      <c r="RJC2" s="285"/>
      <c r="RJD2" s="285"/>
      <c r="RJE2" s="285"/>
      <c r="RJF2" s="285"/>
      <c r="RJG2" s="285"/>
      <c r="RJH2" s="285"/>
      <c r="RJI2" s="285"/>
      <c r="RJJ2" s="285"/>
      <c r="RJK2" s="285"/>
      <c r="RJL2" s="285"/>
      <c r="RJM2" s="285"/>
      <c r="RJN2" s="285"/>
      <c r="RJO2" s="285"/>
      <c r="RJP2" s="285"/>
      <c r="RJQ2" s="285"/>
      <c r="RJR2" s="285"/>
      <c r="RJS2" s="285"/>
      <c r="RJT2" s="285"/>
      <c r="RJU2" s="285"/>
      <c r="RJV2" s="285"/>
      <c r="RJW2" s="285"/>
      <c r="RJX2" s="285"/>
      <c r="RJY2" s="285"/>
      <c r="RJZ2" s="285"/>
      <c r="RKA2" s="285"/>
      <c r="RKB2" s="285"/>
      <c r="RKC2" s="285"/>
      <c r="RKD2" s="285"/>
      <c r="RKE2" s="285"/>
      <c r="RKF2" s="285"/>
      <c r="RKG2" s="285"/>
      <c r="RKH2" s="285"/>
      <c r="RKI2" s="285"/>
      <c r="RKJ2" s="285"/>
      <c r="RKK2" s="285"/>
      <c r="RKL2" s="285"/>
      <c r="RKM2" s="285"/>
      <c r="RKN2" s="285"/>
      <c r="RKO2" s="285"/>
      <c r="RKP2" s="285"/>
      <c r="RKQ2" s="285"/>
      <c r="RKR2" s="285"/>
      <c r="RKS2" s="285"/>
      <c r="RKT2" s="285"/>
      <c r="RKU2" s="285"/>
      <c r="RKV2" s="285"/>
      <c r="RKW2" s="285"/>
      <c r="RKX2" s="285"/>
      <c r="RKY2" s="285"/>
      <c r="RKZ2" s="285"/>
      <c r="RLA2" s="285"/>
      <c r="RLB2" s="285"/>
      <c r="RLC2" s="285"/>
      <c r="RLD2" s="285"/>
      <c r="RLE2" s="285"/>
      <c r="RLF2" s="285"/>
      <c r="RLG2" s="285"/>
      <c r="RLH2" s="285"/>
      <c r="RLI2" s="285"/>
      <c r="RLJ2" s="285"/>
      <c r="RLK2" s="285"/>
      <c r="RLL2" s="285"/>
      <c r="RLM2" s="285"/>
      <c r="RLN2" s="285"/>
      <c r="RLO2" s="285"/>
      <c r="RLP2" s="285"/>
      <c r="RLQ2" s="285"/>
      <c r="RLR2" s="285"/>
      <c r="RLS2" s="285"/>
      <c r="RLT2" s="285"/>
      <c r="RLU2" s="285"/>
      <c r="RLV2" s="285"/>
      <c r="RLW2" s="285"/>
      <c r="RLX2" s="285"/>
      <c r="RLY2" s="285"/>
      <c r="RLZ2" s="285"/>
      <c r="RMA2" s="285"/>
      <c r="RMB2" s="285"/>
      <c r="RMC2" s="285"/>
      <c r="RMD2" s="285"/>
      <c r="RME2" s="285"/>
      <c r="RMF2" s="285"/>
      <c r="RMG2" s="285"/>
      <c r="RMH2" s="285"/>
      <c r="RMI2" s="285"/>
      <c r="RMJ2" s="285"/>
      <c r="RMK2" s="285"/>
      <c r="RML2" s="285"/>
      <c r="RMM2" s="285"/>
      <c r="RMN2" s="285"/>
      <c r="RMO2" s="285"/>
      <c r="RMP2" s="285"/>
      <c r="RMQ2" s="285"/>
      <c r="RMR2" s="285"/>
      <c r="RMS2" s="285"/>
      <c r="RMT2" s="285"/>
      <c r="RMU2" s="285"/>
      <c r="RMV2" s="285"/>
      <c r="RMW2" s="285"/>
      <c r="RMX2" s="285"/>
      <c r="RMY2" s="285"/>
      <c r="RMZ2" s="285"/>
      <c r="RNA2" s="285"/>
      <c r="RNB2" s="285"/>
      <c r="RNC2" s="285"/>
      <c r="RND2" s="285"/>
      <c r="RNE2" s="285"/>
      <c r="RNF2" s="285"/>
      <c r="RNG2" s="285"/>
      <c r="RNH2" s="285"/>
      <c r="RNI2" s="285"/>
      <c r="RNJ2" s="285"/>
      <c r="RNK2" s="285"/>
      <c r="RNL2" s="285"/>
      <c r="RNM2" s="285"/>
      <c r="RNN2" s="285"/>
      <c r="RNO2" s="285"/>
      <c r="RNP2" s="285"/>
      <c r="RNQ2" s="285"/>
      <c r="RNR2" s="285"/>
      <c r="RNS2" s="285"/>
      <c r="RNT2" s="285"/>
      <c r="RNU2" s="285"/>
      <c r="RNV2" s="285"/>
      <c r="RNW2" s="285"/>
      <c r="RNX2" s="285"/>
      <c r="RNY2" s="285"/>
      <c r="RNZ2" s="285"/>
      <c r="ROA2" s="285"/>
      <c r="ROB2" s="285"/>
      <c r="ROC2" s="285"/>
      <c r="ROD2" s="285"/>
      <c r="ROE2" s="285"/>
      <c r="ROF2" s="285"/>
      <c r="ROG2" s="285"/>
      <c r="ROH2" s="285"/>
      <c r="ROI2" s="285"/>
      <c r="ROJ2" s="285"/>
      <c r="ROK2" s="285"/>
      <c r="ROL2" s="285"/>
      <c r="ROM2" s="285"/>
      <c r="RON2" s="285"/>
      <c r="ROO2" s="285"/>
      <c r="ROP2" s="285"/>
      <c r="ROQ2" s="285"/>
      <c r="ROR2" s="285"/>
      <c r="ROS2" s="285"/>
      <c r="ROT2" s="285"/>
      <c r="ROU2" s="285"/>
      <c r="ROV2" s="285"/>
      <c r="ROW2" s="285"/>
      <c r="ROX2" s="285"/>
      <c r="ROY2" s="285"/>
      <c r="ROZ2" s="285"/>
      <c r="RPA2" s="285"/>
      <c r="RPB2" s="285"/>
      <c r="RPC2" s="285"/>
      <c r="RPD2" s="285"/>
      <c r="RPE2" s="285"/>
      <c r="RPF2" s="285"/>
      <c r="RPG2" s="285"/>
      <c r="RPH2" s="285"/>
      <c r="RPI2" s="285"/>
      <c r="RPJ2" s="285"/>
      <c r="RPK2" s="285"/>
      <c r="RPL2" s="285"/>
      <c r="RPM2" s="285"/>
      <c r="RPN2" s="285"/>
      <c r="RPO2" s="285"/>
      <c r="RPP2" s="285"/>
      <c r="RPQ2" s="285"/>
      <c r="RPR2" s="285"/>
      <c r="RPS2" s="285"/>
      <c r="RPT2" s="285"/>
      <c r="RPU2" s="285"/>
      <c r="RPV2" s="285"/>
      <c r="RPW2" s="285"/>
      <c r="RPX2" s="285"/>
      <c r="RPY2" s="285"/>
      <c r="RPZ2" s="285"/>
      <c r="RQA2" s="285"/>
      <c r="RQB2" s="285"/>
      <c r="RQC2" s="285"/>
      <c r="RQD2" s="285"/>
      <c r="RQE2" s="285"/>
      <c r="RQF2" s="285"/>
      <c r="RQG2" s="285"/>
      <c r="RQH2" s="285"/>
      <c r="RQI2" s="285"/>
      <c r="RQJ2" s="285"/>
      <c r="RQK2" s="285"/>
      <c r="RQL2" s="285"/>
      <c r="RQM2" s="285"/>
      <c r="RQN2" s="285"/>
      <c r="RQO2" s="285"/>
      <c r="RQP2" s="285"/>
      <c r="RQQ2" s="285"/>
      <c r="RQR2" s="285"/>
      <c r="RQS2" s="285"/>
      <c r="RQT2" s="285"/>
      <c r="RQU2" s="285"/>
      <c r="RQV2" s="285"/>
      <c r="RQW2" s="285"/>
      <c r="RQX2" s="285"/>
      <c r="RQY2" s="285"/>
      <c r="RQZ2" s="285"/>
      <c r="RRA2" s="285"/>
      <c r="RRB2" s="285"/>
      <c r="RRC2" s="285"/>
      <c r="RRD2" s="285"/>
      <c r="RRE2" s="285"/>
      <c r="RRF2" s="285"/>
      <c r="RRG2" s="285"/>
      <c r="RRH2" s="285"/>
      <c r="RRI2" s="285"/>
      <c r="RRJ2" s="285"/>
      <c r="RRK2" s="285"/>
      <c r="RRL2" s="285"/>
      <c r="RRM2" s="285"/>
      <c r="RRN2" s="285"/>
      <c r="RRO2" s="285"/>
      <c r="RRP2" s="285"/>
      <c r="RRQ2" s="285"/>
      <c r="RRR2" s="285"/>
      <c r="RRS2" s="285"/>
      <c r="RRT2" s="285"/>
      <c r="RRU2" s="285"/>
      <c r="RRV2" s="285"/>
      <c r="RRW2" s="285"/>
      <c r="RRX2" s="285"/>
      <c r="RRY2" s="285"/>
      <c r="RRZ2" s="285"/>
      <c r="RSA2" s="285"/>
      <c r="RSB2" s="285"/>
      <c r="RSC2" s="285"/>
      <c r="RSD2" s="285"/>
      <c r="RSE2" s="285"/>
      <c r="RSF2" s="285"/>
      <c r="RSG2" s="285"/>
      <c r="RSH2" s="285"/>
      <c r="RSI2" s="285"/>
      <c r="RSJ2" s="285"/>
      <c r="RSK2" s="285"/>
      <c r="RSL2" s="285"/>
      <c r="RSM2" s="285"/>
      <c r="RSN2" s="285"/>
      <c r="RSO2" s="285"/>
      <c r="RSP2" s="285"/>
      <c r="RSQ2" s="285"/>
      <c r="RSR2" s="285"/>
      <c r="RSS2" s="285"/>
      <c r="RST2" s="285"/>
      <c r="RSU2" s="285"/>
      <c r="RSV2" s="285"/>
      <c r="RSW2" s="285"/>
      <c r="RSX2" s="285"/>
      <c r="RSY2" s="285"/>
      <c r="RSZ2" s="285"/>
      <c r="RTA2" s="285"/>
      <c r="RTB2" s="285"/>
      <c r="RTC2" s="285"/>
      <c r="RTD2" s="285"/>
      <c r="RTE2" s="285"/>
      <c r="RTF2" s="285"/>
      <c r="RTG2" s="285"/>
      <c r="RTH2" s="285"/>
      <c r="RTI2" s="285"/>
      <c r="RTJ2" s="285"/>
      <c r="RTK2" s="285"/>
      <c r="RTL2" s="285"/>
      <c r="RTM2" s="285"/>
      <c r="RTN2" s="285"/>
      <c r="RTO2" s="285"/>
      <c r="RTP2" s="285"/>
      <c r="RTQ2" s="285"/>
      <c r="RTR2" s="285"/>
      <c r="RTS2" s="285"/>
      <c r="RTT2" s="285"/>
      <c r="RTU2" s="285"/>
      <c r="RTV2" s="285"/>
      <c r="RTW2" s="285"/>
      <c r="RTX2" s="285"/>
      <c r="RTY2" s="285"/>
      <c r="RTZ2" s="285"/>
      <c r="RUA2" s="285"/>
      <c r="RUB2" s="285"/>
      <c r="RUC2" s="285"/>
      <c r="RUD2" s="285"/>
      <c r="RUE2" s="285"/>
      <c r="RUF2" s="285"/>
      <c r="RUG2" s="285"/>
      <c r="RUH2" s="285"/>
      <c r="RUI2" s="285"/>
      <c r="RUJ2" s="285"/>
      <c r="RUK2" s="285"/>
      <c r="RUL2" s="285"/>
      <c r="RUM2" s="285"/>
      <c r="RUN2" s="285"/>
      <c r="RUO2" s="285"/>
      <c r="RUP2" s="285"/>
      <c r="RUQ2" s="285"/>
      <c r="RUR2" s="285"/>
      <c r="RUS2" s="285"/>
      <c r="RUT2" s="285"/>
      <c r="RUU2" s="285"/>
      <c r="RUV2" s="285"/>
      <c r="RUW2" s="285"/>
      <c r="RUX2" s="285"/>
      <c r="RUY2" s="285"/>
      <c r="RUZ2" s="285"/>
      <c r="RVA2" s="285"/>
      <c r="RVB2" s="285"/>
      <c r="RVC2" s="285"/>
      <c r="RVD2" s="285"/>
      <c r="RVE2" s="285"/>
      <c r="RVF2" s="285"/>
      <c r="RVG2" s="285"/>
      <c r="RVH2" s="285"/>
      <c r="RVI2" s="285"/>
      <c r="RVJ2" s="285"/>
      <c r="RVK2" s="285"/>
      <c r="RVL2" s="285"/>
      <c r="RVM2" s="285"/>
      <c r="RVN2" s="285"/>
      <c r="RVO2" s="285"/>
      <c r="RVP2" s="285"/>
      <c r="RVQ2" s="285"/>
      <c r="RVR2" s="285"/>
      <c r="RVS2" s="285"/>
      <c r="RVT2" s="285"/>
      <c r="RVU2" s="285"/>
      <c r="RVV2" s="285"/>
      <c r="RVW2" s="285"/>
      <c r="RVX2" s="285"/>
      <c r="RVY2" s="285"/>
      <c r="RVZ2" s="285"/>
      <c r="RWA2" s="285"/>
      <c r="RWB2" s="285"/>
      <c r="RWC2" s="285"/>
      <c r="RWD2" s="285"/>
      <c r="RWE2" s="285"/>
      <c r="RWF2" s="285"/>
      <c r="RWG2" s="285"/>
      <c r="RWH2" s="285"/>
      <c r="RWI2" s="285"/>
      <c r="RWJ2" s="285"/>
      <c r="RWK2" s="285"/>
      <c r="RWL2" s="285"/>
      <c r="RWM2" s="285"/>
      <c r="RWN2" s="285"/>
      <c r="RWO2" s="285"/>
      <c r="RWP2" s="285"/>
      <c r="RWQ2" s="285"/>
      <c r="RWR2" s="285"/>
      <c r="RWS2" s="285"/>
      <c r="RWT2" s="285"/>
      <c r="RWU2" s="285"/>
      <c r="RWV2" s="285"/>
      <c r="RWW2" s="285"/>
      <c r="RWX2" s="285"/>
      <c r="RWY2" s="285"/>
      <c r="RWZ2" s="285"/>
      <c r="RXA2" s="285"/>
      <c r="RXB2" s="285"/>
      <c r="RXC2" s="285"/>
      <c r="RXD2" s="285"/>
      <c r="RXE2" s="285"/>
      <c r="RXF2" s="285"/>
      <c r="RXG2" s="285"/>
      <c r="RXH2" s="285"/>
      <c r="RXI2" s="285"/>
      <c r="RXJ2" s="285"/>
      <c r="RXK2" s="285"/>
      <c r="RXL2" s="285"/>
      <c r="RXM2" s="285"/>
      <c r="RXN2" s="285"/>
      <c r="RXO2" s="285"/>
      <c r="RXP2" s="285"/>
      <c r="RXQ2" s="285"/>
      <c r="RXR2" s="285"/>
      <c r="RXS2" s="285"/>
      <c r="RXT2" s="285"/>
      <c r="RXU2" s="285"/>
      <c r="RXV2" s="285"/>
      <c r="RXW2" s="285"/>
      <c r="RXX2" s="285"/>
      <c r="RXY2" s="285"/>
      <c r="RXZ2" s="285"/>
      <c r="RYA2" s="285"/>
      <c r="RYB2" s="285"/>
      <c r="RYC2" s="285"/>
      <c r="RYD2" s="285"/>
      <c r="RYE2" s="285"/>
      <c r="RYF2" s="285"/>
      <c r="RYG2" s="285"/>
      <c r="RYH2" s="285"/>
      <c r="RYI2" s="285"/>
      <c r="RYJ2" s="285"/>
      <c r="RYK2" s="285"/>
      <c r="RYL2" s="285"/>
      <c r="RYM2" s="285"/>
      <c r="RYN2" s="285"/>
      <c r="RYO2" s="285"/>
      <c r="RYP2" s="285"/>
      <c r="RYQ2" s="285"/>
      <c r="RYR2" s="285"/>
      <c r="RYS2" s="285"/>
      <c r="RYT2" s="285"/>
      <c r="RYU2" s="285"/>
      <c r="RYV2" s="285"/>
      <c r="RYW2" s="285"/>
      <c r="RYX2" s="285"/>
      <c r="RYY2" s="285"/>
      <c r="RYZ2" s="285"/>
      <c r="RZA2" s="285"/>
      <c r="RZB2" s="285"/>
      <c r="RZC2" s="285"/>
      <c r="RZD2" s="285"/>
      <c r="RZE2" s="285"/>
      <c r="RZF2" s="285"/>
      <c r="RZG2" s="285"/>
      <c r="RZH2" s="285"/>
      <c r="RZI2" s="285"/>
      <c r="RZJ2" s="285"/>
      <c r="RZK2" s="285"/>
      <c r="RZL2" s="285"/>
      <c r="RZM2" s="285"/>
      <c r="RZN2" s="285"/>
      <c r="RZO2" s="285"/>
      <c r="RZP2" s="285"/>
      <c r="RZQ2" s="285"/>
      <c r="RZR2" s="285"/>
      <c r="RZS2" s="285"/>
      <c r="RZT2" s="285"/>
      <c r="RZU2" s="285"/>
      <c r="RZV2" s="285"/>
      <c r="RZW2" s="285"/>
      <c r="RZX2" s="285"/>
      <c r="RZY2" s="285"/>
      <c r="RZZ2" s="285"/>
      <c r="SAA2" s="285"/>
      <c r="SAB2" s="285"/>
      <c r="SAC2" s="285"/>
      <c r="SAD2" s="285"/>
      <c r="SAE2" s="285"/>
      <c r="SAF2" s="285"/>
      <c r="SAG2" s="285"/>
      <c r="SAH2" s="285"/>
      <c r="SAI2" s="285"/>
      <c r="SAJ2" s="285"/>
      <c r="SAK2" s="285"/>
      <c r="SAL2" s="285"/>
      <c r="SAM2" s="285"/>
      <c r="SAN2" s="285"/>
      <c r="SAO2" s="285"/>
      <c r="SAP2" s="285"/>
      <c r="SAQ2" s="285"/>
      <c r="SAR2" s="285"/>
      <c r="SAS2" s="285"/>
      <c r="SAT2" s="285"/>
      <c r="SAU2" s="285"/>
      <c r="SAV2" s="285"/>
      <c r="SAW2" s="285"/>
      <c r="SAX2" s="285"/>
      <c r="SAY2" s="285"/>
      <c r="SAZ2" s="285"/>
      <c r="SBA2" s="285"/>
      <c r="SBB2" s="285"/>
      <c r="SBC2" s="285"/>
      <c r="SBD2" s="285"/>
      <c r="SBE2" s="285"/>
      <c r="SBF2" s="285"/>
      <c r="SBG2" s="285"/>
      <c r="SBH2" s="285"/>
      <c r="SBI2" s="285"/>
      <c r="SBJ2" s="285"/>
      <c r="SBK2" s="285"/>
      <c r="SBL2" s="285"/>
      <c r="SBM2" s="285"/>
      <c r="SBN2" s="285"/>
      <c r="SBO2" s="285"/>
      <c r="SBP2" s="285"/>
      <c r="SBQ2" s="285"/>
      <c r="SBR2" s="285"/>
      <c r="SBS2" s="285"/>
      <c r="SBT2" s="285"/>
      <c r="SBU2" s="285"/>
      <c r="SBV2" s="285"/>
      <c r="SBW2" s="285"/>
      <c r="SBX2" s="285"/>
      <c r="SBY2" s="285"/>
      <c r="SBZ2" s="285"/>
      <c r="SCA2" s="285"/>
      <c r="SCB2" s="285"/>
      <c r="SCC2" s="285"/>
      <c r="SCD2" s="285"/>
      <c r="SCE2" s="285"/>
      <c r="SCF2" s="285"/>
      <c r="SCG2" s="285"/>
      <c r="SCH2" s="285"/>
      <c r="SCI2" s="285"/>
      <c r="SCJ2" s="285"/>
      <c r="SCK2" s="285"/>
      <c r="SCL2" s="285"/>
      <c r="SCM2" s="285"/>
      <c r="SCN2" s="285"/>
      <c r="SCO2" s="285"/>
      <c r="SCP2" s="285"/>
      <c r="SCQ2" s="285"/>
      <c r="SCR2" s="285"/>
      <c r="SCS2" s="285"/>
      <c r="SCT2" s="285"/>
      <c r="SCU2" s="285"/>
      <c r="SCV2" s="285"/>
      <c r="SCW2" s="285"/>
      <c r="SCX2" s="285"/>
      <c r="SCY2" s="285"/>
      <c r="SCZ2" s="285"/>
      <c r="SDA2" s="285"/>
      <c r="SDB2" s="285"/>
      <c r="SDC2" s="285"/>
      <c r="SDD2" s="285"/>
      <c r="SDE2" s="285"/>
      <c r="SDF2" s="285"/>
      <c r="SDG2" s="285"/>
      <c r="SDH2" s="285"/>
      <c r="SDI2" s="285"/>
      <c r="SDJ2" s="285"/>
      <c r="SDK2" s="285"/>
      <c r="SDL2" s="285"/>
      <c r="SDM2" s="285"/>
      <c r="SDN2" s="285"/>
      <c r="SDO2" s="285"/>
      <c r="SDP2" s="285"/>
      <c r="SDQ2" s="285"/>
      <c r="SDR2" s="285"/>
      <c r="SDS2" s="285"/>
      <c r="SDT2" s="285"/>
      <c r="SDU2" s="285"/>
      <c r="SDV2" s="285"/>
      <c r="SDW2" s="285"/>
      <c r="SDX2" s="285"/>
      <c r="SDY2" s="285"/>
      <c r="SDZ2" s="285"/>
      <c r="SEA2" s="285"/>
      <c r="SEB2" s="285"/>
      <c r="SEC2" s="285"/>
      <c r="SED2" s="285"/>
      <c r="SEE2" s="285"/>
      <c r="SEF2" s="285"/>
      <c r="SEG2" s="285"/>
      <c r="SEH2" s="285"/>
      <c r="SEI2" s="285"/>
      <c r="SEJ2" s="285"/>
      <c r="SEK2" s="285"/>
      <c r="SEL2" s="285"/>
      <c r="SEM2" s="285"/>
      <c r="SEN2" s="285"/>
      <c r="SEO2" s="285"/>
      <c r="SEP2" s="285"/>
      <c r="SEQ2" s="285"/>
      <c r="SER2" s="285"/>
      <c r="SES2" s="285"/>
      <c r="SET2" s="285"/>
      <c r="SEU2" s="285"/>
      <c r="SEV2" s="285"/>
      <c r="SEW2" s="285"/>
      <c r="SEX2" s="285"/>
      <c r="SEY2" s="285"/>
      <c r="SEZ2" s="285"/>
      <c r="SFA2" s="285"/>
      <c r="SFB2" s="285"/>
      <c r="SFC2" s="285"/>
      <c r="SFD2" s="285"/>
      <c r="SFE2" s="285"/>
      <c r="SFF2" s="285"/>
      <c r="SFG2" s="285"/>
      <c r="SFH2" s="285"/>
      <c r="SFI2" s="285"/>
      <c r="SFJ2" s="285"/>
      <c r="SFK2" s="285"/>
      <c r="SFL2" s="285"/>
      <c r="SFM2" s="285"/>
      <c r="SFN2" s="285"/>
      <c r="SFO2" s="285"/>
      <c r="SFP2" s="285"/>
      <c r="SFQ2" s="285"/>
      <c r="SFR2" s="285"/>
      <c r="SFS2" s="285"/>
      <c r="SFT2" s="285"/>
      <c r="SFU2" s="285"/>
      <c r="SFV2" s="285"/>
      <c r="SFW2" s="285"/>
      <c r="SFX2" s="285"/>
      <c r="SFY2" s="285"/>
      <c r="SFZ2" s="285"/>
      <c r="SGA2" s="285"/>
      <c r="SGB2" s="285"/>
      <c r="SGC2" s="285"/>
      <c r="SGD2" s="285"/>
      <c r="SGE2" s="285"/>
      <c r="SGF2" s="285"/>
      <c r="SGG2" s="285"/>
      <c r="SGH2" s="285"/>
      <c r="SGI2" s="285"/>
      <c r="SGJ2" s="285"/>
      <c r="SGK2" s="285"/>
      <c r="SGL2" s="285"/>
      <c r="SGM2" s="285"/>
      <c r="SGN2" s="285"/>
      <c r="SGO2" s="285"/>
      <c r="SGP2" s="285"/>
      <c r="SGQ2" s="285"/>
      <c r="SGR2" s="285"/>
      <c r="SGS2" s="285"/>
      <c r="SGT2" s="285"/>
      <c r="SGU2" s="285"/>
      <c r="SGV2" s="285"/>
      <c r="SGW2" s="285"/>
      <c r="SGX2" s="285"/>
      <c r="SGY2" s="285"/>
      <c r="SGZ2" s="285"/>
      <c r="SHA2" s="285"/>
      <c r="SHB2" s="285"/>
      <c r="SHC2" s="285"/>
      <c r="SHD2" s="285"/>
      <c r="SHE2" s="285"/>
      <c r="SHF2" s="285"/>
      <c r="SHG2" s="285"/>
      <c r="SHH2" s="285"/>
      <c r="SHI2" s="285"/>
      <c r="SHJ2" s="285"/>
      <c r="SHK2" s="285"/>
      <c r="SHL2" s="285"/>
      <c r="SHM2" s="285"/>
      <c r="SHN2" s="285"/>
      <c r="SHO2" s="285"/>
      <c r="SHP2" s="285"/>
      <c r="SHQ2" s="285"/>
      <c r="SHR2" s="285"/>
      <c r="SHS2" s="285"/>
      <c r="SHT2" s="285"/>
      <c r="SHU2" s="285"/>
      <c r="SHV2" s="285"/>
      <c r="SHW2" s="285"/>
      <c r="SHX2" s="285"/>
      <c r="SHY2" s="285"/>
      <c r="SHZ2" s="285"/>
      <c r="SIA2" s="285"/>
      <c r="SIB2" s="285"/>
      <c r="SIC2" s="285"/>
      <c r="SID2" s="285"/>
      <c r="SIE2" s="285"/>
      <c r="SIF2" s="285"/>
      <c r="SIG2" s="285"/>
      <c r="SIH2" s="285"/>
      <c r="SII2" s="285"/>
      <c r="SIJ2" s="285"/>
      <c r="SIK2" s="285"/>
      <c r="SIL2" s="285"/>
      <c r="SIM2" s="285"/>
      <c r="SIN2" s="285"/>
      <c r="SIO2" s="285"/>
      <c r="SIP2" s="285"/>
      <c r="SIQ2" s="285"/>
      <c r="SIR2" s="285"/>
      <c r="SIS2" s="285"/>
      <c r="SIT2" s="285"/>
      <c r="SIU2" s="285"/>
      <c r="SIV2" s="285"/>
      <c r="SIW2" s="285"/>
      <c r="SIX2" s="285"/>
      <c r="SIY2" s="285"/>
      <c r="SIZ2" s="285"/>
      <c r="SJA2" s="285"/>
      <c r="SJB2" s="285"/>
      <c r="SJC2" s="285"/>
      <c r="SJD2" s="285"/>
      <c r="SJE2" s="285"/>
      <c r="SJF2" s="285"/>
      <c r="SJG2" s="285"/>
      <c r="SJH2" s="285"/>
      <c r="SJI2" s="285"/>
      <c r="SJJ2" s="285"/>
      <c r="SJK2" s="285"/>
      <c r="SJL2" s="285"/>
      <c r="SJM2" s="285"/>
      <c r="SJN2" s="285"/>
      <c r="SJO2" s="285"/>
      <c r="SJP2" s="285"/>
      <c r="SJQ2" s="285"/>
      <c r="SJR2" s="285"/>
      <c r="SJS2" s="285"/>
      <c r="SJT2" s="285"/>
      <c r="SJU2" s="285"/>
      <c r="SJV2" s="285"/>
      <c r="SJW2" s="285"/>
      <c r="SJX2" s="285"/>
      <c r="SJY2" s="285"/>
      <c r="SJZ2" s="285"/>
      <c r="SKA2" s="285"/>
      <c r="SKB2" s="285"/>
      <c r="SKC2" s="285"/>
      <c r="SKD2" s="285"/>
      <c r="SKE2" s="285"/>
      <c r="SKF2" s="285"/>
      <c r="SKG2" s="285"/>
      <c r="SKH2" s="285"/>
      <c r="SKI2" s="285"/>
      <c r="SKJ2" s="285"/>
      <c r="SKK2" s="285"/>
      <c r="SKL2" s="285"/>
      <c r="SKM2" s="285"/>
      <c r="SKN2" s="285"/>
      <c r="SKO2" s="285"/>
      <c r="SKP2" s="285"/>
      <c r="SKQ2" s="285"/>
      <c r="SKR2" s="285"/>
      <c r="SKS2" s="285"/>
      <c r="SKT2" s="285"/>
      <c r="SKU2" s="285"/>
      <c r="SKV2" s="285"/>
      <c r="SKW2" s="285"/>
      <c r="SKX2" s="285"/>
      <c r="SKY2" s="285"/>
      <c r="SKZ2" s="285"/>
      <c r="SLA2" s="285"/>
      <c r="SLB2" s="285"/>
      <c r="SLC2" s="285"/>
      <c r="SLD2" s="285"/>
      <c r="SLE2" s="285"/>
      <c r="SLF2" s="285"/>
      <c r="SLG2" s="285"/>
      <c r="SLH2" s="285"/>
      <c r="SLI2" s="285"/>
      <c r="SLJ2" s="285"/>
      <c r="SLK2" s="285"/>
      <c r="SLL2" s="285"/>
      <c r="SLM2" s="285"/>
      <c r="SLN2" s="285"/>
      <c r="SLO2" s="285"/>
      <c r="SLP2" s="285"/>
      <c r="SLQ2" s="285"/>
      <c r="SLR2" s="285"/>
      <c r="SLS2" s="285"/>
      <c r="SLT2" s="285"/>
      <c r="SLU2" s="285"/>
      <c r="SLV2" s="285"/>
      <c r="SLW2" s="285"/>
      <c r="SLX2" s="285"/>
      <c r="SLY2" s="285"/>
      <c r="SLZ2" s="285"/>
      <c r="SMA2" s="285"/>
      <c r="SMB2" s="285"/>
      <c r="SMC2" s="285"/>
      <c r="SMD2" s="285"/>
      <c r="SME2" s="285"/>
      <c r="SMF2" s="285"/>
      <c r="SMG2" s="285"/>
      <c r="SMH2" s="285"/>
      <c r="SMI2" s="285"/>
      <c r="SMJ2" s="285"/>
      <c r="SMK2" s="285"/>
      <c r="SML2" s="285"/>
      <c r="SMM2" s="285"/>
      <c r="SMN2" s="285"/>
      <c r="SMO2" s="285"/>
      <c r="SMP2" s="285"/>
      <c r="SMQ2" s="285"/>
      <c r="SMR2" s="285"/>
      <c r="SMS2" s="285"/>
      <c r="SMT2" s="285"/>
      <c r="SMU2" s="285"/>
      <c r="SMV2" s="285"/>
      <c r="SMW2" s="285"/>
      <c r="SMX2" s="285"/>
      <c r="SMY2" s="285"/>
      <c r="SMZ2" s="285"/>
      <c r="SNA2" s="285"/>
      <c r="SNB2" s="285"/>
      <c r="SNC2" s="285"/>
      <c r="SND2" s="285"/>
      <c r="SNE2" s="285"/>
      <c r="SNF2" s="285"/>
      <c r="SNG2" s="285"/>
      <c r="SNH2" s="285"/>
      <c r="SNI2" s="285"/>
      <c r="SNJ2" s="285"/>
      <c r="SNK2" s="285"/>
      <c r="SNL2" s="285"/>
      <c r="SNM2" s="285"/>
      <c r="SNN2" s="285"/>
      <c r="SNO2" s="285"/>
      <c r="SNP2" s="285"/>
      <c r="SNQ2" s="285"/>
      <c r="SNR2" s="285"/>
      <c r="SNS2" s="285"/>
      <c r="SNT2" s="285"/>
      <c r="SNU2" s="285"/>
      <c r="SNV2" s="285"/>
      <c r="SNW2" s="285"/>
      <c r="SNX2" s="285"/>
      <c r="SNY2" s="285"/>
      <c r="SNZ2" s="285"/>
      <c r="SOA2" s="285"/>
      <c r="SOB2" s="285"/>
      <c r="SOC2" s="285"/>
      <c r="SOD2" s="285"/>
      <c r="SOE2" s="285"/>
      <c r="SOF2" s="285"/>
      <c r="SOG2" s="285"/>
      <c r="SOH2" s="285"/>
      <c r="SOI2" s="285"/>
      <c r="SOJ2" s="285"/>
      <c r="SOK2" s="285"/>
      <c r="SOL2" s="285"/>
      <c r="SOM2" s="285"/>
      <c r="SON2" s="285"/>
      <c r="SOO2" s="285"/>
      <c r="SOP2" s="285"/>
      <c r="SOQ2" s="285"/>
      <c r="SOR2" s="285"/>
      <c r="SOS2" s="285"/>
      <c r="SOT2" s="285"/>
      <c r="SOU2" s="285"/>
      <c r="SOV2" s="285"/>
      <c r="SOW2" s="285"/>
      <c r="SOX2" s="285"/>
      <c r="SOY2" s="285"/>
      <c r="SOZ2" s="285"/>
      <c r="SPA2" s="285"/>
      <c r="SPB2" s="285"/>
      <c r="SPC2" s="285"/>
      <c r="SPD2" s="285"/>
      <c r="SPE2" s="285"/>
      <c r="SPF2" s="285"/>
      <c r="SPG2" s="285"/>
      <c r="SPH2" s="285"/>
      <c r="SPI2" s="285"/>
      <c r="SPJ2" s="285"/>
      <c r="SPK2" s="285"/>
      <c r="SPL2" s="285"/>
      <c r="SPM2" s="285"/>
      <c r="SPN2" s="285"/>
      <c r="SPO2" s="285"/>
      <c r="SPP2" s="285"/>
      <c r="SPQ2" s="285"/>
      <c r="SPR2" s="285"/>
      <c r="SPS2" s="285"/>
      <c r="SPT2" s="285"/>
      <c r="SPU2" s="285"/>
      <c r="SPV2" s="285"/>
      <c r="SPW2" s="285"/>
      <c r="SPX2" s="285"/>
      <c r="SPY2" s="285"/>
      <c r="SPZ2" s="285"/>
      <c r="SQA2" s="285"/>
      <c r="SQB2" s="285"/>
      <c r="SQC2" s="285"/>
      <c r="SQD2" s="285"/>
      <c r="SQE2" s="285"/>
      <c r="SQF2" s="285"/>
      <c r="SQG2" s="285"/>
      <c r="SQH2" s="285"/>
      <c r="SQI2" s="285"/>
      <c r="SQJ2" s="285"/>
      <c r="SQK2" s="285"/>
      <c r="SQL2" s="285"/>
      <c r="SQM2" s="285"/>
      <c r="SQN2" s="285"/>
      <c r="SQO2" s="285"/>
      <c r="SQP2" s="285"/>
      <c r="SQQ2" s="285"/>
      <c r="SQR2" s="285"/>
      <c r="SQS2" s="285"/>
      <c r="SQT2" s="285"/>
      <c r="SQU2" s="285"/>
      <c r="SQV2" s="285"/>
      <c r="SQW2" s="285"/>
      <c r="SQX2" s="285"/>
      <c r="SQY2" s="285"/>
      <c r="SQZ2" s="285"/>
      <c r="SRA2" s="285"/>
      <c r="SRB2" s="285"/>
      <c r="SRC2" s="285"/>
      <c r="SRD2" s="285"/>
      <c r="SRE2" s="285"/>
      <c r="SRF2" s="285"/>
      <c r="SRG2" s="285"/>
      <c r="SRH2" s="285"/>
      <c r="SRI2" s="285"/>
      <c r="SRJ2" s="285"/>
      <c r="SRK2" s="285"/>
      <c r="SRL2" s="285"/>
      <c r="SRM2" s="285"/>
      <c r="SRN2" s="285"/>
      <c r="SRO2" s="285"/>
      <c r="SRP2" s="285"/>
      <c r="SRQ2" s="285"/>
      <c r="SRR2" s="285"/>
      <c r="SRS2" s="285"/>
      <c r="SRT2" s="285"/>
      <c r="SRU2" s="285"/>
      <c r="SRV2" s="285"/>
      <c r="SRW2" s="285"/>
      <c r="SRX2" s="285"/>
      <c r="SRY2" s="285"/>
      <c r="SRZ2" s="285"/>
      <c r="SSA2" s="285"/>
      <c r="SSB2" s="285"/>
      <c r="SSC2" s="285"/>
      <c r="SSD2" s="285"/>
      <c r="SSE2" s="285"/>
      <c r="SSF2" s="285"/>
      <c r="SSG2" s="285"/>
      <c r="SSH2" s="285"/>
      <c r="SSI2" s="285"/>
      <c r="SSJ2" s="285"/>
      <c r="SSK2" s="285"/>
      <c r="SSL2" s="285"/>
      <c r="SSM2" s="285"/>
      <c r="SSN2" s="285"/>
      <c r="SSO2" s="285"/>
      <c r="SSP2" s="285"/>
      <c r="SSQ2" s="285"/>
      <c r="SSR2" s="285"/>
      <c r="SSS2" s="285"/>
      <c r="SST2" s="285"/>
      <c r="SSU2" s="285"/>
      <c r="SSV2" s="285"/>
      <c r="SSW2" s="285"/>
      <c r="SSX2" s="285"/>
      <c r="SSY2" s="285"/>
      <c r="SSZ2" s="285"/>
      <c r="STA2" s="285"/>
      <c r="STB2" s="285"/>
      <c r="STC2" s="285"/>
      <c r="STD2" s="285"/>
      <c r="STE2" s="285"/>
      <c r="STF2" s="285"/>
      <c r="STG2" s="285"/>
      <c r="STH2" s="285"/>
      <c r="STI2" s="285"/>
      <c r="STJ2" s="285"/>
      <c r="STK2" s="285"/>
      <c r="STL2" s="285"/>
      <c r="STM2" s="285"/>
      <c r="STN2" s="285"/>
      <c r="STO2" s="285"/>
      <c r="STP2" s="285"/>
      <c r="STQ2" s="285"/>
      <c r="STR2" s="285"/>
      <c r="STS2" s="285"/>
      <c r="STT2" s="285"/>
      <c r="STU2" s="285"/>
      <c r="STV2" s="285"/>
      <c r="STW2" s="285"/>
      <c r="STX2" s="285"/>
      <c r="STY2" s="285"/>
      <c r="STZ2" s="285"/>
      <c r="SUA2" s="285"/>
      <c r="SUB2" s="285"/>
      <c r="SUC2" s="285"/>
      <c r="SUD2" s="285"/>
      <c r="SUE2" s="285"/>
      <c r="SUF2" s="285"/>
      <c r="SUG2" s="285"/>
      <c r="SUH2" s="285"/>
      <c r="SUI2" s="285"/>
      <c r="SUJ2" s="285"/>
      <c r="SUK2" s="285"/>
      <c r="SUL2" s="285"/>
      <c r="SUM2" s="285"/>
      <c r="SUN2" s="285"/>
      <c r="SUO2" s="285"/>
      <c r="SUP2" s="285"/>
      <c r="SUQ2" s="285"/>
      <c r="SUR2" s="285"/>
      <c r="SUS2" s="285"/>
      <c r="SUT2" s="285"/>
      <c r="SUU2" s="285"/>
      <c r="SUV2" s="285"/>
      <c r="SUW2" s="285"/>
      <c r="SUX2" s="285"/>
      <c r="SUY2" s="285"/>
      <c r="SUZ2" s="285"/>
      <c r="SVA2" s="285"/>
      <c r="SVB2" s="285"/>
      <c r="SVC2" s="285"/>
      <c r="SVD2" s="285"/>
      <c r="SVE2" s="285"/>
      <c r="SVF2" s="285"/>
      <c r="SVG2" s="285"/>
      <c r="SVH2" s="285"/>
      <c r="SVI2" s="285"/>
      <c r="SVJ2" s="285"/>
      <c r="SVK2" s="285"/>
      <c r="SVL2" s="285"/>
      <c r="SVM2" s="285"/>
      <c r="SVN2" s="285"/>
      <c r="SVO2" s="285"/>
      <c r="SVP2" s="285"/>
      <c r="SVQ2" s="285"/>
      <c r="SVR2" s="285"/>
      <c r="SVS2" s="285"/>
      <c r="SVT2" s="285"/>
      <c r="SVU2" s="285"/>
      <c r="SVV2" s="285"/>
      <c r="SVW2" s="285"/>
      <c r="SVX2" s="285"/>
      <c r="SVY2" s="285"/>
      <c r="SVZ2" s="285"/>
      <c r="SWA2" s="285"/>
      <c r="SWB2" s="285"/>
      <c r="SWC2" s="285"/>
      <c r="SWD2" s="285"/>
      <c r="SWE2" s="285"/>
      <c r="SWF2" s="285"/>
      <c r="SWG2" s="285"/>
      <c r="SWH2" s="285"/>
      <c r="SWI2" s="285"/>
      <c r="SWJ2" s="285"/>
      <c r="SWK2" s="285"/>
      <c r="SWL2" s="285"/>
      <c r="SWM2" s="285"/>
      <c r="SWN2" s="285"/>
      <c r="SWO2" s="285"/>
      <c r="SWP2" s="285"/>
      <c r="SWQ2" s="285"/>
      <c r="SWR2" s="285"/>
      <c r="SWS2" s="285"/>
      <c r="SWT2" s="285"/>
      <c r="SWU2" s="285"/>
      <c r="SWV2" s="285"/>
      <c r="SWW2" s="285"/>
      <c r="SWX2" s="285"/>
      <c r="SWY2" s="285"/>
      <c r="SWZ2" s="285"/>
      <c r="SXA2" s="285"/>
      <c r="SXB2" s="285"/>
      <c r="SXC2" s="285"/>
      <c r="SXD2" s="285"/>
      <c r="SXE2" s="285"/>
      <c r="SXF2" s="285"/>
      <c r="SXG2" s="285"/>
      <c r="SXH2" s="285"/>
      <c r="SXI2" s="285"/>
      <c r="SXJ2" s="285"/>
      <c r="SXK2" s="285"/>
      <c r="SXL2" s="285"/>
      <c r="SXM2" s="285"/>
      <c r="SXN2" s="285"/>
      <c r="SXO2" s="285"/>
      <c r="SXP2" s="285"/>
      <c r="SXQ2" s="285"/>
      <c r="SXR2" s="285"/>
      <c r="SXS2" s="285"/>
      <c r="SXT2" s="285"/>
      <c r="SXU2" s="285"/>
      <c r="SXV2" s="285"/>
      <c r="SXW2" s="285"/>
      <c r="SXX2" s="285"/>
      <c r="SXY2" s="285"/>
      <c r="SXZ2" s="285"/>
      <c r="SYA2" s="285"/>
      <c r="SYB2" s="285"/>
      <c r="SYC2" s="285"/>
      <c r="SYD2" s="285"/>
      <c r="SYE2" s="285"/>
      <c r="SYF2" s="285"/>
      <c r="SYG2" s="285"/>
      <c r="SYH2" s="285"/>
      <c r="SYI2" s="285"/>
      <c r="SYJ2" s="285"/>
      <c r="SYK2" s="285"/>
      <c r="SYL2" s="285"/>
      <c r="SYM2" s="285"/>
      <c r="SYN2" s="285"/>
      <c r="SYO2" s="285"/>
      <c r="SYP2" s="285"/>
      <c r="SYQ2" s="285"/>
      <c r="SYR2" s="285"/>
      <c r="SYS2" s="285"/>
      <c r="SYT2" s="285"/>
      <c r="SYU2" s="285"/>
      <c r="SYV2" s="285"/>
      <c r="SYW2" s="285"/>
      <c r="SYX2" s="285"/>
      <c r="SYY2" s="285"/>
      <c r="SYZ2" s="285"/>
      <c r="SZA2" s="285"/>
      <c r="SZB2" s="285"/>
      <c r="SZC2" s="285"/>
      <c r="SZD2" s="285"/>
      <c r="SZE2" s="285"/>
      <c r="SZF2" s="285"/>
      <c r="SZG2" s="285"/>
      <c r="SZH2" s="285"/>
      <c r="SZI2" s="285"/>
      <c r="SZJ2" s="285"/>
      <c r="SZK2" s="285"/>
      <c r="SZL2" s="285"/>
      <c r="SZM2" s="285"/>
      <c r="SZN2" s="285"/>
      <c r="SZO2" s="285"/>
      <c r="SZP2" s="285"/>
      <c r="SZQ2" s="285"/>
      <c r="SZR2" s="285"/>
      <c r="SZS2" s="285"/>
      <c r="SZT2" s="285"/>
      <c r="SZU2" s="285"/>
      <c r="SZV2" s="285"/>
      <c r="SZW2" s="285"/>
      <c r="SZX2" s="285"/>
      <c r="SZY2" s="285"/>
      <c r="SZZ2" s="285"/>
      <c r="TAA2" s="285"/>
      <c r="TAB2" s="285"/>
      <c r="TAC2" s="285"/>
      <c r="TAD2" s="285"/>
      <c r="TAE2" s="285"/>
      <c r="TAF2" s="285"/>
      <c r="TAG2" s="285"/>
      <c r="TAH2" s="285"/>
      <c r="TAI2" s="285"/>
      <c r="TAJ2" s="285"/>
      <c r="TAK2" s="285"/>
      <c r="TAL2" s="285"/>
      <c r="TAM2" s="285"/>
      <c r="TAN2" s="285"/>
      <c r="TAO2" s="285"/>
      <c r="TAP2" s="285"/>
      <c r="TAQ2" s="285"/>
      <c r="TAR2" s="285"/>
      <c r="TAS2" s="285"/>
      <c r="TAT2" s="285"/>
      <c r="TAU2" s="285"/>
      <c r="TAV2" s="285"/>
      <c r="TAW2" s="285"/>
      <c r="TAX2" s="285"/>
      <c r="TAY2" s="285"/>
      <c r="TAZ2" s="285"/>
      <c r="TBA2" s="285"/>
      <c r="TBB2" s="285"/>
      <c r="TBC2" s="285"/>
      <c r="TBD2" s="285"/>
      <c r="TBE2" s="285"/>
      <c r="TBF2" s="285"/>
      <c r="TBG2" s="285"/>
      <c r="TBH2" s="285"/>
      <c r="TBI2" s="285"/>
      <c r="TBJ2" s="285"/>
      <c r="TBK2" s="285"/>
      <c r="TBL2" s="285"/>
      <c r="TBM2" s="285"/>
      <c r="TBN2" s="285"/>
      <c r="TBO2" s="285"/>
      <c r="TBP2" s="285"/>
      <c r="TBQ2" s="285"/>
      <c r="TBR2" s="285"/>
      <c r="TBS2" s="285"/>
      <c r="TBT2" s="285"/>
      <c r="TBU2" s="285"/>
      <c r="TBV2" s="285"/>
      <c r="TBW2" s="285"/>
      <c r="TBX2" s="285"/>
      <c r="TBY2" s="285"/>
      <c r="TBZ2" s="285"/>
      <c r="TCA2" s="285"/>
      <c r="TCB2" s="285"/>
      <c r="TCC2" s="285"/>
      <c r="TCD2" s="285"/>
      <c r="TCE2" s="285"/>
      <c r="TCF2" s="285"/>
      <c r="TCG2" s="285"/>
      <c r="TCH2" s="285"/>
      <c r="TCI2" s="285"/>
      <c r="TCJ2" s="285"/>
      <c r="TCK2" s="285"/>
      <c r="TCL2" s="285"/>
      <c r="TCM2" s="285"/>
      <c r="TCN2" s="285"/>
      <c r="TCO2" s="285"/>
      <c r="TCP2" s="285"/>
      <c r="TCQ2" s="285"/>
      <c r="TCR2" s="285"/>
      <c r="TCS2" s="285"/>
      <c r="TCT2" s="285"/>
      <c r="TCU2" s="285"/>
      <c r="TCV2" s="285"/>
      <c r="TCW2" s="285"/>
      <c r="TCX2" s="285"/>
      <c r="TCY2" s="285"/>
      <c r="TCZ2" s="285"/>
      <c r="TDA2" s="285"/>
      <c r="TDB2" s="285"/>
      <c r="TDC2" s="285"/>
      <c r="TDD2" s="285"/>
      <c r="TDE2" s="285"/>
      <c r="TDF2" s="285"/>
      <c r="TDG2" s="285"/>
      <c r="TDH2" s="285"/>
      <c r="TDI2" s="285"/>
      <c r="TDJ2" s="285"/>
      <c r="TDK2" s="285"/>
      <c r="TDL2" s="285"/>
      <c r="TDM2" s="285"/>
      <c r="TDN2" s="285"/>
      <c r="TDO2" s="285"/>
      <c r="TDP2" s="285"/>
      <c r="TDQ2" s="285"/>
      <c r="TDR2" s="285"/>
      <c r="TDS2" s="285"/>
      <c r="TDT2" s="285"/>
      <c r="TDU2" s="285"/>
      <c r="TDV2" s="285"/>
      <c r="TDW2" s="285"/>
      <c r="TDX2" s="285"/>
      <c r="TDY2" s="285"/>
      <c r="TDZ2" s="285"/>
      <c r="TEA2" s="285"/>
      <c r="TEB2" s="285"/>
      <c r="TEC2" s="285"/>
      <c r="TED2" s="285"/>
      <c r="TEE2" s="285"/>
      <c r="TEF2" s="285"/>
      <c r="TEG2" s="285"/>
      <c r="TEH2" s="285"/>
      <c r="TEI2" s="285"/>
      <c r="TEJ2" s="285"/>
      <c r="TEK2" s="285"/>
      <c r="TEL2" s="285"/>
      <c r="TEM2" s="285"/>
      <c r="TEN2" s="285"/>
      <c r="TEO2" s="285"/>
      <c r="TEP2" s="285"/>
      <c r="TEQ2" s="285"/>
      <c r="TER2" s="285"/>
      <c r="TES2" s="285"/>
      <c r="TET2" s="285"/>
      <c r="TEU2" s="285"/>
      <c r="TEV2" s="285"/>
      <c r="TEW2" s="285"/>
      <c r="TEX2" s="285"/>
      <c r="TEY2" s="285"/>
      <c r="TEZ2" s="285"/>
      <c r="TFA2" s="285"/>
      <c r="TFB2" s="285"/>
      <c r="TFC2" s="285"/>
      <c r="TFD2" s="285"/>
      <c r="TFE2" s="285"/>
      <c r="TFF2" s="285"/>
      <c r="TFG2" s="285"/>
      <c r="TFH2" s="285"/>
      <c r="TFI2" s="285"/>
      <c r="TFJ2" s="285"/>
      <c r="TFK2" s="285"/>
      <c r="TFL2" s="285"/>
      <c r="TFM2" s="285"/>
      <c r="TFN2" s="285"/>
      <c r="TFO2" s="285"/>
      <c r="TFP2" s="285"/>
      <c r="TFQ2" s="285"/>
      <c r="TFR2" s="285"/>
      <c r="TFS2" s="285"/>
      <c r="TFT2" s="285"/>
      <c r="TFU2" s="285"/>
      <c r="TFV2" s="285"/>
      <c r="TFW2" s="285"/>
      <c r="TFX2" s="285"/>
      <c r="TFY2" s="285"/>
      <c r="TFZ2" s="285"/>
      <c r="TGA2" s="285"/>
      <c r="TGB2" s="285"/>
      <c r="TGC2" s="285"/>
      <c r="TGD2" s="285"/>
      <c r="TGE2" s="285"/>
      <c r="TGF2" s="285"/>
      <c r="TGG2" s="285"/>
      <c r="TGH2" s="285"/>
      <c r="TGI2" s="285"/>
      <c r="TGJ2" s="285"/>
      <c r="TGK2" s="285"/>
      <c r="TGL2" s="285"/>
      <c r="TGM2" s="285"/>
      <c r="TGN2" s="285"/>
      <c r="TGO2" s="285"/>
      <c r="TGP2" s="285"/>
      <c r="TGQ2" s="285"/>
      <c r="TGR2" s="285"/>
      <c r="TGS2" s="285"/>
      <c r="TGT2" s="285"/>
      <c r="TGU2" s="285"/>
      <c r="TGV2" s="285"/>
      <c r="TGW2" s="285"/>
      <c r="TGX2" s="285"/>
      <c r="TGY2" s="285"/>
      <c r="TGZ2" s="285"/>
      <c r="THA2" s="285"/>
      <c r="THB2" s="285"/>
      <c r="THC2" s="285"/>
      <c r="THD2" s="285"/>
      <c r="THE2" s="285"/>
      <c r="THF2" s="285"/>
      <c r="THG2" s="285"/>
      <c r="THH2" s="285"/>
      <c r="THI2" s="285"/>
      <c r="THJ2" s="285"/>
      <c r="THK2" s="285"/>
      <c r="THL2" s="285"/>
      <c r="THM2" s="285"/>
      <c r="THN2" s="285"/>
      <c r="THO2" s="285"/>
      <c r="THP2" s="285"/>
      <c r="THQ2" s="285"/>
      <c r="THR2" s="285"/>
      <c r="THS2" s="285"/>
      <c r="THT2" s="285"/>
      <c r="THU2" s="285"/>
      <c r="THV2" s="285"/>
      <c r="THW2" s="285"/>
      <c r="THX2" s="285"/>
      <c r="THY2" s="285"/>
      <c r="THZ2" s="285"/>
      <c r="TIA2" s="285"/>
      <c r="TIB2" s="285"/>
      <c r="TIC2" s="285"/>
      <c r="TID2" s="285"/>
      <c r="TIE2" s="285"/>
      <c r="TIF2" s="285"/>
      <c r="TIG2" s="285"/>
      <c r="TIH2" s="285"/>
      <c r="TII2" s="285"/>
      <c r="TIJ2" s="285"/>
      <c r="TIK2" s="285"/>
      <c r="TIL2" s="285"/>
      <c r="TIM2" s="285"/>
      <c r="TIN2" s="285"/>
      <c r="TIO2" s="285"/>
      <c r="TIP2" s="285"/>
      <c r="TIQ2" s="285"/>
      <c r="TIR2" s="285"/>
      <c r="TIS2" s="285"/>
      <c r="TIT2" s="285"/>
      <c r="TIU2" s="285"/>
      <c r="TIV2" s="285"/>
      <c r="TIW2" s="285"/>
      <c r="TIX2" s="285"/>
      <c r="TIY2" s="285"/>
      <c r="TIZ2" s="285"/>
      <c r="TJA2" s="285"/>
      <c r="TJB2" s="285"/>
      <c r="TJC2" s="285"/>
      <c r="TJD2" s="285"/>
      <c r="TJE2" s="285"/>
      <c r="TJF2" s="285"/>
      <c r="TJG2" s="285"/>
      <c r="TJH2" s="285"/>
      <c r="TJI2" s="285"/>
      <c r="TJJ2" s="285"/>
      <c r="TJK2" s="285"/>
      <c r="TJL2" s="285"/>
      <c r="TJM2" s="285"/>
      <c r="TJN2" s="285"/>
      <c r="TJO2" s="285"/>
      <c r="TJP2" s="285"/>
      <c r="TJQ2" s="285"/>
      <c r="TJR2" s="285"/>
      <c r="TJS2" s="285"/>
      <c r="TJT2" s="285"/>
      <c r="TJU2" s="285"/>
      <c r="TJV2" s="285"/>
      <c r="TJW2" s="285"/>
      <c r="TJX2" s="285"/>
      <c r="TJY2" s="285"/>
      <c r="TJZ2" s="285"/>
      <c r="TKA2" s="285"/>
      <c r="TKB2" s="285"/>
      <c r="TKC2" s="285"/>
      <c r="TKD2" s="285"/>
      <c r="TKE2" s="285"/>
      <c r="TKF2" s="285"/>
      <c r="TKG2" s="285"/>
      <c r="TKH2" s="285"/>
      <c r="TKI2" s="285"/>
      <c r="TKJ2" s="285"/>
      <c r="TKK2" s="285"/>
      <c r="TKL2" s="285"/>
      <c r="TKM2" s="285"/>
      <c r="TKN2" s="285"/>
      <c r="TKO2" s="285"/>
      <c r="TKP2" s="285"/>
      <c r="TKQ2" s="285"/>
      <c r="TKR2" s="285"/>
      <c r="TKS2" s="285"/>
      <c r="TKT2" s="285"/>
      <c r="TKU2" s="285"/>
      <c r="TKV2" s="285"/>
      <c r="TKW2" s="285"/>
      <c r="TKX2" s="285"/>
      <c r="TKY2" s="285"/>
      <c r="TKZ2" s="285"/>
      <c r="TLA2" s="285"/>
      <c r="TLB2" s="285"/>
      <c r="TLC2" s="285"/>
      <c r="TLD2" s="285"/>
      <c r="TLE2" s="285"/>
      <c r="TLF2" s="285"/>
      <c r="TLG2" s="285"/>
      <c r="TLH2" s="285"/>
      <c r="TLI2" s="285"/>
      <c r="TLJ2" s="285"/>
      <c r="TLK2" s="285"/>
      <c r="TLL2" s="285"/>
      <c r="TLM2" s="285"/>
      <c r="TLN2" s="285"/>
      <c r="TLO2" s="285"/>
      <c r="TLP2" s="285"/>
      <c r="TLQ2" s="285"/>
      <c r="TLR2" s="285"/>
      <c r="TLS2" s="285"/>
      <c r="TLT2" s="285"/>
      <c r="TLU2" s="285"/>
      <c r="TLV2" s="285"/>
      <c r="TLW2" s="285"/>
      <c r="TLX2" s="285"/>
      <c r="TLY2" s="285"/>
      <c r="TLZ2" s="285"/>
      <c r="TMA2" s="285"/>
      <c r="TMB2" s="285"/>
      <c r="TMC2" s="285"/>
      <c r="TMD2" s="285"/>
      <c r="TME2" s="285"/>
      <c r="TMF2" s="285"/>
      <c r="TMG2" s="285"/>
      <c r="TMH2" s="285"/>
      <c r="TMI2" s="285"/>
      <c r="TMJ2" s="285"/>
      <c r="TMK2" s="285"/>
      <c r="TML2" s="285"/>
      <c r="TMM2" s="285"/>
      <c r="TMN2" s="285"/>
      <c r="TMO2" s="285"/>
      <c r="TMP2" s="285"/>
      <c r="TMQ2" s="285"/>
      <c r="TMR2" s="285"/>
      <c r="TMS2" s="285"/>
      <c r="TMT2" s="285"/>
      <c r="TMU2" s="285"/>
      <c r="TMV2" s="285"/>
      <c r="TMW2" s="285"/>
      <c r="TMX2" s="285"/>
      <c r="TMY2" s="285"/>
      <c r="TMZ2" s="285"/>
      <c r="TNA2" s="285"/>
      <c r="TNB2" s="285"/>
      <c r="TNC2" s="285"/>
      <c r="TND2" s="285"/>
      <c r="TNE2" s="285"/>
      <c r="TNF2" s="285"/>
      <c r="TNG2" s="285"/>
      <c r="TNH2" s="285"/>
      <c r="TNI2" s="285"/>
      <c r="TNJ2" s="285"/>
      <c r="TNK2" s="285"/>
      <c r="TNL2" s="285"/>
      <c r="TNM2" s="285"/>
      <c r="TNN2" s="285"/>
      <c r="TNO2" s="285"/>
      <c r="TNP2" s="285"/>
      <c r="TNQ2" s="285"/>
      <c r="TNR2" s="285"/>
      <c r="TNS2" s="285"/>
      <c r="TNT2" s="285"/>
      <c r="TNU2" s="285"/>
      <c r="TNV2" s="285"/>
      <c r="TNW2" s="285"/>
      <c r="TNX2" s="285"/>
      <c r="TNY2" s="285"/>
      <c r="TNZ2" s="285"/>
      <c r="TOA2" s="285"/>
      <c r="TOB2" s="285"/>
      <c r="TOC2" s="285"/>
      <c r="TOD2" s="285"/>
      <c r="TOE2" s="285"/>
      <c r="TOF2" s="285"/>
      <c r="TOG2" s="285"/>
      <c r="TOH2" s="285"/>
      <c r="TOI2" s="285"/>
      <c r="TOJ2" s="285"/>
      <c r="TOK2" s="285"/>
      <c r="TOL2" s="285"/>
      <c r="TOM2" s="285"/>
      <c r="TON2" s="285"/>
      <c r="TOO2" s="285"/>
      <c r="TOP2" s="285"/>
      <c r="TOQ2" s="285"/>
      <c r="TOR2" s="285"/>
      <c r="TOS2" s="285"/>
      <c r="TOT2" s="285"/>
      <c r="TOU2" s="285"/>
      <c r="TOV2" s="285"/>
      <c r="TOW2" s="285"/>
      <c r="TOX2" s="285"/>
      <c r="TOY2" s="285"/>
      <c r="TOZ2" s="285"/>
      <c r="TPA2" s="285"/>
      <c r="TPB2" s="285"/>
      <c r="TPC2" s="285"/>
      <c r="TPD2" s="285"/>
      <c r="TPE2" s="285"/>
      <c r="TPF2" s="285"/>
      <c r="TPG2" s="285"/>
      <c r="TPH2" s="285"/>
      <c r="TPI2" s="285"/>
      <c r="TPJ2" s="285"/>
      <c r="TPK2" s="285"/>
      <c r="TPL2" s="285"/>
      <c r="TPM2" s="285"/>
      <c r="TPN2" s="285"/>
      <c r="TPO2" s="285"/>
      <c r="TPP2" s="285"/>
      <c r="TPQ2" s="285"/>
      <c r="TPR2" s="285"/>
      <c r="TPS2" s="285"/>
      <c r="TPT2" s="285"/>
      <c r="TPU2" s="285"/>
      <c r="TPV2" s="285"/>
      <c r="TPW2" s="285"/>
      <c r="TPX2" s="285"/>
      <c r="TPY2" s="285"/>
      <c r="TPZ2" s="285"/>
      <c r="TQA2" s="285"/>
      <c r="TQB2" s="285"/>
      <c r="TQC2" s="285"/>
      <c r="TQD2" s="285"/>
      <c r="TQE2" s="285"/>
      <c r="TQF2" s="285"/>
      <c r="TQG2" s="285"/>
      <c r="TQH2" s="285"/>
      <c r="TQI2" s="285"/>
      <c r="TQJ2" s="285"/>
      <c r="TQK2" s="285"/>
      <c r="TQL2" s="285"/>
      <c r="TQM2" s="285"/>
      <c r="TQN2" s="285"/>
      <c r="TQO2" s="285"/>
      <c r="TQP2" s="285"/>
      <c r="TQQ2" s="285"/>
      <c r="TQR2" s="285"/>
      <c r="TQS2" s="285"/>
      <c r="TQT2" s="285"/>
      <c r="TQU2" s="285"/>
      <c r="TQV2" s="285"/>
      <c r="TQW2" s="285"/>
      <c r="TQX2" s="285"/>
      <c r="TQY2" s="285"/>
      <c r="TQZ2" s="285"/>
      <c r="TRA2" s="285"/>
      <c r="TRB2" s="285"/>
      <c r="TRC2" s="285"/>
      <c r="TRD2" s="285"/>
      <c r="TRE2" s="285"/>
      <c r="TRF2" s="285"/>
      <c r="TRG2" s="285"/>
      <c r="TRH2" s="285"/>
      <c r="TRI2" s="285"/>
      <c r="TRJ2" s="285"/>
      <c r="TRK2" s="285"/>
      <c r="TRL2" s="285"/>
      <c r="TRM2" s="285"/>
      <c r="TRN2" s="285"/>
      <c r="TRO2" s="285"/>
      <c r="TRP2" s="285"/>
      <c r="TRQ2" s="285"/>
      <c r="TRR2" s="285"/>
      <c r="TRS2" s="285"/>
      <c r="TRT2" s="285"/>
      <c r="TRU2" s="285"/>
      <c r="TRV2" s="285"/>
      <c r="TRW2" s="285"/>
      <c r="TRX2" s="285"/>
      <c r="TRY2" s="285"/>
      <c r="TRZ2" s="285"/>
      <c r="TSA2" s="285"/>
      <c r="TSB2" s="285"/>
      <c r="TSC2" s="285"/>
      <c r="TSD2" s="285"/>
      <c r="TSE2" s="285"/>
      <c r="TSF2" s="285"/>
      <c r="TSG2" s="285"/>
      <c r="TSH2" s="285"/>
      <c r="TSI2" s="285"/>
      <c r="TSJ2" s="285"/>
      <c r="TSK2" s="285"/>
      <c r="TSL2" s="285"/>
      <c r="TSM2" s="285"/>
      <c r="TSN2" s="285"/>
      <c r="TSO2" s="285"/>
      <c r="TSP2" s="285"/>
      <c r="TSQ2" s="285"/>
      <c r="TSR2" s="285"/>
      <c r="TSS2" s="285"/>
      <c r="TST2" s="285"/>
      <c r="TSU2" s="285"/>
      <c r="TSV2" s="285"/>
      <c r="TSW2" s="285"/>
      <c r="TSX2" s="285"/>
      <c r="TSY2" s="285"/>
      <c r="TSZ2" s="285"/>
      <c r="TTA2" s="285"/>
      <c r="TTB2" s="285"/>
      <c r="TTC2" s="285"/>
      <c r="TTD2" s="285"/>
      <c r="TTE2" s="285"/>
      <c r="TTF2" s="285"/>
      <c r="TTG2" s="285"/>
      <c r="TTH2" s="285"/>
      <c r="TTI2" s="285"/>
      <c r="TTJ2" s="285"/>
      <c r="TTK2" s="285"/>
      <c r="TTL2" s="285"/>
      <c r="TTM2" s="285"/>
      <c r="TTN2" s="285"/>
      <c r="TTO2" s="285"/>
      <c r="TTP2" s="285"/>
      <c r="TTQ2" s="285"/>
      <c r="TTR2" s="285"/>
      <c r="TTS2" s="285"/>
      <c r="TTT2" s="285"/>
      <c r="TTU2" s="285"/>
      <c r="TTV2" s="285"/>
      <c r="TTW2" s="285"/>
      <c r="TTX2" s="285"/>
      <c r="TTY2" s="285"/>
      <c r="TTZ2" s="285"/>
      <c r="TUA2" s="285"/>
      <c r="TUB2" s="285"/>
      <c r="TUC2" s="285"/>
      <c r="TUD2" s="285"/>
      <c r="TUE2" s="285"/>
      <c r="TUF2" s="285"/>
      <c r="TUG2" s="285"/>
      <c r="TUH2" s="285"/>
      <c r="TUI2" s="285"/>
      <c r="TUJ2" s="285"/>
      <c r="TUK2" s="285"/>
      <c r="TUL2" s="285"/>
      <c r="TUM2" s="285"/>
      <c r="TUN2" s="285"/>
      <c r="TUO2" s="285"/>
      <c r="TUP2" s="285"/>
      <c r="TUQ2" s="285"/>
      <c r="TUR2" s="285"/>
      <c r="TUS2" s="285"/>
      <c r="TUT2" s="285"/>
      <c r="TUU2" s="285"/>
      <c r="TUV2" s="285"/>
      <c r="TUW2" s="285"/>
      <c r="TUX2" s="285"/>
      <c r="TUY2" s="285"/>
      <c r="TUZ2" s="285"/>
      <c r="TVA2" s="285"/>
      <c r="TVB2" s="285"/>
      <c r="TVC2" s="285"/>
      <c r="TVD2" s="285"/>
      <c r="TVE2" s="285"/>
      <c r="TVF2" s="285"/>
      <c r="TVG2" s="285"/>
      <c r="TVH2" s="285"/>
      <c r="TVI2" s="285"/>
      <c r="TVJ2" s="285"/>
      <c r="TVK2" s="285"/>
      <c r="TVL2" s="285"/>
      <c r="TVM2" s="285"/>
      <c r="TVN2" s="285"/>
      <c r="TVO2" s="285"/>
      <c r="TVP2" s="285"/>
      <c r="TVQ2" s="285"/>
      <c r="TVR2" s="285"/>
      <c r="TVS2" s="285"/>
      <c r="TVT2" s="285"/>
      <c r="TVU2" s="285"/>
      <c r="TVV2" s="285"/>
      <c r="TVW2" s="285"/>
      <c r="TVX2" s="285"/>
      <c r="TVY2" s="285"/>
      <c r="TVZ2" s="285"/>
      <c r="TWA2" s="285"/>
      <c r="TWB2" s="285"/>
      <c r="TWC2" s="285"/>
      <c r="TWD2" s="285"/>
      <c r="TWE2" s="285"/>
      <c r="TWF2" s="285"/>
      <c r="TWG2" s="285"/>
      <c r="TWH2" s="285"/>
      <c r="TWI2" s="285"/>
      <c r="TWJ2" s="285"/>
      <c r="TWK2" s="285"/>
      <c r="TWL2" s="285"/>
      <c r="TWM2" s="285"/>
      <c r="TWN2" s="285"/>
      <c r="TWO2" s="285"/>
      <c r="TWP2" s="285"/>
      <c r="TWQ2" s="285"/>
      <c r="TWR2" s="285"/>
      <c r="TWS2" s="285"/>
      <c r="TWT2" s="285"/>
      <c r="TWU2" s="285"/>
      <c r="TWV2" s="285"/>
      <c r="TWW2" s="285"/>
      <c r="TWX2" s="285"/>
      <c r="TWY2" s="285"/>
      <c r="TWZ2" s="285"/>
      <c r="TXA2" s="285"/>
      <c r="TXB2" s="285"/>
      <c r="TXC2" s="285"/>
      <c r="TXD2" s="285"/>
      <c r="TXE2" s="285"/>
      <c r="TXF2" s="285"/>
      <c r="TXG2" s="285"/>
      <c r="TXH2" s="285"/>
      <c r="TXI2" s="285"/>
      <c r="TXJ2" s="285"/>
      <c r="TXK2" s="285"/>
      <c r="TXL2" s="285"/>
      <c r="TXM2" s="285"/>
      <c r="TXN2" s="285"/>
      <c r="TXO2" s="285"/>
      <c r="TXP2" s="285"/>
      <c r="TXQ2" s="285"/>
      <c r="TXR2" s="285"/>
      <c r="TXS2" s="285"/>
      <c r="TXT2" s="285"/>
      <c r="TXU2" s="285"/>
      <c r="TXV2" s="285"/>
      <c r="TXW2" s="285"/>
      <c r="TXX2" s="285"/>
      <c r="TXY2" s="285"/>
      <c r="TXZ2" s="285"/>
      <c r="TYA2" s="285"/>
      <c r="TYB2" s="285"/>
      <c r="TYC2" s="285"/>
      <c r="TYD2" s="285"/>
      <c r="TYE2" s="285"/>
      <c r="TYF2" s="285"/>
      <c r="TYG2" s="285"/>
      <c r="TYH2" s="285"/>
      <c r="TYI2" s="285"/>
      <c r="TYJ2" s="285"/>
      <c r="TYK2" s="285"/>
      <c r="TYL2" s="285"/>
      <c r="TYM2" s="285"/>
      <c r="TYN2" s="285"/>
      <c r="TYO2" s="285"/>
      <c r="TYP2" s="285"/>
      <c r="TYQ2" s="285"/>
      <c r="TYR2" s="285"/>
      <c r="TYS2" s="285"/>
      <c r="TYT2" s="285"/>
      <c r="TYU2" s="285"/>
      <c r="TYV2" s="285"/>
      <c r="TYW2" s="285"/>
      <c r="TYX2" s="285"/>
      <c r="TYY2" s="285"/>
      <c r="TYZ2" s="285"/>
      <c r="TZA2" s="285"/>
      <c r="TZB2" s="285"/>
      <c r="TZC2" s="285"/>
      <c r="TZD2" s="285"/>
      <c r="TZE2" s="285"/>
      <c r="TZF2" s="285"/>
      <c r="TZG2" s="285"/>
      <c r="TZH2" s="285"/>
      <c r="TZI2" s="285"/>
      <c r="TZJ2" s="285"/>
      <c r="TZK2" s="285"/>
      <c r="TZL2" s="285"/>
      <c r="TZM2" s="285"/>
      <c r="TZN2" s="285"/>
      <c r="TZO2" s="285"/>
      <c r="TZP2" s="285"/>
      <c r="TZQ2" s="285"/>
      <c r="TZR2" s="285"/>
      <c r="TZS2" s="285"/>
      <c r="TZT2" s="285"/>
      <c r="TZU2" s="285"/>
      <c r="TZV2" s="285"/>
      <c r="TZW2" s="285"/>
      <c r="TZX2" s="285"/>
      <c r="TZY2" s="285"/>
      <c r="TZZ2" s="285"/>
      <c r="UAA2" s="285"/>
      <c r="UAB2" s="285"/>
      <c r="UAC2" s="285"/>
      <c r="UAD2" s="285"/>
      <c r="UAE2" s="285"/>
      <c r="UAF2" s="285"/>
      <c r="UAG2" s="285"/>
      <c r="UAH2" s="285"/>
      <c r="UAI2" s="285"/>
      <c r="UAJ2" s="285"/>
      <c r="UAK2" s="285"/>
      <c r="UAL2" s="285"/>
      <c r="UAM2" s="285"/>
      <c r="UAN2" s="285"/>
      <c r="UAO2" s="285"/>
      <c r="UAP2" s="285"/>
      <c r="UAQ2" s="285"/>
      <c r="UAR2" s="285"/>
      <c r="UAS2" s="285"/>
      <c r="UAT2" s="285"/>
      <c r="UAU2" s="285"/>
      <c r="UAV2" s="285"/>
      <c r="UAW2" s="285"/>
      <c r="UAX2" s="285"/>
      <c r="UAY2" s="285"/>
      <c r="UAZ2" s="285"/>
      <c r="UBA2" s="285"/>
      <c r="UBB2" s="285"/>
      <c r="UBC2" s="285"/>
      <c r="UBD2" s="285"/>
      <c r="UBE2" s="285"/>
      <c r="UBF2" s="285"/>
      <c r="UBG2" s="285"/>
      <c r="UBH2" s="285"/>
      <c r="UBI2" s="285"/>
      <c r="UBJ2" s="285"/>
      <c r="UBK2" s="285"/>
      <c r="UBL2" s="285"/>
      <c r="UBM2" s="285"/>
      <c r="UBN2" s="285"/>
      <c r="UBO2" s="285"/>
      <c r="UBP2" s="285"/>
      <c r="UBQ2" s="285"/>
      <c r="UBR2" s="285"/>
      <c r="UBS2" s="285"/>
      <c r="UBT2" s="285"/>
      <c r="UBU2" s="285"/>
      <c r="UBV2" s="285"/>
      <c r="UBW2" s="285"/>
      <c r="UBX2" s="285"/>
      <c r="UBY2" s="285"/>
      <c r="UBZ2" s="285"/>
      <c r="UCA2" s="285"/>
      <c r="UCB2" s="285"/>
      <c r="UCC2" s="285"/>
      <c r="UCD2" s="285"/>
      <c r="UCE2" s="285"/>
      <c r="UCF2" s="285"/>
      <c r="UCG2" s="285"/>
      <c r="UCH2" s="285"/>
      <c r="UCI2" s="285"/>
      <c r="UCJ2" s="285"/>
      <c r="UCK2" s="285"/>
      <c r="UCL2" s="285"/>
      <c r="UCM2" s="285"/>
      <c r="UCN2" s="285"/>
      <c r="UCO2" s="285"/>
      <c r="UCP2" s="285"/>
      <c r="UCQ2" s="285"/>
      <c r="UCR2" s="285"/>
      <c r="UCS2" s="285"/>
      <c r="UCT2" s="285"/>
      <c r="UCU2" s="285"/>
      <c r="UCV2" s="285"/>
      <c r="UCW2" s="285"/>
      <c r="UCX2" s="285"/>
      <c r="UCY2" s="285"/>
      <c r="UCZ2" s="285"/>
      <c r="UDA2" s="285"/>
      <c r="UDB2" s="285"/>
      <c r="UDC2" s="285"/>
      <c r="UDD2" s="285"/>
      <c r="UDE2" s="285"/>
      <c r="UDF2" s="285"/>
      <c r="UDG2" s="285"/>
      <c r="UDH2" s="285"/>
      <c r="UDI2" s="285"/>
      <c r="UDJ2" s="285"/>
      <c r="UDK2" s="285"/>
      <c r="UDL2" s="285"/>
      <c r="UDM2" s="285"/>
      <c r="UDN2" s="285"/>
      <c r="UDO2" s="285"/>
      <c r="UDP2" s="285"/>
      <c r="UDQ2" s="285"/>
      <c r="UDR2" s="285"/>
      <c r="UDS2" s="285"/>
      <c r="UDT2" s="285"/>
      <c r="UDU2" s="285"/>
      <c r="UDV2" s="285"/>
      <c r="UDW2" s="285"/>
      <c r="UDX2" s="285"/>
      <c r="UDY2" s="285"/>
      <c r="UDZ2" s="285"/>
      <c r="UEA2" s="285"/>
      <c r="UEB2" s="285"/>
      <c r="UEC2" s="285"/>
      <c r="UED2" s="285"/>
      <c r="UEE2" s="285"/>
      <c r="UEF2" s="285"/>
      <c r="UEG2" s="285"/>
      <c r="UEH2" s="285"/>
      <c r="UEI2" s="285"/>
      <c r="UEJ2" s="285"/>
      <c r="UEK2" s="285"/>
      <c r="UEL2" s="285"/>
      <c r="UEM2" s="285"/>
      <c r="UEN2" s="285"/>
      <c r="UEO2" s="285"/>
      <c r="UEP2" s="285"/>
      <c r="UEQ2" s="285"/>
      <c r="UER2" s="285"/>
      <c r="UES2" s="285"/>
      <c r="UET2" s="285"/>
      <c r="UEU2" s="285"/>
      <c r="UEV2" s="285"/>
      <c r="UEW2" s="285"/>
      <c r="UEX2" s="285"/>
      <c r="UEY2" s="285"/>
      <c r="UEZ2" s="285"/>
      <c r="UFA2" s="285"/>
      <c r="UFB2" s="285"/>
      <c r="UFC2" s="285"/>
      <c r="UFD2" s="285"/>
      <c r="UFE2" s="285"/>
      <c r="UFF2" s="285"/>
      <c r="UFG2" s="285"/>
      <c r="UFH2" s="285"/>
      <c r="UFI2" s="285"/>
      <c r="UFJ2" s="285"/>
      <c r="UFK2" s="285"/>
      <c r="UFL2" s="285"/>
      <c r="UFM2" s="285"/>
      <c r="UFN2" s="285"/>
      <c r="UFO2" s="285"/>
      <c r="UFP2" s="285"/>
      <c r="UFQ2" s="285"/>
      <c r="UFR2" s="285"/>
      <c r="UFS2" s="285"/>
      <c r="UFT2" s="285"/>
      <c r="UFU2" s="285"/>
      <c r="UFV2" s="285"/>
      <c r="UFW2" s="285"/>
      <c r="UFX2" s="285"/>
      <c r="UFY2" s="285"/>
      <c r="UFZ2" s="285"/>
      <c r="UGA2" s="285"/>
      <c r="UGB2" s="285"/>
      <c r="UGC2" s="285"/>
      <c r="UGD2" s="285"/>
      <c r="UGE2" s="285"/>
      <c r="UGF2" s="285"/>
      <c r="UGG2" s="285"/>
      <c r="UGH2" s="285"/>
      <c r="UGI2" s="285"/>
      <c r="UGJ2" s="285"/>
      <c r="UGK2" s="285"/>
      <c r="UGL2" s="285"/>
      <c r="UGM2" s="285"/>
      <c r="UGN2" s="285"/>
      <c r="UGO2" s="285"/>
      <c r="UGP2" s="285"/>
      <c r="UGQ2" s="285"/>
      <c r="UGR2" s="285"/>
      <c r="UGS2" s="285"/>
      <c r="UGT2" s="285"/>
      <c r="UGU2" s="285"/>
      <c r="UGV2" s="285"/>
      <c r="UGW2" s="285"/>
      <c r="UGX2" s="285"/>
      <c r="UGY2" s="285"/>
      <c r="UGZ2" s="285"/>
      <c r="UHA2" s="285"/>
      <c r="UHB2" s="285"/>
      <c r="UHC2" s="285"/>
      <c r="UHD2" s="285"/>
      <c r="UHE2" s="285"/>
      <c r="UHF2" s="285"/>
      <c r="UHG2" s="285"/>
      <c r="UHH2" s="285"/>
      <c r="UHI2" s="285"/>
      <c r="UHJ2" s="285"/>
      <c r="UHK2" s="285"/>
      <c r="UHL2" s="285"/>
      <c r="UHM2" s="285"/>
      <c r="UHN2" s="285"/>
      <c r="UHO2" s="285"/>
      <c r="UHP2" s="285"/>
      <c r="UHQ2" s="285"/>
      <c r="UHR2" s="285"/>
      <c r="UHS2" s="285"/>
      <c r="UHT2" s="285"/>
      <c r="UHU2" s="285"/>
      <c r="UHV2" s="285"/>
      <c r="UHW2" s="285"/>
      <c r="UHX2" s="285"/>
      <c r="UHY2" s="285"/>
      <c r="UHZ2" s="285"/>
      <c r="UIA2" s="285"/>
      <c r="UIB2" s="285"/>
      <c r="UIC2" s="285"/>
      <c r="UID2" s="285"/>
      <c r="UIE2" s="285"/>
      <c r="UIF2" s="285"/>
      <c r="UIG2" s="285"/>
      <c r="UIH2" s="285"/>
      <c r="UII2" s="285"/>
      <c r="UIJ2" s="285"/>
      <c r="UIK2" s="285"/>
      <c r="UIL2" s="285"/>
      <c r="UIM2" s="285"/>
      <c r="UIN2" s="285"/>
      <c r="UIO2" s="285"/>
      <c r="UIP2" s="285"/>
      <c r="UIQ2" s="285"/>
      <c r="UIR2" s="285"/>
      <c r="UIS2" s="285"/>
      <c r="UIT2" s="285"/>
      <c r="UIU2" s="285"/>
      <c r="UIV2" s="285"/>
      <c r="UIW2" s="285"/>
      <c r="UIX2" s="285"/>
      <c r="UIY2" s="285"/>
      <c r="UIZ2" s="285"/>
      <c r="UJA2" s="285"/>
      <c r="UJB2" s="285"/>
      <c r="UJC2" s="285"/>
      <c r="UJD2" s="285"/>
      <c r="UJE2" s="285"/>
      <c r="UJF2" s="285"/>
      <c r="UJG2" s="285"/>
      <c r="UJH2" s="285"/>
      <c r="UJI2" s="285"/>
      <c r="UJJ2" s="285"/>
      <c r="UJK2" s="285"/>
      <c r="UJL2" s="285"/>
      <c r="UJM2" s="285"/>
      <c r="UJN2" s="285"/>
      <c r="UJO2" s="285"/>
      <c r="UJP2" s="285"/>
      <c r="UJQ2" s="285"/>
      <c r="UJR2" s="285"/>
      <c r="UJS2" s="285"/>
      <c r="UJT2" s="285"/>
      <c r="UJU2" s="285"/>
      <c r="UJV2" s="285"/>
      <c r="UJW2" s="285"/>
      <c r="UJX2" s="285"/>
      <c r="UJY2" s="285"/>
      <c r="UJZ2" s="285"/>
      <c r="UKA2" s="285"/>
      <c r="UKB2" s="285"/>
      <c r="UKC2" s="285"/>
      <c r="UKD2" s="285"/>
      <c r="UKE2" s="285"/>
      <c r="UKF2" s="285"/>
      <c r="UKG2" s="285"/>
      <c r="UKH2" s="285"/>
      <c r="UKI2" s="285"/>
      <c r="UKJ2" s="285"/>
      <c r="UKK2" s="285"/>
      <c r="UKL2" s="285"/>
      <c r="UKM2" s="285"/>
      <c r="UKN2" s="285"/>
      <c r="UKO2" s="285"/>
      <c r="UKP2" s="285"/>
      <c r="UKQ2" s="285"/>
      <c r="UKR2" s="285"/>
      <c r="UKS2" s="285"/>
      <c r="UKT2" s="285"/>
      <c r="UKU2" s="285"/>
      <c r="UKV2" s="285"/>
      <c r="UKW2" s="285"/>
      <c r="UKX2" s="285"/>
      <c r="UKY2" s="285"/>
      <c r="UKZ2" s="285"/>
      <c r="ULA2" s="285"/>
      <c r="ULB2" s="285"/>
      <c r="ULC2" s="285"/>
      <c r="ULD2" s="285"/>
      <c r="ULE2" s="285"/>
      <c r="ULF2" s="285"/>
      <c r="ULG2" s="285"/>
      <c r="ULH2" s="285"/>
      <c r="ULI2" s="285"/>
      <c r="ULJ2" s="285"/>
      <c r="ULK2" s="285"/>
      <c r="ULL2" s="285"/>
      <c r="ULM2" s="285"/>
      <c r="ULN2" s="285"/>
      <c r="ULO2" s="285"/>
      <c r="ULP2" s="285"/>
      <c r="ULQ2" s="285"/>
      <c r="ULR2" s="285"/>
      <c r="ULS2" s="285"/>
      <c r="ULT2" s="285"/>
      <c r="ULU2" s="285"/>
      <c r="ULV2" s="285"/>
      <c r="ULW2" s="285"/>
      <c r="ULX2" s="285"/>
      <c r="ULY2" s="285"/>
      <c r="ULZ2" s="285"/>
      <c r="UMA2" s="285"/>
      <c r="UMB2" s="285"/>
      <c r="UMC2" s="285"/>
      <c r="UMD2" s="285"/>
      <c r="UME2" s="285"/>
      <c r="UMF2" s="285"/>
      <c r="UMG2" s="285"/>
      <c r="UMH2" s="285"/>
      <c r="UMI2" s="285"/>
      <c r="UMJ2" s="285"/>
      <c r="UMK2" s="285"/>
      <c r="UML2" s="285"/>
      <c r="UMM2" s="285"/>
      <c r="UMN2" s="285"/>
      <c r="UMO2" s="285"/>
      <c r="UMP2" s="285"/>
      <c r="UMQ2" s="285"/>
      <c r="UMR2" s="285"/>
      <c r="UMS2" s="285"/>
      <c r="UMT2" s="285"/>
      <c r="UMU2" s="285"/>
      <c r="UMV2" s="285"/>
      <c r="UMW2" s="285"/>
      <c r="UMX2" s="285"/>
      <c r="UMY2" s="285"/>
      <c r="UMZ2" s="285"/>
      <c r="UNA2" s="285"/>
      <c r="UNB2" s="285"/>
      <c r="UNC2" s="285"/>
      <c r="UND2" s="285"/>
      <c r="UNE2" s="285"/>
      <c r="UNF2" s="285"/>
      <c r="UNG2" s="285"/>
      <c r="UNH2" s="285"/>
      <c r="UNI2" s="285"/>
      <c r="UNJ2" s="285"/>
      <c r="UNK2" s="285"/>
      <c r="UNL2" s="285"/>
      <c r="UNM2" s="285"/>
      <c r="UNN2" s="285"/>
      <c r="UNO2" s="285"/>
      <c r="UNP2" s="285"/>
      <c r="UNQ2" s="285"/>
      <c r="UNR2" s="285"/>
      <c r="UNS2" s="285"/>
      <c r="UNT2" s="285"/>
      <c r="UNU2" s="285"/>
      <c r="UNV2" s="285"/>
      <c r="UNW2" s="285"/>
      <c r="UNX2" s="285"/>
      <c r="UNY2" s="285"/>
      <c r="UNZ2" s="285"/>
      <c r="UOA2" s="285"/>
      <c r="UOB2" s="285"/>
      <c r="UOC2" s="285"/>
      <c r="UOD2" s="285"/>
      <c r="UOE2" s="285"/>
      <c r="UOF2" s="285"/>
      <c r="UOG2" s="285"/>
      <c r="UOH2" s="285"/>
      <c r="UOI2" s="285"/>
      <c r="UOJ2" s="285"/>
      <c r="UOK2" s="285"/>
      <c r="UOL2" s="285"/>
      <c r="UOM2" s="285"/>
      <c r="UON2" s="285"/>
      <c r="UOO2" s="285"/>
      <c r="UOP2" s="285"/>
      <c r="UOQ2" s="285"/>
      <c r="UOR2" s="285"/>
      <c r="UOS2" s="285"/>
      <c r="UOT2" s="285"/>
      <c r="UOU2" s="285"/>
      <c r="UOV2" s="285"/>
      <c r="UOW2" s="285"/>
      <c r="UOX2" s="285"/>
      <c r="UOY2" s="285"/>
      <c r="UOZ2" s="285"/>
      <c r="UPA2" s="285"/>
      <c r="UPB2" s="285"/>
      <c r="UPC2" s="285"/>
      <c r="UPD2" s="285"/>
      <c r="UPE2" s="285"/>
      <c r="UPF2" s="285"/>
      <c r="UPG2" s="285"/>
      <c r="UPH2" s="285"/>
      <c r="UPI2" s="285"/>
      <c r="UPJ2" s="285"/>
      <c r="UPK2" s="285"/>
      <c r="UPL2" s="285"/>
      <c r="UPM2" s="285"/>
      <c r="UPN2" s="285"/>
      <c r="UPO2" s="285"/>
      <c r="UPP2" s="285"/>
      <c r="UPQ2" s="285"/>
      <c r="UPR2" s="285"/>
      <c r="UPS2" s="285"/>
      <c r="UPT2" s="285"/>
      <c r="UPU2" s="285"/>
      <c r="UPV2" s="285"/>
      <c r="UPW2" s="285"/>
      <c r="UPX2" s="285"/>
      <c r="UPY2" s="285"/>
      <c r="UPZ2" s="285"/>
      <c r="UQA2" s="285"/>
      <c r="UQB2" s="285"/>
      <c r="UQC2" s="285"/>
      <c r="UQD2" s="285"/>
      <c r="UQE2" s="285"/>
      <c r="UQF2" s="285"/>
      <c r="UQG2" s="285"/>
      <c r="UQH2" s="285"/>
      <c r="UQI2" s="285"/>
      <c r="UQJ2" s="285"/>
      <c r="UQK2" s="285"/>
      <c r="UQL2" s="285"/>
      <c r="UQM2" s="285"/>
      <c r="UQN2" s="285"/>
      <c r="UQO2" s="285"/>
      <c r="UQP2" s="285"/>
      <c r="UQQ2" s="285"/>
      <c r="UQR2" s="285"/>
      <c r="UQS2" s="285"/>
      <c r="UQT2" s="285"/>
      <c r="UQU2" s="285"/>
      <c r="UQV2" s="285"/>
      <c r="UQW2" s="285"/>
      <c r="UQX2" s="285"/>
      <c r="UQY2" s="285"/>
      <c r="UQZ2" s="285"/>
      <c r="URA2" s="285"/>
      <c r="URB2" s="285"/>
      <c r="URC2" s="285"/>
      <c r="URD2" s="285"/>
      <c r="URE2" s="285"/>
      <c r="URF2" s="285"/>
      <c r="URG2" s="285"/>
      <c r="URH2" s="285"/>
      <c r="URI2" s="285"/>
      <c r="URJ2" s="285"/>
      <c r="URK2" s="285"/>
      <c r="URL2" s="285"/>
      <c r="URM2" s="285"/>
      <c r="URN2" s="285"/>
      <c r="URO2" s="285"/>
      <c r="URP2" s="285"/>
      <c r="URQ2" s="285"/>
      <c r="URR2" s="285"/>
      <c r="URS2" s="285"/>
      <c r="URT2" s="285"/>
      <c r="URU2" s="285"/>
      <c r="URV2" s="285"/>
      <c r="URW2" s="285"/>
      <c r="URX2" s="285"/>
      <c r="URY2" s="285"/>
      <c r="URZ2" s="285"/>
      <c r="USA2" s="285"/>
      <c r="USB2" s="285"/>
      <c r="USC2" s="285"/>
      <c r="USD2" s="285"/>
      <c r="USE2" s="285"/>
      <c r="USF2" s="285"/>
      <c r="USG2" s="285"/>
      <c r="USH2" s="285"/>
      <c r="USI2" s="285"/>
      <c r="USJ2" s="285"/>
      <c r="USK2" s="285"/>
      <c r="USL2" s="285"/>
      <c r="USM2" s="285"/>
      <c r="USN2" s="285"/>
      <c r="USO2" s="285"/>
      <c r="USP2" s="285"/>
      <c r="USQ2" s="285"/>
      <c r="USR2" s="285"/>
      <c r="USS2" s="285"/>
      <c r="UST2" s="285"/>
      <c r="USU2" s="285"/>
      <c r="USV2" s="285"/>
      <c r="USW2" s="285"/>
      <c r="USX2" s="285"/>
      <c r="USY2" s="285"/>
      <c r="USZ2" s="285"/>
      <c r="UTA2" s="285"/>
      <c r="UTB2" s="285"/>
      <c r="UTC2" s="285"/>
      <c r="UTD2" s="285"/>
      <c r="UTE2" s="285"/>
      <c r="UTF2" s="285"/>
      <c r="UTG2" s="285"/>
      <c r="UTH2" s="285"/>
      <c r="UTI2" s="285"/>
      <c r="UTJ2" s="285"/>
      <c r="UTK2" s="285"/>
      <c r="UTL2" s="285"/>
      <c r="UTM2" s="285"/>
      <c r="UTN2" s="285"/>
      <c r="UTO2" s="285"/>
      <c r="UTP2" s="285"/>
      <c r="UTQ2" s="285"/>
      <c r="UTR2" s="285"/>
      <c r="UTS2" s="285"/>
      <c r="UTT2" s="285"/>
      <c r="UTU2" s="285"/>
      <c r="UTV2" s="285"/>
      <c r="UTW2" s="285"/>
      <c r="UTX2" s="285"/>
      <c r="UTY2" s="285"/>
      <c r="UTZ2" s="285"/>
      <c r="UUA2" s="285"/>
      <c r="UUB2" s="285"/>
      <c r="UUC2" s="285"/>
      <c r="UUD2" s="285"/>
      <c r="UUE2" s="285"/>
      <c r="UUF2" s="285"/>
      <c r="UUG2" s="285"/>
      <c r="UUH2" s="285"/>
      <c r="UUI2" s="285"/>
      <c r="UUJ2" s="285"/>
      <c r="UUK2" s="285"/>
      <c r="UUL2" s="285"/>
      <c r="UUM2" s="285"/>
      <c r="UUN2" s="285"/>
      <c r="UUO2" s="285"/>
      <c r="UUP2" s="285"/>
      <c r="UUQ2" s="285"/>
      <c r="UUR2" s="285"/>
      <c r="UUS2" s="285"/>
      <c r="UUT2" s="285"/>
      <c r="UUU2" s="285"/>
      <c r="UUV2" s="285"/>
      <c r="UUW2" s="285"/>
      <c r="UUX2" s="285"/>
      <c r="UUY2" s="285"/>
      <c r="UUZ2" s="285"/>
      <c r="UVA2" s="285"/>
      <c r="UVB2" s="285"/>
      <c r="UVC2" s="285"/>
      <c r="UVD2" s="285"/>
      <c r="UVE2" s="285"/>
      <c r="UVF2" s="285"/>
      <c r="UVG2" s="285"/>
      <c r="UVH2" s="285"/>
      <c r="UVI2" s="285"/>
      <c r="UVJ2" s="285"/>
      <c r="UVK2" s="285"/>
      <c r="UVL2" s="285"/>
      <c r="UVM2" s="285"/>
      <c r="UVN2" s="285"/>
      <c r="UVO2" s="285"/>
      <c r="UVP2" s="285"/>
      <c r="UVQ2" s="285"/>
      <c r="UVR2" s="285"/>
      <c r="UVS2" s="285"/>
      <c r="UVT2" s="285"/>
      <c r="UVU2" s="285"/>
      <c r="UVV2" s="285"/>
      <c r="UVW2" s="285"/>
      <c r="UVX2" s="285"/>
      <c r="UVY2" s="285"/>
      <c r="UVZ2" s="285"/>
      <c r="UWA2" s="285"/>
      <c r="UWB2" s="285"/>
      <c r="UWC2" s="285"/>
      <c r="UWD2" s="285"/>
      <c r="UWE2" s="285"/>
      <c r="UWF2" s="285"/>
      <c r="UWG2" s="285"/>
      <c r="UWH2" s="285"/>
      <c r="UWI2" s="285"/>
      <c r="UWJ2" s="285"/>
      <c r="UWK2" s="285"/>
      <c r="UWL2" s="285"/>
      <c r="UWM2" s="285"/>
      <c r="UWN2" s="285"/>
      <c r="UWO2" s="285"/>
      <c r="UWP2" s="285"/>
      <c r="UWQ2" s="285"/>
      <c r="UWR2" s="285"/>
      <c r="UWS2" s="285"/>
      <c r="UWT2" s="285"/>
      <c r="UWU2" s="285"/>
      <c r="UWV2" s="285"/>
      <c r="UWW2" s="285"/>
      <c r="UWX2" s="285"/>
      <c r="UWY2" s="285"/>
      <c r="UWZ2" s="285"/>
      <c r="UXA2" s="285"/>
      <c r="UXB2" s="285"/>
      <c r="UXC2" s="285"/>
      <c r="UXD2" s="285"/>
      <c r="UXE2" s="285"/>
      <c r="UXF2" s="285"/>
      <c r="UXG2" s="285"/>
      <c r="UXH2" s="285"/>
      <c r="UXI2" s="285"/>
      <c r="UXJ2" s="285"/>
      <c r="UXK2" s="285"/>
      <c r="UXL2" s="285"/>
      <c r="UXM2" s="285"/>
      <c r="UXN2" s="285"/>
      <c r="UXO2" s="285"/>
      <c r="UXP2" s="285"/>
      <c r="UXQ2" s="285"/>
      <c r="UXR2" s="285"/>
      <c r="UXS2" s="285"/>
      <c r="UXT2" s="285"/>
      <c r="UXU2" s="285"/>
      <c r="UXV2" s="285"/>
      <c r="UXW2" s="285"/>
      <c r="UXX2" s="285"/>
      <c r="UXY2" s="285"/>
      <c r="UXZ2" s="285"/>
      <c r="UYA2" s="285"/>
      <c r="UYB2" s="285"/>
      <c r="UYC2" s="285"/>
      <c r="UYD2" s="285"/>
      <c r="UYE2" s="285"/>
      <c r="UYF2" s="285"/>
      <c r="UYG2" s="285"/>
      <c r="UYH2" s="285"/>
      <c r="UYI2" s="285"/>
      <c r="UYJ2" s="285"/>
      <c r="UYK2" s="285"/>
      <c r="UYL2" s="285"/>
      <c r="UYM2" s="285"/>
      <c r="UYN2" s="285"/>
      <c r="UYO2" s="285"/>
      <c r="UYP2" s="285"/>
      <c r="UYQ2" s="285"/>
      <c r="UYR2" s="285"/>
      <c r="UYS2" s="285"/>
      <c r="UYT2" s="285"/>
      <c r="UYU2" s="285"/>
      <c r="UYV2" s="285"/>
      <c r="UYW2" s="285"/>
      <c r="UYX2" s="285"/>
      <c r="UYY2" s="285"/>
      <c r="UYZ2" s="285"/>
      <c r="UZA2" s="285"/>
      <c r="UZB2" s="285"/>
      <c r="UZC2" s="285"/>
      <c r="UZD2" s="285"/>
      <c r="UZE2" s="285"/>
      <c r="UZF2" s="285"/>
      <c r="UZG2" s="285"/>
      <c r="UZH2" s="285"/>
      <c r="UZI2" s="285"/>
      <c r="UZJ2" s="285"/>
      <c r="UZK2" s="285"/>
      <c r="UZL2" s="285"/>
      <c r="UZM2" s="285"/>
      <c r="UZN2" s="285"/>
      <c r="UZO2" s="285"/>
      <c r="UZP2" s="285"/>
      <c r="UZQ2" s="285"/>
      <c r="UZR2" s="285"/>
      <c r="UZS2" s="285"/>
      <c r="UZT2" s="285"/>
      <c r="UZU2" s="285"/>
      <c r="UZV2" s="285"/>
      <c r="UZW2" s="285"/>
      <c r="UZX2" s="285"/>
      <c r="UZY2" s="285"/>
      <c r="UZZ2" s="285"/>
      <c r="VAA2" s="285"/>
      <c r="VAB2" s="285"/>
      <c r="VAC2" s="285"/>
      <c r="VAD2" s="285"/>
      <c r="VAE2" s="285"/>
      <c r="VAF2" s="285"/>
      <c r="VAG2" s="285"/>
      <c r="VAH2" s="285"/>
      <c r="VAI2" s="285"/>
      <c r="VAJ2" s="285"/>
      <c r="VAK2" s="285"/>
      <c r="VAL2" s="285"/>
      <c r="VAM2" s="285"/>
      <c r="VAN2" s="285"/>
      <c r="VAO2" s="285"/>
      <c r="VAP2" s="285"/>
      <c r="VAQ2" s="285"/>
      <c r="VAR2" s="285"/>
      <c r="VAS2" s="285"/>
      <c r="VAT2" s="285"/>
      <c r="VAU2" s="285"/>
      <c r="VAV2" s="285"/>
      <c r="VAW2" s="285"/>
      <c r="VAX2" s="285"/>
      <c r="VAY2" s="285"/>
      <c r="VAZ2" s="285"/>
      <c r="VBA2" s="285"/>
      <c r="VBB2" s="285"/>
      <c r="VBC2" s="285"/>
      <c r="VBD2" s="285"/>
      <c r="VBE2" s="285"/>
      <c r="VBF2" s="285"/>
      <c r="VBG2" s="285"/>
      <c r="VBH2" s="285"/>
      <c r="VBI2" s="285"/>
      <c r="VBJ2" s="285"/>
      <c r="VBK2" s="285"/>
      <c r="VBL2" s="285"/>
      <c r="VBM2" s="285"/>
      <c r="VBN2" s="285"/>
      <c r="VBO2" s="285"/>
      <c r="VBP2" s="285"/>
      <c r="VBQ2" s="285"/>
      <c r="VBR2" s="285"/>
      <c r="VBS2" s="285"/>
      <c r="VBT2" s="285"/>
      <c r="VBU2" s="285"/>
      <c r="VBV2" s="285"/>
      <c r="VBW2" s="285"/>
      <c r="VBX2" s="285"/>
      <c r="VBY2" s="285"/>
      <c r="VBZ2" s="285"/>
      <c r="VCA2" s="285"/>
      <c r="VCB2" s="285"/>
      <c r="VCC2" s="285"/>
      <c r="VCD2" s="285"/>
      <c r="VCE2" s="285"/>
      <c r="VCF2" s="285"/>
      <c r="VCG2" s="285"/>
      <c r="VCH2" s="285"/>
      <c r="VCI2" s="285"/>
      <c r="VCJ2" s="285"/>
      <c r="VCK2" s="285"/>
      <c r="VCL2" s="285"/>
      <c r="VCM2" s="285"/>
      <c r="VCN2" s="285"/>
      <c r="VCO2" s="285"/>
      <c r="VCP2" s="285"/>
      <c r="VCQ2" s="285"/>
      <c r="VCR2" s="285"/>
      <c r="VCS2" s="285"/>
      <c r="VCT2" s="285"/>
      <c r="VCU2" s="285"/>
      <c r="VCV2" s="285"/>
      <c r="VCW2" s="285"/>
      <c r="VCX2" s="285"/>
      <c r="VCY2" s="285"/>
      <c r="VCZ2" s="285"/>
      <c r="VDA2" s="285"/>
      <c r="VDB2" s="285"/>
      <c r="VDC2" s="285"/>
      <c r="VDD2" s="285"/>
      <c r="VDE2" s="285"/>
      <c r="VDF2" s="285"/>
      <c r="VDG2" s="285"/>
      <c r="VDH2" s="285"/>
      <c r="VDI2" s="285"/>
      <c r="VDJ2" s="285"/>
      <c r="VDK2" s="285"/>
      <c r="VDL2" s="285"/>
      <c r="VDM2" s="285"/>
      <c r="VDN2" s="285"/>
      <c r="VDO2" s="285"/>
      <c r="VDP2" s="285"/>
      <c r="VDQ2" s="285"/>
      <c r="VDR2" s="285"/>
      <c r="VDS2" s="285"/>
      <c r="VDT2" s="285"/>
      <c r="VDU2" s="285"/>
      <c r="VDV2" s="285"/>
      <c r="VDW2" s="285"/>
      <c r="VDX2" s="285"/>
      <c r="VDY2" s="285"/>
      <c r="VDZ2" s="285"/>
      <c r="VEA2" s="285"/>
      <c r="VEB2" s="285"/>
      <c r="VEC2" s="285"/>
      <c r="VED2" s="285"/>
      <c r="VEE2" s="285"/>
      <c r="VEF2" s="285"/>
      <c r="VEG2" s="285"/>
      <c r="VEH2" s="285"/>
      <c r="VEI2" s="285"/>
      <c r="VEJ2" s="285"/>
      <c r="VEK2" s="285"/>
      <c r="VEL2" s="285"/>
      <c r="VEM2" s="285"/>
      <c r="VEN2" s="285"/>
      <c r="VEO2" s="285"/>
      <c r="VEP2" s="285"/>
      <c r="VEQ2" s="285"/>
      <c r="VER2" s="285"/>
      <c r="VES2" s="285"/>
      <c r="VET2" s="285"/>
      <c r="VEU2" s="285"/>
      <c r="VEV2" s="285"/>
      <c r="VEW2" s="285"/>
      <c r="VEX2" s="285"/>
      <c r="VEY2" s="285"/>
      <c r="VEZ2" s="285"/>
      <c r="VFA2" s="285"/>
      <c r="VFB2" s="285"/>
      <c r="VFC2" s="285"/>
      <c r="VFD2" s="285"/>
      <c r="VFE2" s="285"/>
      <c r="VFF2" s="285"/>
      <c r="VFG2" s="285"/>
      <c r="VFH2" s="285"/>
      <c r="VFI2" s="285"/>
      <c r="VFJ2" s="285"/>
      <c r="VFK2" s="285"/>
      <c r="VFL2" s="285"/>
      <c r="VFM2" s="285"/>
      <c r="VFN2" s="285"/>
      <c r="VFO2" s="285"/>
      <c r="VFP2" s="285"/>
      <c r="VFQ2" s="285"/>
      <c r="VFR2" s="285"/>
      <c r="VFS2" s="285"/>
      <c r="VFT2" s="285"/>
      <c r="VFU2" s="285"/>
      <c r="VFV2" s="285"/>
      <c r="VFW2" s="285"/>
      <c r="VFX2" s="285"/>
      <c r="VFY2" s="285"/>
      <c r="VFZ2" s="285"/>
      <c r="VGA2" s="285"/>
      <c r="VGB2" s="285"/>
      <c r="VGC2" s="285"/>
      <c r="VGD2" s="285"/>
      <c r="VGE2" s="285"/>
      <c r="VGF2" s="285"/>
      <c r="VGG2" s="285"/>
      <c r="VGH2" s="285"/>
      <c r="VGI2" s="285"/>
      <c r="VGJ2" s="285"/>
      <c r="VGK2" s="285"/>
      <c r="VGL2" s="285"/>
      <c r="VGM2" s="285"/>
      <c r="VGN2" s="285"/>
      <c r="VGO2" s="285"/>
      <c r="VGP2" s="285"/>
      <c r="VGQ2" s="285"/>
      <c r="VGR2" s="285"/>
      <c r="VGS2" s="285"/>
      <c r="VGT2" s="285"/>
      <c r="VGU2" s="285"/>
      <c r="VGV2" s="285"/>
      <c r="VGW2" s="285"/>
      <c r="VGX2" s="285"/>
      <c r="VGY2" s="285"/>
      <c r="VGZ2" s="285"/>
      <c r="VHA2" s="285"/>
      <c r="VHB2" s="285"/>
      <c r="VHC2" s="285"/>
      <c r="VHD2" s="285"/>
      <c r="VHE2" s="285"/>
      <c r="VHF2" s="285"/>
      <c r="VHG2" s="285"/>
      <c r="VHH2" s="285"/>
      <c r="VHI2" s="285"/>
      <c r="VHJ2" s="285"/>
      <c r="VHK2" s="285"/>
      <c r="VHL2" s="285"/>
      <c r="VHM2" s="285"/>
      <c r="VHN2" s="285"/>
      <c r="VHO2" s="285"/>
      <c r="VHP2" s="285"/>
      <c r="VHQ2" s="285"/>
      <c r="VHR2" s="285"/>
      <c r="VHS2" s="285"/>
      <c r="VHT2" s="285"/>
      <c r="VHU2" s="285"/>
      <c r="VHV2" s="285"/>
      <c r="VHW2" s="285"/>
      <c r="VHX2" s="285"/>
      <c r="VHY2" s="285"/>
      <c r="VHZ2" s="285"/>
      <c r="VIA2" s="285"/>
      <c r="VIB2" s="285"/>
      <c r="VIC2" s="285"/>
      <c r="VID2" s="285"/>
      <c r="VIE2" s="285"/>
      <c r="VIF2" s="285"/>
      <c r="VIG2" s="285"/>
      <c r="VIH2" s="285"/>
      <c r="VII2" s="285"/>
      <c r="VIJ2" s="285"/>
      <c r="VIK2" s="285"/>
      <c r="VIL2" s="285"/>
      <c r="VIM2" s="285"/>
      <c r="VIN2" s="285"/>
      <c r="VIO2" s="285"/>
      <c r="VIP2" s="285"/>
      <c r="VIQ2" s="285"/>
      <c r="VIR2" s="285"/>
      <c r="VIS2" s="285"/>
      <c r="VIT2" s="285"/>
      <c r="VIU2" s="285"/>
      <c r="VIV2" s="285"/>
      <c r="VIW2" s="285"/>
      <c r="VIX2" s="285"/>
      <c r="VIY2" s="285"/>
      <c r="VIZ2" s="285"/>
      <c r="VJA2" s="285"/>
      <c r="VJB2" s="285"/>
      <c r="VJC2" s="285"/>
      <c r="VJD2" s="285"/>
      <c r="VJE2" s="285"/>
      <c r="VJF2" s="285"/>
      <c r="VJG2" s="285"/>
      <c r="VJH2" s="285"/>
      <c r="VJI2" s="285"/>
      <c r="VJJ2" s="285"/>
      <c r="VJK2" s="285"/>
      <c r="VJL2" s="285"/>
      <c r="VJM2" s="285"/>
      <c r="VJN2" s="285"/>
      <c r="VJO2" s="285"/>
      <c r="VJP2" s="285"/>
      <c r="VJQ2" s="285"/>
      <c r="VJR2" s="285"/>
      <c r="VJS2" s="285"/>
      <c r="VJT2" s="285"/>
      <c r="VJU2" s="285"/>
      <c r="VJV2" s="285"/>
      <c r="VJW2" s="285"/>
      <c r="VJX2" s="285"/>
      <c r="VJY2" s="285"/>
      <c r="VJZ2" s="285"/>
      <c r="VKA2" s="285"/>
      <c r="VKB2" s="285"/>
      <c r="VKC2" s="285"/>
      <c r="VKD2" s="285"/>
      <c r="VKE2" s="285"/>
      <c r="VKF2" s="285"/>
      <c r="VKG2" s="285"/>
      <c r="VKH2" s="285"/>
      <c r="VKI2" s="285"/>
      <c r="VKJ2" s="285"/>
      <c r="VKK2" s="285"/>
      <c r="VKL2" s="285"/>
      <c r="VKM2" s="285"/>
      <c r="VKN2" s="285"/>
      <c r="VKO2" s="285"/>
      <c r="VKP2" s="285"/>
      <c r="VKQ2" s="285"/>
      <c r="VKR2" s="285"/>
      <c r="VKS2" s="285"/>
      <c r="VKT2" s="285"/>
      <c r="VKU2" s="285"/>
      <c r="VKV2" s="285"/>
      <c r="VKW2" s="285"/>
      <c r="VKX2" s="285"/>
      <c r="VKY2" s="285"/>
      <c r="VKZ2" s="285"/>
      <c r="VLA2" s="285"/>
      <c r="VLB2" s="285"/>
      <c r="VLC2" s="285"/>
      <c r="VLD2" s="285"/>
      <c r="VLE2" s="285"/>
      <c r="VLF2" s="285"/>
      <c r="VLG2" s="285"/>
      <c r="VLH2" s="285"/>
      <c r="VLI2" s="285"/>
      <c r="VLJ2" s="285"/>
      <c r="VLK2" s="285"/>
      <c r="VLL2" s="285"/>
      <c r="VLM2" s="285"/>
      <c r="VLN2" s="285"/>
      <c r="VLO2" s="285"/>
      <c r="VLP2" s="285"/>
      <c r="VLQ2" s="285"/>
      <c r="VLR2" s="285"/>
      <c r="VLS2" s="285"/>
      <c r="VLT2" s="285"/>
      <c r="VLU2" s="285"/>
      <c r="VLV2" s="285"/>
      <c r="VLW2" s="285"/>
      <c r="VLX2" s="285"/>
      <c r="VLY2" s="285"/>
      <c r="VLZ2" s="285"/>
      <c r="VMA2" s="285"/>
      <c r="VMB2" s="285"/>
      <c r="VMC2" s="285"/>
      <c r="VMD2" s="285"/>
      <c r="VME2" s="285"/>
      <c r="VMF2" s="285"/>
      <c r="VMG2" s="285"/>
      <c r="VMH2" s="285"/>
      <c r="VMI2" s="285"/>
      <c r="VMJ2" s="285"/>
      <c r="VMK2" s="285"/>
      <c r="VML2" s="285"/>
      <c r="VMM2" s="285"/>
      <c r="VMN2" s="285"/>
      <c r="VMO2" s="285"/>
      <c r="VMP2" s="285"/>
      <c r="VMQ2" s="285"/>
      <c r="VMR2" s="285"/>
      <c r="VMS2" s="285"/>
      <c r="VMT2" s="285"/>
      <c r="VMU2" s="285"/>
      <c r="VMV2" s="285"/>
      <c r="VMW2" s="285"/>
      <c r="VMX2" s="285"/>
      <c r="VMY2" s="285"/>
      <c r="VMZ2" s="285"/>
      <c r="VNA2" s="285"/>
      <c r="VNB2" s="285"/>
      <c r="VNC2" s="285"/>
      <c r="VND2" s="285"/>
      <c r="VNE2" s="285"/>
      <c r="VNF2" s="285"/>
      <c r="VNG2" s="285"/>
      <c r="VNH2" s="285"/>
      <c r="VNI2" s="285"/>
      <c r="VNJ2" s="285"/>
      <c r="VNK2" s="285"/>
      <c r="VNL2" s="285"/>
      <c r="VNM2" s="285"/>
      <c r="VNN2" s="285"/>
      <c r="VNO2" s="285"/>
      <c r="VNP2" s="285"/>
      <c r="VNQ2" s="285"/>
      <c r="VNR2" s="285"/>
      <c r="VNS2" s="285"/>
      <c r="VNT2" s="285"/>
      <c r="VNU2" s="285"/>
      <c r="VNV2" s="285"/>
      <c r="VNW2" s="285"/>
      <c r="VNX2" s="285"/>
      <c r="VNY2" s="285"/>
      <c r="VNZ2" s="285"/>
      <c r="VOA2" s="285"/>
      <c r="VOB2" s="285"/>
      <c r="VOC2" s="285"/>
      <c r="VOD2" s="285"/>
      <c r="VOE2" s="285"/>
      <c r="VOF2" s="285"/>
      <c r="VOG2" s="285"/>
      <c r="VOH2" s="285"/>
      <c r="VOI2" s="285"/>
      <c r="VOJ2" s="285"/>
      <c r="VOK2" s="285"/>
      <c r="VOL2" s="285"/>
      <c r="VOM2" s="285"/>
      <c r="VON2" s="285"/>
      <c r="VOO2" s="285"/>
      <c r="VOP2" s="285"/>
      <c r="VOQ2" s="285"/>
      <c r="VOR2" s="285"/>
      <c r="VOS2" s="285"/>
      <c r="VOT2" s="285"/>
      <c r="VOU2" s="285"/>
      <c r="VOV2" s="285"/>
      <c r="VOW2" s="285"/>
      <c r="VOX2" s="285"/>
      <c r="VOY2" s="285"/>
      <c r="VOZ2" s="285"/>
      <c r="VPA2" s="285"/>
      <c r="VPB2" s="285"/>
      <c r="VPC2" s="285"/>
      <c r="VPD2" s="285"/>
      <c r="VPE2" s="285"/>
      <c r="VPF2" s="285"/>
      <c r="VPG2" s="285"/>
      <c r="VPH2" s="285"/>
      <c r="VPI2" s="285"/>
      <c r="VPJ2" s="285"/>
      <c r="VPK2" s="285"/>
      <c r="VPL2" s="285"/>
      <c r="VPM2" s="285"/>
      <c r="VPN2" s="285"/>
      <c r="VPO2" s="285"/>
      <c r="VPP2" s="285"/>
      <c r="VPQ2" s="285"/>
      <c r="VPR2" s="285"/>
      <c r="VPS2" s="285"/>
      <c r="VPT2" s="285"/>
      <c r="VPU2" s="285"/>
      <c r="VPV2" s="285"/>
      <c r="VPW2" s="285"/>
      <c r="VPX2" s="285"/>
      <c r="VPY2" s="285"/>
      <c r="VPZ2" s="285"/>
      <c r="VQA2" s="285"/>
      <c r="VQB2" s="285"/>
      <c r="VQC2" s="285"/>
      <c r="VQD2" s="285"/>
      <c r="VQE2" s="285"/>
      <c r="VQF2" s="285"/>
      <c r="VQG2" s="285"/>
      <c r="VQH2" s="285"/>
      <c r="VQI2" s="285"/>
      <c r="VQJ2" s="285"/>
      <c r="VQK2" s="285"/>
      <c r="VQL2" s="285"/>
      <c r="VQM2" s="285"/>
      <c r="VQN2" s="285"/>
      <c r="VQO2" s="285"/>
      <c r="VQP2" s="285"/>
      <c r="VQQ2" s="285"/>
      <c r="VQR2" s="285"/>
      <c r="VQS2" s="285"/>
      <c r="VQT2" s="285"/>
      <c r="VQU2" s="285"/>
      <c r="VQV2" s="285"/>
      <c r="VQW2" s="285"/>
      <c r="VQX2" s="285"/>
      <c r="VQY2" s="285"/>
      <c r="VQZ2" s="285"/>
      <c r="VRA2" s="285"/>
      <c r="VRB2" s="285"/>
      <c r="VRC2" s="285"/>
      <c r="VRD2" s="285"/>
      <c r="VRE2" s="285"/>
      <c r="VRF2" s="285"/>
      <c r="VRG2" s="285"/>
      <c r="VRH2" s="285"/>
      <c r="VRI2" s="285"/>
      <c r="VRJ2" s="285"/>
      <c r="VRK2" s="285"/>
      <c r="VRL2" s="285"/>
      <c r="VRM2" s="285"/>
      <c r="VRN2" s="285"/>
      <c r="VRO2" s="285"/>
      <c r="VRP2" s="285"/>
      <c r="VRQ2" s="285"/>
      <c r="VRR2" s="285"/>
      <c r="VRS2" s="285"/>
      <c r="VRT2" s="285"/>
      <c r="VRU2" s="285"/>
      <c r="VRV2" s="285"/>
      <c r="VRW2" s="285"/>
      <c r="VRX2" s="285"/>
      <c r="VRY2" s="285"/>
      <c r="VRZ2" s="285"/>
      <c r="VSA2" s="285"/>
      <c r="VSB2" s="285"/>
      <c r="VSC2" s="285"/>
      <c r="VSD2" s="285"/>
      <c r="VSE2" s="285"/>
      <c r="VSF2" s="285"/>
      <c r="VSG2" s="285"/>
      <c r="VSH2" s="285"/>
      <c r="VSI2" s="285"/>
      <c r="VSJ2" s="285"/>
      <c r="VSK2" s="285"/>
      <c r="VSL2" s="285"/>
      <c r="VSM2" s="285"/>
      <c r="VSN2" s="285"/>
      <c r="VSO2" s="285"/>
      <c r="VSP2" s="285"/>
      <c r="VSQ2" s="285"/>
      <c r="VSR2" s="285"/>
      <c r="VSS2" s="285"/>
      <c r="VST2" s="285"/>
      <c r="VSU2" s="285"/>
      <c r="VSV2" s="285"/>
      <c r="VSW2" s="285"/>
      <c r="VSX2" s="285"/>
      <c r="VSY2" s="285"/>
      <c r="VSZ2" s="285"/>
      <c r="VTA2" s="285"/>
      <c r="VTB2" s="285"/>
      <c r="VTC2" s="285"/>
      <c r="VTD2" s="285"/>
      <c r="VTE2" s="285"/>
      <c r="VTF2" s="285"/>
      <c r="VTG2" s="285"/>
      <c r="VTH2" s="285"/>
      <c r="VTI2" s="285"/>
      <c r="VTJ2" s="285"/>
      <c r="VTK2" s="285"/>
      <c r="VTL2" s="285"/>
      <c r="VTM2" s="285"/>
      <c r="VTN2" s="285"/>
      <c r="VTO2" s="285"/>
      <c r="VTP2" s="285"/>
      <c r="VTQ2" s="285"/>
      <c r="VTR2" s="285"/>
      <c r="VTS2" s="285"/>
      <c r="VTT2" s="285"/>
      <c r="VTU2" s="285"/>
      <c r="VTV2" s="285"/>
      <c r="VTW2" s="285"/>
      <c r="VTX2" s="285"/>
      <c r="VTY2" s="285"/>
      <c r="VTZ2" s="285"/>
      <c r="VUA2" s="285"/>
      <c r="VUB2" s="285"/>
      <c r="VUC2" s="285"/>
      <c r="VUD2" s="285"/>
      <c r="VUE2" s="285"/>
      <c r="VUF2" s="285"/>
      <c r="VUG2" s="285"/>
      <c r="VUH2" s="285"/>
      <c r="VUI2" s="285"/>
      <c r="VUJ2" s="285"/>
      <c r="VUK2" s="285"/>
      <c r="VUL2" s="285"/>
      <c r="VUM2" s="285"/>
      <c r="VUN2" s="285"/>
      <c r="VUO2" s="285"/>
      <c r="VUP2" s="285"/>
      <c r="VUQ2" s="285"/>
      <c r="VUR2" s="285"/>
      <c r="VUS2" s="285"/>
      <c r="VUT2" s="285"/>
      <c r="VUU2" s="285"/>
      <c r="VUV2" s="285"/>
      <c r="VUW2" s="285"/>
      <c r="VUX2" s="285"/>
      <c r="VUY2" s="285"/>
      <c r="VUZ2" s="285"/>
      <c r="VVA2" s="285"/>
      <c r="VVB2" s="285"/>
      <c r="VVC2" s="285"/>
      <c r="VVD2" s="285"/>
      <c r="VVE2" s="285"/>
      <c r="VVF2" s="285"/>
      <c r="VVG2" s="285"/>
      <c r="VVH2" s="285"/>
      <c r="VVI2" s="285"/>
      <c r="VVJ2" s="285"/>
      <c r="VVK2" s="285"/>
      <c r="VVL2" s="285"/>
      <c r="VVM2" s="285"/>
      <c r="VVN2" s="285"/>
      <c r="VVO2" s="285"/>
      <c r="VVP2" s="285"/>
      <c r="VVQ2" s="285"/>
      <c r="VVR2" s="285"/>
      <c r="VVS2" s="285"/>
      <c r="VVT2" s="285"/>
      <c r="VVU2" s="285"/>
      <c r="VVV2" s="285"/>
      <c r="VVW2" s="285"/>
      <c r="VVX2" s="285"/>
      <c r="VVY2" s="285"/>
      <c r="VVZ2" s="285"/>
      <c r="VWA2" s="285"/>
      <c r="VWB2" s="285"/>
      <c r="VWC2" s="285"/>
      <c r="VWD2" s="285"/>
      <c r="VWE2" s="285"/>
      <c r="VWF2" s="285"/>
      <c r="VWG2" s="285"/>
      <c r="VWH2" s="285"/>
      <c r="VWI2" s="285"/>
      <c r="VWJ2" s="285"/>
      <c r="VWK2" s="285"/>
      <c r="VWL2" s="285"/>
      <c r="VWM2" s="285"/>
      <c r="VWN2" s="285"/>
      <c r="VWO2" s="285"/>
      <c r="VWP2" s="285"/>
      <c r="VWQ2" s="285"/>
      <c r="VWR2" s="285"/>
      <c r="VWS2" s="285"/>
      <c r="VWT2" s="285"/>
      <c r="VWU2" s="285"/>
      <c r="VWV2" s="285"/>
      <c r="VWW2" s="285"/>
      <c r="VWX2" s="285"/>
      <c r="VWY2" s="285"/>
      <c r="VWZ2" s="285"/>
      <c r="VXA2" s="285"/>
      <c r="VXB2" s="285"/>
      <c r="VXC2" s="285"/>
      <c r="VXD2" s="285"/>
      <c r="VXE2" s="285"/>
      <c r="VXF2" s="285"/>
      <c r="VXG2" s="285"/>
      <c r="VXH2" s="285"/>
      <c r="VXI2" s="285"/>
      <c r="VXJ2" s="285"/>
      <c r="VXK2" s="285"/>
      <c r="VXL2" s="285"/>
      <c r="VXM2" s="285"/>
      <c r="VXN2" s="285"/>
      <c r="VXO2" s="285"/>
      <c r="VXP2" s="285"/>
      <c r="VXQ2" s="285"/>
      <c r="VXR2" s="285"/>
      <c r="VXS2" s="285"/>
      <c r="VXT2" s="285"/>
      <c r="VXU2" s="285"/>
      <c r="VXV2" s="285"/>
      <c r="VXW2" s="285"/>
      <c r="VXX2" s="285"/>
      <c r="VXY2" s="285"/>
      <c r="VXZ2" s="285"/>
      <c r="VYA2" s="285"/>
      <c r="VYB2" s="285"/>
      <c r="VYC2" s="285"/>
      <c r="VYD2" s="285"/>
      <c r="VYE2" s="285"/>
      <c r="VYF2" s="285"/>
      <c r="VYG2" s="285"/>
      <c r="VYH2" s="285"/>
      <c r="VYI2" s="285"/>
      <c r="VYJ2" s="285"/>
      <c r="VYK2" s="285"/>
      <c r="VYL2" s="285"/>
      <c r="VYM2" s="285"/>
      <c r="VYN2" s="285"/>
      <c r="VYO2" s="285"/>
      <c r="VYP2" s="285"/>
      <c r="VYQ2" s="285"/>
      <c r="VYR2" s="285"/>
      <c r="VYS2" s="285"/>
      <c r="VYT2" s="285"/>
      <c r="VYU2" s="285"/>
      <c r="VYV2" s="285"/>
      <c r="VYW2" s="285"/>
      <c r="VYX2" s="285"/>
      <c r="VYY2" s="285"/>
      <c r="VYZ2" s="285"/>
      <c r="VZA2" s="285"/>
      <c r="VZB2" s="285"/>
      <c r="VZC2" s="285"/>
      <c r="VZD2" s="285"/>
      <c r="VZE2" s="285"/>
      <c r="VZF2" s="285"/>
      <c r="VZG2" s="285"/>
      <c r="VZH2" s="285"/>
      <c r="VZI2" s="285"/>
      <c r="VZJ2" s="285"/>
      <c r="VZK2" s="285"/>
      <c r="VZL2" s="285"/>
      <c r="VZM2" s="285"/>
      <c r="VZN2" s="285"/>
      <c r="VZO2" s="285"/>
      <c r="VZP2" s="285"/>
      <c r="VZQ2" s="285"/>
      <c r="VZR2" s="285"/>
      <c r="VZS2" s="285"/>
      <c r="VZT2" s="285"/>
      <c r="VZU2" s="285"/>
      <c r="VZV2" s="285"/>
      <c r="VZW2" s="285"/>
      <c r="VZX2" s="285"/>
      <c r="VZY2" s="285"/>
      <c r="VZZ2" s="285"/>
      <c r="WAA2" s="285"/>
      <c r="WAB2" s="285"/>
      <c r="WAC2" s="285"/>
      <c r="WAD2" s="285"/>
      <c r="WAE2" s="285"/>
      <c r="WAF2" s="285"/>
      <c r="WAG2" s="285"/>
      <c r="WAH2" s="285"/>
      <c r="WAI2" s="285"/>
      <c r="WAJ2" s="285"/>
      <c r="WAK2" s="285"/>
      <c r="WAL2" s="285"/>
      <c r="WAM2" s="285"/>
      <c r="WAN2" s="285"/>
      <c r="WAO2" s="285"/>
      <c r="WAP2" s="285"/>
      <c r="WAQ2" s="285"/>
      <c r="WAR2" s="285"/>
      <c r="WAS2" s="285"/>
      <c r="WAT2" s="285"/>
      <c r="WAU2" s="285"/>
      <c r="WAV2" s="285"/>
      <c r="WAW2" s="285"/>
      <c r="WAX2" s="285"/>
      <c r="WAY2" s="285"/>
      <c r="WAZ2" s="285"/>
      <c r="WBA2" s="285"/>
      <c r="WBB2" s="285"/>
      <c r="WBC2" s="285"/>
      <c r="WBD2" s="285"/>
      <c r="WBE2" s="285"/>
      <c r="WBF2" s="285"/>
      <c r="WBG2" s="285"/>
      <c r="WBH2" s="285"/>
      <c r="WBI2" s="285"/>
      <c r="WBJ2" s="285"/>
      <c r="WBK2" s="285"/>
      <c r="WBL2" s="285"/>
      <c r="WBM2" s="285"/>
      <c r="WBN2" s="285"/>
      <c r="WBO2" s="285"/>
      <c r="WBP2" s="285"/>
      <c r="WBQ2" s="285"/>
      <c r="WBR2" s="285"/>
      <c r="WBS2" s="285"/>
      <c r="WBT2" s="285"/>
      <c r="WBU2" s="285"/>
      <c r="WBV2" s="285"/>
      <c r="WBW2" s="285"/>
      <c r="WBX2" s="285"/>
      <c r="WBY2" s="285"/>
      <c r="WBZ2" s="285"/>
      <c r="WCA2" s="285"/>
      <c r="WCB2" s="285"/>
      <c r="WCC2" s="285"/>
      <c r="WCD2" s="285"/>
      <c r="WCE2" s="285"/>
      <c r="WCF2" s="285"/>
      <c r="WCG2" s="285"/>
      <c r="WCH2" s="285"/>
      <c r="WCI2" s="285"/>
      <c r="WCJ2" s="285"/>
      <c r="WCK2" s="285"/>
      <c r="WCL2" s="285"/>
      <c r="WCM2" s="285"/>
      <c r="WCN2" s="285"/>
      <c r="WCO2" s="285"/>
      <c r="WCP2" s="285"/>
      <c r="WCQ2" s="285"/>
      <c r="WCR2" s="285"/>
      <c r="WCS2" s="285"/>
      <c r="WCT2" s="285"/>
      <c r="WCU2" s="285"/>
      <c r="WCV2" s="285"/>
      <c r="WCW2" s="285"/>
      <c r="WCX2" s="285"/>
      <c r="WCY2" s="285"/>
      <c r="WCZ2" s="285"/>
      <c r="WDA2" s="285"/>
      <c r="WDB2" s="285"/>
      <c r="WDC2" s="285"/>
      <c r="WDD2" s="285"/>
      <c r="WDE2" s="285"/>
      <c r="WDF2" s="285"/>
      <c r="WDG2" s="285"/>
      <c r="WDH2" s="285"/>
      <c r="WDI2" s="285"/>
      <c r="WDJ2" s="285"/>
      <c r="WDK2" s="285"/>
      <c r="WDL2" s="285"/>
      <c r="WDM2" s="285"/>
      <c r="WDN2" s="285"/>
      <c r="WDO2" s="285"/>
      <c r="WDP2" s="285"/>
      <c r="WDQ2" s="285"/>
      <c r="WDR2" s="285"/>
      <c r="WDS2" s="285"/>
      <c r="WDT2" s="285"/>
      <c r="WDU2" s="285"/>
      <c r="WDV2" s="285"/>
      <c r="WDW2" s="285"/>
      <c r="WDX2" s="285"/>
      <c r="WDY2" s="285"/>
      <c r="WDZ2" s="285"/>
      <c r="WEA2" s="285"/>
      <c r="WEB2" s="285"/>
      <c r="WEC2" s="285"/>
      <c r="WED2" s="285"/>
      <c r="WEE2" s="285"/>
      <c r="WEF2" s="285"/>
      <c r="WEG2" s="285"/>
      <c r="WEH2" s="285"/>
      <c r="WEI2" s="285"/>
      <c r="WEJ2" s="285"/>
      <c r="WEK2" s="285"/>
      <c r="WEL2" s="285"/>
      <c r="WEM2" s="285"/>
      <c r="WEN2" s="285"/>
      <c r="WEO2" s="285"/>
      <c r="WEP2" s="285"/>
      <c r="WEQ2" s="285"/>
      <c r="WER2" s="285"/>
      <c r="WES2" s="285"/>
      <c r="WET2" s="285"/>
      <c r="WEU2" s="285"/>
      <c r="WEV2" s="285"/>
      <c r="WEW2" s="285"/>
      <c r="WEX2" s="285"/>
      <c r="WEY2" s="285"/>
      <c r="WEZ2" s="285"/>
      <c r="WFA2" s="285"/>
      <c r="WFB2" s="285"/>
      <c r="WFC2" s="285"/>
      <c r="WFD2" s="285"/>
      <c r="WFE2" s="285"/>
      <c r="WFF2" s="285"/>
      <c r="WFG2" s="285"/>
      <c r="WFH2" s="285"/>
      <c r="WFI2" s="285"/>
      <c r="WFJ2" s="285"/>
      <c r="WFK2" s="285"/>
      <c r="WFL2" s="285"/>
      <c r="WFM2" s="285"/>
      <c r="WFN2" s="285"/>
      <c r="WFO2" s="285"/>
      <c r="WFP2" s="285"/>
      <c r="WFQ2" s="285"/>
      <c r="WFR2" s="285"/>
      <c r="WFS2" s="285"/>
      <c r="WFT2" s="285"/>
      <c r="WFU2" s="285"/>
      <c r="WFV2" s="285"/>
      <c r="WFW2" s="285"/>
      <c r="WFX2" s="285"/>
      <c r="WFY2" s="285"/>
      <c r="WFZ2" s="285"/>
      <c r="WGA2" s="285"/>
      <c r="WGB2" s="285"/>
      <c r="WGC2" s="285"/>
      <c r="WGD2" s="285"/>
      <c r="WGE2" s="285"/>
      <c r="WGF2" s="285"/>
      <c r="WGG2" s="285"/>
      <c r="WGH2" s="285"/>
      <c r="WGI2" s="285"/>
      <c r="WGJ2" s="285"/>
      <c r="WGK2" s="285"/>
      <c r="WGL2" s="285"/>
      <c r="WGM2" s="285"/>
      <c r="WGN2" s="285"/>
      <c r="WGO2" s="285"/>
      <c r="WGP2" s="285"/>
      <c r="WGQ2" s="285"/>
      <c r="WGR2" s="285"/>
      <c r="WGS2" s="285"/>
      <c r="WGT2" s="285"/>
      <c r="WGU2" s="285"/>
      <c r="WGV2" s="285"/>
      <c r="WGW2" s="285"/>
      <c r="WGX2" s="285"/>
      <c r="WGY2" s="285"/>
      <c r="WGZ2" s="285"/>
      <c r="WHA2" s="285"/>
      <c r="WHB2" s="285"/>
      <c r="WHC2" s="285"/>
      <c r="WHD2" s="285"/>
      <c r="WHE2" s="285"/>
      <c r="WHF2" s="285"/>
      <c r="WHG2" s="285"/>
      <c r="WHH2" s="285"/>
      <c r="WHI2" s="285"/>
      <c r="WHJ2" s="285"/>
      <c r="WHK2" s="285"/>
      <c r="WHL2" s="285"/>
      <c r="WHM2" s="285"/>
      <c r="WHN2" s="285"/>
      <c r="WHO2" s="285"/>
      <c r="WHP2" s="285"/>
      <c r="WHQ2" s="285"/>
      <c r="WHR2" s="285"/>
      <c r="WHS2" s="285"/>
      <c r="WHT2" s="285"/>
      <c r="WHU2" s="285"/>
      <c r="WHV2" s="285"/>
      <c r="WHW2" s="285"/>
      <c r="WHX2" s="285"/>
      <c r="WHY2" s="285"/>
      <c r="WHZ2" s="285"/>
      <c r="WIA2" s="285"/>
      <c r="WIB2" s="285"/>
      <c r="WIC2" s="285"/>
      <c r="WID2" s="285"/>
      <c r="WIE2" s="285"/>
      <c r="WIF2" s="285"/>
      <c r="WIG2" s="285"/>
      <c r="WIH2" s="285"/>
      <c r="WII2" s="285"/>
      <c r="WIJ2" s="285"/>
      <c r="WIK2" s="285"/>
      <c r="WIL2" s="285"/>
      <c r="WIM2" s="285"/>
      <c r="WIN2" s="285"/>
      <c r="WIO2" s="285"/>
      <c r="WIP2" s="285"/>
      <c r="WIQ2" s="285"/>
      <c r="WIR2" s="285"/>
      <c r="WIS2" s="285"/>
      <c r="WIT2" s="285"/>
      <c r="WIU2" s="285"/>
      <c r="WIV2" s="285"/>
      <c r="WIW2" s="285"/>
      <c r="WIX2" s="285"/>
      <c r="WIY2" s="285"/>
      <c r="WIZ2" s="285"/>
      <c r="WJA2" s="285"/>
      <c r="WJB2" s="285"/>
      <c r="WJC2" s="285"/>
      <c r="WJD2" s="285"/>
      <c r="WJE2" s="285"/>
      <c r="WJF2" s="285"/>
      <c r="WJG2" s="285"/>
      <c r="WJH2" s="285"/>
      <c r="WJI2" s="285"/>
      <c r="WJJ2" s="285"/>
      <c r="WJK2" s="285"/>
      <c r="WJL2" s="285"/>
      <c r="WJM2" s="285"/>
      <c r="WJN2" s="285"/>
      <c r="WJO2" s="285"/>
      <c r="WJP2" s="285"/>
      <c r="WJQ2" s="285"/>
      <c r="WJR2" s="285"/>
      <c r="WJS2" s="285"/>
      <c r="WJT2" s="285"/>
      <c r="WJU2" s="285"/>
      <c r="WJV2" s="285"/>
      <c r="WJW2" s="285"/>
      <c r="WJX2" s="285"/>
      <c r="WJY2" s="285"/>
      <c r="WJZ2" s="285"/>
      <c r="WKA2" s="285"/>
      <c r="WKB2" s="285"/>
      <c r="WKC2" s="285"/>
      <c r="WKD2" s="285"/>
      <c r="WKE2" s="285"/>
      <c r="WKF2" s="285"/>
      <c r="WKG2" s="285"/>
      <c r="WKH2" s="285"/>
      <c r="WKI2" s="285"/>
      <c r="WKJ2" s="285"/>
      <c r="WKK2" s="285"/>
      <c r="WKL2" s="285"/>
      <c r="WKM2" s="285"/>
      <c r="WKN2" s="285"/>
      <c r="WKO2" s="285"/>
      <c r="WKP2" s="285"/>
      <c r="WKQ2" s="285"/>
      <c r="WKR2" s="285"/>
      <c r="WKS2" s="285"/>
      <c r="WKT2" s="285"/>
      <c r="WKU2" s="285"/>
      <c r="WKV2" s="285"/>
      <c r="WKW2" s="285"/>
      <c r="WKX2" s="285"/>
      <c r="WKY2" s="285"/>
      <c r="WKZ2" s="285"/>
      <c r="WLA2" s="285"/>
      <c r="WLB2" s="285"/>
      <c r="WLC2" s="285"/>
      <c r="WLD2" s="285"/>
      <c r="WLE2" s="285"/>
      <c r="WLF2" s="285"/>
      <c r="WLG2" s="285"/>
      <c r="WLH2" s="285"/>
      <c r="WLI2" s="285"/>
      <c r="WLJ2" s="285"/>
      <c r="WLK2" s="285"/>
      <c r="WLL2" s="285"/>
      <c r="WLM2" s="285"/>
      <c r="WLN2" s="285"/>
      <c r="WLO2" s="285"/>
      <c r="WLP2" s="285"/>
      <c r="WLQ2" s="285"/>
      <c r="WLR2" s="285"/>
      <c r="WLS2" s="285"/>
      <c r="WLT2" s="285"/>
      <c r="WLU2" s="285"/>
      <c r="WLV2" s="285"/>
      <c r="WLW2" s="285"/>
      <c r="WLX2" s="285"/>
      <c r="WLY2" s="285"/>
      <c r="WLZ2" s="285"/>
      <c r="WMA2" s="285"/>
      <c r="WMB2" s="285"/>
      <c r="WMC2" s="285"/>
      <c r="WMD2" s="285"/>
      <c r="WME2" s="285"/>
      <c r="WMF2" s="285"/>
      <c r="WMG2" s="285"/>
      <c r="WMH2" s="285"/>
      <c r="WMI2" s="285"/>
      <c r="WMJ2" s="285"/>
      <c r="WMK2" s="285"/>
      <c r="WML2" s="285"/>
      <c r="WMM2" s="285"/>
      <c r="WMN2" s="285"/>
      <c r="WMO2" s="285"/>
      <c r="WMP2" s="285"/>
      <c r="WMQ2" s="285"/>
      <c r="WMR2" s="285"/>
      <c r="WMS2" s="285"/>
      <c r="WMT2" s="285"/>
      <c r="WMU2" s="285"/>
      <c r="WMV2" s="285"/>
      <c r="WMW2" s="285"/>
      <c r="WMX2" s="285"/>
      <c r="WMY2" s="285"/>
      <c r="WMZ2" s="285"/>
      <c r="WNA2" s="285"/>
      <c r="WNB2" s="285"/>
      <c r="WNC2" s="285"/>
      <c r="WND2" s="285"/>
      <c r="WNE2" s="285"/>
      <c r="WNF2" s="285"/>
      <c r="WNG2" s="285"/>
      <c r="WNH2" s="285"/>
      <c r="WNI2" s="285"/>
      <c r="WNJ2" s="285"/>
      <c r="WNK2" s="285"/>
      <c r="WNL2" s="285"/>
      <c r="WNM2" s="285"/>
      <c r="WNN2" s="285"/>
      <c r="WNO2" s="285"/>
      <c r="WNP2" s="285"/>
      <c r="WNQ2" s="285"/>
      <c r="WNR2" s="285"/>
      <c r="WNS2" s="285"/>
      <c r="WNT2" s="285"/>
      <c r="WNU2" s="285"/>
      <c r="WNV2" s="285"/>
      <c r="WNW2" s="285"/>
      <c r="WNX2" s="285"/>
      <c r="WNY2" s="285"/>
      <c r="WNZ2" s="285"/>
      <c r="WOA2" s="285"/>
      <c r="WOB2" s="285"/>
      <c r="WOC2" s="285"/>
      <c r="WOD2" s="285"/>
      <c r="WOE2" s="285"/>
      <c r="WOF2" s="285"/>
      <c r="WOG2" s="285"/>
      <c r="WOH2" s="285"/>
      <c r="WOI2" s="285"/>
      <c r="WOJ2" s="285"/>
      <c r="WOK2" s="285"/>
      <c r="WOL2" s="285"/>
      <c r="WOM2" s="285"/>
      <c r="WON2" s="285"/>
      <c r="WOO2" s="285"/>
      <c r="WOP2" s="285"/>
      <c r="WOQ2" s="285"/>
      <c r="WOR2" s="285"/>
      <c r="WOS2" s="285"/>
      <c r="WOT2" s="285"/>
      <c r="WOU2" s="285"/>
      <c r="WOV2" s="285"/>
      <c r="WOW2" s="285"/>
      <c r="WOX2" s="285"/>
      <c r="WOY2" s="285"/>
      <c r="WOZ2" s="285"/>
      <c r="WPA2" s="285"/>
      <c r="WPB2" s="285"/>
      <c r="WPC2" s="285"/>
      <c r="WPD2" s="285"/>
      <c r="WPE2" s="285"/>
      <c r="WPF2" s="285"/>
      <c r="WPG2" s="285"/>
      <c r="WPH2" s="285"/>
      <c r="WPI2" s="285"/>
      <c r="WPJ2" s="285"/>
      <c r="WPK2" s="285"/>
      <c r="WPL2" s="285"/>
      <c r="WPM2" s="285"/>
      <c r="WPN2" s="285"/>
      <c r="WPO2" s="285"/>
      <c r="WPP2" s="285"/>
      <c r="WPQ2" s="285"/>
      <c r="WPR2" s="285"/>
      <c r="WPS2" s="285"/>
      <c r="WPT2" s="285"/>
      <c r="WPU2" s="285"/>
      <c r="WPV2" s="285"/>
      <c r="WPW2" s="285"/>
      <c r="WPX2" s="285"/>
      <c r="WPY2" s="285"/>
      <c r="WPZ2" s="285"/>
      <c r="WQA2" s="285"/>
      <c r="WQB2" s="285"/>
      <c r="WQC2" s="285"/>
      <c r="WQD2" s="285"/>
      <c r="WQE2" s="285"/>
      <c r="WQF2" s="285"/>
      <c r="WQG2" s="285"/>
      <c r="WQH2" s="285"/>
      <c r="WQI2" s="285"/>
      <c r="WQJ2" s="285"/>
      <c r="WQK2" s="285"/>
      <c r="WQL2" s="285"/>
      <c r="WQM2" s="285"/>
      <c r="WQN2" s="285"/>
      <c r="WQO2" s="285"/>
      <c r="WQP2" s="285"/>
      <c r="WQQ2" s="285"/>
      <c r="WQR2" s="285"/>
      <c r="WQS2" s="285"/>
      <c r="WQT2" s="285"/>
      <c r="WQU2" s="285"/>
      <c r="WQV2" s="285"/>
      <c r="WQW2" s="285"/>
      <c r="WQX2" s="285"/>
      <c r="WQY2" s="285"/>
      <c r="WQZ2" s="285"/>
      <c r="WRA2" s="285"/>
      <c r="WRB2" s="285"/>
      <c r="WRC2" s="285"/>
      <c r="WRD2" s="285"/>
      <c r="WRE2" s="285"/>
      <c r="WRF2" s="285"/>
      <c r="WRG2" s="285"/>
      <c r="WRH2" s="285"/>
      <c r="WRI2" s="285"/>
      <c r="WRJ2" s="285"/>
      <c r="WRK2" s="285"/>
      <c r="WRL2" s="285"/>
      <c r="WRM2" s="285"/>
      <c r="WRN2" s="285"/>
      <c r="WRO2" s="285"/>
      <c r="WRP2" s="285"/>
      <c r="WRQ2" s="285"/>
      <c r="WRR2" s="285"/>
      <c r="WRS2" s="285"/>
      <c r="WRT2" s="285"/>
      <c r="WRU2" s="285"/>
      <c r="WRV2" s="285"/>
      <c r="WRW2" s="285"/>
      <c r="WRX2" s="285"/>
      <c r="WRY2" s="285"/>
      <c r="WRZ2" s="285"/>
      <c r="WSA2" s="285"/>
      <c r="WSB2" s="285"/>
      <c r="WSC2" s="285"/>
      <c r="WSD2" s="285"/>
      <c r="WSE2" s="285"/>
      <c r="WSF2" s="285"/>
      <c r="WSG2" s="285"/>
      <c r="WSH2" s="285"/>
      <c r="WSI2" s="285"/>
      <c r="WSJ2" s="285"/>
      <c r="WSK2" s="285"/>
      <c r="WSL2" s="285"/>
      <c r="WSM2" s="285"/>
      <c r="WSN2" s="285"/>
      <c r="WSO2" s="285"/>
      <c r="WSP2" s="285"/>
      <c r="WSQ2" s="285"/>
      <c r="WSR2" s="285"/>
      <c r="WSS2" s="285"/>
      <c r="WST2" s="285"/>
      <c r="WSU2" s="285"/>
      <c r="WSV2" s="285"/>
      <c r="WSW2" s="285"/>
      <c r="WSX2" s="285"/>
      <c r="WSY2" s="285"/>
      <c r="WSZ2" s="285"/>
      <c r="WTA2" s="285"/>
      <c r="WTB2" s="285"/>
      <c r="WTC2" s="285"/>
      <c r="WTD2" s="285"/>
      <c r="WTE2" s="285"/>
      <c r="WTF2" s="285"/>
      <c r="WTG2" s="285"/>
      <c r="WTH2" s="285"/>
      <c r="WTI2" s="285"/>
      <c r="WTJ2" s="285"/>
      <c r="WTK2" s="285"/>
      <c r="WTL2" s="285"/>
      <c r="WTM2" s="285"/>
      <c r="WTN2" s="285"/>
      <c r="WTO2" s="285"/>
      <c r="WTP2" s="285"/>
      <c r="WTQ2" s="285"/>
      <c r="WTR2" s="285"/>
      <c r="WTS2" s="285"/>
      <c r="WTT2" s="285"/>
      <c r="WTU2" s="285"/>
      <c r="WTV2" s="285"/>
      <c r="WTW2" s="285"/>
      <c r="WTX2" s="285"/>
      <c r="WTY2" s="285"/>
      <c r="WTZ2" s="285"/>
      <c r="WUA2" s="285"/>
      <c r="WUB2" s="285"/>
      <c r="WUC2" s="285"/>
      <c r="WUD2" s="285"/>
      <c r="WUE2" s="285"/>
      <c r="WUF2" s="285"/>
      <c r="WUG2" s="285"/>
      <c r="WUH2" s="285"/>
      <c r="WUI2" s="285"/>
      <c r="WUJ2" s="285"/>
      <c r="WUK2" s="285"/>
      <c r="WUL2" s="285"/>
      <c r="WUM2" s="285"/>
      <c r="WUN2" s="285"/>
      <c r="WUO2" s="285"/>
      <c r="WUP2" s="285"/>
      <c r="WUQ2" s="285"/>
      <c r="WUR2" s="285"/>
      <c r="WUS2" s="285"/>
      <c r="WUT2" s="285"/>
      <c r="WUU2" s="285"/>
      <c r="WUV2" s="285"/>
      <c r="WUW2" s="285"/>
      <c r="WUX2" s="285"/>
      <c r="WUY2" s="285"/>
      <c r="WUZ2" s="285"/>
      <c r="WVA2" s="285"/>
      <c r="WVB2" s="285"/>
      <c r="WVC2" s="285"/>
      <c r="WVD2" s="285"/>
      <c r="WVE2" s="285"/>
      <c r="WVF2" s="285"/>
      <c r="WVG2" s="285"/>
      <c r="WVH2" s="285"/>
      <c r="WVI2" s="285"/>
      <c r="WVJ2" s="285"/>
      <c r="WVK2" s="285"/>
      <c r="WVL2" s="285"/>
      <c r="WVM2" s="285"/>
      <c r="WVN2" s="285"/>
      <c r="WVO2" s="285"/>
      <c r="WVP2" s="285"/>
      <c r="WVQ2" s="285"/>
      <c r="WVR2" s="285"/>
      <c r="WVS2" s="285"/>
      <c r="WVT2" s="285"/>
      <c r="WVU2" s="285"/>
      <c r="WVV2" s="285"/>
      <c r="WVW2" s="285"/>
      <c r="WVX2" s="285"/>
      <c r="WVY2" s="285"/>
      <c r="WVZ2" s="285"/>
      <c r="WWA2" s="285"/>
      <c r="WWB2" s="285"/>
      <c r="WWC2" s="285"/>
      <c r="WWD2" s="285"/>
      <c r="WWE2" s="285"/>
      <c r="WWF2" s="285"/>
      <c r="WWG2" s="285"/>
      <c r="WWH2" s="285"/>
      <c r="WWI2" s="285"/>
      <c r="WWJ2" s="285"/>
      <c r="WWK2" s="285"/>
      <c r="WWL2" s="285"/>
      <c r="WWM2" s="285"/>
      <c r="WWN2" s="285"/>
      <c r="WWO2" s="285"/>
      <c r="WWP2" s="285"/>
      <c r="WWQ2" s="285"/>
      <c r="WWR2" s="285"/>
      <c r="WWS2" s="285"/>
      <c r="WWT2" s="285"/>
      <c r="WWU2" s="285"/>
      <c r="WWV2" s="285"/>
      <c r="WWW2" s="285"/>
      <c r="WWX2" s="285"/>
      <c r="WWY2" s="285"/>
      <c r="WWZ2" s="285"/>
      <c r="WXA2" s="285"/>
      <c r="WXB2" s="285"/>
      <c r="WXC2" s="285"/>
      <c r="WXD2" s="285"/>
      <c r="WXE2" s="285"/>
      <c r="WXF2" s="285"/>
      <c r="WXG2" s="285"/>
      <c r="WXH2" s="285"/>
      <c r="WXI2" s="285"/>
      <c r="WXJ2" s="285"/>
      <c r="WXK2" s="285"/>
      <c r="WXL2" s="285"/>
      <c r="WXM2" s="285"/>
      <c r="WXN2" s="285"/>
      <c r="WXO2" s="285"/>
      <c r="WXP2" s="285"/>
      <c r="WXQ2" s="285"/>
      <c r="WXR2" s="285"/>
      <c r="WXS2" s="285"/>
      <c r="WXT2" s="285"/>
      <c r="WXU2" s="285"/>
      <c r="WXV2" s="285"/>
      <c r="WXW2" s="285"/>
      <c r="WXX2" s="285"/>
      <c r="WXY2" s="285"/>
      <c r="WXZ2" s="285"/>
      <c r="WYA2" s="285"/>
      <c r="WYB2" s="285"/>
      <c r="WYC2" s="285"/>
      <c r="WYD2" s="285"/>
      <c r="WYE2" s="285"/>
      <c r="WYF2" s="285"/>
      <c r="WYG2" s="285"/>
      <c r="WYH2" s="285"/>
      <c r="WYI2" s="285"/>
      <c r="WYJ2" s="285"/>
      <c r="WYK2" s="285"/>
      <c r="WYL2" s="285"/>
      <c r="WYM2" s="285"/>
      <c r="WYN2" s="285"/>
      <c r="WYO2" s="285"/>
      <c r="WYP2" s="285"/>
      <c r="WYQ2" s="285"/>
      <c r="WYR2" s="285"/>
      <c r="WYS2" s="285"/>
      <c r="WYT2" s="285"/>
      <c r="WYU2" s="285"/>
      <c r="WYV2" s="285"/>
      <c r="WYW2" s="285"/>
      <c r="WYX2" s="285"/>
      <c r="WYY2" s="285"/>
      <c r="WYZ2" s="285"/>
      <c r="WZA2" s="285"/>
      <c r="WZB2" s="285"/>
      <c r="WZC2" s="285"/>
      <c r="WZD2" s="285"/>
      <c r="WZE2" s="285"/>
      <c r="WZF2" s="285"/>
      <c r="WZG2" s="285"/>
      <c r="WZH2" s="285"/>
      <c r="WZI2" s="285"/>
      <c r="WZJ2" s="285"/>
      <c r="WZK2" s="285"/>
      <c r="WZL2" s="285"/>
      <c r="WZM2" s="285"/>
      <c r="WZN2" s="285"/>
      <c r="WZO2" s="285"/>
      <c r="WZP2" s="285"/>
      <c r="WZQ2" s="285"/>
      <c r="WZR2" s="285"/>
      <c r="WZS2" s="285"/>
      <c r="WZT2" s="285"/>
      <c r="WZU2" s="285"/>
      <c r="WZV2" s="285"/>
      <c r="WZW2" s="285"/>
      <c r="WZX2" s="285"/>
      <c r="WZY2" s="285"/>
      <c r="WZZ2" s="285"/>
      <c r="XAA2" s="285"/>
      <c r="XAB2" s="285"/>
      <c r="XAC2" s="285"/>
      <c r="XAD2" s="285"/>
      <c r="XAE2" s="285"/>
      <c r="XAF2" s="285"/>
      <c r="XAG2" s="285"/>
      <c r="XAH2" s="285"/>
      <c r="XAI2" s="285"/>
      <c r="XAJ2" s="285"/>
      <c r="XAK2" s="285"/>
      <c r="XAL2" s="285"/>
      <c r="XAM2" s="285"/>
      <c r="XAN2" s="285"/>
      <c r="XAO2" s="285"/>
      <c r="XAP2" s="285"/>
      <c r="XAQ2" s="285"/>
      <c r="XAR2" s="285"/>
      <c r="XAS2" s="285"/>
      <c r="XAT2" s="285"/>
      <c r="XAU2" s="285"/>
      <c r="XAV2" s="285"/>
      <c r="XAW2" s="285"/>
      <c r="XAX2" s="285"/>
      <c r="XAY2" s="285"/>
      <c r="XAZ2" s="285"/>
      <c r="XBA2" s="285"/>
      <c r="XBB2" s="285"/>
      <c r="XBC2" s="285"/>
      <c r="XBD2" s="285"/>
      <c r="XBE2" s="285"/>
      <c r="XBF2" s="285"/>
      <c r="XBG2" s="285"/>
      <c r="XBH2" s="285"/>
      <c r="XBI2" s="285"/>
      <c r="XBJ2" s="285"/>
      <c r="XBK2" s="285"/>
      <c r="XBL2" s="285"/>
      <c r="XBM2" s="285"/>
      <c r="XBN2" s="285"/>
      <c r="XBO2" s="285"/>
      <c r="XBP2" s="285"/>
      <c r="XBQ2" s="285"/>
      <c r="XBR2" s="285"/>
      <c r="XBS2" s="285"/>
      <c r="XBT2" s="285"/>
      <c r="XBU2" s="285"/>
      <c r="XBV2" s="285"/>
      <c r="XBW2" s="285"/>
      <c r="XBX2" s="285"/>
      <c r="XBY2" s="285"/>
      <c r="XBZ2" s="285"/>
      <c r="XCA2" s="285"/>
      <c r="XCB2" s="285"/>
      <c r="XCC2" s="285"/>
      <c r="XCD2" s="285"/>
      <c r="XCE2" s="285"/>
      <c r="XCF2" s="285"/>
      <c r="XCG2" s="285"/>
      <c r="XCH2" s="285"/>
      <c r="XCI2" s="285"/>
      <c r="XCJ2" s="285"/>
      <c r="XCK2" s="285"/>
      <c r="XCL2" s="285"/>
      <c r="XCM2" s="285"/>
      <c r="XCN2" s="285"/>
      <c r="XCO2" s="285"/>
      <c r="XCP2" s="285"/>
      <c r="XCQ2" s="285"/>
      <c r="XCR2" s="285"/>
      <c r="XCS2" s="285"/>
      <c r="XCT2" s="285"/>
      <c r="XCU2" s="285"/>
      <c r="XCV2" s="285"/>
      <c r="XCW2" s="285"/>
      <c r="XCX2" s="285"/>
      <c r="XCY2" s="285"/>
      <c r="XCZ2" s="285"/>
      <c r="XDA2" s="285"/>
      <c r="XDB2" s="285"/>
      <c r="XDC2" s="285"/>
      <c r="XDD2" s="285"/>
      <c r="XDE2" s="285"/>
      <c r="XDF2" s="285"/>
      <c r="XDG2" s="285"/>
      <c r="XDH2" s="285"/>
      <c r="XDI2" s="285"/>
      <c r="XDJ2" s="285"/>
      <c r="XDK2" s="285"/>
      <c r="XDL2" s="285"/>
      <c r="XDM2" s="285"/>
      <c r="XDN2" s="285"/>
      <c r="XDO2" s="285"/>
      <c r="XDP2" s="285"/>
      <c r="XDQ2" s="285"/>
      <c r="XDR2" s="285"/>
      <c r="XDS2" s="285"/>
      <c r="XDT2" s="285"/>
      <c r="XDU2" s="285"/>
      <c r="XDV2" s="285"/>
      <c r="XDW2" s="285"/>
      <c r="XDX2" s="285"/>
      <c r="XDY2" s="285"/>
      <c r="XDZ2" s="285"/>
      <c r="XEA2" s="285"/>
      <c r="XEB2" s="285"/>
      <c r="XEC2" s="285"/>
      <c r="XED2" s="285"/>
      <c r="XEE2" s="285"/>
      <c r="XEF2" s="285"/>
      <c r="XEG2" s="285"/>
      <c r="XEH2" s="285"/>
      <c r="XEI2" s="285"/>
      <c r="XEJ2" s="285"/>
      <c r="XEK2" s="285"/>
      <c r="XEL2" s="285"/>
      <c r="XEM2" s="285"/>
      <c r="XEN2" s="285"/>
      <c r="XEO2" s="285"/>
      <c r="XEP2" s="285"/>
      <c r="XEQ2" s="285"/>
      <c r="XER2" s="285"/>
      <c r="XES2" s="285"/>
      <c r="XET2" s="285"/>
      <c r="XEU2" s="285"/>
      <c r="XEV2" s="285"/>
      <c r="XEW2" s="285"/>
      <c r="XEX2" s="285"/>
      <c r="XEY2" s="285"/>
      <c r="XEZ2" s="285"/>
      <c r="XFA2" s="285"/>
      <c r="XFB2" s="285"/>
    </row>
    <row r="3" spans="1:16382" s="53" customFormat="1" ht="19" x14ac:dyDescent="0.25">
      <c r="A3" s="166"/>
      <c r="B3" s="166"/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132"/>
      <c r="AB3" s="132"/>
      <c r="AC3" s="132"/>
      <c r="AD3" s="132"/>
      <c r="AE3" s="166"/>
      <c r="AF3" s="166"/>
      <c r="AG3" s="166"/>
      <c r="AH3" s="166"/>
      <c r="AI3" s="166"/>
      <c r="AJ3" s="166"/>
      <c r="AK3" s="166"/>
      <c r="AL3" s="166"/>
      <c r="AM3" s="166"/>
      <c r="AN3" s="166"/>
      <c r="AO3" s="166"/>
      <c r="AP3" s="166"/>
      <c r="AQ3" s="166"/>
      <c r="AR3" s="166"/>
      <c r="AS3" s="166"/>
      <c r="AT3" s="166"/>
      <c r="AU3" s="132"/>
      <c r="AV3" s="132"/>
      <c r="AW3" s="132"/>
      <c r="AX3" s="132"/>
      <c r="AY3" s="132"/>
      <c r="AZ3" s="132"/>
      <c r="BA3" s="132"/>
      <c r="BB3" s="132"/>
      <c r="BC3" s="132"/>
      <c r="BD3" s="132"/>
      <c r="BE3" s="132"/>
      <c r="BF3" s="132"/>
      <c r="BG3" s="132"/>
      <c r="BH3" s="132"/>
      <c r="BI3" s="132"/>
      <c r="BJ3" s="132"/>
      <c r="BK3" s="166"/>
      <c r="BL3" s="166"/>
      <c r="BM3" s="166"/>
      <c r="BN3" s="166"/>
      <c r="BO3" s="166"/>
      <c r="BP3" s="166"/>
      <c r="BQ3" s="166"/>
      <c r="BR3" s="166"/>
      <c r="BS3" s="166"/>
      <c r="BT3" s="166"/>
      <c r="BU3" s="166"/>
      <c r="BV3" s="166"/>
      <c r="BW3" s="166"/>
      <c r="BX3" s="166"/>
      <c r="BY3" s="166"/>
      <c r="BZ3" s="166"/>
      <c r="CA3" s="166"/>
      <c r="CB3" s="166"/>
      <c r="CC3" s="166"/>
      <c r="CD3" s="166"/>
      <c r="CE3" s="166"/>
      <c r="CF3" s="166"/>
      <c r="CG3" s="166"/>
      <c r="CH3" s="166"/>
      <c r="CI3" s="166"/>
      <c r="CJ3" s="166"/>
      <c r="CK3" s="166"/>
      <c r="CL3" s="166"/>
      <c r="CM3" s="166"/>
      <c r="CN3" s="166"/>
      <c r="CO3" s="166"/>
      <c r="CP3" s="166"/>
      <c r="CQ3" s="166"/>
      <c r="CR3" s="166"/>
      <c r="CS3" s="166"/>
      <c r="CT3" s="166"/>
      <c r="CU3" s="166"/>
      <c r="CV3" s="166"/>
      <c r="CW3" s="166"/>
      <c r="CX3" s="166"/>
      <c r="CY3" s="166"/>
      <c r="CZ3" s="166"/>
      <c r="DA3" s="166"/>
      <c r="DB3" s="166"/>
      <c r="DC3" s="166"/>
      <c r="DD3" s="166"/>
      <c r="DE3" s="166"/>
      <c r="DF3" s="166"/>
      <c r="DG3" s="166"/>
      <c r="DH3" s="166"/>
      <c r="DI3" s="166"/>
      <c r="DJ3" s="166"/>
      <c r="DK3" s="166"/>
      <c r="DL3" s="166"/>
      <c r="DM3" s="166"/>
      <c r="DN3" s="166"/>
      <c r="DO3" s="166"/>
      <c r="DP3" s="166"/>
      <c r="DQ3" s="166"/>
      <c r="DR3" s="166"/>
      <c r="DS3" s="166"/>
      <c r="DT3" s="166"/>
      <c r="DU3" s="166"/>
      <c r="DV3" s="166"/>
      <c r="DW3" s="166"/>
      <c r="DX3" s="166"/>
      <c r="DY3" s="166"/>
      <c r="DZ3" s="166"/>
      <c r="EA3" s="166"/>
      <c r="EB3" s="166"/>
      <c r="EC3" s="166"/>
      <c r="ED3" s="166"/>
      <c r="EE3" s="166"/>
      <c r="EF3" s="166"/>
      <c r="EG3" s="166"/>
      <c r="EH3" s="166"/>
      <c r="EI3" s="166"/>
      <c r="EJ3" s="166"/>
      <c r="EK3" s="166"/>
      <c r="EL3" s="166"/>
      <c r="EM3" s="166"/>
      <c r="EN3" s="166"/>
      <c r="EO3" s="166"/>
      <c r="EP3" s="166"/>
      <c r="EQ3" s="166"/>
      <c r="ER3" s="166"/>
      <c r="ES3" s="166"/>
      <c r="ET3" s="166"/>
      <c r="EU3" s="166"/>
      <c r="EV3" s="166"/>
      <c r="EW3" s="166"/>
      <c r="EX3" s="166"/>
      <c r="EY3" s="166"/>
      <c r="EZ3" s="166"/>
      <c r="FA3" s="166"/>
      <c r="FB3" s="166"/>
      <c r="FC3" s="166"/>
      <c r="FD3" s="166"/>
      <c r="FE3" s="166"/>
      <c r="FF3" s="166"/>
      <c r="FG3" s="166"/>
      <c r="FH3" s="166"/>
      <c r="FI3" s="166"/>
      <c r="FJ3" s="166"/>
      <c r="FK3" s="166"/>
      <c r="FL3" s="166"/>
      <c r="FM3" s="166"/>
      <c r="FN3" s="166"/>
      <c r="FO3" s="166"/>
      <c r="FP3" s="166"/>
      <c r="FQ3" s="166"/>
      <c r="FR3" s="166"/>
      <c r="FS3" s="166"/>
      <c r="FT3" s="166"/>
      <c r="FU3" s="166"/>
      <c r="FV3" s="166"/>
      <c r="FW3" s="166"/>
      <c r="FX3" s="166"/>
      <c r="FY3" s="166"/>
      <c r="FZ3" s="166"/>
      <c r="GA3" s="166"/>
      <c r="GB3" s="166"/>
      <c r="GC3" s="166"/>
      <c r="GD3" s="166"/>
      <c r="GE3" s="166"/>
      <c r="GF3" s="166"/>
      <c r="GG3" s="166"/>
      <c r="GH3" s="166"/>
      <c r="GI3" s="166"/>
      <c r="GJ3" s="166"/>
      <c r="GK3" s="166"/>
      <c r="GL3" s="166"/>
      <c r="GM3" s="166"/>
      <c r="GN3" s="166"/>
      <c r="GO3" s="166"/>
      <c r="GP3" s="166"/>
      <c r="GQ3" s="166"/>
      <c r="GR3" s="166"/>
      <c r="GS3" s="166"/>
      <c r="GT3" s="166"/>
      <c r="GU3" s="166"/>
      <c r="GV3" s="166"/>
      <c r="GW3" s="166"/>
      <c r="GX3" s="166"/>
      <c r="GY3" s="166"/>
      <c r="GZ3" s="166"/>
      <c r="HA3" s="166"/>
      <c r="HB3" s="166"/>
      <c r="HC3" s="166"/>
      <c r="HD3" s="166"/>
      <c r="HE3" s="166"/>
      <c r="HF3" s="166"/>
      <c r="HG3" s="166"/>
      <c r="HH3" s="166"/>
      <c r="HI3" s="166"/>
      <c r="HJ3" s="166"/>
      <c r="HK3" s="166"/>
      <c r="HL3" s="166"/>
      <c r="HM3" s="166"/>
      <c r="HN3" s="166"/>
      <c r="HO3" s="166"/>
      <c r="HP3" s="166"/>
      <c r="HQ3" s="166"/>
      <c r="HR3" s="166"/>
      <c r="HS3" s="166"/>
      <c r="HT3" s="166"/>
      <c r="HU3" s="166"/>
      <c r="HV3" s="166"/>
      <c r="HW3" s="166"/>
      <c r="HX3" s="166"/>
      <c r="HY3" s="166"/>
      <c r="HZ3" s="166"/>
      <c r="IA3" s="166"/>
      <c r="IB3" s="166"/>
      <c r="IC3" s="166"/>
      <c r="ID3" s="166"/>
      <c r="IE3" s="166"/>
      <c r="IF3" s="166"/>
      <c r="IG3" s="166"/>
      <c r="IH3" s="166"/>
      <c r="II3" s="166"/>
      <c r="IJ3" s="166"/>
      <c r="IK3" s="166"/>
      <c r="IL3" s="166"/>
      <c r="IM3" s="166"/>
      <c r="IN3" s="166"/>
      <c r="IO3" s="166"/>
      <c r="IP3" s="166"/>
      <c r="IQ3" s="166"/>
      <c r="IR3" s="166"/>
      <c r="IS3" s="166"/>
      <c r="IT3" s="166"/>
      <c r="IU3" s="166"/>
      <c r="IV3" s="166"/>
      <c r="IW3" s="166"/>
      <c r="IX3" s="166"/>
      <c r="IY3" s="166"/>
      <c r="IZ3" s="166"/>
      <c r="JA3" s="166"/>
      <c r="JB3" s="166"/>
      <c r="JC3" s="166"/>
      <c r="JD3" s="166"/>
      <c r="JE3" s="166"/>
      <c r="JF3" s="166"/>
      <c r="JG3" s="166"/>
      <c r="JH3" s="166"/>
      <c r="JI3" s="166"/>
      <c r="JJ3" s="166"/>
      <c r="JK3" s="166"/>
      <c r="JL3" s="166"/>
      <c r="JM3" s="166"/>
      <c r="JN3" s="166"/>
      <c r="JO3" s="166"/>
      <c r="JP3" s="166"/>
      <c r="JQ3" s="166"/>
      <c r="JR3" s="166"/>
      <c r="JS3" s="166"/>
      <c r="JT3" s="166"/>
      <c r="JU3" s="166"/>
      <c r="JV3" s="166"/>
      <c r="JW3" s="166"/>
      <c r="JX3" s="166"/>
      <c r="JY3" s="166"/>
      <c r="JZ3" s="166"/>
      <c r="KA3" s="166"/>
      <c r="KB3" s="166"/>
      <c r="KC3" s="166"/>
      <c r="KD3" s="166"/>
      <c r="KE3" s="166"/>
      <c r="KF3" s="166"/>
      <c r="KG3" s="166"/>
      <c r="KH3" s="166"/>
      <c r="KI3" s="166"/>
      <c r="KJ3" s="166"/>
      <c r="KK3" s="166"/>
      <c r="KL3" s="166"/>
      <c r="KM3" s="166"/>
      <c r="KN3" s="166"/>
      <c r="KO3" s="166"/>
      <c r="KP3" s="166"/>
      <c r="KQ3" s="166"/>
      <c r="KR3" s="166"/>
      <c r="KS3" s="166"/>
      <c r="KT3" s="166"/>
      <c r="KU3" s="166"/>
      <c r="KV3" s="166"/>
      <c r="KW3" s="166"/>
      <c r="KX3" s="166"/>
      <c r="KY3" s="166"/>
      <c r="KZ3" s="166"/>
      <c r="LA3" s="166"/>
      <c r="LB3" s="166"/>
      <c r="LC3" s="166"/>
      <c r="LD3" s="166"/>
      <c r="LE3" s="166"/>
      <c r="LF3" s="166"/>
      <c r="LG3" s="166"/>
      <c r="LH3" s="166"/>
      <c r="LI3" s="166"/>
      <c r="LJ3" s="166"/>
      <c r="LK3" s="166"/>
      <c r="LL3" s="166"/>
      <c r="LM3" s="166"/>
      <c r="LN3" s="166"/>
      <c r="LO3" s="166"/>
      <c r="LP3" s="166"/>
      <c r="LQ3" s="166"/>
      <c r="LR3" s="166"/>
      <c r="LS3" s="166"/>
      <c r="LT3" s="166"/>
      <c r="LU3" s="166"/>
      <c r="LV3" s="166"/>
      <c r="LW3" s="166"/>
      <c r="LX3" s="166"/>
      <c r="LY3" s="166"/>
      <c r="LZ3" s="166"/>
      <c r="MA3" s="166"/>
      <c r="MB3" s="166"/>
      <c r="MC3" s="166"/>
      <c r="MD3" s="166"/>
      <c r="ME3" s="166"/>
      <c r="MF3" s="166"/>
      <c r="MG3" s="166"/>
      <c r="MH3" s="166"/>
      <c r="MI3" s="166"/>
      <c r="MJ3" s="166"/>
      <c r="MK3" s="166"/>
      <c r="ML3" s="166"/>
      <c r="MM3" s="166"/>
      <c r="MN3" s="166"/>
      <c r="MO3" s="166"/>
      <c r="MP3" s="166"/>
      <c r="MQ3" s="166"/>
      <c r="MR3" s="166"/>
      <c r="MS3" s="166"/>
      <c r="MT3" s="166"/>
      <c r="MU3" s="166"/>
      <c r="MV3" s="166"/>
      <c r="MW3" s="166"/>
      <c r="MX3" s="166"/>
      <c r="MY3" s="166"/>
      <c r="MZ3" s="166"/>
      <c r="NA3" s="166"/>
      <c r="NB3" s="166"/>
      <c r="NC3" s="166"/>
      <c r="ND3" s="166"/>
      <c r="NE3" s="166"/>
      <c r="NF3" s="166"/>
      <c r="NG3" s="166"/>
      <c r="NH3" s="166"/>
      <c r="NI3" s="166"/>
      <c r="NJ3" s="166"/>
      <c r="NK3" s="166"/>
      <c r="NL3" s="166"/>
      <c r="NM3" s="166"/>
      <c r="NN3" s="166"/>
      <c r="NO3" s="166"/>
      <c r="NP3" s="166"/>
      <c r="NQ3" s="166"/>
      <c r="NR3" s="166"/>
      <c r="NS3" s="166"/>
      <c r="NT3" s="166"/>
      <c r="NU3" s="166"/>
      <c r="NV3" s="166"/>
      <c r="NW3" s="166"/>
      <c r="NX3" s="166"/>
      <c r="NY3" s="166"/>
      <c r="NZ3" s="166"/>
      <c r="OA3" s="166"/>
      <c r="OB3" s="166"/>
      <c r="OC3" s="166"/>
      <c r="OD3" s="166"/>
      <c r="OE3" s="166"/>
      <c r="OF3" s="166"/>
      <c r="OG3" s="166"/>
      <c r="OH3" s="166"/>
      <c r="OI3" s="166"/>
      <c r="OJ3" s="166"/>
      <c r="OK3" s="166"/>
      <c r="OL3" s="166"/>
      <c r="OM3" s="166"/>
      <c r="ON3" s="166"/>
      <c r="OO3" s="166"/>
      <c r="OP3" s="166"/>
      <c r="OQ3" s="166"/>
      <c r="OR3" s="166"/>
      <c r="OS3" s="166"/>
      <c r="OT3" s="166"/>
      <c r="OU3" s="166"/>
      <c r="OV3" s="166"/>
      <c r="OW3" s="166"/>
      <c r="OX3" s="166"/>
      <c r="OY3" s="166"/>
      <c r="OZ3" s="166"/>
      <c r="PA3" s="166"/>
      <c r="PB3" s="166"/>
      <c r="PC3" s="166"/>
      <c r="PD3" s="166"/>
      <c r="PE3" s="166"/>
      <c r="PF3" s="166"/>
      <c r="PG3" s="166"/>
      <c r="PH3" s="166"/>
      <c r="PI3" s="166"/>
      <c r="PJ3" s="166"/>
      <c r="PK3" s="166"/>
      <c r="PL3" s="166"/>
      <c r="PM3" s="166"/>
      <c r="PN3" s="166"/>
      <c r="PO3" s="166"/>
      <c r="PP3" s="166"/>
      <c r="PQ3" s="166"/>
      <c r="PR3" s="166"/>
      <c r="PS3" s="166"/>
      <c r="PT3" s="166"/>
      <c r="PU3" s="166"/>
      <c r="PV3" s="166"/>
      <c r="PW3" s="166"/>
      <c r="PX3" s="166"/>
      <c r="PY3" s="166"/>
      <c r="PZ3" s="166"/>
      <c r="QA3" s="166"/>
      <c r="QB3" s="166"/>
      <c r="QC3" s="166"/>
      <c r="QD3" s="166"/>
      <c r="QE3" s="166"/>
      <c r="QF3" s="166"/>
      <c r="QG3" s="166"/>
      <c r="QH3" s="166"/>
      <c r="QI3" s="166"/>
      <c r="QJ3" s="166"/>
      <c r="QK3" s="166"/>
      <c r="QL3" s="166"/>
      <c r="QM3" s="166"/>
      <c r="QN3" s="166"/>
      <c r="QO3" s="166"/>
      <c r="QP3" s="166"/>
      <c r="QQ3" s="166"/>
      <c r="QR3" s="166"/>
      <c r="QS3" s="166"/>
      <c r="QT3" s="166"/>
      <c r="QU3" s="166"/>
      <c r="QV3" s="166"/>
      <c r="QW3" s="166"/>
      <c r="QX3" s="166"/>
      <c r="QY3" s="166"/>
      <c r="QZ3" s="166"/>
      <c r="RA3" s="166"/>
      <c r="RB3" s="166"/>
      <c r="RC3" s="166"/>
      <c r="RD3" s="166"/>
      <c r="RE3" s="166"/>
      <c r="RF3" s="166"/>
      <c r="RG3" s="166"/>
      <c r="RH3" s="166"/>
      <c r="RI3" s="166"/>
      <c r="RJ3" s="166"/>
      <c r="RK3" s="166"/>
      <c r="RL3" s="166"/>
      <c r="RM3" s="166"/>
      <c r="RN3" s="166"/>
      <c r="RO3" s="166"/>
      <c r="RP3" s="166"/>
      <c r="RQ3" s="166"/>
      <c r="RR3" s="166"/>
      <c r="RS3" s="166"/>
      <c r="RT3" s="166"/>
      <c r="RU3" s="166"/>
      <c r="RV3" s="166"/>
      <c r="RW3" s="166"/>
      <c r="RX3" s="166"/>
      <c r="RY3" s="166"/>
      <c r="RZ3" s="166"/>
      <c r="SA3" s="166"/>
      <c r="SB3" s="166"/>
      <c r="SC3" s="166"/>
      <c r="SD3" s="166"/>
      <c r="SE3" s="166"/>
      <c r="SF3" s="166"/>
      <c r="SG3" s="166"/>
      <c r="SH3" s="166"/>
      <c r="SI3" s="166"/>
      <c r="SJ3" s="166"/>
      <c r="SK3" s="166"/>
      <c r="SL3" s="166"/>
      <c r="SM3" s="166"/>
      <c r="SN3" s="166"/>
      <c r="SO3" s="166"/>
      <c r="SP3" s="166"/>
      <c r="SQ3" s="166"/>
      <c r="SR3" s="166"/>
      <c r="SS3" s="166"/>
      <c r="ST3" s="166"/>
      <c r="SU3" s="166"/>
      <c r="SV3" s="166"/>
      <c r="SW3" s="166"/>
      <c r="SX3" s="166"/>
      <c r="SY3" s="166"/>
      <c r="SZ3" s="166"/>
      <c r="TA3" s="166"/>
      <c r="TB3" s="166"/>
      <c r="TC3" s="166"/>
      <c r="TD3" s="166"/>
      <c r="TE3" s="166"/>
      <c r="TF3" s="166"/>
      <c r="TG3" s="166"/>
      <c r="TH3" s="166"/>
      <c r="TI3" s="166"/>
      <c r="TJ3" s="166"/>
      <c r="TK3" s="166"/>
      <c r="TL3" s="166"/>
      <c r="TM3" s="166"/>
      <c r="TN3" s="166"/>
      <c r="TO3" s="166"/>
      <c r="TP3" s="166"/>
      <c r="TQ3" s="166"/>
      <c r="TR3" s="166"/>
      <c r="TS3" s="166"/>
      <c r="TT3" s="166"/>
      <c r="TU3" s="166"/>
      <c r="TV3" s="166"/>
      <c r="TW3" s="166"/>
      <c r="TX3" s="166"/>
      <c r="TY3" s="166"/>
      <c r="TZ3" s="166"/>
      <c r="UA3" s="166"/>
      <c r="UB3" s="166"/>
      <c r="UC3" s="166"/>
      <c r="UD3" s="166"/>
      <c r="UE3" s="166"/>
      <c r="UF3" s="166"/>
      <c r="UG3" s="166"/>
      <c r="UH3" s="166"/>
      <c r="UI3" s="166"/>
      <c r="UJ3" s="166"/>
      <c r="UK3" s="166"/>
      <c r="UL3" s="166"/>
      <c r="UM3" s="166"/>
      <c r="UN3" s="166"/>
      <c r="UO3" s="166"/>
      <c r="UP3" s="166"/>
      <c r="UQ3" s="166"/>
      <c r="UR3" s="166"/>
      <c r="US3" s="166"/>
      <c r="UT3" s="166"/>
      <c r="UU3" s="166"/>
      <c r="UV3" s="166"/>
      <c r="UW3" s="166"/>
      <c r="UX3" s="166"/>
      <c r="UY3" s="166"/>
      <c r="UZ3" s="166"/>
      <c r="VA3" s="166"/>
      <c r="VB3" s="166"/>
      <c r="VC3" s="166"/>
      <c r="VD3" s="166"/>
      <c r="VE3" s="166"/>
      <c r="VF3" s="166"/>
      <c r="VG3" s="166"/>
      <c r="VH3" s="166"/>
      <c r="VI3" s="166"/>
      <c r="VJ3" s="166"/>
      <c r="VK3" s="166"/>
      <c r="VL3" s="166"/>
      <c r="VM3" s="166"/>
      <c r="VN3" s="166"/>
      <c r="VO3" s="166"/>
      <c r="VP3" s="166"/>
      <c r="VQ3" s="166"/>
      <c r="VR3" s="166"/>
      <c r="VS3" s="166"/>
      <c r="VT3" s="166"/>
      <c r="VU3" s="166"/>
      <c r="VV3" s="166"/>
      <c r="VW3" s="166"/>
      <c r="VX3" s="166"/>
      <c r="VY3" s="166"/>
      <c r="VZ3" s="166"/>
      <c r="WA3" s="166"/>
      <c r="WB3" s="166"/>
      <c r="WC3" s="166"/>
      <c r="WD3" s="166"/>
      <c r="WE3" s="166"/>
      <c r="WF3" s="166"/>
      <c r="WG3" s="166"/>
      <c r="WH3" s="166"/>
      <c r="WI3" s="166"/>
      <c r="WJ3" s="166"/>
      <c r="WK3" s="166"/>
      <c r="WL3" s="166"/>
      <c r="WM3" s="166"/>
      <c r="WN3" s="166"/>
      <c r="WO3" s="166"/>
      <c r="WP3" s="166"/>
      <c r="WQ3" s="166"/>
      <c r="WR3" s="166"/>
      <c r="WS3" s="166"/>
      <c r="WT3" s="166"/>
      <c r="WU3" s="166"/>
      <c r="WV3" s="166"/>
      <c r="WW3" s="166"/>
      <c r="WX3" s="166"/>
      <c r="WY3" s="166"/>
      <c r="WZ3" s="166"/>
      <c r="XA3" s="166"/>
      <c r="XB3" s="166"/>
      <c r="XC3" s="166"/>
      <c r="XD3" s="166"/>
      <c r="XE3" s="166"/>
      <c r="XF3" s="166"/>
      <c r="XG3" s="166"/>
      <c r="XH3" s="166"/>
      <c r="XI3" s="166"/>
      <c r="XJ3" s="166"/>
      <c r="XK3" s="166"/>
      <c r="XL3" s="166"/>
      <c r="XM3" s="166"/>
      <c r="XN3" s="166"/>
      <c r="XO3" s="166"/>
      <c r="XP3" s="166"/>
      <c r="XQ3" s="166"/>
      <c r="XR3" s="166"/>
      <c r="XS3" s="166"/>
      <c r="XT3" s="166"/>
      <c r="XU3" s="166"/>
      <c r="XV3" s="166"/>
      <c r="XW3" s="166"/>
      <c r="XX3" s="166"/>
      <c r="XY3" s="166"/>
      <c r="XZ3" s="166"/>
      <c r="YA3" s="166"/>
      <c r="YB3" s="166"/>
      <c r="YC3" s="166"/>
      <c r="YD3" s="166"/>
      <c r="YE3" s="166"/>
      <c r="YF3" s="166"/>
      <c r="YG3" s="166"/>
      <c r="YH3" s="166"/>
      <c r="YI3" s="166"/>
      <c r="YJ3" s="166"/>
      <c r="YK3" s="166"/>
      <c r="YL3" s="166"/>
      <c r="YM3" s="166"/>
      <c r="YN3" s="166"/>
      <c r="YO3" s="166"/>
      <c r="YP3" s="166"/>
      <c r="YQ3" s="166"/>
      <c r="YR3" s="166"/>
      <c r="YS3" s="166"/>
      <c r="YT3" s="166"/>
      <c r="YU3" s="166"/>
      <c r="YV3" s="166"/>
      <c r="YW3" s="166"/>
      <c r="YX3" s="166"/>
      <c r="YY3" s="166"/>
      <c r="YZ3" s="166"/>
      <c r="ZA3" s="166"/>
      <c r="ZB3" s="166"/>
      <c r="ZC3" s="166"/>
      <c r="ZD3" s="166"/>
      <c r="ZE3" s="166"/>
      <c r="ZF3" s="166"/>
      <c r="ZG3" s="166"/>
      <c r="ZH3" s="166"/>
      <c r="ZI3" s="166"/>
      <c r="ZJ3" s="166"/>
      <c r="ZK3" s="166"/>
      <c r="ZL3" s="166"/>
      <c r="ZM3" s="166"/>
      <c r="ZN3" s="166"/>
      <c r="ZO3" s="166"/>
      <c r="ZP3" s="166"/>
      <c r="ZQ3" s="166"/>
      <c r="ZR3" s="166"/>
      <c r="ZS3" s="166"/>
      <c r="ZT3" s="166"/>
      <c r="ZU3" s="166"/>
      <c r="ZV3" s="166"/>
      <c r="ZW3" s="166"/>
      <c r="ZX3" s="166"/>
      <c r="ZY3" s="166"/>
      <c r="ZZ3" s="166"/>
      <c r="AAA3" s="166"/>
      <c r="AAB3" s="166"/>
      <c r="AAC3" s="166"/>
      <c r="AAD3" s="166"/>
      <c r="AAE3" s="166"/>
      <c r="AAF3" s="166"/>
      <c r="AAG3" s="166"/>
      <c r="AAH3" s="166"/>
      <c r="AAI3" s="166"/>
      <c r="AAJ3" s="166"/>
      <c r="AAK3" s="166"/>
      <c r="AAL3" s="166"/>
      <c r="AAM3" s="166"/>
      <c r="AAN3" s="166"/>
      <c r="AAO3" s="166"/>
      <c r="AAP3" s="166"/>
      <c r="AAQ3" s="166"/>
      <c r="AAR3" s="166"/>
      <c r="AAS3" s="166"/>
      <c r="AAT3" s="166"/>
      <c r="AAU3" s="166"/>
      <c r="AAV3" s="166"/>
      <c r="AAW3" s="166"/>
      <c r="AAX3" s="166"/>
      <c r="AAY3" s="166"/>
      <c r="AAZ3" s="166"/>
      <c r="ABA3" s="166"/>
      <c r="ABB3" s="166"/>
      <c r="ABC3" s="166"/>
      <c r="ABD3" s="166"/>
      <c r="ABE3" s="166"/>
      <c r="ABF3" s="166"/>
      <c r="ABG3" s="166"/>
      <c r="ABH3" s="166"/>
      <c r="ABI3" s="166"/>
      <c r="ABJ3" s="166"/>
      <c r="ABK3" s="166"/>
      <c r="ABL3" s="166"/>
      <c r="ABM3" s="166"/>
      <c r="ABN3" s="166"/>
      <c r="ABO3" s="166"/>
      <c r="ABP3" s="166"/>
      <c r="ABQ3" s="166"/>
      <c r="ABR3" s="166"/>
      <c r="ABS3" s="166"/>
      <c r="ABT3" s="166"/>
      <c r="ABU3" s="166"/>
      <c r="ABV3" s="166"/>
      <c r="ABW3" s="166"/>
      <c r="ABX3" s="166"/>
      <c r="ABY3" s="166"/>
      <c r="ABZ3" s="166"/>
      <c r="ACA3" s="166"/>
      <c r="ACB3" s="166"/>
      <c r="ACC3" s="166"/>
      <c r="ACD3" s="166"/>
      <c r="ACE3" s="166"/>
      <c r="ACF3" s="166"/>
      <c r="ACG3" s="166"/>
      <c r="ACH3" s="166"/>
      <c r="ACI3" s="166"/>
      <c r="ACJ3" s="166"/>
      <c r="ACK3" s="166"/>
      <c r="ACL3" s="166"/>
      <c r="ACM3" s="166"/>
      <c r="ACN3" s="166"/>
      <c r="ACO3" s="166"/>
      <c r="ACP3" s="166"/>
      <c r="ACQ3" s="166"/>
      <c r="ACR3" s="166"/>
      <c r="ACS3" s="166"/>
      <c r="ACT3" s="166"/>
      <c r="ACU3" s="166"/>
      <c r="ACV3" s="166"/>
      <c r="ACW3" s="166"/>
      <c r="ACX3" s="166"/>
      <c r="ACY3" s="166"/>
      <c r="ACZ3" s="166"/>
      <c r="ADA3" s="166"/>
      <c r="ADB3" s="166"/>
      <c r="ADC3" s="166"/>
      <c r="ADD3" s="166"/>
      <c r="ADE3" s="166"/>
      <c r="ADF3" s="166"/>
      <c r="ADG3" s="166"/>
      <c r="ADH3" s="166"/>
      <c r="ADI3" s="166"/>
      <c r="ADJ3" s="166"/>
      <c r="ADK3" s="166"/>
      <c r="ADL3" s="166"/>
      <c r="ADM3" s="166"/>
      <c r="ADN3" s="166"/>
      <c r="ADO3" s="166"/>
      <c r="ADP3" s="166"/>
      <c r="ADQ3" s="166"/>
      <c r="ADR3" s="166"/>
      <c r="ADS3" s="166"/>
      <c r="ADT3" s="166"/>
      <c r="ADU3" s="166"/>
      <c r="ADV3" s="166"/>
      <c r="ADW3" s="166"/>
      <c r="ADX3" s="166"/>
      <c r="ADY3" s="166"/>
      <c r="ADZ3" s="166"/>
      <c r="AEA3" s="166"/>
      <c r="AEB3" s="166"/>
      <c r="AEC3" s="166"/>
      <c r="AED3" s="166"/>
      <c r="AEE3" s="166"/>
      <c r="AEF3" s="166"/>
      <c r="AEG3" s="166"/>
      <c r="AEH3" s="166"/>
      <c r="AEI3" s="166"/>
      <c r="AEJ3" s="166"/>
      <c r="AEK3" s="166"/>
      <c r="AEL3" s="166"/>
      <c r="AEM3" s="166"/>
      <c r="AEN3" s="166"/>
      <c r="AEO3" s="166"/>
      <c r="AEP3" s="166"/>
      <c r="AEQ3" s="166"/>
      <c r="AER3" s="166"/>
      <c r="AES3" s="166"/>
      <c r="AET3" s="166"/>
      <c r="AEU3" s="166"/>
      <c r="AEV3" s="166"/>
      <c r="AEW3" s="166"/>
      <c r="AEX3" s="166"/>
      <c r="AEY3" s="166"/>
      <c r="AEZ3" s="166"/>
      <c r="AFA3" s="166"/>
      <c r="AFB3" s="166"/>
      <c r="AFC3" s="166"/>
      <c r="AFD3" s="166"/>
      <c r="AFE3" s="166"/>
      <c r="AFF3" s="166"/>
      <c r="AFG3" s="166"/>
      <c r="AFH3" s="166"/>
      <c r="AFI3" s="166"/>
      <c r="AFJ3" s="166"/>
      <c r="AFK3" s="166"/>
      <c r="AFL3" s="166"/>
      <c r="AFM3" s="166"/>
      <c r="AFN3" s="166"/>
      <c r="AFO3" s="166"/>
      <c r="AFP3" s="166"/>
      <c r="AFQ3" s="166"/>
      <c r="AFR3" s="166"/>
      <c r="AFS3" s="166"/>
      <c r="AFT3" s="166"/>
      <c r="AFU3" s="166"/>
      <c r="AFV3" s="166"/>
      <c r="AFW3" s="166"/>
      <c r="AFX3" s="166"/>
      <c r="AFY3" s="166"/>
      <c r="AFZ3" s="166"/>
      <c r="AGA3" s="166"/>
      <c r="AGB3" s="166"/>
      <c r="AGC3" s="166"/>
      <c r="AGD3" s="166"/>
      <c r="AGE3" s="166"/>
      <c r="AGF3" s="166"/>
      <c r="AGG3" s="166"/>
      <c r="AGH3" s="166"/>
      <c r="AGI3" s="166"/>
      <c r="AGJ3" s="166"/>
      <c r="AGK3" s="166"/>
      <c r="AGL3" s="166"/>
      <c r="AGM3" s="166"/>
      <c r="AGN3" s="166"/>
      <c r="AGO3" s="166"/>
      <c r="AGP3" s="166"/>
      <c r="AGQ3" s="166"/>
      <c r="AGR3" s="166"/>
      <c r="AGS3" s="166"/>
      <c r="AGT3" s="166"/>
      <c r="AGU3" s="166"/>
      <c r="AGV3" s="166"/>
      <c r="AGW3" s="166"/>
      <c r="AGX3" s="166"/>
      <c r="AGY3" s="166"/>
      <c r="AGZ3" s="166"/>
      <c r="AHA3" s="166"/>
      <c r="AHB3" s="166"/>
      <c r="AHC3" s="166"/>
      <c r="AHD3" s="166"/>
      <c r="AHE3" s="166"/>
      <c r="AHF3" s="166"/>
      <c r="AHG3" s="166"/>
      <c r="AHH3" s="166"/>
      <c r="AHI3" s="166"/>
      <c r="AHJ3" s="166"/>
      <c r="AHK3" s="166"/>
      <c r="AHL3" s="166"/>
      <c r="AHM3" s="166"/>
      <c r="AHN3" s="166"/>
      <c r="AHO3" s="166"/>
      <c r="AHP3" s="166"/>
      <c r="AHQ3" s="166"/>
      <c r="AHR3" s="166"/>
      <c r="AHS3" s="166"/>
      <c r="AHT3" s="166"/>
      <c r="AHU3" s="166"/>
      <c r="AHV3" s="166"/>
      <c r="AHW3" s="166"/>
      <c r="AHX3" s="166"/>
      <c r="AHY3" s="166"/>
      <c r="AHZ3" s="166"/>
      <c r="AIA3" s="166"/>
      <c r="AIB3" s="166"/>
      <c r="AIC3" s="166"/>
      <c r="AID3" s="166"/>
      <c r="AIE3" s="166"/>
      <c r="AIF3" s="166"/>
      <c r="AIG3" s="166"/>
      <c r="AIH3" s="166"/>
      <c r="AII3" s="166"/>
      <c r="AIJ3" s="166"/>
      <c r="AIK3" s="166"/>
      <c r="AIL3" s="166"/>
      <c r="AIM3" s="166"/>
      <c r="AIN3" s="166"/>
      <c r="AIO3" s="166"/>
      <c r="AIP3" s="166"/>
      <c r="AIQ3" s="166"/>
      <c r="AIR3" s="166"/>
      <c r="AIS3" s="166"/>
      <c r="AIT3" s="166"/>
      <c r="AIU3" s="166"/>
      <c r="AIV3" s="166"/>
      <c r="AIW3" s="166"/>
      <c r="AIX3" s="166"/>
      <c r="AIY3" s="166"/>
      <c r="AIZ3" s="166"/>
      <c r="AJA3" s="166"/>
      <c r="AJB3" s="166"/>
      <c r="AJC3" s="166"/>
      <c r="AJD3" s="166"/>
      <c r="AJE3" s="166"/>
      <c r="AJF3" s="166"/>
      <c r="AJG3" s="166"/>
      <c r="AJH3" s="166"/>
      <c r="AJI3" s="166"/>
      <c r="AJJ3" s="166"/>
      <c r="AJK3" s="166"/>
      <c r="AJL3" s="166"/>
      <c r="AJM3" s="166"/>
      <c r="AJN3" s="166"/>
      <c r="AJO3" s="166"/>
      <c r="AJP3" s="166"/>
      <c r="AJQ3" s="166"/>
      <c r="AJR3" s="166"/>
      <c r="AJS3" s="166"/>
      <c r="AJT3" s="166"/>
      <c r="AJU3" s="166"/>
      <c r="AJV3" s="166"/>
      <c r="AJW3" s="166"/>
      <c r="AJX3" s="166"/>
      <c r="AJY3" s="166"/>
      <c r="AJZ3" s="166"/>
      <c r="AKA3" s="166"/>
      <c r="AKB3" s="166"/>
      <c r="AKC3" s="166"/>
      <c r="AKD3" s="166"/>
      <c r="AKE3" s="166"/>
      <c r="AKF3" s="166"/>
      <c r="AKG3" s="166"/>
      <c r="AKH3" s="166"/>
      <c r="AKI3" s="166"/>
      <c r="AKJ3" s="166"/>
      <c r="AKK3" s="166"/>
      <c r="AKL3" s="166"/>
      <c r="AKM3" s="166"/>
      <c r="AKN3" s="166"/>
      <c r="AKO3" s="166"/>
      <c r="AKP3" s="166"/>
      <c r="AKQ3" s="166"/>
      <c r="AKR3" s="166"/>
      <c r="AKS3" s="166"/>
      <c r="AKT3" s="166"/>
      <c r="AKU3" s="166"/>
      <c r="AKV3" s="166"/>
      <c r="AKW3" s="166"/>
      <c r="AKX3" s="166"/>
      <c r="AKY3" s="166"/>
      <c r="AKZ3" s="166"/>
      <c r="ALA3" s="166"/>
      <c r="ALB3" s="166"/>
      <c r="ALC3" s="166"/>
      <c r="ALD3" s="166"/>
      <c r="ALE3" s="166"/>
      <c r="ALF3" s="166"/>
      <c r="ALG3" s="166"/>
      <c r="ALH3" s="166"/>
      <c r="ALI3" s="166"/>
      <c r="ALJ3" s="166"/>
      <c r="ALK3" s="166"/>
      <c r="ALL3" s="166"/>
      <c r="ALM3" s="166"/>
      <c r="ALN3" s="166"/>
      <c r="ALO3" s="166"/>
      <c r="ALP3" s="166"/>
      <c r="ALQ3" s="166"/>
      <c r="ALR3" s="166"/>
      <c r="ALS3" s="166"/>
      <c r="ALT3" s="166"/>
      <c r="ALU3" s="166"/>
      <c r="ALV3" s="166"/>
      <c r="ALW3" s="166"/>
      <c r="ALX3" s="166"/>
      <c r="ALY3" s="166"/>
      <c r="ALZ3" s="166"/>
      <c r="AMA3" s="166"/>
      <c r="AMB3" s="166"/>
      <c r="AMC3" s="166"/>
      <c r="AMD3" s="166"/>
      <c r="AME3" s="166"/>
      <c r="AMF3" s="166"/>
      <c r="AMG3" s="166"/>
      <c r="AMH3" s="166"/>
      <c r="AMI3" s="166"/>
      <c r="AMJ3" s="166"/>
      <c r="AMK3" s="166"/>
      <c r="AML3" s="166"/>
      <c r="AMM3" s="166"/>
      <c r="AMN3" s="166"/>
      <c r="AMO3" s="166"/>
      <c r="AMP3" s="166"/>
      <c r="AMQ3" s="166"/>
      <c r="AMR3" s="166"/>
      <c r="AMS3" s="166"/>
      <c r="AMT3" s="166"/>
      <c r="AMU3" s="166"/>
      <c r="AMV3" s="166"/>
      <c r="AMW3" s="166"/>
      <c r="AMX3" s="166"/>
      <c r="AMY3" s="166"/>
      <c r="AMZ3" s="166"/>
      <c r="ANA3" s="166"/>
      <c r="ANB3" s="166"/>
      <c r="ANC3" s="166"/>
      <c r="AND3" s="166"/>
      <c r="ANE3" s="166"/>
      <c r="ANF3" s="166"/>
      <c r="ANG3" s="166"/>
      <c r="ANH3" s="166"/>
      <c r="ANI3" s="166"/>
      <c r="ANJ3" s="166"/>
      <c r="ANK3" s="166"/>
      <c r="ANL3" s="166"/>
      <c r="ANM3" s="166"/>
      <c r="ANN3" s="166"/>
      <c r="ANO3" s="166"/>
      <c r="ANP3" s="166"/>
      <c r="ANQ3" s="166"/>
      <c r="ANR3" s="166"/>
      <c r="ANS3" s="166"/>
      <c r="ANT3" s="166"/>
      <c r="ANU3" s="166"/>
      <c r="ANV3" s="166"/>
      <c r="ANW3" s="166"/>
      <c r="ANX3" s="166"/>
      <c r="ANY3" s="166"/>
      <c r="ANZ3" s="166"/>
      <c r="AOA3" s="166"/>
      <c r="AOB3" s="166"/>
      <c r="AOC3" s="166"/>
      <c r="AOD3" s="166"/>
      <c r="AOE3" s="166"/>
      <c r="AOF3" s="166"/>
      <c r="AOG3" s="166"/>
      <c r="AOH3" s="166"/>
      <c r="AOI3" s="166"/>
      <c r="AOJ3" s="166"/>
      <c r="AOK3" s="166"/>
      <c r="AOL3" s="166"/>
      <c r="AOM3" s="166"/>
      <c r="AON3" s="166"/>
      <c r="AOO3" s="166"/>
      <c r="AOP3" s="166"/>
      <c r="AOQ3" s="166"/>
      <c r="AOR3" s="166"/>
      <c r="AOS3" s="166"/>
      <c r="AOT3" s="166"/>
      <c r="AOU3" s="166"/>
      <c r="AOV3" s="166"/>
      <c r="AOW3" s="166"/>
      <c r="AOX3" s="166"/>
      <c r="AOY3" s="166"/>
      <c r="AOZ3" s="166"/>
      <c r="APA3" s="166"/>
      <c r="APB3" s="166"/>
      <c r="APC3" s="166"/>
      <c r="APD3" s="166"/>
      <c r="APE3" s="166"/>
      <c r="APF3" s="166"/>
      <c r="APG3" s="166"/>
      <c r="APH3" s="166"/>
      <c r="API3" s="166"/>
      <c r="APJ3" s="166"/>
      <c r="APK3" s="166"/>
      <c r="APL3" s="166"/>
      <c r="APM3" s="166"/>
      <c r="APN3" s="166"/>
      <c r="APO3" s="166"/>
      <c r="APP3" s="166"/>
      <c r="APQ3" s="166"/>
      <c r="APR3" s="166"/>
      <c r="APS3" s="166"/>
      <c r="APT3" s="166"/>
      <c r="APU3" s="166"/>
      <c r="APV3" s="166"/>
      <c r="APW3" s="166"/>
      <c r="APX3" s="166"/>
      <c r="APY3" s="166"/>
      <c r="APZ3" s="166"/>
      <c r="AQA3" s="166"/>
      <c r="AQB3" s="166"/>
      <c r="AQC3" s="166"/>
      <c r="AQD3" s="166"/>
      <c r="AQE3" s="166"/>
      <c r="AQF3" s="166"/>
      <c r="AQG3" s="166"/>
      <c r="AQH3" s="166"/>
      <c r="AQI3" s="166"/>
      <c r="AQJ3" s="166"/>
      <c r="AQK3" s="166"/>
      <c r="AQL3" s="166"/>
      <c r="AQM3" s="166"/>
      <c r="AQN3" s="166"/>
      <c r="AQO3" s="166"/>
      <c r="AQP3" s="166"/>
      <c r="AQQ3" s="166"/>
      <c r="AQR3" s="166"/>
      <c r="AQS3" s="166"/>
      <c r="AQT3" s="166"/>
      <c r="AQU3" s="166"/>
      <c r="AQV3" s="166"/>
      <c r="AQW3" s="166"/>
      <c r="AQX3" s="166"/>
      <c r="AQY3" s="166"/>
      <c r="AQZ3" s="166"/>
      <c r="ARA3" s="166"/>
      <c r="ARB3" s="166"/>
      <c r="ARC3" s="166"/>
      <c r="ARD3" s="166"/>
      <c r="ARE3" s="166"/>
      <c r="ARF3" s="166"/>
      <c r="ARG3" s="166"/>
      <c r="ARH3" s="166"/>
      <c r="ARI3" s="166"/>
      <c r="ARJ3" s="166"/>
      <c r="ARK3" s="166"/>
      <c r="ARL3" s="166"/>
      <c r="ARM3" s="166"/>
      <c r="ARN3" s="166"/>
      <c r="ARO3" s="166"/>
      <c r="ARP3" s="166"/>
      <c r="ARQ3" s="166"/>
      <c r="ARR3" s="166"/>
      <c r="ARS3" s="166"/>
      <c r="ART3" s="166"/>
      <c r="ARU3" s="166"/>
      <c r="ARV3" s="166"/>
      <c r="ARW3" s="166"/>
      <c r="ARX3" s="166"/>
      <c r="ARY3" s="166"/>
      <c r="ARZ3" s="166"/>
      <c r="ASA3" s="166"/>
      <c r="ASB3" s="166"/>
      <c r="ASC3" s="166"/>
      <c r="ASD3" s="166"/>
      <c r="ASE3" s="166"/>
      <c r="ASF3" s="166"/>
      <c r="ASG3" s="166"/>
      <c r="ASH3" s="166"/>
      <c r="ASI3" s="166"/>
      <c r="ASJ3" s="166"/>
      <c r="ASK3" s="166"/>
      <c r="ASL3" s="166"/>
      <c r="ASM3" s="166"/>
      <c r="ASN3" s="166"/>
      <c r="ASO3" s="166"/>
      <c r="ASP3" s="166"/>
      <c r="ASQ3" s="166"/>
      <c r="ASR3" s="166"/>
      <c r="ASS3" s="166"/>
      <c r="AST3" s="166"/>
      <c r="ASU3" s="166"/>
      <c r="ASV3" s="166"/>
      <c r="ASW3" s="166"/>
      <c r="ASX3" s="166"/>
      <c r="ASY3" s="166"/>
      <c r="ASZ3" s="166"/>
      <c r="ATA3" s="166"/>
      <c r="ATB3" s="166"/>
      <c r="ATC3" s="166"/>
      <c r="ATD3" s="166"/>
      <c r="ATE3" s="166"/>
      <c r="ATF3" s="166"/>
      <c r="ATG3" s="166"/>
      <c r="ATH3" s="166"/>
      <c r="ATI3" s="166"/>
      <c r="ATJ3" s="166"/>
      <c r="ATK3" s="166"/>
      <c r="ATL3" s="166"/>
      <c r="ATM3" s="166"/>
      <c r="ATN3" s="166"/>
      <c r="ATO3" s="166"/>
      <c r="ATP3" s="166"/>
      <c r="ATQ3" s="166"/>
      <c r="ATR3" s="166"/>
      <c r="ATS3" s="166"/>
      <c r="ATT3" s="166"/>
      <c r="ATU3" s="166"/>
      <c r="ATV3" s="166"/>
      <c r="ATW3" s="166"/>
      <c r="ATX3" s="166"/>
      <c r="ATY3" s="166"/>
      <c r="ATZ3" s="166"/>
      <c r="AUA3" s="166"/>
      <c r="AUB3" s="166"/>
      <c r="AUC3" s="166"/>
      <c r="AUD3" s="166"/>
      <c r="AUE3" s="166"/>
      <c r="AUF3" s="166"/>
      <c r="AUG3" s="166"/>
      <c r="AUH3" s="166"/>
      <c r="AUI3" s="166"/>
      <c r="AUJ3" s="166"/>
      <c r="AUK3" s="166"/>
      <c r="AUL3" s="166"/>
      <c r="AUM3" s="166"/>
      <c r="AUN3" s="166"/>
      <c r="AUO3" s="166"/>
      <c r="AUP3" s="166"/>
      <c r="AUQ3" s="166"/>
      <c r="AUR3" s="166"/>
      <c r="AUS3" s="166"/>
      <c r="AUT3" s="166"/>
      <c r="AUU3" s="166"/>
      <c r="AUV3" s="166"/>
      <c r="AUW3" s="166"/>
      <c r="AUX3" s="166"/>
      <c r="AUY3" s="166"/>
      <c r="AUZ3" s="166"/>
      <c r="AVA3" s="166"/>
      <c r="AVB3" s="166"/>
      <c r="AVC3" s="166"/>
      <c r="AVD3" s="166"/>
      <c r="AVE3" s="166"/>
      <c r="AVF3" s="166"/>
      <c r="AVG3" s="166"/>
      <c r="AVH3" s="166"/>
      <c r="AVI3" s="166"/>
      <c r="AVJ3" s="166"/>
      <c r="AVK3" s="166"/>
      <c r="AVL3" s="166"/>
      <c r="AVM3" s="166"/>
      <c r="AVN3" s="166"/>
      <c r="AVO3" s="166"/>
      <c r="AVP3" s="166"/>
      <c r="AVQ3" s="166"/>
      <c r="AVR3" s="166"/>
      <c r="AVS3" s="166"/>
      <c r="AVT3" s="166"/>
      <c r="AVU3" s="166"/>
      <c r="AVV3" s="166"/>
      <c r="AVW3" s="166"/>
      <c r="AVX3" s="166"/>
      <c r="AVY3" s="166"/>
      <c r="AVZ3" s="166"/>
      <c r="AWA3" s="166"/>
      <c r="AWB3" s="166"/>
      <c r="AWC3" s="166"/>
      <c r="AWD3" s="166"/>
      <c r="AWE3" s="166"/>
      <c r="AWF3" s="166"/>
      <c r="AWG3" s="166"/>
      <c r="AWH3" s="166"/>
      <c r="AWI3" s="166"/>
      <c r="AWJ3" s="166"/>
      <c r="AWK3" s="166"/>
      <c r="AWL3" s="166"/>
      <c r="AWM3" s="166"/>
      <c r="AWN3" s="166"/>
      <c r="AWO3" s="166"/>
      <c r="AWP3" s="166"/>
      <c r="AWQ3" s="166"/>
      <c r="AWR3" s="166"/>
      <c r="AWS3" s="166"/>
      <c r="AWT3" s="166"/>
      <c r="AWU3" s="166"/>
      <c r="AWV3" s="166"/>
      <c r="AWW3" s="166"/>
      <c r="AWX3" s="166"/>
      <c r="AWY3" s="166"/>
      <c r="AWZ3" s="166"/>
      <c r="AXA3" s="166"/>
      <c r="AXB3" s="166"/>
      <c r="AXC3" s="166"/>
      <c r="AXD3" s="166"/>
      <c r="AXE3" s="166"/>
      <c r="AXF3" s="166"/>
      <c r="AXG3" s="166"/>
      <c r="AXH3" s="166"/>
      <c r="AXI3" s="166"/>
      <c r="AXJ3" s="166"/>
      <c r="AXK3" s="166"/>
      <c r="AXL3" s="166"/>
      <c r="AXM3" s="166"/>
      <c r="AXN3" s="166"/>
      <c r="AXO3" s="166"/>
      <c r="AXP3" s="166"/>
      <c r="AXQ3" s="166"/>
      <c r="AXR3" s="166"/>
      <c r="AXS3" s="166"/>
      <c r="AXT3" s="166"/>
      <c r="AXU3" s="166"/>
      <c r="AXV3" s="166"/>
      <c r="AXW3" s="166"/>
      <c r="AXX3" s="166"/>
      <c r="AXY3" s="166"/>
      <c r="AXZ3" s="166"/>
      <c r="AYA3" s="166"/>
      <c r="AYB3" s="166"/>
      <c r="AYC3" s="166"/>
      <c r="AYD3" s="166"/>
      <c r="AYE3" s="166"/>
      <c r="AYF3" s="166"/>
      <c r="AYG3" s="166"/>
      <c r="AYH3" s="166"/>
      <c r="AYI3" s="166"/>
      <c r="AYJ3" s="166"/>
      <c r="AYK3" s="166"/>
      <c r="AYL3" s="166"/>
      <c r="AYM3" s="166"/>
      <c r="AYN3" s="166"/>
      <c r="AYO3" s="166"/>
      <c r="AYP3" s="166"/>
      <c r="AYQ3" s="166"/>
      <c r="AYR3" s="166"/>
      <c r="AYS3" s="166"/>
      <c r="AYT3" s="166"/>
      <c r="AYU3" s="166"/>
      <c r="AYV3" s="166"/>
      <c r="AYW3" s="166"/>
      <c r="AYX3" s="166"/>
      <c r="AYY3" s="166"/>
      <c r="AYZ3" s="166"/>
      <c r="AZA3" s="166"/>
      <c r="AZB3" s="166"/>
      <c r="AZC3" s="166"/>
      <c r="AZD3" s="166"/>
      <c r="AZE3" s="166"/>
      <c r="AZF3" s="166"/>
      <c r="AZG3" s="166"/>
      <c r="AZH3" s="166"/>
      <c r="AZI3" s="166"/>
      <c r="AZJ3" s="166"/>
      <c r="AZK3" s="166"/>
      <c r="AZL3" s="166"/>
      <c r="AZM3" s="166"/>
      <c r="AZN3" s="166"/>
      <c r="AZO3" s="166"/>
      <c r="AZP3" s="166"/>
      <c r="AZQ3" s="166"/>
      <c r="AZR3" s="166"/>
      <c r="AZS3" s="166"/>
      <c r="AZT3" s="166"/>
      <c r="AZU3" s="166"/>
      <c r="AZV3" s="166"/>
      <c r="AZW3" s="166"/>
      <c r="AZX3" s="166"/>
      <c r="AZY3" s="166"/>
      <c r="AZZ3" s="166"/>
      <c r="BAA3" s="166"/>
      <c r="BAB3" s="166"/>
      <c r="BAC3" s="166"/>
      <c r="BAD3" s="166"/>
      <c r="BAE3" s="166"/>
      <c r="BAF3" s="166"/>
      <c r="BAG3" s="166"/>
      <c r="BAH3" s="166"/>
      <c r="BAI3" s="166"/>
      <c r="BAJ3" s="166"/>
      <c r="BAK3" s="166"/>
      <c r="BAL3" s="166"/>
      <c r="BAM3" s="166"/>
      <c r="BAN3" s="166"/>
      <c r="BAO3" s="166"/>
      <c r="BAP3" s="166"/>
      <c r="BAQ3" s="166"/>
      <c r="BAR3" s="166"/>
      <c r="BAS3" s="166"/>
      <c r="BAT3" s="166"/>
      <c r="BAU3" s="166"/>
      <c r="BAV3" s="166"/>
      <c r="BAW3" s="166"/>
      <c r="BAX3" s="166"/>
      <c r="BAY3" s="166"/>
      <c r="BAZ3" s="166"/>
      <c r="BBA3" s="166"/>
      <c r="BBB3" s="166"/>
      <c r="BBC3" s="166"/>
      <c r="BBD3" s="166"/>
      <c r="BBE3" s="166"/>
      <c r="BBF3" s="166"/>
      <c r="BBG3" s="166"/>
      <c r="BBH3" s="166"/>
      <c r="BBI3" s="166"/>
      <c r="BBJ3" s="166"/>
      <c r="BBK3" s="166"/>
      <c r="BBL3" s="166"/>
      <c r="BBM3" s="166"/>
      <c r="BBN3" s="166"/>
      <c r="BBO3" s="166"/>
      <c r="BBP3" s="166"/>
      <c r="BBQ3" s="166"/>
      <c r="BBR3" s="166"/>
      <c r="BBS3" s="166"/>
      <c r="BBT3" s="166"/>
      <c r="BBU3" s="166"/>
      <c r="BBV3" s="166"/>
      <c r="BBW3" s="166"/>
      <c r="BBX3" s="166"/>
      <c r="BBY3" s="166"/>
      <c r="BBZ3" s="166"/>
      <c r="BCA3" s="166"/>
      <c r="BCB3" s="166"/>
      <c r="BCC3" s="166"/>
      <c r="BCD3" s="166"/>
      <c r="BCE3" s="166"/>
      <c r="BCF3" s="166"/>
      <c r="BCG3" s="166"/>
      <c r="BCH3" s="166"/>
      <c r="BCI3" s="166"/>
      <c r="BCJ3" s="166"/>
      <c r="BCK3" s="166"/>
      <c r="BCL3" s="166"/>
      <c r="BCM3" s="166"/>
      <c r="BCN3" s="166"/>
      <c r="BCO3" s="166"/>
      <c r="BCP3" s="166"/>
      <c r="BCQ3" s="166"/>
      <c r="BCR3" s="166"/>
      <c r="BCS3" s="166"/>
      <c r="BCT3" s="166"/>
      <c r="BCU3" s="166"/>
      <c r="BCV3" s="166"/>
      <c r="BCW3" s="166"/>
      <c r="BCX3" s="166"/>
      <c r="BCY3" s="166"/>
      <c r="BCZ3" s="166"/>
      <c r="BDA3" s="166"/>
      <c r="BDB3" s="166"/>
      <c r="BDC3" s="166"/>
      <c r="BDD3" s="166"/>
      <c r="BDE3" s="166"/>
      <c r="BDF3" s="166"/>
      <c r="BDG3" s="166"/>
      <c r="BDH3" s="166"/>
      <c r="BDI3" s="166"/>
      <c r="BDJ3" s="166"/>
      <c r="BDK3" s="166"/>
      <c r="BDL3" s="166"/>
      <c r="BDM3" s="166"/>
      <c r="BDN3" s="166"/>
      <c r="BDO3" s="166"/>
      <c r="BDP3" s="166"/>
      <c r="BDQ3" s="166"/>
      <c r="BDR3" s="166"/>
      <c r="BDS3" s="166"/>
      <c r="BDT3" s="166"/>
      <c r="BDU3" s="166"/>
      <c r="BDV3" s="166"/>
      <c r="BDW3" s="166"/>
      <c r="BDX3" s="166"/>
      <c r="BDY3" s="166"/>
      <c r="BDZ3" s="166"/>
      <c r="BEA3" s="166"/>
      <c r="BEB3" s="166"/>
      <c r="BEC3" s="166"/>
      <c r="BED3" s="166"/>
      <c r="BEE3" s="166"/>
      <c r="BEF3" s="166"/>
      <c r="BEG3" s="166"/>
      <c r="BEH3" s="166"/>
      <c r="BEI3" s="166"/>
      <c r="BEJ3" s="166"/>
      <c r="BEK3" s="166"/>
      <c r="BEL3" s="166"/>
      <c r="BEM3" s="166"/>
      <c r="BEN3" s="166"/>
      <c r="BEO3" s="166"/>
      <c r="BEP3" s="166"/>
      <c r="BEQ3" s="166"/>
      <c r="BER3" s="166"/>
      <c r="BES3" s="166"/>
      <c r="BET3" s="166"/>
      <c r="BEU3" s="166"/>
      <c r="BEV3" s="166"/>
      <c r="BEW3" s="166"/>
      <c r="BEX3" s="166"/>
      <c r="BEY3" s="166"/>
      <c r="BEZ3" s="166"/>
      <c r="BFA3" s="166"/>
      <c r="BFB3" s="166"/>
      <c r="BFC3" s="166"/>
      <c r="BFD3" s="166"/>
      <c r="BFE3" s="166"/>
      <c r="BFF3" s="166"/>
      <c r="BFG3" s="166"/>
      <c r="BFH3" s="166"/>
      <c r="BFI3" s="166"/>
      <c r="BFJ3" s="166"/>
      <c r="BFK3" s="166"/>
      <c r="BFL3" s="166"/>
      <c r="BFM3" s="166"/>
      <c r="BFN3" s="166"/>
      <c r="BFO3" s="166"/>
      <c r="BFP3" s="166"/>
      <c r="BFQ3" s="166"/>
      <c r="BFR3" s="166"/>
      <c r="BFS3" s="166"/>
      <c r="BFT3" s="166"/>
      <c r="BFU3" s="166"/>
      <c r="BFV3" s="166"/>
      <c r="BFW3" s="166"/>
      <c r="BFX3" s="166"/>
      <c r="BFY3" s="166"/>
      <c r="BFZ3" s="166"/>
      <c r="BGA3" s="166"/>
      <c r="BGB3" s="166"/>
      <c r="BGC3" s="166"/>
      <c r="BGD3" s="166"/>
      <c r="BGE3" s="166"/>
      <c r="BGF3" s="166"/>
      <c r="BGG3" s="166"/>
      <c r="BGH3" s="166"/>
      <c r="BGI3" s="166"/>
      <c r="BGJ3" s="166"/>
      <c r="BGK3" s="166"/>
      <c r="BGL3" s="166"/>
      <c r="BGM3" s="166"/>
      <c r="BGN3" s="166"/>
      <c r="BGO3" s="166"/>
      <c r="BGP3" s="166"/>
      <c r="BGQ3" s="166"/>
      <c r="BGR3" s="166"/>
      <c r="BGS3" s="166"/>
      <c r="BGT3" s="166"/>
      <c r="BGU3" s="166"/>
      <c r="BGV3" s="166"/>
      <c r="BGW3" s="166"/>
      <c r="BGX3" s="166"/>
      <c r="BGY3" s="166"/>
      <c r="BGZ3" s="166"/>
      <c r="BHA3" s="166"/>
      <c r="BHB3" s="166"/>
      <c r="BHC3" s="166"/>
      <c r="BHD3" s="166"/>
      <c r="BHE3" s="166"/>
      <c r="BHF3" s="166"/>
      <c r="BHG3" s="166"/>
      <c r="BHH3" s="166"/>
      <c r="BHI3" s="166"/>
      <c r="BHJ3" s="166"/>
      <c r="BHK3" s="166"/>
      <c r="BHL3" s="166"/>
      <c r="BHM3" s="166"/>
      <c r="BHN3" s="166"/>
      <c r="BHO3" s="166"/>
      <c r="BHP3" s="166"/>
      <c r="BHQ3" s="166"/>
      <c r="BHR3" s="166"/>
      <c r="BHS3" s="166"/>
      <c r="BHT3" s="166"/>
      <c r="BHU3" s="166"/>
      <c r="BHV3" s="166"/>
      <c r="BHW3" s="166"/>
      <c r="BHX3" s="166"/>
      <c r="BHY3" s="166"/>
      <c r="BHZ3" s="166"/>
      <c r="BIA3" s="166"/>
      <c r="BIB3" s="166"/>
      <c r="BIC3" s="166"/>
      <c r="BID3" s="166"/>
      <c r="BIE3" s="166"/>
      <c r="BIF3" s="166"/>
      <c r="BIG3" s="166"/>
      <c r="BIH3" s="166"/>
      <c r="BII3" s="166"/>
      <c r="BIJ3" s="166"/>
      <c r="BIK3" s="166"/>
      <c r="BIL3" s="166"/>
      <c r="BIM3" s="166"/>
      <c r="BIN3" s="166"/>
      <c r="BIO3" s="166"/>
      <c r="BIP3" s="166"/>
      <c r="BIQ3" s="166"/>
      <c r="BIR3" s="166"/>
      <c r="BIS3" s="166"/>
      <c r="BIT3" s="166"/>
      <c r="BIU3" s="166"/>
      <c r="BIV3" s="166"/>
      <c r="BIW3" s="166"/>
      <c r="BIX3" s="166"/>
      <c r="BIY3" s="166"/>
      <c r="BIZ3" s="166"/>
      <c r="BJA3" s="166"/>
      <c r="BJB3" s="166"/>
      <c r="BJC3" s="166"/>
      <c r="BJD3" s="166"/>
      <c r="BJE3" s="166"/>
      <c r="BJF3" s="166"/>
      <c r="BJG3" s="166"/>
      <c r="BJH3" s="166"/>
      <c r="BJI3" s="166"/>
      <c r="BJJ3" s="166"/>
      <c r="BJK3" s="166"/>
      <c r="BJL3" s="166"/>
      <c r="BJM3" s="166"/>
      <c r="BJN3" s="166"/>
      <c r="BJO3" s="166"/>
      <c r="BJP3" s="166"/>
      <c r="BJQ3" s="166"/>
      <c r="BJR3" s="166"/>
      <c r="BJS3" s="166"/>
      <c r="BJT3" s="166"/>
      <c r="BJU3" s="166"/>
      <c r="BJV3" s="166"/>
      <c r="BJW3" s="166"/>
      <c r="BJX3" s="166"/>
      <c r="BJY3" s="166"/>
      <c r="BJZ3" s="166"/>
      <c r="BKA3" s="166"/>
      <c r="BKB3" s="166"/>
      <c r="BKC3" s="166"/>
      <c r="BKD3" s="166"/>
      <c r="BKE3" s="166"/>
      <c r="BKF3" s="166"/>
      <c r="BKG3" s="166"/>
      <c r="BKH3" s="166"/>
      <c r="BKI3" s="166"/>
      <c r="BKJ3" s="166"/>
      <c r="BKK3" s="166"/>
      <c r="BKL3" s="166"/>
      <c r="BKM3" s="166"/>
      <c r="BKN3" s="166"/>
      <c r="BKO3" s="166"/>
      <c r="BKP3" s="166"/>
      <c r="BKQ3" s="166"/>
      <c r="BKR3" s="166"/>
      <c r="BKS3" s="166"/>
      <c r="BKT3" s="166"/>
      <c r="BKU3" s="166"/>
      <c r="BKV3" s="166"/>
      <c r="BKW3" s="166"/>
      <c r="BKX3" s="166"/>
      <c r="BKY3" s="166"/>
      <c r="BKZ3" s="166"/>
      <c r="BLA3" s="166"/>
      <c r="BLB3" s="166"/>
      <c r="BLC3" s="166"/>
      <c r="BLD3" s="166"/>
      <c r="BLE3" s="166"/>
      <c r="BLF3" s="166"/>
      <c r="BLG3" s="166"/>
      <c r="BLH3" s="166"/>
      <c r="BLI3" s="166"/>
      <c r="BLJ3" s="166"/>
      <c r="BLK3" s="166"/>
      <c r="BLL3" s="166"/>
      <c r="BLM3" s="166"/>
      <c r="BLN3" s="166"/>
      <c r="BLO3" s="166"/>
      <c r="BLP3" s="166"/>
      <c r="BLQ3" s="166"/>
      <c r="BLR3" s="166"/>
      <c r="BLS3" s="166"/>
      <c r="BLT3" s="166"/>
      <c r="BLU3" s="166"/>
      <c r="BLV3" s="166"/>
      <c r="BLW3" s="166"/>
      <c r="BLX3" s="166"/>
      <c r="BLY3" s="166"/>
      <c r="BLZ3" s="166"/>
      <c r="BMA3" s="166"/>
      <c r="BMB3" s="166"/>
      <c r="BMC3" s="166"/>
      <c r="BMD3" s="166"/>
      <c r="BME3" s="166"/>
      <c r="BMF3" s="166"/>
      <c r="BMG3" s="166"/>
      <c r="BMH3" s="166"/>
      <c r="BMI3" s="166"/>
      <c r="BMJ3" s="166"/>
      <c r="BMK3" s="166"/>
      <c r="BML3" s="166"/>
      <c r="BMM3" s="166"/>
      <c r="BMN3" s="166"/>
      <c r="BMO3" s="166"/>
      <c r="BMP3" s="166"/>
      <c r="BMQ3" s="166"/>
      <c r="BMR3" s="166"/>
      <c r="BMS3" s="166"/>
      <c r="BMT3" s="166"/>
      <c r="BMU3" s="166"/>
      <c r="BMV3" s="166"/>
      <c r="BMW3" s="166"/>
      <c r="BMX3" s="166"/>
      <c r="BMY3" s="166"/>
      <c r="BMZ3" s="166"/>
      <c r="BNA3" s="166"/>
      <c r="BNB3" s="166"/>
      <c r="BNC3" s="166"/>
      <c r="BND3" s="166"/>
      <c r="BNE3" s="166"/>
      <c r="BNF3" s="166"/>
      <c r="BNG3" s="166"/>
      <c r="BNH3" s="166"/>
      <c r="BNI3" s="166"/>
      <c r="BNJ3" s="166"/>
      <c r="BNK3" s="166"/>
      <c r="BNL3" s="166"/>
      <c r="BNM3" s="166"/>
      <c r="BNN3" s="166"/>
      <c r="BNO3" s="166"/>
      <c r="BNP3" s="166"/>
      <c r="BNQ3" s="166"/>
      <c r="BNR3" s="166"/>
      <c r="BNS3" s="166"/>
      <c r="BNT3" s="166"/>
      <c r="BNU3" s="166"/>
      <c r="BNV3" s="166"/>
      <c r="BNW3" s="166"/>
      <c r="BNX3" s="166"/>
      <c r="BNY3" s="166"/>
      <c r="BNZ3" s="166"/>
      <c r="BOA3" s="166"/>
      <c r="BOB3" s="166"/>
      <c r="BOC3" s="166"/>
      <c r="BOD3" s="166"/>
      <c r="BOE3" s="166"/>
      <c r="BOF3" s="166"/>
      <c r="BOG3" s="166"/>
      <c r="BOH3" s="166"/>
      <c r="BOI3" s="166"/>
      <c r="BOJ3" s="166"/>
      <c r="BOK3" s="166"/>
      <c r="BOL3" s="166"/>
      <c r="BOM3" s="166"/>
      <c r="BON3" s="166"/>
      <c r="BOO3" s="166"/>
      <c r="BOP3" s="166"/>
      <c r="BOQ3" s="166"/>
      <c r="BOR3" s="166"/>
      <c r="BOS3" s="166"/>
      <c r="BOT3" s="166"/>
      <c r="BOU3" s="166"/>
      <c r="BOV3" s="166"/>
      <c r="BOW3" s="166"/>
      <c r="BOX3" s="166"/>
      <c r="BOY3" s="166"/>
      <c r="BOZ3" s="166"/>
      <c r="BPA3" s="166"/>
      <c r="BPB3" s="166"/>
      <c r="BPC3" s="166"/>
      <c r="BPD3" s="166"/>
      <c r="BPE3" s="166"/>
      <c r="BPF3" s="166"/>
      <c r="BPG3" s="166"/>
      <c r="BPH3" s="166"/>
      <c r="BPI3" s="166"/>
      <c r="BPJ3" s="166"/>
      <c r="BPK3" s="166"/>
      <c r="BPL3" s="166"/>
      <c r="BPM3" s="166"/>
      <c r="BPN3" s="166"/>
      <c r="BPO3" s="166"/>
      <c r="BPP3" s="166"/>
      <c r="BPQ3" s="166"/>
      <c r="BPR3" s="166"/>
      <c r="BPS3" s="166"/>
      <c r="BPT3" s="166"/>
      <c r="BPU3" s="166"/>
      <c r="BPV3" s="166"/>
      <c r="BPW3" s="166"/>
      <c r="BPX3" s="166"/>
      <c r="BPY3" s="166"/>
      <c r="BPZ3" s="166"/>
      <c r="BQA3" s="166"/>
      <c r="BQB3" s="166"/>
      <c r="BQC3" s="166"/>
      <c r="BQD3" s="166"/>
      <c r="BQE3" s="166"/>
      <c r="BQF3" s="166"/>
      <c r="BQG3" s="166"/>
      <c r="BQH3" s="166"/>
      <c r="BQI3" s="166"/>
      <c r="BQJ3" s="166"/>
      <c r="BQK3" s="166"/>
      <c r="BQL3" s="166"/>
      <c r="BQM3" s="166"/>
      <c r="BQN3" s="166"/>
      <c r="BQO3" s="166"/>
      <c r="BQP3" s="166"/>
      <c r="BQQ3" s="166"/>
      <c r="BQR3" s="166"/>
      <c r="BQS3" s="166"/>
      <c r="BQT3" s="166"/>
      <c r="BQU3" s="166"/>
      <c r="BQV3" s="166"/>
      <c r="BQW3" s="166"/>
      <c r="BQX3" s="166"/>
      <c r="BQY3" s="166"/>
      <c r="BQZ3" s="166"/>
      <c r="BRA3" s="166"/>
      <c r="BRB3" s="166"/>
      <c r="BRC3" s="166"/>
      <c r="BRD3" s="166"/>
      <c r="BRE3" s="166"/>
      <c r="BRF3" s="166"/>
      <c r="BRG3" s="166"/>
      <c r="BRH3" s="166"/>
      <c r="BRI3" s="166"/>
      <c r="BRJ3" s="166"/>
      <c r="BRK3" s="166"/>
      <c r="BRL3" s="166"/>
      <c r="BRM3" s="166"/>
      <c r="BRN3" s="166"/>
      <c r="BRO3" s="166"/>
      <c r="BRP3" s="166"/>
      <c r="BRQ3" s="166"/>
      <c r="BRR3" s="166"/>
      <c r="BRS3" s="166"/>
      <c r="BRT3" s="166"/>
      <c r="BRU3" s="166"/>
      <c r="BRV3" s="166"/>
      <c r="BRW3" s="166"/>
      <c r="BRX3" s="166"/>
      <c r="BRY3" s="166"/>
      <c r="BRZ3" s="166"/>
      <c r="BSA3" s="166"/>
      <c r="BSB3" s="166"/>
      <c r="BSC3" s="166"/>
      <c r="BSD3" s="166"/>
      <c r="BSE3" s="166"/>
      <c r="BSF3" s="166"/>
      <c r="BSG3" s="166"/>
      <c r="BSH3" s="166"/>
      <c r="BSI3" s="166"/>
      <c r="BSJ3" s="166"/>
      <c r="BSK3" s="166"/>
      <c r="BSL3" s="166"/>
      <c r="BSM3" s="166"/>
      <c r="BSN3" s="166"/>
      <c r="BSO3" s="166"/>
      <c r="BSP3" s="166"/>
      <c r="BSQ3" s="166"/>
      <c r="BSR3" s="166"/>
      <c r="BSS3" s="166"/>
      <c r="BST3" s="166"/>
      <c r="BSU3" s="166"/>
      <c r="BSV3" s="166"/>
      <c r="BSW3" s="166"/>
      <c r="BSX3" s="166"/>
      <c r="BSY3" s="166"/>
      <c r="BSZ3" s="166"/>
      <c r="BTA3" s="166"/>
      <c r="BTB3" s="166"/>
      <c r="BTC3" s="166"/>
      <c r="BTD3" s="166"/>
      <c r="BTE3" s="166"/>
      <c r="BTF3" s="166"/>
      <c r="BTG3" s="166"/>
      <c r="BTH3" s="166"/>
      <c r="BTI3" s="166"/>
      <c r="BTJ3" s="166"/>
      <c r="BTK3" s="166"/>
      <c r="BTL3" s="166"/>
      <c r="BTM3" s="166"/>
      <c r="BTN3" s="166"/>
      <c r="BTO3" s="166"/>
      <c r="BTP3" s="166"/>
      <c r="BTQ3" s="166"/>
      <c r="BTR3" s="166"/>
      <c r="BTS3" s="166"/>
      <c r="BTT3" s="166"/>
      <c r="BTU3" s="166"/>
      <c r="BTV3" s="166"/>
      <c r="BTW3" s="166"/>
      <c r="BTX3" s="166"/>
      <c r="BTY3" s="166"/>
      <c r="BTZ3" s="166"/>
      <c r="BUA3" s="166"/>
      <c r="BUB3" s="166"/>
      <c r="BUC3" s="166"/>
      <c r="BUD3" s="166"/>
      <c r="BUE3" s="166"/>
      <c r="BUF3" s="166"/>
      <c r="BUG3" s="166"/>
      <c r="BUH3" s="166"/>
      <c r="BUI3" s="166"/>
      <c r="BUJ3" s="166"/>
      <c r="BUK3" s="166"/>
      <c r="BUL3" s="166"/>
      <c r="BUM3" s="166"/>
      <c r="BUN3" s="166"/>
      <c r="BUO3" s="166"/>
      <c r="BUP3" s="166"/>
      <c r="BUQ3" s="166"/>
      <c r="BUR3" s="166"/>
      <c r="BUS3" s="166"/>
      <c r="BUT3" s="166"/>
      <c r="BUU3" s="166"/>
      <c r="BUV3" s="166"/>
      <c r="BUW3" s="166"/>
      <c r="BUX3" s="166"/>
      <c r="BUY3" s="166"/>
      <c r="BUZ3" s="166"/>
      <c r="BVA3" s="166"/>
      <c r="BVB3" s="166"/>
      <c r="BVC3" s="166"/>
      <c r="BVD3" s="166"/>
      <c r="BVE3" s="166"/>
      <c r="BVF3" s="166"/>
      <c r="BVG3" s="166"/>
      <c r="BVH3" s="166"/>
      <c r="BVI3" s="166"/>
      <c r="BVJ3" s="166"/>
      <c r="BVK3" s="166"/>
      <c r="BVL3" s="166"/>
      <c r="BVM3" s="166"/>
      <c r="BVN3" s="166"/>
      <c r="BVO3" s="166"/>
      <c r="BVP3" s="166"/>
      <c r="BVQ3" s="166"/>
      <c r="BVR3" s="166"/>
      <c r="BVS3" s="166"/>
      <c r="BVT3" s="166"/>
      <c r="BVU3" s="166"/>
      <c r="BVV3" s="166"/>
      <c r="BVW3" s="166"/>
      <c r="BVX3" s="166"/>
      <c r="BVY3" s="166"/>
      <c r="BVZ3" s="166"/>
      <c r="BWA3" s="166"/>
      <c r="BWB3" s="166"/>
      <c r="BWC3" s="166"/>
      <c r="BWD3" s="166"/>
      <c r="BWE3" s="166"/>
      <c r="BWF3" s="166"/>
      <c r="BWG3" s="166"/>
      <c r="BWH3" s="166"/>
      <c r="BWI3" s="166"/>
      <c r="BWJ3" s="166"/>
      <c r="BWK3" s="166"/>
      <c r="BWL3" s="166"/>
      <c r="BWM3" s="166"/>
      <c r="BWN3" s="166"/>
      <c r="BWO3" s="166"/>
      <c r="BWP3" s="166"/>
      <c r="BWQ3" s="166"/>
      <c r="BWR3" s="166"/>
      <c r="BWS3" s="166"/>
      <c r="BWT3" s="166"/>
      <c r="BWU3" s="166"/>
      <c r="BWV3" s="166"/>
      <c r="BWW3" s="166"/>
      <c r="BWX3" s="166"/>
      <c r="BWY3" s="166"/>
      <c r="BWZ3" s="166"/>
      <c r="BXA3" s="166"/>
      <c r="BXB3" s="166"/>
      <c r="BXC3" s="166"/>
      <c r="BXD3" s="166"/>
      <c r="BXE3" s="166"/>
      <c r="BXF3" s="166"/>
      <c r="BXG3" s="166"/>
      <c r="BXH3" s="166"/>
      <c r="BXI3" s="166"/>
      <c r="BXJ3" s="166"/>
      <c r="BXK3" s="166"/>
      <c r="BXL3" s="166"/>
      <c r="BXM3" s="166"/>
      <c r="BXN3" s="166"/>
      <c r="BXO3" s="166"/>
      <c r="BXP3" s="166"/>
      <c r="BXQ3" s="166"/>
      <c r="BXR3" s="166"/>
      <c r="BXS3" s="166"/>
      <c r="BXT3" s="166"/>
      <c r="BXU3" s="166"/>
      <c r="BXV3" s="166"/>
      <c r="BXW3" s="166"/>
      <c r="BXX3" s="166"/>
      <c r="BXY3" s="166"/>
      <c r="BXZ3" s="166"/>
      <c r="BYA3" s="166"/>
      <c r="BYB3" s="166"/>
      <c r="BYC3" s="166"/>
      <c r="BYD3" s="166"/>
      <c r="BYE3" s="166"/>
      <c r="BYF3" s="166"/>
      <c r="BYG3" s="166"/>
      <c r="BYH3" s="166"/>
      <c r="BYI3" s="166"/>
      <c r="BYJ3" s="166"/>
      <c r="BYK3" s="166"/>
      <c r="BYL3" s="166"/>
      <c r="BYM3" s="166"/>
      <c r="BYN3" s="166"/>
      <c r="BYO3" s="166"/>
      <c r="BYP3" s="166"/>
      <c r="BYQ3" s="166"/>
      <c r="BYR3" s="166"/>
      <c r="BYS3" s="166"/>
      <c r="BYT3" s="166"/>
      <c r="BYU3" s="166"/>
      <c r="BYV3" s="166"/>
      <c r="BYW3" s="166"/>
      <c r="BYX3" s="166"/>
      <c r="BYY3" s="166"/>
      <c r="BYZ3" s="166"/>
      <c r="BZA3" s="166"/>
      <c r="BZB3" s="166"/>
      <c r="BZC3" s="166"/>
      <c r="BZD3" s="166"/>
      <c r="BZE3" s="166"/>
      <c r="BZF3" s="166"/>
      <c r="BZG3" s="166"/>
      <c r="BZH3" s="166"/>
      <c r="BZI3" s="166"/>
      <c r="BZJ3" s="166"/>
      <c r="BZK3" s="166"/>
      <c r="BZL3" s="166"/>
      <c r="BZM3" s="166"/>
      <c r="BZN3" s="166"/>
      <c r="BZO3" s="166"/>
      <c r="BZP3" s="166"/>
      <c r="BZQ3" s="166"/>
      <c r="BZR3" s="166"/>
      <c r="BZS3" s="166"/>
      <c r="BZT3" s="166"/>
      <c r="BZU3" s="166"/>
      <c r="BZV3" s="166"/>
      <c r="BZW3" s="166"/>
      <c r="BZX3" s="166"/>
      <c r="BZY3" s="166"/>
      <c r="BZZ3" s="166"/>
      <c r="CAA3" s="166"/>
      <c r="CAB3" s="166"/>
      <c r="CAC3" s="166"/>
      <c r="CAD3" s="166"/>
      <c r="CAE3" s="166"/>
      <c r="CAF3" s="166"/>
      <c r="CAG3" s="166"/>
      <c r="CAH3" s="166"/>
      <c r="CAI3" s="166"/>
      <c r="CAJ3" s="166"/>
      <c r="CAK3" s="166"/>
      <c r="CAL3" s="166"/>
      <c r="CAM3" s="166"/>
      <c r="CAN3" s="166"/>
      <c r="CAO3" s="166"/>
      <c r="CAP3" s="166"/>
      <c r="CAQ3" s="166"/>
      <c r="CAR3" s="166"/>
      <c r="CAS3" s="166"/>
      <c r="CAT3" s="166"/>
      <c r="CAU3" s="166"/>
      <c r="CAV3" s="166"/>
      <c r="CAW3" s="166"/>
      <c r="CAX3" s="166"/>
      <c r="CAY3" s="166"/>
      <c r="CAZ3" s="166"/>
      <c r="CBA3" s="166"/>
      <c r="CBB3" s="166"/>
      <c r="CBC3" s="166"/>
      <c r="CBD3" s="166"/>
      <c r="CBE3" s="166"/>
      <c r="CBF3" s="166"/>
      <c r="CBG3" s="166"/>
      <c r="CBH3" s="166"/>
      <c r="CBI3" s="166"/>
      <c r="CBJ3" s="166"/>
      <c r="CBK3" s="166"/>
      <c r="CBL3" s="166"/>
      <c r="CBM3" s="166"/>
      <c r="CBN3" s="166"/>
      <c r="CBO3" s="166"/>
      <c r="CBP3" s="166"/>
      <c r="CBQ3" s="166"/>
      <c r="CBR3" s="166"/>
      <c r="CBS3" s="166"/>
      <c r="CBT3" s="166"/>
      <c r="CBU3" s="166"/>
      <c r="CBV3" s="166"/>
      <c r="CBW3" s="166"/>
      <c r="CBX3" s="166"/>
      <c r="CBY3" s="166"/>
      <c r="CBZ3" s="166"/>
      <c r="CCA3" s="166"/>
      <c r="CCB3" s="166"/>
      <c r="CCC3" s="166"/>
      <c r="CCD3" s="166"/>
      <c r="CCE3" s="166"/>
      <c r="CCF3" s="166"/>
      <c r="CCG3" s="166"/>
      <c r="CCH3" s="166"/>
      <c r="CCI3" s="166"/>
      <c r="CCJ3" s="166"/>
      <c r="CCK3" s="166"/>
      <c r="CCL3" s="166"/>
      <c r="CCM3" s="166"/>
      <c r="CCN3" s="166"/>
      <c r="CCO3" s="166"/>
      <c r="CCP3" s="166"/>
      <c r="CCQ3" s="166"/>
      <c r="CCR3" s="166"/>
      <c r="CCS3" s="166"/>
      <c r="CCT3" s="166"/>
      <c r="CCU3" s="166"/>
      <c r="CCV3" s="166"/>
      <c r="CCW3" s="166"/>
      <c r="CCX3" s="166"/>
      <c r="CCY3" s="166"/>
      <c r="CCZ3" s="166"/>
      <c r="CDA3" s="166"/>
      <c r="CDB3" s="166"/>
      <c r="CDC3" s="166"/>
      <c r="CDD3" s="166"/>
      <c r="CDE3" s="166"/>
      <c r="CDF3" s="166"/>
      <c r="CDG3" s="166"/>
      <c r="CDH3" s="166"/>
      <c r="CDI3" s="166"/>
      <c r="CDJ3" s="166"/>
      <c r="CDK3" s="166"/>
      <c r="CDL3" s="166"/>
      <c r="CDM3" s="166"/>
      <c r="CDN3" s="166"/>
      <c r="CDO3" s="166"/>
      <c r="CDP3" s="166"/>
      <c r="CDQ3" s="166"/>
      <c r="CDR3" s="166"/>
      <c r="CDS3" s="166"/>
      <c r="CDT3" s="166"/>
      <c r="CDU3" s="166"/>
      <c r="CDV3" s="166"/>
      <c r="CDW3" s="166"/>
      <c r="CDX3" s="166"/>
      <c r="CDY3" s="166"/>
      <c r="CDZ3" s="166"/>
      <c r="CEA3" s="166"/>
      <c r="CEB3" s="166"/>
      <c r="CEC3" s="166"/>
      <c r="CED3" s="166"/>
      <c r="CEE3" s="166"/>
      <c r="CEF3" s="166"/>
      <c r="CEG3" s="166"/>
      <c r="CEH3" s="166"/>
      <c r="CEI3" s="166"/>
      <c r="CEJ3" s="166"/>
      <c r="CEK3" s="166"/>
      <c r="CEL3" s="166"/>
      <c r="CEM3" s="166"/>
      <c r="CEN3" s="166"/>
      <c r="CEO3" s="166"/>
      <c r="CEP3" s="166"/>
      <c r="CEQ3" s="166"/>
      <c r="CER3" s="166"/>
      <c r="CES3" s="166"/>
      <c r="CET3" s="166"/>
      <c r="CEU3" s="166"/>
      <c r="CEV3" s="166"/>
      <c r="CEW3" s="166"/>
      <c r="CEX3" s="166"/>
      <c r="CEY3" s="166"/>
      <c r="CEZ3" s="166"/>
      <c r="CFA3" s="166"/>
      <c r="CFB3" s="166"/>
      <c r="CFC3" s="166"/>
      <c r="CFD3" s="166"/>
      <c r="CFE3" s="166"/>
      <c r="CFF3" s="166"/>
      <c r="CFG3" s="166"/>
      <c r="CFH3" s="166"/>
      <c r="CFI3" s="166"/>
      <c r="CFJ3" s="166"/>
      <c r="CFK3" s="166"/>
      <c r="CFL3" s="166"/>
      <c r="CFM3" s="166"/>
      <c r="CFN3" s="166"/>
      <c r="CFO3" s="166"/>
      <c r="CFP3" s="166"/>
      <c r="CFQ3" s="166"/>
      <c r="CFR3" s="166"/>
      <c r="CFS3" s="166"/>
      <c r="CFT3" s="166"/>
      <c r="CFU3" s="166"/>
      <c r="CFV3" s="166"/>
      <c r="CFW3" s="166"/>
      <c r="CFX3" s="166"/>
      <c r="CFY3" s="166"/>
      <c r="CFZ3" s="166"/>
      <c r="CGA3" s="166"/>
      <c r="CGB3" s="166"/>
      <c r="CGC3" s="166"/>
      <c r="CGD3" s="166"/>
      <c r="CGE3" s="166"/>
      <c r="CGF3" s="166"/>
      <c r="CGG3" s="166"/>
      <c r="CGH3" s="166"/>
      <c r="CGI3" s="166"/>
      <c r="CGJ3" s="166"/>
      <c r="CGK3" s="166"/>
      <c r="CGL3" s="166"/>
      <c r="CGM3" s="166"/>
      <c r="CGN3" s="166"/>
      <c r="CGO3" s="166"/>
      <c r="CGP3" s="166"/>
      <c r="CGQ3" s="166"/>
      <c r="CGR3" s="166"/>
      <c r="CGS3" s="166"/>
      <c r="CGT3" s="166"/>
      <c r="CGU3" s="166"/>
      <c r="CGV3" s="166"/>
      <c r="CGW3" s="166"/>
      <c r="CGX3" s="166"/>
      <c r="CGY3" s="166"/>
      <c r="CGZ3" s="166"/>
      <c r="CHA3" s="166"/>
      <c r="CHB3" s="166"/>
      <c r="CHC3" s="166"/>
      <c r="CHD3" s="166"/>
      <c r="CHE3" s="166"/>
      <c r="CHF3" s="166"/>
      <c r="CHG3" s="166"/>
      <c r="CHH3" s="166"/>
      <c r="CHI3" s="166"/>
      <c r="CHJ3" s="166"/>
      <c r="CHK3" s="166"/>
      <c r="CHL3" s="166"/>
      <c r="CHM3" s="166"/>
      <c r="CHN3" s="166"/>
      <c r="CHO3" s="166"/>
      <c r="CHP3" s="166"/>
      <c r="CHQ3" s="166"/>
      <c r="CHR3" s="166"/>
      <c r="CHS3" s="166"/>
      <c r="CHT3" s="166"/>
      <c r="CHU3" s="166"/>
      <c r="CHV3" s="166"/>
      <c r="CHW3" s="166"/>
      <c r="CHX3" s="166"/>
      <c r="CHY3" s="166"/>
      <c r="CHZ3" s="166"/>
      <c r="CIA3" s="166"/>
      <c r="CIB3" s="166"/>
      <c r="CIC3" s="166"/>
      <c r="CID3" s="166"/>
      <c r="CIE3" s="166"/>
      <c r="CIF3" s="166"/>
      <c r="CIG3" s="166"/>
      <c r="CIH3" s="166"/>
      <c r="CII3" s="166"/>
      <c r="CIJ3" s="166"/>
      <c r="CIK3" s="166"/>
      <c r="CIL3" s="166"/>
      <c r="CIM3" s="166"/>
      <c r="CIN3" s="166"/>
      <c r="CIO3" s="166"/>
      <c r="CIP3" s="166"/>
      <c r="CIQ3" s="166"/>
      <c r="CIR3" s="166"/>
      <c r="CIS3" s="166"/>
      <c r="CIT3" s="166"/>
      <c r="CIU3" s="166"/>
      <c r="CIV3" s="166"/>
      <c r="CIW3" s="166"/>
      <c r="CIX3" s="166"/>
      <c r="CIY3" s="166"/>
      <c r="CIZ3" s="166"/>
      <c r="CJA3" s="166"/>
      <c r="CJB3" s="166"/>
      <c r="CJC3" s="166"/>
      <c r="CJD3" s="166"/>
      <c r="CJE3" s="166"/>
      <c r="CJF3" s="166"/>
      <c r="CJG3" s="166"/>
      <c r="CJH3" s="166"/>
      <c r="CJI3" s="166"/>
      <c r="CJJ3" s="166"/>
      <c r="CJK3" s="166"/>
      <c r="CJL3" s="166"/>
      <c r="CJM3" s="166"/>
      <c r="CJN3" s="166"/>
      <c r="CJO3" s="166"/>
      <c r="CJP3" s="166"/>
      <c r="CJQ3" s="166"/>
      <c r="CJR3" s="166"/>
      <c r="CJS3" s="166"/>
      <c r="CJT3" s="166"/>
      <c r="CJU3" s="166"/>
      <c r="CJV3" s="166"/>
      <c r="CJW3" s="166"/>
      <c r="CJX3" s="166"/>
      <c r="CJY3" s="166"/>
      <c r="CJZ3" s="166"/>
      <c r="CKA3" s="166"/>
      <c r="CKB3" s="166"/>
      <c r="CKC3" s="166"/>
      <c r="CKD3" s="166"/>
      <c r="CKE3" s="166"/>
      <c r="CKF3" s="166"/>
      <c r="CKG3" s="166"/>
      <c r="CKH3" s="166"/>
      <c r="CKI3" s="166"/>
      <c r="CKJ3" s="166"/>
      <c r="CKK3" s="166"/>
      <c r="CKL3" s="166"/>
      <c r="CKM3" s="166"/>
      <c r="CKN3" s="166"/>
      <c r="CKO3" s="166"/>
      <c r="CKP3" s="166"/>
      <c r="CKQ3" s="166"/>
      <c r="CKR3" s="166"/>
      <c r="CKS3" s="166"/>
      <c r="CKT3" s="166"/>
      <c r="CKU3" s="166"/>
      <c r="CKV3" s="166"/>
      <c r="CKW3" s="166"/>
      <c r="CKX3" s="166"/>
      <c r="CKY3" s="166"/>
      <c r="CKZ3" s="166"/>
      <c r="CLA3" s="166"/>
      <c r="CLB3" s="166"/>
      <c r="CLC3" s="166"/>
      <c r="CLD3" s="166"/>
      <c r="CLE3" s="166"/>
      <c r="CLF3" s="166"/>
      <c r="CLG3" s="166"/>
      <c r="CLH3" s="166"/>
      <c r="CLI3" s="166"/>
      <c r="CLJ3" s="166"/>
      <c r="CLK3" s="166"/>
      <c r="CLL3" s="166"/>
      <c r="CLM3" s="166"/>
      <c r="CLN3" s="166"/>
      <c r="CLO3" s="166"/>
      <c r="CLP3" s="166"/>
      <c r="CLQ3" s="166"/>
      <c r="CLR3" s="166"/>
      <c r="CLS3" s="166"/>
      <c r="CLT3" s="166"/>
      <c r="CLU3" s="166"/>
      <c r="CLV3" s="166"/>
      <c r="CLW3" s="166"/>
      <c r="CLX3" s="166"/>
      <c r="CLY3" s="166"/>
      <c r="CLZ3" s="166"/>
      <c r="CMA3" s="166"/>
      <c r="CMB3" s="166"/>
      <c r="CMC3" s="166"/>
      <c r="CMD3" s="166"/>
      <c r="CME3" s="166"/>
      <c r="CMF3" s="166"/>
      <c r="CMG3" s="166"/>
      <c r="CMH3" s="166"/>
      <c r="CMI3" s="166"/>
      <c r="CMJ3" s="166"/>
      <c r="CMK3" s="166"/>
      <c r="CML3" s="166"/>
      <c r="CMM3" s="166"/>
      <c r="CMN3" s="166"/>
      <c r="CMO3" s="166"/>
      <c r="CMP3" s="166"/>
      <c r="CMQ3" s="166"/>
      <c r="CMR3" s="166"/>
      <c r="CMS3" s="166"/>
      <c r="CMT3" s="166"/>
      <c r="CMU3" s="166"/>
      <c r="CMV3" s="166"/>
      <c r="CMW3" s="166"/>
      <c r="CMX3" s="166"/>
      <c r="CMY3" s="166"/>
      <c r="CMZ3" s="166"/>
      <c r="CNA3" s="166"/>
      <c r="CNB3" s="166"/>
      <c r="CNC3" s="166"/>
      <c r="CND3" s="166"/>
      <c r="CNE3" s="166"/>
      <c r="CNF3" s="166"/>
      <c r="CNG3" s="166"/>
      <c r="CNH3" s="166"/>
      <c r="CNI3" s="166"/>
      <c r="CNJ3" s="166"/>
      <c r="CNK3" s="166"/>
      <c r="CNL3" s="166"/>
      <c r="CNM3" s="166"/>
      <c r="CNN3" s="166"/>
      <c r="CNO3" s="166"/>
      <c r="CNP3" s="166"/>
      <c r="CNQ3" s="166"/>
      <c r="CNR3" s="166"/>
      <c r="CNS3" s="166"/>
      <c r="CNT3" s="166"/>
      <c r="CNU3" s="166"/>
      <c r="CNV3" s="166"/>
      <c r="CNW3" s="166"/>
      <c r="CNX3" s="166"/>
      <c r="CNY3" s="166"/>
      <c r="CNZ3" s="166"/>
      <c r="COA3" s="166"/>
      <c r="COB3" s="166"/>
      <c r="COC3" s="166"/>
      <c r="COD3" s="166"/>
      <c r="COE3" s="166"/>
      <c r="COF3" s="166"/>
      <c r="COG3" s="166"/>
      <c r="COH3" s="166"/>
      <c r="COI3" s="166"/>
      <c r="COJ3" s="166"/>
      <c r="COK3" s="166"/>
      <c r="COL3" s="166"/>
      <c r="COM3" s="166"/>
      <c r="CON3" s="166"/>
      <c r="COO3" s="166"/>
      <c r="COP3" s="166"/>
      <c r="COQ3" s="166"/>
      <c r="COR3" s="166"/>
      <c r="COS3" s="166"/>
      <c r="COT3" s="166"/>
      <c r="COU3" s="166"/>
      <c r="COV3" s="166"/>
      <c r="COW3" s="166"/>
      <c r="COX3" s="166"/>
      <c r="COY3" s="166"/>
      <c r="COZ3" s="166"/>
      <c r="CPA3" s="166"/>
      <c r="CPB3" s="166"/>
      <c r="CPC3" s="166"/>
      <c r="CPD3" s="166"/>
      <c r="CPE3" s="166"/>
      <c r="CPF3" s="166"/>
      <c r="CPG3" s="166"/>
      <c r="CPH3" s="166"/>
      <c r="CPI3" s="166"/>
      <c r="CPJ3" s="166"/>
      <c r="CPK3" s="166"/>
      <c r="CPL3" s="166"/>
      <c r="CPM3" s="166"/>
      <c r="CPN3" s="166"/>
      <c r="CPO3" s="166"/>
      <c r="CPP3" s="166"/>
      <c r="CPQ3" s="166"/>
      <c r="CPR3" s="166"/>
      <c r="CPS3" s="166"/>
      <c r="CPT3" s="166"/>
      <c r="CPU3" s="166"/>
      <c r="CPV3" s="166"/>
      <c r="CPW3" s="166"/>
      <c r="CPX3" s="166"/>
      <c r="CPY3" s="166"/>
      <c r="CPZ3" s="166"/>
      <c r="CQA3" s="166"/>
      <c r="CQB3" s="166"/>
      <c r="CQC3" s="166"/>
      <c r="CQD3" s="166"/>
      <c r="CQE3" s="166"/>
      <c r="CQF3" s="166"/>
      <c r="CQG3" s="166"/>
      <c r="CQH3" s="166"/>
      <c r="CQI3" s="166"/>
      <c r="CQJ3" s="166"/>
      <c r="CQK3" s="166"/>
      <c r="CQL3" s="166"/>
      <c r="CQM3" s="166"/>
      <c r="CQN3" s="166"/>
      <c r="CQO3" s="166"/>
      <c r="CQP3" s="166"/>
      <c r="CQQ3" s="166"/>
      <c r="CQR3" s="166"/>
      <c r="CQS3" s="166"/>
      <c r="CQT3" s="166"/>
      <c r="CQU3" s="166"/>
      <c r="CQV3" s="166"/>
      <c r="CQW3" s="166"/>
      <c r="CQX3" s="166"/>
      <c r="CQY3" s="166"/>
      <c r="CQZ3" s="166"/>
      <c r="CRA3" s="166"/>
      <c r="CRB3" s="166"/>
      <c r="CRC3" s="166"/>
      <c r="CRD3" s="166"/>
      <c r="CRE3" s="166"/>
      <c r="CRF3" s="166"/>
      <c r="CRG3" s="166"/>
      <c r="CRH3" s="166"/>
      <c r="CRI3" s="166"/>
      <c r="CRJ3" s="166"/>
      <c r="CRK3" s="166"/>
      <c r="CRL3" s="166"/>
      <c r="CRM3" s="166"/>
      <c r="CRN3" s="166"/>
      <c r="CRO3" s="166"/>
      <c r="CRP3" s="166"/>
      <c r="CRQ3" s="166"/>
      <c r="CRR3" s="166"/>
      <c r="CRS3" s="166"/>
      <c r="CRT3" s="166"/>
      <c r="CRU3" s="166"/>
      <c r="CRV3" s="166"/>
      <c r="CRW3" s="166"/>
      <c r="CRX3" s="166"/>
      <c r="CRY3" s="166"/>
      <c r="CRZ3" s="166"/>
      <c r="CSA3" s="166"/>
      <c r="CSB3" s="166"/>
      <c r="CSC3" s="166"/>
      <c r="CSD3" s="166"/>
      <c r="CSE3" s="166"/>
      <c r="CSF3" s="166"/>
      <c r="CSG3" s="166"/>
      <c r="CSH3" s="166"/>
      <c r="CSI3" s="166"/>
      <c r="CSJ3" s="166"/>
      <c r="CSK3" s="166"/>
      <c r="CSL3" s="166"/>
      <c r="CSM3" s="166"/>
      <c r="CSN3" s="166"/>
      <c r="CSO3" s="166"/>
      <c r="CSP3" s="166"/>
      <c r="CSQ3" s="166"/>
      <c r="CSR3" s="166"/>
      <c r="CSS3" s="166"/>
      <c r="CST3" s="166"/>
      <c r="CSU3" s="166"/>
      <c r="CSV3" s="166"/>
      <c r="CSW3" s="166"/>
      <c r="CSX3" s="166"/>
      <c r="CSY3" s="166"/>
      <c r="CSZ3" s="166"/>
      <c r="CTA3" s="166"/>
      <c r="CTB3" s="166"/>
      <c r="CTC3" s="166"/>
      <c r="CTD3" s="166"/>
      <c r="CTE3" s="166"/>
      <c r="CTF3" s="166"/>
      <c r="CTG3" s="166"/>
      <c r="CTH3" s="166"/>
      <c r="CTI3" s="166"/>
      <c r="CTJ3" s="166"/>
      <c r="CTK3" s="166"/>
      <c r="CTL3" s="166"/>
      <c r="CTM3" s="166"/>
      <c r="CTN3" s="166"/>
      <c r="CTO3" s="166"/>
      <c r="CTP3" s="166"/>
      <c r="CTQ3" s="166"/>
      <c r="CTR3" s="166"/>
      <c r="CTS3" s="166"/>
      <c r="CTT3" s="166"/>
      <c r="CTU3" s="166"/>
      <c r="CTV3" s="166"/>
      <c r="CTW3" s="166"/>
      <c r="CTX3" s="166"/>
      <c r="CTY3" s="166"/>
      <c r="CTZ3" s="166"/>
      <c r="CUA3" s="166"/>
      <c r="CUB3" s="166"/>
      <c r="CUC3" s="166"/>
      <c r="CUD3" s="166"/>
      <c r="CUE3" s="166"/>
      <c r="CUF3" s="166"/>
      <c r="CUG3" s="166"/>
      <c r="CUH3" s="166"/>
      <c r="CUI3" s="166"/>
      <c r="CUJ3" s="166"/>
      <c r="CUK3" s="166"/>
      <c r="CUL3" s="166"/>
      <c r="CUM3" s="166"/>
      <c r="CUN3" s="166"/>
      <c r="CUO3" s="166"/>
      <c r="CUP3" s="166"/>
      <c r="CUQ3" s="166"/>
      <c r="CUR3" s="166"/>
      <c r="CUS3" s="166"/>
      <c r="CUT3" s="166"/>
      <c r="CUU3" s="166"/>
      <c r="CUV3" s="166"/>
      <c r="CUW3" s="166"/>
      <c r="CUX3" s="166"/>
      <c r="CUY3" s="166"/>
      <c r="CUZ3" s="166"/>
      <c r="CVA3" s="166"/>
      <c r="CVB3" s="166"/>
      <c r="CVC3" s="166"/>
      <c r="CVD3" s="166"/>
      <c r="CVE3" s="166"/>
      <c r="CVF3" s="166"/>
      <c r="CVG3" s="166"/>
      <c r="CVH3" s="166"/>
      <c r="CVI3" s="166"/>
      <c r="CVJ3" s="166"/>
      <c r="CVK3" s="166"/>
      <c r="CVL3" s="166"/>
      <c r="CVM3" s="166"/>
      <c r="CVN3" s="166"/>
      <c r="CVO3" s="166"/>
      <c r="CVP3" s="166"/>
      <c r="CVQ3" s="166"/>
      <c r="CVR3" s="166"/>
      <c r="CVS3" s="166"/>
      <c r="CVT3" s="166"/>
      <c r="CVU3" s="166"/>
      <c r="CVV3" s="166"/>
      <c r="CVW3" s="166"/>
      <c r="CVX3" s="166"/>
      <c r="CVY3" s="166"/>
      <c r="CVZ3" s="166"/>
      <c r="CWA3" s="166"/>
      <c r="CWB3" s="166"/>
      <c r="CWC3" s="166"/>
      <c r="CWD3" s="166"/>
      <c r="CWE3" s="166"/>
      <c r="CWF3" s="166"/>
      <c r="CWG3" s="166"/>
      <c r="CWH3" s="166"/>
      <c r="CWI3" s="166"/>
      <c r="CWJ3" s="166"/>
      <c r="CWK3" s="166"/>
      <c r="CWL3" s="166"/>
      <c r="CWM3" s="166"/>
      <c r="CWN3" s="166"/>
      <c r="CWO3" s="166"/>
      <c r="CWP3" s="166"/>
      <c r="CWQ3" s="166"/>
      <c r="CWR3" s="166"/>
      <c r="CWS3" s="166"/>
      <c r="CWT3" s="166"/>
      <c r="CWU3" s="166"/>
      <c r="CWV3" s="166"/>
      <c r="CWW3" s="166"/>
      <c r="CWX3" s="166"/>
      <c r="CWY3" s="166"/>
      <c r="CWZ3" s="166"/>
      <c r="CXA3" s="166"/>
      <c r="CXB3" s="166"/>
      <c r="CXC3" s="166"/>
      <c r="CXD3" s="166"/>
      <c r="CXE3" s="166"/>
      <c r="CXF3" s="166"/>
      <c r="CXG3" s="166"/>
      <c r="CXH3" s="166"/>
      <c r="CXI3" s="166"/>
      <c r="CXJ3" s="166"/>
      <c r="CXK3" s="166"/>
      <c r="CXL3" s="166"/>
      <c r="CXM3" s="166"/>
      <c r="CXN3" s="166"/>
      <c r="CXO3" s="166"/>
      <c r="CXP3" s="166"/>
      <c r="CXQ3" s="166"/>
      <c r="CXR3" s="166"/>
      <c r="CXS3" s="166"/>
      <c r="CXT3" s="166"/>
      <c r="CXU3" s="166"/>
      <c r="CXV3" s="166"/>
      <c r="CXW3" s="166"/>
      <c r="CXX3" s="166"/>
      <c r="CXY3" s="166"/>
      <c r="CXZ3" s="166"/>
      <c r="CYA3" s="166"/>
      <c r="CYB3" s="166"/>
      <c r="CYC3" s="166"/>
      <c r="CYD3" s="166"/>
      <c r="CYE3" s="166"/>
      <c r="CYF3" s="166"/>
      <c r="CYG3" s="166"/>
      <c r="CYH3" s="166"/>
      <c r="CYI3" s="166"/>
      <c r="CYJ3" s="166"/>
      <c r="CYK3" s="166"/>
      <c r="CYL3" s="166"/>
      <c r="CYM3" s="166"/>
      <c r="CYN3" s="166"/>
      <c r="CYO3" s="166"/>
      <c r="CYP3" s="166"/>
      <c r="CYQ3" s="166"/>
      <c r="CYR3" s="166"/>
      <c r="CYS3" s="166"/>
      <c r="CYT3" s="166"/>
      <c r="CYU3" s="166"/>
      <c r="CYV3" s="166"/>
      <c r="CYW3" s="166"/>
      <c r="CYX3" s="166"/>
      <c r="CYY3" s="166"/>
      <c r="CYZ3" s="166"/>
      <c r="CZA3" s="166"/>
      <c r="CZB3" s="166"/>
      <c r="CZC3" s="166"/>
      <c r="CZD3" s="166"/>
      <c r="CZE3" s="166"/>
      <c r="CZF3" s="166"/>
      <c r="CZG3" s="166"/>
      <c r="CZH3" s="166"/>
      <c r="CZI3" s="166"/>
      <c r="CZJ3" s="166"/>
      <c r="CZK3" s="166"/>
      <c r="CZL3" s="166"/>
      <c r="CZM3" s="166"/>
      <c r="CZN3" s="166"/>
      <c r="CZO3" s="166"/>
      <c r="CZP3" s="166"/>
      <c r="CZQ3" s="166"/>
      <c r="CZR3" s="166"/>
      <c r="CZS3" s="166"/>
      <c r="CZT3" s="166"/>
      <c r="CZU3" s="166"/>
      <c r="CZV3" s="166"/>
      <c r="CZW3" s="166"/>
      <c r="CZX3" s="166"/>
      <c r="CZY3" s="166"/>
      <c r="CZZ3" s="166"/>
      <c r="DAA3" s="166"/>
      <c r="DAB3" s="166"/>
      <c r="DAC3" s="166"/>
      <c r="DAD3" s="166"/>
      <c r="DAE3" s="166"/>
      <c r="DAF3" s="166"/>
      <c r="DAG3" s="166"/>
      <c r="DAH3" s="166"/>
      <c r="DAI3" s="166"/>
      <c r="DAJ3" s="166"/>
      <c r="DAK3" s="166"/>
      <c r="DAL3" s="166"/>
      <c r="DAM3" s="166"/>
      <c r="DAN3" s="166"/>
      <c r="DAO3" s="166"/>
      <c r="DAP3" s="166"/>
      <c r="DAQ3" s="166"/>
      <c r="DAR3" s="166"/>
      <c r="DAS3" s="166"/>
      <c r="DAT3" s="166"/>
      <c r="DAU3" s="166"/>
      <c r="DAV3" s="166"/>
      <c r="DAW3" s="166"/>
      <c r="DAX3" s="166"/>
      <c r="DAY3" s="166"/>
      <c r="DAZ3" s="166"/>
      <c r="DBA3" s="166"/>
      <c r="DBB3" s="166"/>
      <c r="DBC3" s="166"/>
      <c r="DBD3" s="166"/>
      <c r="DBE3" s="166"/>
      <c r="DBF3" s="166"/>
      <c r="DBG3" s="166"/>
      <c r="DBH3" s="166"/>
      <c r="DBI3" s="166"/>
      <c r="DBJ3" s="166"/>
      <c r="DBK3" s="166"/>
      <c r="DBL3" s="166"/>
      <c r="DBM3" s="166"/>
      <c r="DBN3" s="166"/>
      <c r="DBO3" s="166"/>
      <c r="DBP3" s="166"/>
      <c r="DBQ3" s="166"/>
      <c r="DBR3" s="166"/>
      <c r="DBS3" s="166"/>
      <c r="DBT3" s="166"/>
      <c r="DBU3" s="166"/>
      <c r="DBV3" s="166"/>
      <c r="DBW3" s="166"/>
      <c r="DBX3" s="166"/>
      <c r="DBY3" s="166"/>
      <c r="DBZ3" s="166"/>
      <c r="DCA3" s="166"/>
      <c r="DCB3" s="166"/>
      <c r="DCC3" s="166"/>
      <c r="DCD3" s="166"/>
      <c r="DCE3" s="166"/>
      <c r="DCF3" s="166"/>
      <c r="DCG3" s="166"/>
      <c r="DCH3" s="166"/>
      <c r="DCI3" s="166"/>
      <c r="DCJ3" s="166"/>
      <c r="DCK3" s="166"/>
      <c r="DCL3" s="166"/>
      <c r="DCM3" s="166"/>
      <c r="DCN3" s="166"/>
      <c r="DCO3" s="166"/>
      <c r="DCP3" s="166"/>
      <c r="DCQ3" s="166"/>
      <c r="DCR3" s="166"/>
      <c r="DCS3" s="166"/>
      <c r="DCT3" s="166"/>
      <c r="DCU3" s="166"/>
      <c r="DCV3" s="166"/>
      <c r="DCW3" s="166"/>
      <c r="DCX3" s="166"/>
      <c r="DCY3" s="166"/>
      <c r="DCZ3" s="166"/>
      <c r="DDA3" s="166"/>
      <c r="DDB3" s="166"/>
      <c r="DDC3" s="166"/>
      <c r="DDD3" s="166"/>
      <c r="DDE3" s="166"/>
      <c r="DDF3" s="166"/>
      <c r="DDG3" s="166"/>
      <c r="DDH3" s="166"/>
      <c r="DDI3" s="166"/>
      <c r="DDJ3" s="166"/>
      <c r="DDK3" s="166"/>
      <c r="DDL3" s="166"/>
      <c r="DDM3" s="166"/>
      <c r="DDN3" s="166"/>
      <c r="DDO3" s="166"/>
      <c r="DDP3" s="166"/>
      <c r="DDQ3" s="166"/>
      <c r="DDR3" s="166"/>
      <c r="DDS3" s="166"/>
      <c r="DDT3" s="166"/>
      <c r="DDU3" s="166"/>
      <c r="DDV3" s="166"/>
      <c r="DDW3" s="166"/>
      <c r="DDX3" s="166"/>
      <c r="DDY3" s="166"/>
      <c r="DDZ3" s="166"/>
      <c r="DEA3" s="166"/>
      <c r="DEB3" s="166"/>
      <c r="DEC3" s="166"/>
      <c r="DED3" s="166"/>
      <c r="DEE3" s="166"/>
      <c r="DEF3" s="166"/>
      <c r="DEG3" s="166"/>
      <c r="DEH3" s="166"/>
      <c r="DEI3" s="166"/>
      <c r="DEJ3" s="166"/>
      <c r="DEK3" s="166"/>
      <c r="DEL3" s="166"/>
      <c r="DEM3" s="166"/>
      <c r="DEN3" s="166"/>
      <c r="DEO3" s="166"/>
      <c r="DEP3" s="166"/>
      <c r="DEQ3" s="166"/>
      <c r="DER3" s="166"/>
      <c r="DES3" s="166"/>
      <c r="DET3" s="166"/>
      <c r="DEU3" s="166"/>
      <c r="DEV3" s="166"/>
      <c r="DEW3" s="166"/>
      <c r="DEX3" s="166"/>
      <c r="DEY3" s="166"/>
      <c r="DEZ3" s="166"/>
      <c r="DFA3" s="166"/>
      <c r="DFB3" s="166"/>
      <c r="DFC3" s="166"/>
      <c r="DFD3" s="166"/>
      <c r="DFE3" s="166"/>
      <c r="DFF3" s="166"/>
      <c r="DFG3" s="166"/>
      <c r="DFH3" s="166"/>
      <c r="DFI3" s="166"/>
      <c r="DFJ3" s="166"/>
      <c r="DFK3" s="166"/>
      <c r="DFL3" s="166"/>
      <c r="DFM3" s="166"/>
      <c r="DFN3" s="166"/>
      <c r="DFO3" s="166"/>
      <c r="DFP3" s="166"/>
      <c r="DFQ3" s="166"/>
      <c r="DFR3" s="166"/>
      <c r="DFS3" s="166"/>
      <c r="DFT3" s="166"/>
      <c r="DFU3" s="166"/>
      <c r="DFV3" s="166"/>
      <c r="DFW3" s="166"/>
      <c r="DFX3" s="166"/>
      <c r="DFY3" s="166"/>
      <c r="DFZ3" s="166"/>
      <c r="DGA3" s="166"/>
      <c r="DGB3" s="166"/>
      <c r="DGC3" s="166"/>
      <c r="DGD3" s="166"/>
      <c r="DGE3" s="166"/>
      <c r="DGF3" s="166"/>
      <c r="DGG3" s="166"/>
      <c r="DGH3" s="166"/>
      <c r="DGI3" s="166"/>
      <c r="DGJ3" s="166"/>
      <c r="DGK3" s="166"/>
      <c r="DGL3" s="166"/>
      <c r="DGM3" s="166"/>
      <c r="DGN3" s="166"/>
      <c r="DGO3" s="166"/>
      <c r="DGP3" s="166"/>
      <c r="DGQ3" s="166"/>
      <c r="DGR3" s="166"/>
      <c r="DGS3" s="166"/>
      <c r="DGT3" s="166"/>
      <c r="DGU3" s="166"/>
      <c r="DGV3" s="166"/>
      <c r="DGW3" s="166"/>
      <c r="DGX3" s="166"/>
      <c r="DGY3" s="166"/>
      <c r="DGZ3" s="166"/>
      <c r="DHA3" s="166"/>
      <c r="DHB3" s="166"/>
      <c r="DHC3" s="166"/>
      <c r="DHD3" s="166"/>
      <c r="DHE3" s="166"/>
      <c r="DHF3" s="166"/>
      <c r="DHG3" s="166"/>
      <c r="DHH3" s="166"/>
      <c r="DHI3" s="166"/>
      <c r="DHJ3" s="166"/>
      <c r="DHK3" s="166"/>
      <c r="DHL3" s="166"/>
      <c r="DHM3" s="166"/>
      <c r="DHN3" s="166"/>
      <c r="DHO3" s="166"/>
      <c r="DHP3" s="166"/>
      <c r="DHQ3" s="166"/>
      <c r="DHR3" s="166"/>
      <c r="DHS3" s="166"/>
      <c r="DHT3" s="166"/>
      <c r="DHU3" s="166"/>
      <c r="DHV3" s="166"/>
      <c r="DHW3" s="166"/>
      <c r="DHX3" s="166"/>
      <c r="DHY3" s="166"/>
      <c r="DHZ3" s="166"/>
      <c r="DIA3" s="166"/>
      <c r="DIB3" s="166"/>
      <c r="DIC3" s="166"/>
      <c r="DID3" s="166"/>
      <c r="DIE3" s="166"/>
      <c r="DIF3" s="166"/>
      <c r="DIG3" s="166"/>
      <c r="DIH3" s="166"/>
      <c r="DII3" s="166"/>
      <c r="DIJ3" s="166"/>
      <c r="DIK3" s="166"/>
      <c r="DIL3" s="166"/>
      <c r="DIM3" s="166"/>
      <c r="DIN3" s="166"/>
      <c r="DIO3" s="166"/>
      <c r="DIP3" s="166"/>
      <c r="DIQ3" s="166"/>
      <c r="DIR3" s="166"/>
      <c r="DIS3" s="166"/>
      <c r="DIT3" s="166"/>
      <c r="DIU3" s="166"/>
      <c r="DIV3" s="166"/>
      <c r="DIW3" s="166"/>
      <c r="DIX3" s="166"/>
      <c r="DIY3" s="166"/>
      <c r="DIZ3" s="166"/>
      <c r="DJA3" s="166"/>
      <c r="DJB3" s="166"/>
      <c r="DJC3" s="166"/>
      <c r="DJD3" s="166"/>
      <c r="DJE3" s="166"/>
      <c r="DJF3" s="166"/>
      <c r="DJG3" s="166"/>
      <c r="DJH3" s="166"/>
      <c r="DJI3" s="166"/>
      <c r="DJJ3" s="166"/>
      <c r="DJK3" s="166"/>
      <c r="DJL3" s="166"/>
      <c r="DJM3" s="166"/>
      <c r="DJN3" s="166"/>
      <c r="DJO3" s="166"/>
      <c r="DJP3" s="166"/>
      <c r="DJQ3" s="166"/>
      <c r="DJR3" s="166"/>
      <c r="DJS3" s="166"/>
      <c r="DJT3" s="166"/>
      <c r="DJU3" s="166"/>
      <c r="DJV3" s="166"/>
      <c r="DJW3" s="166"/>
      <c r="DJX3" s="166"/>
      <c r="DJY3" s="166"/>
      <c r="DJZ3" s="166"/>
      <c r="DKA3" s="166"/>
      <c r="DKB3" s="166"/>
      <c r="DKC3" s="166"/>
      <c r="DKD3" s="166"/>
      <c r="DKE3" s="166"/>
      <c r="DKF3" s="166"/>
      <c r="DKG3" s="166"/>
      <c r="DKH3" s="166"/>
      <c r="DKI3" s="166"/>
      <c r="DKJ3" s="166"/>
      <c r="DKK3" s="166"/>
      <c r="DKL3" s="166"/>
      <c r="DKM3" s="166"/>
      <c r="DKN3" s="166"/>
      <c r="DKO3" s="166"/>
      <c r="DKP3" s="166"/>
      <c r="DKQ3" s="166"/>
      <c r="DKR3" s="166"/>
      <c r="DKS3" s="166"/>
      <c r="DKT3" s="166"/>
      <c r="DKU3" s="166"/>
      <c r="DKV3" s="166"/>
      <c r="DKW3" s="166"/>
      <c r="DKX3" s="166"/>
      <c r="DKY3" s="166"/>
      <c r="DKZ3" s="166"/>
      <c r="DLA3" s="166"/>
      <c r="DLB3" s="166"/>
      <c r="DLC3" s="166"/>
      <c r="DLD3" s="166"/>
      <c r="DLE3" s="166"/>
      <c r="DLF3" s="166"/>
      <c r="DLG3" s="166"/>
      <c r="DLH3" s="166"/>
      <c r="DLI3" s="166"/>
      <c r="DLJ3" s="166"/>
      <c r="DLK3" s="166"/>
      <c r="DLL3" s="166"/>
      <c r="DLM3" s="166"/>
      <c r="DLN3" s="166"/>
      <c r="DLO3" s="166"/>
      <c r="DLP3" s="166"/>
      <c r="DLQ3" s="166"/>
      <c r="DLR3" s="166"/>
      <c r="DLS3" s="166"/>
      <c r="DLT3" s="166"/>
      <c r="DLU3" s="166"/>
      <c r="DLV3" s="166"/>
      <c r="DLW3" s="166"/>
      <c r="DLX3" s="166"/>
      <c r="DLY3" s="166"/>
      <c r="DLZ3" s="166"/>
      <c r="DMA3" s="166"/>
      <c r="DMB3" s="166"/>
      <c r="DMC3" s="166"/>
      <c r="DMD3" s="166"/>
      <c r="DME3" s="166"/>
      <c r="DMF3" s="166"/>
      <c r="DMG3" s="166"/>
      <c r="DMH3" s="166"/>
      <c r="DMI3" s="166"/>
      <c r="DMJ3" s="166"/>
      <c r="DMK3" s="166"/>
      <c r="DML3" s="166"/>
      <c r="DMM3" s="166"/>
      <c r="DMN3" s="166"/>
      <c r="DMO3" s="166"/>
      <c r="DMP3" s="166"/>
      <c r="DMQ3" s="166"/>
      <c r="DMR3" s="166"/>
      <c r="DMS3" s="166"/>
      <c r="DMT3" s="166"/>
      <c r="DMU3" s="166"/>
      <c r="DMV3" s="166"/>
      <c r="DMW3" s="166"/>
      <c r="DMX3" s="166"/>
      <c r="DMY3" s="166"/>
      <c r="DMZ3" s="166"/>
      <c r="DNA3" s="166"/>
      <c r="DNB3" s="166"/>
      <c r="DNC3" s="166"/>
      <c r="DND3" s="166"/>
      <c r="DNE3" s="166"/>
      <c r="DNF3" s="166"/>
      <c r="DNG3" s="166"/>
      <c r="DNH3" s="166"/>
      <c r="DNI3" s="166"/>
      <c r="DNJ3" s="166"/>
      <c r="DNK3" s="166"/>
      <c r="DNL3" s="166"/>
      <c r="DNM3" s="166"/>
      <c r="DNN3" s="166"/>
      <c r="DNO3" s="166"/>
      <c r="DNP3" s="166"/>
      <c r="DNQ3" s="166"/>
      <c r="DNR3" s="166"/>
      <c r="DNS3" s="166"/>
      <c r="DNT3" s="166"/>
      <c r="DNU3" s="166"/>
      <c r="DNV3" s="166"/>
      <c r="DNW3" s="166"/>
      <c r="DNX3" s="166"/>
      <c r="DNY3" s="166"/>
      <c r="DNZ3" s="166"/>
      <c r="DOA3" s="166"/>
      <c r="DOB3" s="166"/>
      <c r="DOC3" s="166"/>
      <c r="DOD3" s="166"/>
      <c r="DOE3" s="166"/>
      <c r="DOF3" s="166"/>
      <c r="DOG3" s="166"/>
      <c r="DOH3" s="166"/>
      <c r="DOI3" s="166"/>
      <c r="DOJ3" s="166"/>
      <c r="DOK3" s="166"/>
      <c r="DOL3" s="166"/>
      <c r="DOM3" s="166"/>
      <c r="DON3" s="166"/>
      <c r="DOO3" s="166"/>
      <c r="DOP3" s="166"/>
      <c r="DOQ3" s="166"/>
      <c r="DOR3" s="166"/>
      <c r="DOS3" s="166"/>
      <c r="DOT3" s="166"/>
      <c r="DOU3" s="166"/>
      <c r="DOV3" s="166"/>
      <c r="DOW3" s="166"/>
      <c r="DOX3" s="166"/>
      <c r="DOY3" s="166"/>
      <c r="DOZ3" s="166"/>
      <c r="DPA3" s="166"/>
      <c r="DPB3" s="166"/>
      <c r="DPC3" s="166"/>
      <c r="DPD3" s="166"/>
      <c r="DPE3" s="166"/>
      <c r="DPF3" s="166"/>
      <c r="DPG3" s="166"/>
      <c r="DPH3" s="166"/>
      <c r="DPI3" s="166"/>
      <c r="DPJ3" s="166"/>
      <c r="DPK3" s="166"/>
      <c r="DPL3" s="166"/>
      <c r="DPM3" s="166"/>
      <c r="DPN3" s="166"/>
      <c r="DPO3" s="166"/>
      <c r="DPP3" s="166"/>
      <c r="DPQ3" s="166"/>
      <c r="DPR3" s="166"/>
      <c r="DPS3" s="166"/>
      <c r="DPT3" s="166"/>
      <c r="DPU3" s="166"/>
      <c r="DPV3" s="166"/>
      <c r="DPW3" s="166"/>
      <c r="DPX3" s="166"/>
      <c r="DPY3" s="166"/>
      <c r="DPZ3" s="166"/>
      <c r="DQA3" s="166"/>
      <c r="DQB3" s="166"/>
      <c r="DQC3" s="166"/>
      <c r="DQD3" s="166"/>
      <c r="DQE3" s="166"/>
      <c r="DQF3" s="166"/>
      <c r="DQG3" s="166"/>
      <c r="DQH3" s="166"/>
      <c r="DQI3" s="166"/>
      <c r="DQJ3" s="166"/>
      <c r="DQK3" s="166"/>
      <c r="DQL3" s="166"/>
      <c r="DQM3" s="166"/>
      <c r="DQN3" s="166"/>
      <c r="DQO3" s="166"/>
      <c r="DQP3" s="166"/>
      <c r="DQQ3" s="166"/>
      <c r="DQR3" s="166"/>
      <c r="DQS3" s="166"/>
      <c r="DQT3" s="166"/>
      <c r="DQU3" s="166"/>
      <c r="DQV3" s="166"/>
      <c r="DQW3" s="166"/>
      <c r="DQX3" s="166"/>
      <c r="DQY3" s="166"/>
      <c r="DQZ3" s="166"/>
      <c r="DRA3" s="166"/>
      <c r="DRB3" s="166"/>
      <c r="DRC3" s="166"/>
      <c r="DRD3" s="166"/>
      <c r="DRE3" s="166"/>
      <c r="DRF3" s="166"/>
      <c r="DRG3" s="166"/>
      <c r="DRH3" s="166"/>
      <c r="DRI3" s="166"/>
      <c r="DRJ3" s="166"/>
      <c r="DRK3" s="166"/>
      <c r="DRL3" s="166"/>
      <c r="DRM3" s="166"/>
      <c r="DRN3" s="166"/>
      <c r="DRO3" s="166"/>
      <c r="DRP3" s="166"/>
      <c r="DRQ3" s="166"/>
      <c r="DRR3" s="166"/>
      <c r="DRS3" s="166"/>
      <c r="DRT3" s="166"/>
      <c r="DRU3" s="166"/>
      <c r="DRV3" s="166"/>
      <c r="DRW3" s="166"/>
      <c r="DRX3" s="166"/>
      <c r="DRY3" s="166"/>
      <c r="DRZ3" s="166"/>
      <c r="DSA3" s="166"/>
      <c r="DSB3" s="166"/>
      <c r="DSC3" s="166"/>
      <c r="DSD3" s="166"/>
      <c r="DSE3" s="166"/>
      <c r="DSF3" s="166"/>
      <c r="DSG3" s="166"/>
      <c r="DSH3" s="166"/>
      <c r="DSI3" s="166"/>
      <c r="DSJ3" s="166"/>
      <c r="DSK3" s="166"/>
      <c r="DSL3" s="166"/>
      <c r="DSM3" s="166"/>
      <c r="DSN3" s="166"/>
      <c r="DSO3" s="166"/>
      <c r="DSP3" s="166"/>
      <c r="DSQ3" s="166"/>
      <c r="DSR3" s="166"/>
      <c r="DSS3" s="166"/>
      <c r="DST3" s="166"/>
      <c r="DSU3" s="166"/>
      <c r="DSV3" s="166"/>
      <c r="DSW3" s="166"/>
      <c r="DSX3" s="166"/>
      <c r="DSY3" s="166"/>
      <c r="DSZ3" s="166"/>
      <c r="DTA3" s="166"/>
      <c r="DTB3" s="166"/>
      <c r="DTC3" s="166"/>
      <c r="DTD3" s="166"/>
      <c r="DTE3" s="166"/>
      <c r="DTF3" s="166"/>
      <c r="DTG3" s="166"/>
      <c r="DTH3" s="166"/>
      <c r="DTI3" s="166"/>
      <c r="DTJ3" s="166"/>
      <c r="DTK3" s="166"/>
      <c r="DTL3" s="166"/>
      <c r="DTM3" s="166"/>
      <c r="DTN3" s="166"/>
      <c r="DTO3" s="166"/>
      <c r="DTP3" s="166"/>
      <c r="DTQ3" s="166"/>
      <c r="DTR3" s="166"/>
      <c r="DTS3" s="166"/>
      <c r="DTT3" s="166"/>
      <c r="DTU3" s="166"/>
      <c r="DTV3" s="166"/>
      <c r="DTW3" s="166"/>
      <c r="DTX3" s="166"/>
      <c r="DTY3" s="166"/>
      <c r="DTZ3" s="166"/>
      <c r="DUA3" s="166"/>
      <c r="DUB3" s="166"/>
      <c r="DUC3" s="166"/>
      <c r="DUD3" s="166"/>
      <c r="DUE3" s="166"/>
      <c r="DUF3" s="166"/>
      <c r="DUG3" s="166"/>
      <c r="DUH3" s="166"/>
      <c r="DUI3" s="166"/>
      <c r="DUJ3" s="166"/>
      <c r="DUK3" s="166"/>
      <c r="DUL3" s="166"/>
      <c r="DUM3" s="166"/>
      <c r="DUN3" s="166"/>
      <c r="DUO3" s="166"/>
      <c r="DUP3" s="166"/>
      <c r="DUQ3" s="166"/>
      <c r="DUR3" s="166"/>
      <c r="DUS3" s="166"/>
      <c r="DUT3" s="166"/>
      <c r="DUU3" s="166"/>
      <c r="DUV3" s="166"/>
      <c r="DUW3" s="166"/>
      <c r="DUX3" s="166"/>
      <c r="DUY3" s="166"/>
      <c r="DUZ3" s="166"/>
      <c r="DVA3" s="166"/>
      <c r="DVB3" s="166"/>
      <c r="DVC3" s="166"/>
      <c r="DVD3" s="166"/>
      <c r="DVE3" s="166"/>
      <c r="DVF3" s="166"/>
      <c r="DVG3" s="166"/>
      <c r="DVH3" s="166"/>
      <c r="DVI3" s="166"/>
      <c r="DVJ3" s="166"/>
      <c r="DVK3" s="166"/>
      <c r="DVL3" s="166"/>
      <c r="DVM3" s="166"/>
      <c r="DVN3" s="166"/>
      <c r="DVO3" s="166"/>
      <c r="DVP3" s="166"/>
      <c r="DVQ3" s="166"/>
      <c r="DVR3" s="166"/>
      <c r="DVS3" s="166"/>
      <c r="DVT3" s="166"/>
      <c r="DVU3" s="166"/>
      <c r="DVV3" s="166"/>
      <c r="DVW3" s="166"/>
      <c r="DVX3" s="166"/>
      <c r="DVY3" s="166"/>
      <c r="DVZ3" s="166"/>
      <c r="DWA3" s="166"/>
      <c r="DWB3" s="166"/>
      <c r="DWC3" s="166"/>
      <c r="DWD3" s="166"/>
      <c r="DWE3" s="166"/>
      <c r="DWF3" s="166"/>
      <c r="DWG3" s="166"/>
      <c r="DWH3" s="166"/>
      <c r="DWI3" s="166"/>
      <c r="DWJ3" s="166"/>
      <c r="DWK3" s="166"/>
      <c r="DWL3" s="166"/>
      <c r="DWM3" s="166"/>
      <c r="DWN3" s="166"/>
      <c r="DWO3" s="166"/>
      <c r="DWP3" s="166"/>
      <c r="DWQ3" s="166"/>
      <c r="DWR3" s="166"/>
      <c r="DWS3" s="166"/>
      <c r="DWT3" s="166"/>
      <c r="DWU3" s="166"/>
      <c r="DWV3" s="166"/>
      <c r="DWW3" s="166"/>
      <c r="DWX3" s="166"/>
      <c r="DWY3" s="166"/>
      <c r="DWZ3" s="166"/>
      <c r="DXA3" s="166"/>
      <c r="DXB3" s="166"/>
      <c r="DXC3" s="166"/>
      <c r="DXD3" s="166"/>
      <c r="DXE3" s="166"/>
      <c r="DXF3" s="166"/>
      <c r="DXG3" s="166"/>
      <c r="DXH3" s="166"/>
      <c r="DXI3" s="166"/>
      <c r="DXJ3" s="166"/>
      <c r="DXK3" s="166"/>
      <c r="DXL3" s="166"/>
      <c r="DXM3" s="166"/>
      <c r="DXN3" s="166"/>
      <c r="DXO3" s="166"/>
      <c r="DXP3" s="166"/>
      <c r="DXQ3" s="166"/>
      <c r="DXR3" s="166"/>
      <c r="DXS3" s="166"/>
      <c r="DXT3" s="166"/>
      <c r="DXU3" s="166"/>
      <c r="DXV3" s="166"/>
      <c r="DXW3" s="166"/>
      <c r="DXX3" s="166"/>
      <c r="DXY3" s="166"/>
      <c r="DXZ3" s="166"/>
      <c r="DYA3" s="166"/>
      <c r="DYB3" s="166"/>
      <c r="DYC3" s="166"/>
      <c r="DYD3" s="166"/>
      <c r="DYE3" s="166"/>
      <c r="DYF3" s="166"/>
      <c r="DYG3" s="166"/>
      <c r="DYH3" s="166"/>
      <c r="DYI3" s="166"/>
      <c r="DYJ3" s="166"/>
      <c r="DYK3" s="166"/>
      <c r="DYL3" s="166"/>
      <c r="DYM3" s="166"/>
      <c r="DYN3" s="166"/>
      <c r="DYO3" s="166"/>
      <c r="DYP3" s="166"/>
      <c r="DYQ3" s="166"/>
      <c r="DYR3" s="166"/>
      <c r="DYS3" s="166"/>
      <c r="DYT3" s="166"/>
      <c r="DYU3" s="166"/>
      <c r="DYV3" s="166"/>
      <c r="DYW3" s="166"/>
      <c r="DYX3" s="166"/>
      <c r="DYY3" s="166"/>
      <c r="DYZ3" s="166"/>
      <c r="DZA3" s="166"/>
      <c r="DZB3" s="166"/>
      <c r="DZC3" s="166"/>
      <c r="DZD3" s="166"/>
      <c r="DZE3" s="166"/>
      <c r="DZF3" s="166"/>
      <c r="DZG3" s="166"/>
      <c r="DZH3" s="166"/>
      <c r="DZI3" s="166"/>
      <c r="DZJ3" s="166"/>
      <c r="DZK3" s="166"/>
      <c r="DZL3" s="166"/>
      <c r="DZM3" s="166"/>
      <c r="DZN3" s="166"/>
      <c r="DZO3" s="166"/>
      <c r="DZP3" s="166"/>
      <c r="DZQ3" s="166"/>
      <c r="DZR3" s="166"/>
      <c r="DZS3" s="166"/>
      <c r="DZT3" s="166"/>
      <c r="DZU3" s="166"/>
      <c r="DZV3" s="166"/>
      <c r="DZW3" s="166"/>
      <c r="DZX3" s="166"/>
      <c r="DZY3" s="166"/>
      <c r="DZZ3" s="166"/>
      <c r="EAA3" s="166"/>
      <c r="EAB3" s="166"/>
      <c r="EAC3" s="166"/>
      <c r="EAD3" s="166"/>
      <c r="EAE3" s="166"/>
      <c r="EAF3" s="166"/>
      <c r="EAG3" s="166"/>
      <c r="EAH3" s="166"/>
      <c r="EAI3" s="166"/>
      <c r="EAJ3" s="166"/>
      <c r="EAK3" s="166"/>
      <c r="EAL3" s="166"/>
      <c r="EAM3" s="166"/>
      <c r="EAN3" s="166"/>
      <c r="EAO3" s="166"/>
      <c r="EAP3" s="166"/>
      <c r="EAQ3" s="166"/>
      <c r="EAR3" s="166"/>
      <c r="EAS3" s="166"/>
      <c r="EAT3" s="166"/>
      <c r="EAU3" s="166"/>
      <c r="EAV3" s="166"/>
      <c r="EAW3" s="166"/>
      <c r="EAX3" s="166"/>
      <c r="EAY3" s="166"/>
      <c r="EAZ3" s="166"/>
      <c r="EBA3" s="166"/>
      <c r="EBB3" s="166"/>
      <c r="EBC3" s="166"/>
      <c r="EBD3" s="166"/>
      <c r="EBE3" s="166"/>
      <c r="EBF3" s="166"/>
      <c r="EBG3" s="166"/>
      <c r="EBH3" s="166"/>
      <c r="EBI3" s="166"/>
      <c r="EBJ3" s="166"/>
      <c r="EBK3" s="166"/>
      <c r="EBL3" s="166"/>
      <c r="EBM3" s="166"/>
      <c r="EBN3" s="166"/>
      <c r="EBO3" s="166"/>
      <c r="EBP3" s="166"/>
      <c r="EBQ3" s="166"/>
      <c r="EBR3" s="166"/>
      <c r="EBS3" s="166"/>
      <c r="EBT3" s="166"/>
      <c r="EBU3" s="166"/>
      <c r="EBV3" s="166"/>
      <c r="EBW3" s="166"/>
      <c r="EBX3" s="166"/>
      <c r="EBY3" s="166"/>
      <c r="EBZ3" s="166"/>
      <c r="ECA3" s="166"/>
      <c r="ECB3" s="166"/>
      <c r="ECC3" s="166"/>
      <c r="ECD3" s="166"/>
      <c r="ECE3" s="166"/>
      <c r="ECF3" s="166"/>
      <c r="ECG3" s="166"/>
      <c r="ECH3" s="166"/>
      <c r="ECI3" s="166"/>
      <c r="ECJ3" s="166"/>
      <c r="ECK3" s="166"/>
      <c r="ECL3" s="166"/>
      <c r="ECM3" s="166"/>
      <c r="ECN3" s="166"/>
      <c r="ECO3" s="166"/>
      <c r="ECP3" s="166"/>
      <c r="ECQ3" s="166"/>
      <c r="ECR3" s="166"/>
      <c r="ECS3" s="166"/>
      <c r="ECT3" s="166"/>
      <c r="ECU3" s="166"/>
      <c r="ECV3" s="166"/>
      <c r="ECW3" s="166"/>
      <c r="ECX3" s="166"/>
      <c r="ECY3" s="166"/>
      <c r="ECZ3" s="166"/>
      <c r="EDA3" s="166"/>
      <c r="EDB3" s="166"/>
      <c r="EDC3" s="166"/>
      <c r="EDD3" s="166"/>
      <c r="EDE3" s="166"/>
      <c r="EDF3" s="166"/>
      <c r="EDG3" s="166"/>
      <c r="EDH3" s="166"/>
      <c r="EDI3" s="166"/>
      <c r="EDJ3" s="166"/>
      <c r="EDK3" s="166"/>
      <c r="EDL3" s="166"/>
      <c r="EDM3" s="166"/>
      <c r="EDN3" s="166"/>
      <c r="EDO3" s="166"/>
      <c r="EDP3" s="166"/>
      <c r="EDQ3" s="166"/>
      <c r="EDR3" s="166"/>
      <c r="EDS3" s="166"/>
      <c r="EDT3" s="166"/>
      <c r="EDU3" s="166"/>
      <c r="EDV3" s="166"/>
      <c r="EDW3" s="166"/>
      <c r="EDX3" s="166"/>
      <c r="EDY3" s="166"/>
      <c r="EDZ3" s="166"/>
      <c r="EEA3" s="166"/>
      <c r="EEB3" s="166"/>
      <c r="EEC3" s="166"/>
      <c r="EED3" s="166"/>
      <c r="EEE3" s="166"/>
      <c r="EEF3" s="166"/>
      <c r="EEG3" s="166"/>
      <c r="EEH3" s="166"/>
      <c r="EEI3" s="166"/>
      <c r="EEJ3" s="166"/>
      <c r="EEK3" s="166"/>
      <c r="EEL3" s="166"/>
      <c r="EEM3" s="166"/>
      <c r="EEN3" s="166"/>
      <c r="EEO3" s="166"/>
      <c r="EEP3" s="166"/>
      <c r="EEQ3" s="166"/>
      <c r="EER3" s="166"/>
      <c r="EES3" s="166"/>
      <c r="EET3" s="166"/>
      <c r="EEU3" s="166"/>
      <c r="EEV3" s="166"/>
      <c r="EEW3" s="166"/>
      <c r="EEX3" s="166"/>
      <c r="EEY3" s="166"/>
      <c r="EEZ3" s="166"/>
      <c r="EFA3" s="166"/>
      <c r="EFB3" s="166"/>
      <c r="EFC3" s="166"/>
      <c r="EFD3" s="166"/>
      <c r="EFE3" s="166"/>
      <c r="EFF3" s="166"/>
      <c r="EFG3" s="166"/>
      <c r="EFH3" s="166"/>
      <c r="EFI3" s="166"/>
      <c r="EFJ3" s="166"/>
      <c r="EFK3" s="166"/>
      <c r="EFL3" s="166"/>
      <c r="EFM3" s="166"/>
      <c r="EFN3" s="166"/>
      <c r="EFO3" s="166"/>
      <c r="EFP3" s="166"/>
      <c r="EFQ3" s="166"/>
      <c r="EFR3" s="166"/>
      <c r="EFS3" s="166"/>
      <c r="EFT3" s="166"/>
      <c r="EFU3" s="166"/>
      <c r="EFV3" s="166"/>
      <c r="EFW3" s="166"/>
      <c r="EFX3" s="166"/>
      <c r="EFY3" s="166"/>
      <c r="EFZ3" s="166"/>
      <c r="EGA3" s="166"/>
      <c r="EGB3" s="166"/>
      <c r="EGC3" s="166"/>
      <c r="EGD3" s="166"/>
      <c r="EGE3" s="166"/>
      <c r="EGF3" s="166"/>
      <c r="EGG3" s="166"/>
      <c r="EGH3" s="166"/>
      <c r="EGI3" s="166"/>
      <c r="EGJ3" s="166"/>
      <c r="EGK3" s="166"/>
      <c r="EGL3" s="166"/>
      <c r="EGM3" s="166"/>
      <c r="EGN3" s="166"/>
      <c r="EGO3" s="166"/>
      <c r="EGP3" s="166"/>
      <c r="EGQ3" s="166"/>
      <c r="EGR3" s="166"/>
      <c r="EGS3" s="166"/>
      <c r="EGT3" s="166"/>
      <c r="EGU3" s="166"/>
      <c r="EGV3" s="166"/>
      <c r="EGW3" s="166"/>
      <c r="EGX3" s="166"/>
      <c r="EGY3" s="166"/>
      <c r="EGZ3" s="166"/>
      <c r="EHA3" s="166"/>
      <c r="EHB3" s="166"/>
      <c r="EHC3" s="166"/>
      <c r="EHD3" s="166"/>
      <c r="EHE3" s="166"/>
      <c r="EHF3" s="166"/>
      <c r="EHG3" s="166"/>
      <c r="EHH3" s="166"/>
      <c r="EHI3" s="166"/>
      <c r="EHJ3" s="166"/>
      <c r="EHK3" s="166"/>
      <c r="EHL3" s="166"/>
      <c r="EHM3" s="166"/>
      <c r="EHN3" s="166"/>
      <c r="EHO3" s="166"/>
      <c r="EHP3" s="166"/>
      <c r="EHQ3" s="166"/>
      <c r="EHR3" s="166"/>
      <c r="EHS3" s="166"/>
      <c r="EHT3" s="166"/>
      <c r="EHU3" s="166"/>
      <c r="EHV3" s="166"/>
      <c r="EHW3" s="166"/>
      <c r="EHX3" s="166"/>
      <c r="EHY3" s="166"/>
      <c r="EHZ3" s="166"/>
      <c r="EIA3" s="166"/>
      <c r="EIB3" s="166"/>
      <c r="EIC3" s="166"/>
      <c r="EID3" s="166"/>
      <c r="EIE3" s="166"/>
      <c r="EIF3" s="166"/>
      <c r="EIG3" s="166"/>
      <c r="EIH3" s="166"/>
      <c r="EII3" s="166"/>
      <c r="EIJ3" s="166"/>
      <c r="EIK3" s="166"/>
      <c r="EIL3" s="166"/>
      <c r="EIM3" s="166"/>
      <c r="EIN3" s="166"/>
      <c r="EIO3" s="166"/>
      <c r="EIP3" s="166"/>
      <c r="EIQ3" s="166"/>
      <c r="EIR3" s="166"/>
      <c r="EIS3" s="166"/>
      <c r="EIT3" s="166"/>
      <c r="EIU3" s="166"/>
      <c r="EIV3" s="166"/>
      <c r="EIW3" s="166"/>
      <c r="EIX3" s="166"/>
      <c r="EIY3" s="166"/>
      <c r="EIZ3" s="166"/>
      <c r="EJA3" s="166"/>
      <c r="EJB3" s="166"/>
      <c r="EJC3" s="166"/>
      <c r="EJD3" s="166"/>
      <c r="EJE3" s="166"/>
      <c r="EJF3" s="166"/>
      <c r="EJG3" s="166"/>
      <c r="EJH3" s="166"/>
      <c r="EJI3" s="166"/>
      <c r="EJJ3" s="166"/>
      <c r="EJK3" s="166"/>
      <c r="EJL3" s="166"/>
      <c r="EJM3" s="166"/>
      <c r="EJN3" s="166"/>
      <c r="EJO3" s="166"/>
      <c r="EJP3" s="166"/>
      <c r="EJQ3" s="166"/>
      <c r="EJR3" s="166"/>
      <c r="EJS3" s="166"/>
      <c r="EJT3" s="166"/>
      <c r="EJU3" s="166"/>
      <c r="EJV3" s="166"/>
      <c r="EJW3" s="166"/>
      <c r="EJX3" s="166"/>
      <c r="EJY3" s="166"/>
      <c r="EJZ3" s="166"/>
      <c r="EKA3" s="166"/>
      <c r="EKB3" s="166"/>
      <c r="EKC3" s="166"/>
      <c r="EKD3" s="166"/>
      <c r="EKE3" s="166"/>
      <c r="EKF3" s="166"/>
      <c r="EKG3" s="166"/>
      <c r="EKH3" s="166"/>
      <c r="EKI3" s="166"/>
      <c r="EKJ3" s="166"/>
      <c r="EKK3" s="166"/>
      <c r="EKL3" s="166"/>
      <c r="EKM3" s="166"/>
      <c r="EKN3" s="166"/>
      <c r="EKO3" s="166"/>
      <c r="EKP3" s="166"/>
      <c r="EKQ3" s="166"/>
      <c r="EKR3" s="166"/>
      <c r="EKS3" s="166"/>
      <c r="EKT3" s="166"/>
      <c r="EKU3" s="166"/>
      <c r="EKV3" s="166"/>
      <c r="EKW3" s="166"/>
      <c r="EKX3" s="166"/>
      <c r="EKY3" s="166"/>
      <c r="EKZ3" s="166"/>
      <c r="ELA3" s="166"/>
      <c r="ELB3" s="166"/>
      <c r="ELC3" s="166"/>
      <c r="ELD3" s="166"/>
      <c r="ELE3" s="166"/>
      <c r="ELF3" s="166"/>
      <c r="ELG3" s="166"/>
      <c r="ELH3" s="166"/>
      <c r="ELI3" s="166"/>
      <c r="ELJ3" s="166"/>
      <c r="ELK3" s="166"/>
      <c r="ELL3" s="166"/>
      <c r="ELM3" s="166"/>
      <c r="ELN3" s="166"/>
      <c r="ELO3" s="166"/>
      <c r="ELP3" s="166"/>
      <c r="ELQ3" s="166"/>
      <c r="ELR3" s="166"/>
      <c r="ELS3" s="166"/>
      <c r="ELT3" s="166"/>
      <c r="ELU3" s="166"/>
      <c r="ELV3" s="166"/>
      <c r="ELW3" s="166"/>
      <c r="ELX3" s="166"/>
      <c r="ELY3" s="166"/>
      <c r="ELZ3" s="166"/>
      <c r="EMA3" s="166"/>
      <c r="EMB3" s="166"/>
      <c r="EMC3" s="166"/>
      <c r="EMD3" s="166"/>
      <c r="EME3" s="166"/>
      <c r="EMF3" s="166"/>
      <c r="EMG3" s="166"/>
      <c r="EMH3" s="166"/>
      <c r="EMI3" s="166"/>
      <c r="EMJ3" s="166"/>
      <c r="EMK3" s="166"/>
      <c r="EML3" s="166"/>
      <c r="EMM3" s="166"/>
      <c r="EMN3" s="166"/>
      <c r="EMO3" s="166"/>
      <c r="EMP3" s="166"/>
      <c r="EMQ3" s="166"/>
      <c r="EMR3" s="166"/>
      <c r="EMS3" s="166"/>
      <c r="EMT3" s="166"/>
      <c r="EMU3" s="166"/>
      <c r="EMV3" s="166"/>
      <c r="EMW3" s="166"/>
      <c r="EMX3" s="166"/>
      <c r="EMY3" s="166"/>
      <c r="EMZ3" s="166"/>
      <c r="ENA3" s="166"/>
      <c r="ENB3" s="166"/>
      <c r="ENC3" s="166"/>
      <c r="END3" s="166"/>
      <c r="ENE3" s="166"/>
      <c r="ENF3" s="166"/>
      <c r="ENG3" s="166"/>
      <c r="ENH3" s="166"/>
      <c r="ENI3" s="166"/>
      <c r="ENJ3" s="166"/>
      <c r="ENK3" s="166"/>
      <c r="ENL3" s="166"/>
      <c r="ENM3" s="166"/>
      <c r="ENN3" s="166"/>
      <c r="ENO3" s="166"/>
      <c r="ENP3" s="166"/>
      <c r="ENQ3" s="166"/>
      <c r="ENR3" s="166"/>
      <c r="ENS3" s="166"/>
      <c r="ENT3" s="166"/>
      <c r="ENU3" s="166"/>
      <c r="ENV3" s="166"/>
      <c r="ENW3" s="166"/>
      <c r="ENX3" s="166"/>
      <c r="ENY3" s="166"/>
      <c r="ENZ3" s="166"/>
      <c r="EOA3" s="166"/>
      <c r="EOB3" s="166"/>
      <c r="EOC3" s="166"/>
      <c r="EOD3" s="166"/>
      <c r="EOE3" s="166"/>
      <c r="EOF3" s="166"/>
      <c r="EOG3" s="166"/>
      <c r="EOH3" s="166"/>
      <c r="EOI3" s="166"/>
      <c r="EOJ3" s="166"/>
      <c r="EOK3" s="166"/>
      <c r="EOL3" s="166"/>
      <c r="EOM3" s="166"/>
      <c r="EON3" s="166"/>
      <c r="EOO3" s="166"/>
      <c r="EOP3" s="166"/>
      <c r="EOQ3" s="166"/>
      <c r="EOR3" s="166"/>
      <c r="EOS3" s="166"/>
      <c r="EOT3" s="166"/>
      <c r="EOU3" s="166"/>
      <c r="EOV3" s="166"/>
      <c r="EOW3" s="166"/>
      <c r="EOX3" s="166"/>
      <c r="EOY3" s="166"/>
      <c r="EOZ3" s="166"/>
      <c r="EPA3" s="166"/>
      <c r="EPB3" s="166"/>
      <c r="EPC3" s="166"/>
      <c r="EPD3" s="166"/>
      <c r="EPE3" s="166"/>
      <c r="EPF3" s="166"/>
      <c r="EPG3" s="166"/>
      <c r="EPH3" s="166"/>
      <c r="EPI3" s="166"/>
      <c r="EPJ3" s="166"/>
      <c r="EPK3" s="166"/>
      <c r="EPL3" s="166"/>
      <c r="EPM3" s="166"/>
      <c r="EPN3" s="166"/>
      <c r="EPO3" s="166"/>
      <c r="EPP3" s="166"/>
      <c r="EPQ3" s="166"/>
      <c r="EPR3" s="166"/>
      <c r="EPS3" s="166"/>
      <c r="EPT3" s="166"/>
      <c r="EPU3" s="166"/>
      <c r="EPV3" s="166"/>
      <c r="EPW3" s="166"/>
      <c r="EPX3" s="166"/>
      <c r="EPY3" s="166"/>
      <c r="EPZ3" s="166"/>
      <c r="EQA3" s="166"/>
      <c r="EQB3" s="166"/>
      <c r="EQC3" s="166"/>
      <c r="EQD3" s="166"/>
      <c r="EQE3" s="166"/>
      <c r="EQF3" s="166"/>
      <c r="EQG3" s="166"/>
      <c r="EQH3" s="166"/>
      <c r="EQI3" s="166"/>
      <c r="EQJ3" s="166"/>
      <c r="EQK3" s="166"/>
      <c r="EQL3" s="166"/>
      <c r="EQM3" s="166"/>
      <c r="EQN3" s="166"/>
      <c r="EQO3" s="166"/>
      <c r="EQP3" s="166"/>
      <c r="EQQ3" s="166"/>
      <c r="EQR3" s="166"/>
      <c r="EQS3" s="166"/>
      <c r="EQT3" s="166"/>
      <c r="EQU3" s="166"/>
      <c r="EQV3" s="166"/>
      <c r="EQW3" s="166"/>
      <c r="EQX3" s="166"/>
      <c r="EQY3" s="166"/>
      <c r="EQZ3" s="166"/>
      <c r="ERA3" s="166"/>
      <c r="ERB3" s="166"/>
      <c r="ERC3" s="166"/>
      <c r="ERD3" s="166"/>
      <c r="ERE3" s="166"/>
      <c r="ERF3" s="166"/>
      <c r="ERG3" s="166"/>
      <c r="ERH3" s="166"/>
      <c r="ERI3" s="166"/>
      <c r="ERJ3" s="166"/>
      <c r="ERK3" s="166"/>
      <c r="ERL3" s="166"/>
      <c r="ERM3" s="166"/>
      <c r="ERN3" s="166"/>
      <c r="ERO3" s="166"/>
      <c r="ERP3" s="166"/>
      <c r="ERQ3" s="166"/>
      <c r="ERR3" s="166"/>
      <c r="ERS3" s="166"/>
      <c r="ERT3" s="166"/>
      <c r="ERU3" s="166"/>
      <c r="ERV3" s="166"/>
      <c r="ERW3" s="166"/>
      <c r="ERX3" s="166"/>
      <c r="ERY3" s="166"/>
      <c r="ERZ3" s="166"/>
      <c r="ESA3" s="166"/>
      <c r="ESB3" s="166"/>
      <c r="ESC3" s="166"/>
      <c r="ESD3" s="166"/>
      <c r="ESE3" s="166"/>
      <c r="ESF3" s="166"/>
      <c r="ESG3" s="166"/>
      <c r="ESH3" s="166"/>
      <c r="ESI3" s="166"/>
      <c r="ESJ3" s="166"/>
      <c r="ESK3" s="166"/>
      <c r="ESL3" s="166"/>
      <c r="ESM3" s="166"/>
      <c r="ESN3" s="166"/>
      <c r="ESO3" s="166"/>
      <c r="ESP3" s="166"/>
      <c r="ESQ3" s="166"/>
      <c r="ESR3" s="166"/>
      <c r="ESS3" s="166"/>
      <c r="EST3" s="166"/>
      <c r="ESU3" s="166"/>
      <c r="ESV3" s="166"/>
      <c r="ESW3" s="166"/>
      <c r="ESX3" s="166"/>
      <c r="ESY3" s="166"/>
      <c r="ESZ3" s="166"/>
      <c r="ETA3" s="166"/>
      <c r="ETB3" s="166"/>
      <c r="ETC3" s="166"/>
      <c r="ETD3" s="166"/>
      <c r="ETE3" s="166"/>
      <c r="ETF3" s="166"/>
      <c r="ETG3" s="166"/>
      <c r="ETH3" s="166"/>
      <c r="ETI3" s="166"/>
      <c r="ETJ3" s="166"/>
      <c r="ETK3" s="166"/>
      <c r="ETL3" s="166"/>
      <c r="ETM3" s="166"/>
      <c r="ETN3" s="166"/>
      <c r="ETO3" s="166"/>
      <c r="ETP3" s="166"/>
      <c r="ETQ3" s="166"/>
      <c r="ETR3" s="166"/>
      <c r="ETS3" s="166"/>
      <c r="ETT3" s="166"/>
      <c r="ETU3" s="166"/>
      <c r="ETV3" s="166"/>
      <c r="ETW3" s="166"/>
      <c r="ETX3" s="166"/>
      <c r="ETY3" s="166"/>
      <c r="ETZ3" s="166"/>
      <c r="EUA3" s="166"/>
      <c r="EUB3" s="166"/>
      <c r="EUC3" s="166"/>
      <c r="EUD3" s="166"/>
      <c r="EUE3" s="166"/>
      <c r="EUF3" s="166"/>
      <c r="EUG3" s="166"/>
      <c r="EUH3" s="166"/>
      <c r="EUI3" s="166"/>
      <c r="EUJ3" s="166"/>
      <c r="EUK3" s="166"/>
      <c r="EUL3" s="166"/>
      <c r="EUM3" s="166"/>
      <c r="EUN3" s="166"/>
      <c r="EUO3" s="166"/>
      <c r="EUP3" s="166"/>
      <c r="EUQ3" s="166"/>
      <c r="EUR3" s="166"/>
      <c r="EUS3" s="166"/>
      <c r="EUT3" s="166"/>
      <c r="EUU3" s="166"/>
      <c r="EUV3" s="166"/>
      <c r="EUW3" s="166"/>
      <c r="EUX3" s="166"/>
      <c r="EUY3" s="166"/>
      <c r="EUZ3" s="166"/>
      <c r="EVA3" s="166"/>
      <c r="EVB3" s="166"/>
      <c r="EVC3" s="166"/>
      <c r="EVD3" s="166"/>
      <c r="EVE3" s="166"/>
      <c r="EVF3" s="166"/>
      <c r="EVG3" s="166"/>
      <c r="EVH3" s="166"/>
      <c r="EVI3" s="166"/>
      <c r="EVJ3" s="166"/>
      <c r="EVK3" s="166"/>
      <c r="EVL3" s="166"/>
      <c r="EVM3" s="166"/>
      <c r="EVN3" s="166"/>
      <c r="EVO3" s="166"/>
      <c r="EVP3" s="166"/>
      <c r="EVQ3" s="166"/>
      <c r="EVR3" s="166"/>
      <c r="EVS3" s="166"/>
      <c r="EVT3" s="166"/>
      <c r="EVU3" s="166"/>
      <c r="EVV3" s="166"/>
      <c r="EVW3" s="166"/>
      <c r="EVX3" s="166"/>
      <c r="EVY3" s="166"/>
      <c r="EVZ3" s="166"/>
      <c r="EWA3" s="166"/>
      <c r="EWB3" s="166"/>
      <c r="EWC3" s="166"/>
      <c r="EWD3" s="166"/>
      <c r="EWE3" s="166"/>
      <c r="EWF3" s="166"/>
      <c r="EWG3" s="166"/>
      <c r="EWH3" s="166"/>
      <c r="EWI3" s="166"/>
      <c r="EWJ3" s="166"/>
      <c r="EWK3" s="166"/>
      <c r="EWL3" s="166"/>
      <c r="EWM3" s="166"/>
      <c r="EWN3" s="166"/>
      <c r="EWO3" s="166"/>
      <c r="EWP3" s="166"/>
      <c r="EWQ3" s="166"/>
      <c r="EWR3" s="166"/>
      <c r="EWS3" s="166"/>
      <c r="EWT3" s="166"/>
      <c r="EWU3" s="166"/>
      <c r="EWV3" s="166"/>
      <c r="EWW3" s="166"/>
      <c r="EWX3" s="166"/>
      <c r="EWY3" s="166"/>
      <c r="EWZ3" s="166"/>
      <c r="EXA3" s="166"/>
      <c r="EXB3" s="166"/>
      <c r="EXC3" s="166"/>
      <c r="EXD3" s="166"/>
      <c r="EXE3" s="166"/>
      <c r="EXF3" s="166"/>
      <c r="EXG3" s="166"/>
      <c r="EXH3" s="166"/>
      <c r="EXI3" s="166"/>
      <c r="EXJ3" s="166"/>
      <c r="EXK3" s="166"/>
      <c r="EXL3" s="166"/>
      <c r="EXM3" s="166"/>
      <c r="EXN3" s="166"/>
      <c r="EXO3" s="166"/>
      <c r="EXP3" s="166"/>
      <c r="EXQ3" s="166"/>
      <c r="EXR3" s="166"/>
      <c r="EXS3" s="166"/>
      <c r="EXT3" s="166"/>
      <c r="EXU3" s="166"/>
      <c r="EXV3" s="166"/>
      <c r="EXW3" s="166"/>
      <c r="EXX3" s="166"/>
      <c r="EXY3" s="166"/>
      <c r="EXZ3" s="166"/>
      <c r="EYA3" s="166"/>
      <c r="EYB3" s="166"/>
      <c r="EYC3" s="166"/>
      <c r="EYD3" s="166"/>
      <c r="EYE3" s="166"/>
      <c r="EYF3" s="166"/>
      <c r="EYG3" s="166"/>
      <c r="EYH3" s="166"/>
      <c r="EYI3" s="166"/>
      <c r="EYJ3" s="166"/>
      <c r="EYK3" s="166"/>
      <c r="EYL3" s="166"/>
      <c r="EYM3" s="166"/>
      <c r="EYN3" s="166"/>
      <c r="EYO3" s="166"/>
      <c r="EYP3" s="166"/>
      <c r="EYQ3" s="166"/>
      <c r="EYR3" s="166"/>
      <c r="EYS3" s="166"/>
      <c r="EYT3" s="166"/>
      <c r="EYU3" s="166"/>
      <c r="EYV3" s="166"/>
      <c r="EYW3" s="166"/>
      <c r="EYX3" s="166"/>
      <c r="EYY3" s="166"/>
      <c r="EYZ3" s="166"/>
      <c r="EZA3" s="166"/>
      <c r="EZB3" s="166"/>
      <c r="EZC3" s="166"/>
      <c r="EZD3" s="166"/>
      <c r="EZE3" s="166"/>
      <c r="EZF3" s="166"/>
      <c r="EZG3" s="166"/>
      <c r="EZH3" s="166"/>
      <c r="EZI3" s="166"/>
      <c r="EZJ3" s="166"/>
      <c r="EZK3" s="166"/>
      <c r="EZL3" s="166"/>
      <c r="EZM3" s="166"/>
      <c r="EZN3" s="166"/>
      <c r="EZO3" s="166"/>
      <c r="EZP3" s="166"/>
      <c r="EZQ3" s="166"/>
      <c r="EZR3" s="166"/>
      <c r="EZS3" s="166"/>
      <c r="EZT3" s="166"/>
      <c r="EZU3" s="166"/>
      <c r="EZV3" s="166"/>
      <c r="EZW3" s="166"/>
      <c r="EZX3" s="166"/>
      <c r="EZY3" s="166"/>
      <c r="EZZ3" s="166"/>
      <c r="FAA3" s="166"/>
      <c r="FAB3" s="166"/>
      <c r="FAC3" s="166"/>
      <c r="FAD3" s="166"/>
      <c r="FAE3" s="166"/>
      <c r="FAF3" s="166"/>
      <c r="FAG3" s="166"/>
      <c r="FAH3" s="166"/>
      <c r="FAI3" s="166"/>
      <c r="FAJ3" s="166"/>
      <c r="FAK3" s="166"/>
      <c r="FAL3" s="166"/>
      <c r="FAM3" s="166"/>
      <c r="FAN3" s="166"/>
      <c r="FAO3" s="166"/>
      <c r="FAP3" s="166"/>
      <c r="FAQ3" s="166"/>
      <c r="FAR3" s="166"/>
      <c r="FAS3" s="166"/>
      <c r="FAT3" s="166"/>
      <c r="FAU3" s="166"/>
      <c r="FAV3" s="166"/>
      <c r="FAW3" s="166"/>
      <c r="FAX3" s="166"/>
      <c r="FAY3" s="166"/>
      <c r="FAZ3" s="166"/>
      <c r="FBA3" s="166"/>
      <c r="FBB3" s="166"/>
      <c r="FBC3" s="166"/>
      <c r="FBD3" s="166"/>
      <c r="FBE3" s="166"/>
      <c r="FBF3" s="166"/>
      <c r="FBG3" s="166"/>
      <c r="FBH3" s="166"/>
      <c r="FBI3" s="166"/>
      <c r="FBJ3" s="166"/>
      <c r="FBK3" s="166"/>
      <c r="FBL3" s="166"/>
      <c r="FBM3" s="166"/>
      <c r="FBN3" s="166"/>
      <c r="FBO3" s="166"/>
      <c r="FBP3" s="166"/>
      <c r="FBQ3" s="166"/>
      <c r="FBR3" s="166"/>
      <c r="FBS3" s="166"/>
      <c r="FBT3" s="166"/>
      <c r="FBU3" s="166"/>
      <c r="FBV3" s="166"/>
      <c r="FBW3" s="166"/>
      <c r="FBX3" s="166"/>
      <c r="FBY3" s="166"/>
      <c r="FBZ3" s="166"/>
      <c r="FCA3" s="166"/>
      <c r="FCB3" s="166"/>
      <c r="FCC3" s="166"/>
      <c r="FCD3" s="166"/>
      <c r="FCE3" s="166"/>
      <c r="FCF3" s="166"/>
      <c r="FCG3" s="166"/>
      <c r="FCH3" s="166"/>
      <c r="FCI3" s="166"/>
      <c r="FCJ3" s="166"/>
      <c r="FCK3" s="166"/>
      <c r="FCL3" s="166"/>
      <c r="FCM3" s="166"/>
      <c r="FCN3" s="166"/>
      <c r="FCO3" s="166"/>
      <c r="FCP3" s="166"/>
      <c r="FCQ3" s="166"/>
      <c r="FCR3" s="166"/>
      <c r="FCS3" s="166"/>
      <c r="FCT3" s="166"/>
      <c r="FCU3" s="166"/>
      <c r="FCV3" s="166"/>
      <c r="FCW3" s="166"/>
      <c r="FCX3" s="166"/>
      <c r="FCY3" s="166"/>
      <c r="FCZ3" s="166"/>
      <c r="FDA3" s="166"/>
      <c r="FDB3" s="166"/>
      <c r="FDC3" s="166"/>
      <c r="FDD3" s="166"/>
      <c r="FDE3" s="166"/>
      <c r="FDF3" s="166"/>
      <c r="FDG3" s="166"/>
      <c r="FDH3" s="166"/>
      <c r="FDI3" s="166"/>
      <c r="FDJ3" s="166"/>
      <c r="FDK3" s="166"/>
      <c r="FDL3" s="166"/>
      <c r="FDM3" s="166"/>
      <c r="FDN3" s="166"/>
      <c r="FDO3" s="166"/>
      <c r="FDP3" s="166"/>
      <c r="FDQ3" s="166"/>
      <c r="FDR3" s="166"/>
      <c r="FDS3" s="166"/>
      <c r="FDT3" s="166"/>
      <c r="FDU3" s="166"/>
      <c r="FDV3" s="166"/>
      <c r="FDW3" s="166"/>
      <c r="FDX3" s="166"/>
      <c r="FDY3" s="166"/>
      <c r="FDZ3" s="166"/>
      <c r="FEA3" s="166"/>
      <c r="FEB3" s="166"/>
      <c r="FEC3" s="166"/>
      <c r="FED3" s="166"/>
      <c r="FEE3" s="166"/>
      <c r="FEF3" s="166"/>
      <c r="FEG3" s="166"/>
      <c r="FEH3" s="166"/>
      <c r="FEI3" s="166"/>
      <c r="FEJ3" s="166"/>
      <c r="FEK3" s="166"/>
      <c r="FEL3" s="166"/>
      <c r="FEM3" s="166"/>
      <c r="FEN3" s="166"/>
      <c r="FEO3" s="166"/>
      <c r="FEP3" s="166"/>
      <c r="FEQ3" s="166"/>
      <c r="FER3" s="166"/>
      <c r="FES3" s="166"/>
      <c r="FET3" s="166"/>
      <c r="FEU3" s="166"/>
      <c r="FEV3" s="166"/>
      <c r="FEW3" s="166"/>
      <c r="FEX3" s="166"/>
      <c r="FEY3" s="166"/>
      <c r="FEZ3" s="166"/>
      <c r="FFA3" s="166"/>
      <c r="FFB3" s="166"/>
      <c r="FFC3" s="166"/>
      <c r="FFD3" s="166"/>
      <c r="FFE3" s="166"/>
      <c r="FFF3" s="166"/>
      <c r="FFG3" s="166"/>
      <c r="FFH3" s="166"/>
      <c r="FFI3" s="166"/>
      <c r="FFJ3" s="166"/>
      <c r="FFK3" s="166"/>
      <c r="FFL3" s="166"/>
      <c r="FFM3" s="166"/>
      <c r="FFN3" s="166"/>
      <c r="FFO3" s="166"/>
      <c r="FFP3" s="166"/>
      <c r="FFQ3" s="166"/>
      <c r="FFR3" s="166"/>
      <c r="FFS3" s="166"/>
      <c r="FFT3" s="166"/>
      <c r="FFU3" s="166"/>
      <c r="FFV3" s="166"/>
      <c r="FFW3" s="166"/>
      <c r="FFX3" s="166"/>
      <c r="FFY3" s="166"/>
      <c r="FFZ3" s="166"/>
      <c r="FGA3" s="166"/>
      <c r="FGB3" s="166"/>
      <c r="FGC3" s="166"/>
      <c r="FGD3" s="166"/>
      <c r="FGE3" s="166"/>
      <c r="FGF3" s="166"/>
      <c r="FGG3" s="166"/>
      <c r="FGH3" s="166"/>
      <c r="FGI3" s="166"/>
      <c r="FGJ3" s="166"/>
      <c r="FGK3" s="166"/>
      <c r="FGL3" s="166"/>
      <c r="FGM3" s="166"/>
      <c r="FGN3" s="166"/>
      <c r="FGO3" s="166"/>
      <c r="FGP3" s="166"/>
      <c r="FGQ3" s="166"/>
      <c r="FGR3" s="166"/>
      <c r="FGS3" s="166"/>
      <c r="FGT3" s="166"/>
      <c r="FGU3" s="166"/>
      <c r="FGV3" s="166"/>
      <c r="FGW3" s="166"/>
      <c r="FGX3" s="166"/>
      <c r="FGY3" s="166"/>
      <c r="FGZ3" s="166"/>
      <c r="FHA3" s="166"/>
      <c r="FHB3" s="166"/>
      <c r="FHC3" s="166"/>
      <c r="FHD3" s="166"/>
      <c r="FHE3" s="166"/>
      <c r="FHF3" s="166"/>
      <c r="FHG3" s="166"/>
      <c r="FHH3" s="166"/>
      <c r="FHI3" s="166"/>
      <c r="FHJ3" s="166"/>
      <c r="FHK3" s="166"/>
      <c r="FHL3" s="166"/>
      <c r="FHM3" s="166"/>
      <c r="FHN3" s="166"/>
      <c r="FHO3" s="166"/>
      <c r="FHP3" s="166"/>
      <c r="FHQ3" s="166"/>
      <c r="FHR3" s="166"/>
      <c r="FHS3" s="166"/>
      <c r="FHT3" s="166"/>
      <c r="FHU3" s="166"/>
      <c r="FHV3" s="166"/>
      <c r="FHW3" s="166"/>
      <c r="FHX3" s="166"/>
      <c r="FHY3" s="166"/>
      <c r="FHZ3" s="166"/>
      <c r="FIA3" s="166"/>
      <c r="FIB3" s="166"/>
      <c r="FIC3" s="166"/>
      <c r="FID3" s="166"/>
      <c r="FIE3" s="166"/>
      <c r="FIF3" s="166"/>
      <c r="FIG3" s="166"/>
      <c r="FIH3" s="166"/>
      <c r="FII3" s="166"/>
      <c r="FIJ3" s="166"/>
      <c r="FIK3" s="166"/>
      <c r="FIL3" s="166"/>
      <c r="FIM3" s="166"/>
      <c r="FIN3" s="166"/>
      <c r="FIO3" s="166"/>
      <c r="FIP3" s="166"/>
      <c r="FIQ3" s="166"/>
      <c r="FIR3" s="166"/>
      <c r="FIS3" s="166"/>
      <c r="FIT3" s="166"/>
      <c r="FIU3" s="166"/>
      <c r="FIV3" s="166"/>
      <c r="FIW3" s="166"/>
      <c r="FIX3" s="166"/>
      <c r="FIY3" s="166"/>
      <c r="FIZ3" s="166"/>
      <c r="FJA3" s="166"/>
      <c r="FJB3" s="166"/>
      <c r="FJC3" s="166"/>
      <c r="FJD3" s="166"/>
      <c r="FJE3" s="166"/>
      <c r="FJF3" s="166"/>
      <c r="FJG3" s="166"/>
      <c r="FJH3" s="166"/>
      <c r="FJI3" s="166"/>
      <c r="FJJ3" s="166"/>
      <c r="FJK3" s="166"/>
      <c r="FJL3" s="166"/>
      <c r="FJM3" s="166"/>
      <c r="FJN3" s="166"/>
      <c r="FJO3" s="166"/>
      <c r="FJP3" s="166"/>
      <c r="FJQ3" s="166"/>
      <c r="FJR3" s="166"/>
      <c r="FJS3" s="166"/>
      <c r="FJT3" s="166"/>
      <c r="FJU3" s="166"/>
      <c r="FJV3" s="166"/>
      <c r="FJW3" s="166"/>
      <c r="FJX3" s="166"/>
      <c r="FJY3" s="166"/>
      <c r="FJZ3" s="166"/>
      <c r="FKA3" s="166"/>
      <c r="FKB3" s="166"/>
      <c r="FKC3" s="166"/>
      <c r="FKD3" s="166"/>
      <c r="FKE3" s="166"/>
      <c r="FKF3" s="166"/>
      <c r="FKG3" s="166"/>
      <c r="FKH3" s="166"/>
      <c r="FKI3" s="166"/>
      <c r="FKJ3" s="166"/>
      <c r="FKK3" s="166"/>
      <c r="FKL3" s="166"/>
      <c r="FKM3" s="166"/>
      <c r="FKN3" s="166"/>
      <c r="FKO3" s="166"/>
      <c r="FKP3" s="166"/>
      <c r="FKQ3" s="166"/>
      <c r="FKR3" s="166"/>
      <c r="FKS3" s="166"/>
      <c r="FKT3" s="166"/>
      <c r="FKU3" s="166"/>
      <c r="FKV3" s="166"/>
      <c r="FKW3" s="166"/>
      <c r="FKX3" s="166"/>
      <c r="FKY3" s="166"/>
      <c r="FKZ3" s="166"/>
      <c r="FLA3" s="166"/>
      <c r="FLB3" s="166"/>
      <c r="FLC3" s="166"/>
      <c r="FLD3" s="166"/>
      <c r="FLE3" s="166"/>
      <c r="FLF3" s="166"/>
      <c r="FLG3" s="166"/>
      <c r="FLH3" s="166"/>
      <c r="FLI3" s="166"/>
      <c r="FLJ3" s="166"/>
      <c r="FLK3" s="166"/>
      <c r="FLL3" s="166"/>
      <c r="FLM3" s="166"/>
      <c r="FLN3" s="166"/>
      <c r="FLO3" s="166"/>
      <c r="FLP3" s="166"/>
      <c r="FLQ3" s="166"/>
      <c r="FLR3" s="166"/>
      <c r="FLS3" s="166"/>
      <c r="FLT3" s="166"/>
      <c r="FLU3" s="166"/>
      <c r="FLV3" s="166"/>
      <c r="FLW3" s="166"/>
      <c r="FLX3" s="166"/>
      <c r="FLY3" s="166"/>
      <c r="FLZ3" s="166"/>
      <c r="FMA3" s="166"/>
      <c r="FMB3" s="166"/>
      <c r="FMC3" s="166"/>
      <c r="FMD3" s="166"/>
      <c r="FME3" s="166"/>
      <c r="FMF3" s="166"/>
      <c r="FMG3" s="166"/>
      <c r="FMH3" s="166"/>
      <c r="FMI3" s="166"/>
      <c r="FMJ3" s="166"/>
      <c r="FMK3" s="166"/>
      <c r="FML3" s="166"/>
      <c r="FMM3" s="166"/>
      <c r="FMN3" s="166"/>
      <c r="FMO3" s="166"/>
      <c r="FMP3" s="166"/>
      <c r="FMQ3" s="166"/>
      <c r="FMR3" s="166"/>
      <c r="FMS3" s="166"/>
      <c r="FMT3" s="166"/>
      <c r="FMU3" s="166"/>
      <c r="FMV3" s="166"/>
      <c r="FMW3" s="166"/>
      <c r="FMX3" s="166"/>
      <c r="FMY3" s="166"/>
      <c r="FMZ3" s="166"/>
      <c r="FNA3" s="166"/>
      <c r="FNB3" s="166"/>
      <c r="FNC3" s="166"/>
      <c r="FND3" s="166"/>
      <c r="FNE3" s="166"/>
      <c r="FNF3" s="166"/>
      <c r="FNG3" s="166"/>
      <c r="FNH3" s="166"/>
      <c r="FNI3" s="166"/>
      <c r="FNJ3" s="166"/>
      <c r="FNK3" s="166"/>
      <c r="FNL3" s="166"/>
      <c r="FNM3" s="166"/>
      <c r="FNN3" s="166"/>
      <c r="FNO3" s="166"/>
      <c r="FNP3" s="166"/>
      <c r="FNQ3" s="166"/>
      <c r="FNR3" s="166"/>
      <c r="FNS3" s="166"/>
      <c r="FNT3" s="166"/>
      <c r="FNU3" s="166"/>
      <c r="FNV3" s="166"/>
      <c r="FNW3" s="166"/>
      <c r="FNX3" s="166"/>
      <c r="FNY3" s="166"/>
      <c r="FNZ3" s="166"/>
      <c r="FOA3" s="166"/>
      <c r="FOB3" s="166"/>
      <c r="FOC3" s="166"/>
      <c r="FOD3" s="166"/>
      <c r="FOE3" s="166"/>
      <c r="FOF3" s="166"/>
      <c r="FOG3" s="166"/>
      <c r="FOH3" s="166"/>
      <c r="FOI3" s="166"/>
      <c r="FOJ3" s="166"/>
      <c r="FOK3" s="166"/>
      <c r="FOL3" s="166"/>
      <c r="FOM3" s="166"/>
      <c r="FON3" s="166"/>
      <c r="FOO3" s="166"/>
      <c r="FOP3" s="166"/>
      <c r="FOQ3" s="166"/>
      <c r="FOR3" s="166"/>
      <c r="FOS3" s="166"/>
      <c r="FOT3" s="166"/>
      <c r="FOU3" s="166"/>
      <c r="FOV3" s="166"/>
      <c r="FOW3" s="166"/>
      <c r="FOX3" s="166"/>
      <c r="FOY3" s="166"/>
      <c r="FOZ3" s="166"/>
      <c r="FPA3" s="166"/>
      <c r="FPB3" s="166"/>
      <c r="FPC3" s="166"/>
      <c r="FPD3" s="166"/>
      <c r="FPE3" s="166"/>
      <c r="FPF3" s="166"/>
      <c r="FPG3" s="166"/>
      <c r="FPH3" s="166"/>
      <c r="FPI3" s="166"/>
      <c r="FPJ3" s="166"/>
      <c r="FPK3" s="166"/>
      <c r="FPL3" s="166"/>
      <c r="FPM3" s="166"/>
      <c r="FPN3" s="166"/>
      <c r="FPO3" s="166"/>
      <c r="FPP3" s="166"/>
      <c r="FPQ3" s="166"/>
      <c r="FPR3" s="166"/>
      <c r="FPS3" s="166"/>
      <c r="FPT3" s="166"/>
      <c r="FPU3" s="166"/>
      <c r="FPV3" s="166"/>
      <c r="FPW3" s="166"/>
      <c r="FPX3" s="166"/>
      <c r="FPY3" s="166"/>
      <c r="FPZ3" s="166"/>
      <c r="FQA3" s="166"/>
      <c r="FQB3" s="166"/>
      <c r="FQC3" s="166"/>
      <c r="FQD3" s="166"/>
      <c r="FQE3" s="166"/>
      <c r="FQF3" s="166"/>
      <c r="FQG3" s="166"/>
      <c r="FQH3" s="166"/>
      <c r="FQI3" s="166"/>
      <c r="FQJ3" s="166"/>
      <c r="FQK3" s="166"/>
      <c r="FQL3" s="166"/>
      <c r="FQM3" s="166"/>
      <c r="FQN3" s="166"/>
      <c r="FQO3" s="166"/>
      <c r="FQP3" s="166"/>
      <c r="FQQ3" s="166"/>
      <c r="FQR3" s="166"/>
      <c r="FQS3" s="166"/>
      <c r="FQT3" s="166"/>
      <c r="FQU3" s="166"/>
      <c r="FQV3" s="166"/>
      <c r="FQW3" s="166"/>
      <c r="FQX3" s="166"/>
      <c r="FQY3" s="166"/>
      <c r="FQZ3" s="166"/>
      <c r="FRA3" s="166"/>
      <c r="FRB3" s="166"/>
      <c r="FRC3" s="166"/>
      <c r="FRD3" s="166"/>
      <c r="FRE3" s="166"/>
      <c r="FRF3" s="166"/>
      <c r="FRG3" s="166"/>
      <c r="FRH3" s="166"/>
      <c r="FRI3" s="166"/>
      <c r="FRJ3" s="166"/>
      <c r="FRK3" s="166"/>
      <c r="FRL3" s="166"/>
      <c r="FRM3" s="166"/>
      <c r="FRN3" s="166"/>
      <c r="FRO3" s="166"/>
      <c r="FRP3" s="166"/>
      <c r="FRQ3" s="166"/>
      <c r="FRR3" s="166"/>
      <c r="FRS3" s="166"/>
      <c r="FRT3" s="166"/>
      <c r="FRU3" s="166"/>
      <c r="FRV3" s="166"/>
      <c r="FRW3" s="166"/>
      <c r="FRX3" s="166"/>
      <c r="FRY3" s="166"/>
      <c r="FRZ3" s="166"/>
      <c r="FSA3" s="166"/>
      <c r="FSB3" s="166"/>
      <c r="FSC3" s="166"/>
      <c r="FSD3" s="166"/>
      <c r="FSE3" s="166"/>
      <c r="FSF3" s="166"/>
      <c r="FSG3" s="166"/>
      <c r="FSH3" s="166"/>
      <c r="FSI3" s="166"/>
      <c r="FSJ3" s="166"/>
      <c r="FSK3" s="166"/>
      <c r="FSL3" s="166"/>
      <c r="FSM3" s="166"/>
      <c r="FSN3" s="166"/>
      <c r="FSO3" s="166"/>
      <c r="FSP3" s="166"/>
      <c r="FSQ3" s="166"/>
      <c r="FSR3" s="166"/>
      <c r="FSS3" s="166"/>
      <c r="FST3" s="166"/>
      <c r="FSU3" s="166"/>
      <c r="FSV3" s="166"/>
      <c r="FSW3" s="166"/>
      <c r="FSX3" s="166"/>
      <c r="FSY3" s="166"/>
      <c r="FSZ3" s="166"/>
      <c r="FTA3" s="166"/>
      <c r="FTB3" s="166"/>
      <c r="FTC3" s="166"/>
      <c r="FTD3" s="166"/>
      <c r="FTE3" s="166"/>
      <c r="FTF3" s="166"/>
      <c r="FTG3" s="166"/>
      <c r="FTH3" s="166"/>
      <c r="FTI3" s="166"/>
      <c r="FTJ3" s="166"/>
      <c r="FTK3" s="166"/>
      <c r="FTL3" s="166"/>
      <c r="FTM3" s="166"/>
      <c r="FTN3" s="166"/>
      <c r="FTO3" s="166"/>
      <c r="FTP3" s="166"/>
      <c r="FTQ3" s="166"/>
      <c r="FTR3" s="166"/>
      <c r="FTS3" s="166"/>
      <c r="FTT3" s="166"/>
      <c r="FTU3" s="166"/>
      <c r="FTV3" s="166"/>
      <c r="FTW3" s="166"/>
      <c r="FTX3" s="166"/>
      <c r="FTY3" s="166"/>
      <c r="FTZ3" s="166"/>
      <c r="FUA3" s="166"/>
      <c r="FUB3" s="166"/>
      <c r="FUC3" s="166"/>
      <c r="FUD3" s="166"/>
      <c r="FUE3" s="166"/>
      <c r="FUF3" s="166"/>
      <c r="FUG3" s="166"/>
      <c r="FUH3" s="166"/>
      <c r="FUI3" s="166"/>
      <c r="FUJ3" s="166"/>
      <c r="FUK3" s="166"/>
      <c r="FUL3" s="166"/>
      <c r="FUM3" s="166"/>
      <c r="FUN3" s="166"/>
      <c r="FUO3" s="166"/>
      <c r="FUP3" s="166"/>
      <c r="FUQ3" s="166"/>
      <c r="FUR3" s="166"/>
      <c r="FUS3" s="166"/>
      <c r="FUT3" s="166"/>
      <c r="FUU3" s="166"/>
      <c r="FUV3" s="166"/>
      <c r="FUW3" s="166"/>
      <c r="FUX3" s="166"/>
      <c r="FUY3" s="166"/>
      <c r="FUZ3" s="166"/>
      <c r="FVA3" s="166"/>
      <c r="FVB3" s="166"/>
      <c r="FVC3" s="166"/>
      <c r="FVD3" s="166"/>
      <c r="FVE3" s="166"/>
      <c r="FVF3" s="166"/>
      <c r="FVG3" s="166"/>
      <c r="FVH3" s="166"/>
      <c r="FVI3" s="166"/>
      <c r="FVJ3" s="166"/>
      <c r="FVK3" s="166"/>
      <c r="FVL3" s="166"/>
      <c r="FVM3" s="166"/>
      <c r="FVN3" s="166"/>
      <c r="FVO3" s="166"/>
      <c r="FVP3" s="166"/>
      <c r="FVQ3" s="166"/>
      <c r="FVR3" s="166"/>
      <c r="FVS3" s="166"/>
      <c r="FVT3" s="166"/>
      <c r="FVU3" s="166"/>
      <c r="FVV3" s="166"/>
      <c r="FVW3" s="166"/>
      <c r="FVX3" s="166"/>
      <c r="FVY3" s="166"/>
      <c r="FVZ3" s="166"/>
      <c r="FWA3" s="166"/>
      <c r="FWB3" s="166"/>
      <c r="FWC3" s="166"/>
      <c r="FWD3" s="166"/>
      <c r="FWE3" s="166"/>
      <c r="FWF3" s="166"/>
      <c r="FWG3" s="166"/>
      <c r="FWH3" s="166"/>
      <c r="FWI3" s="166"/>
      <c r="FWJ3" s="166"/>
      <c r="FWK3" s="166"/>
      <c r="FWL3" s="166"/>
      <c r="FWM3" s="166"/>
      <c r="FWN3" s="166"/>
      <c r="FWO3" s="166"/>
      <c r="FWP3" s="166"/>
      <c r="FWQ3" s="166"/>
      <c r="FWR3" s="166"/>
      <c r="FWS3" s="166"/>
      <c r="FWT3" s="166"/>
      <c r="FWU3" s="166"/>
      <c r="FWV3" s="166"/>
      <c r="FWW3" s="166"/>
      <c r="FWX3" s="166"/>
      <c r="FWY3" s="166"/>
      <c r="FWZ3" s="166"/>
      <c r="FXA3" s="166"/>
      <c r="FXB3" s="166"/>
      <c r="FXC3" s="166"/>
      <c r="FXD3" s="166"/>
      <c r="FXE3" s="166"/>
      <c r="FXF3" s="166"/>
      <c r="FXG3" s="166"/>
      <c r="FXH3" s="166"/>
      <c r="FXI3" s="166"/>
      <c r="FXJ3" s="166"/>
      <c r="FXK3" s="166"/>
      <c r="FXL3" s="166"/>
      <c r="FXM3" s="166"/>
      <c r="FXN3" s="166"/>
      <c r="FXO3" s="166"/>
      <c r="FXP3" s="166"/>
      <c r="FXQ3" s="166"/>
      <c r="FXR3" s="166"/>
      <c r="FXS3" s="166"/>
      <c r="FXT3" s="166"/>
      <c r="FXU3" s="166"/>
      <c r="FXV3" s="166"/>
      <c r="FXW3" s="166"/>
      <c r="FXX3" s="166"/>
      <c r="FXY3" s="166"/>
      <c r="FXZ3" s="166"/>
      <c r="FYA3" s="166"/>
      <c r="FYB3" s="166"/>
      <c r="FYC3" s="166"/>
      <c r="FYD3" s="166"/>
      <c r="FYE3" s="166"/>
      <c r="FYF3" s="166"/>
      <c r="FYG3" s="166"/>
      <c r="FYH3" s="166"/>
      <c r="FYI3" s="166"/>
      <c r="FYJ3" s="166"/>
      <c r="FYK3" s="166"/>
      <c r="FYL3" s="166"/>
      <c r="FYM3" s="166"/>
      <c r="FYN3" s="166"/>
      <c r="FYO3" s="166"/>
      <c r="FYP3" s="166"/>
      <c r="FYQ3" s="166"/>
      <c r="FYR3" s="166"/>
      <c r="FYS3" s="166"/>
      <c r="FYT3" s="166"/>
      <c r="FYU3" s="166"/>
      <c r="FYV3" s="166"/>
      <c r="FYW3" s="166"/>
      <c r="FYX3" s="166"/>
      <c r="FYY3" s="166"/>
      <c r="FYZ3" s="166"/>
      <c r="FZA3" s="166"/>
      <c r="FZB3" s="166"/>
      <c r="FZC3" s="166"/>
      <c r="FZD3" s="166"/>
      <c r="FZE3" s="166"/>
      <c r="FZF3" s="166"/>
      <c r="FZG3" s="166"/>
      <c r="FZH3" s="166"/>
      <c r="FZI3" s="166"/>
      <c r="FZJ3" s="166"/>
      <c r="FZK3" s="166"/>
      <c r="FZL3" s="166"/>
      <c r="FZM3" s="166"/>
      <c r="FZN3" s="166"/>
      <c r="FZO3" s="166"/>
      <c r="FZP3" s="166"/>
      <c r="FZQ3" s="166"/>
      <c r="FZR3" s="166"/>
      <c r="FZS3" s="166"/>
      <c r="FZT3" s="166"/>
      <c r="FZU3" s="166"/>
      <c r="FZV3" s="166"/>
      <c r="FZW3" s="166"/>
      <c r="FZX3" s="166"/>
      <c r="FZY3" s="166"/>
      <c r="FZZ3" s="166"/>
      <c r="GAA3" s="166"/>
      <c r="GAB3" s="166"/>
      <c r="GAC3" s="166"/>
      <c r="GAD3" s="166"/>
      <c r="GAE3" s="166"/>
      <c r="GAF3" s="166"/>
      <c r="GAG3" s="166"/>
      <c r="GAH3" s="166"/>
      <c r="GAI3" s="166"/>
      <c r="GAJ3" s="166"/>
      <c r="GAK3" s="166"/>
      <c r="GAL3" s="166"/>
      <c r="GAM3" s="166"/>
      <c r="GAN3" s="166"/>
      <c r="GAO3" s="166"/>
      <c r="GAP3" s="166"/>
      <c r="GAQ3" s="166"/>
      <c r="GAR3" s="166"/>
      <c r="GAS3" s="166"/>
      <c r="GAT3" s="166"/>
      <c r="GAU3" s="166"/>
      <c r="GAV3" s="166"/>
      <c r="GAW3" s="166"/>
      <c r="GAX3" s="166"/>
      <c r="GAY3" s="166"/>
      <c r="GAZ3" s="166"/>
      <c r="GBA3" s="166"/>
      <c r="GBB3" s="166"/>
      <c r="GBC3" s="166"/>
      <c r="GBD3" s="166"/>
      <c r="GBE3" s="166"/>
      <c r="GBF3" s="166"/>
      <c r="GBG3" s="166"/>
      <c r="GBH3" s="166"/>
      <c r="GBI3" s="166"/>
      <c r="GBJ3" s="166"/>
      <c r="GBK3" s="166"/>
      <c r="GBL3" s="166"/>
      <c r="GBM3" s="166"/>
      <c r="GBN3" s="166"/>
      <c r="GBO3" s="166"/>
      <c r="GBP3" s="166"/>
      <c r="GBQ3" s="166"/>
      <c r="GBR3" s="166"/>
      <c r="GBS3" s="166"/>
      <c r="GBT3" s="166"/>
      <c r="GBU3" s="166"/>
      <c r="GBV3" s="166"/>
      <c r="GBW3" s="166"/>
      <c r="GBX3" s="166"/>
      <c r="GBY3" s="166"/>
      <c r="GBZ3" s="166"/>
      <c r="GCA3" s="166"/>
      <c r="GCB3" s="166"/>
      <c r="GCC3" s="166"/>
      <c r="GCD3" s="166"/>
      <c r="GCE3" s="166"/>
      <c r="GCF3" s="166"/>
      <c r="GCG3" s="166"/>
      <c r="GCH3" s="166"/>
      <c r="GCI3" s="166"/>
      <c r="GCJ3" s="166"/>
      <c r="GCK3" s="166"/>
      <c r="GCL3" s="166"/>
      <c r="GCM3" s="166"/>
      <c r="GCN3" s="166"/>
      <c r="GCO3" s="166"/>
      <c r="GCP3" s="166"/>
      <c r="GCQ3" s="166"/>
      <c r="GCR3" s="166"/>
      <c r="GCS3" s="166"/>
      <c r="GCT3" s="166"/>
      <c r="GCU3" s="166"/>
      <c r="GCV3" s="166"/>
      <c r="GCW3" s="166"/>
      <c r="GCX3" s="166"/>
      <c r="GCY3" s="166"/>
      <c r="GCZ3" s="166"/>
      <c r="GDA3" s="166"/>
      <c r="GDB3" s="166"/>
      <c r="GDC3" s="166"/>
      <c r="GDD3" s="166"/>
      <c r="GDE3" s="166"/>
      <c r="GDF3" s="166"/>
      <c r="GDG3" s="166"/>
      <c r="GDH3" s="166"/>
      <c r="GDI3" s="166"/>
      <c r="GDJ3" s="166"/>
      <c r="GDK3" s="166"/>
      <c r="GDL3" s="166"/>
      <c r="GDM3" s="166"/>
      <c r="GDN3" s="166"/>
      <c r="GDO3" s="166"/>
      <c r="GDP3" s="166"/>
      <c r="GDQ3" s="166"/>
      <c r="GDR3" s="166"/>
      <c r="GDS3" s="166"/>
      <c r="GDT3" s="166"/>
      <c r="GDU3" s="166"/>
      <c r="GDV3" s="166"/>
      <c r="GDW3" s="166"/>
      <c r="GDX3" s="166"/>
      <c r="GDY3" s="166"/>
      <c r="GDZ3" s="166"/>
      <c r="GEA3" s="166"/>
      <c r="GEB3" s="166"/>
      <c r="GEC3" s="166"/>
      <c r="GED3" s="166"/>
      <c r="GEE3" s="166"/>
      <c r="GEF3" s="166"/>
      <c r="GEG3" s="166"/>
      <c r="GEH3" s="166"/>
      <c r="GEI3" s="166"/>
      <c r="GEJ3" s="166"/>
      <c r="GEK3" s="166"/>
      <c r="GEL3" s="166"/>
      <c r="GEM3" s="166"/>
      <c r="GEN3" s="166"/>
      <c r="GEO3" s="166"/>
      <c r="GEP3" s="166"/>
      <c r="GEQ3" s="166"/>
      <c r="GER3" s="166"/>
      <c r="GES3" s="166"/>
      <c r="GET3" s="166"/>
      <c r="GEU3" s="166"/>
      <c r="GEV3" s="166"/>
      <c r="GEW3" s="166"/>
      <c r="GEX3" s="166"/>
      <c r="GEY3" s="166"/>
      <c r="GEZ3" s="166"/>
      <c r="GFA3" s="166"/>
      <c r="GFB3" s="166"/>
      <c r="GFC3" s="166"/>
      <c r="GFD3" s="166"/>
      <c r="GFE3" s="166"/>
      <c r="GFF3" s="166"/>
      <c r="GFG3" s="166"/>
      <c r="GFH3" s="166"/>
      <c r="GFI3" s="166"/>
      <c r="GFJ3" s="166"/>
      <c r="GFK3" s="166"/>
      <c r="GFL3" s="166"/>
      <c r="GFM3" s="166"/>
      <c r="GFN3" s="166"/>
      <c r="GFO3" s="166"/>
      <c r="GFP3" s="166"/>
      <c r="GFQ3" s="166"/>
      <c r="GFR3" s="166"/>
      <c r="GFS3" s="166"/>
      <c r="GFT3" s="166"/>
      <c r="GFU3" s="166"/>
      <c r="GFV3" s="166"/>
      <c r="GFW3" s="166"/>
      <c r="GFX3" s="166"/>
      <c r="GFY3" s="166"/>
      <c r="GFZ3" s="166"/>
      <c r="GGA3" s="166"/>
      <c r="GGB3" s="166"/>
      <c r="GGC3" s="166"/>
      <c r="GGD3" s="166"/>
      <c r="GGE3" s="166"/>
      <c r="GGF3" s="166"/>
      <c r="GGG3" s="166"/>
      <c r="GGH3" s="166"/>
      <c r="GGI3" s="166"/>
      <c r="GGJ3" s="166"/>
      <c r="GGK3" s="166"/>
      <c r="GGL3" s="166"/>
      <c r="GGM3" s="166"/>
      <c r="GGN3" s="166"/>
      <c r="GGO3" s="166"/>
      <c r="GGP3" s="166"/>
      <c r="GGQ3" s="166"/>
      <c r="GGR3" s="166"/>
      <c r="GGS3" s="166"/>
      <c r="GGT3" s="166"/>
      <c r="GGU3" s="166"/>
      <c r="GGV3" s="166"/>
      <c r="GGW3" s="166"/>
      <c r="GGX3" s="166"/>
      <c r="GGY3" s="166"/>
      <c r="GGZ3" s="166"/>
      <c r="GHA3" s="166"/>
      <c r="GHB3" s="166"/>
      <c r="GHC3" s="166"/>
      <c r="GHD3" s="166"/>
      <c r="GHE3" s="166"/>
      <c r="GHF3" s="166"/>
      <c r="GHG3" s="166"/>
      <c r="GHH3" s="166"/>
      <c r="GHI3" s="166"/>
      <c r="GHJ3" s="166"/>
      <c r="GHK3" s="166"/>
      <c r="GHL3" s="166"/>
      <c r="GHM3" s="166"/>
      <c r="GHN3" s="166"/>
      <c r="GHO3" s="166"/>
      <c r="GHP3" s="166"/>
      <c r="GHQ3" s="166"/>
      <c r="GHR3" s="166"/>
      <c r="GHS3" s="166"/>
      <c r="GHT3" s="166"/>
      <c r="GHU3" s="166"/>
      <c r="GHV3" s="166"/>
      <c r="GHW3" s="166"/>
      <c r="GHX3" s="166"/>
      <c r="GHY3" s="166"/>
      <c r="GHZ3" s="166"/>
      <c r="GIA3" s="166"/>
      <c r="GIB3" s="166"/>
      <c r="GIC3" s="166"/>
      <c r="GID3" s="166"/>
      <c r="GIE3" s="166"/>
      <c r="GIF3" s="166"/>
      <c r="GIG3" s="166"/>
      <c r="GIH3" s="166"/>
      <c r="GII3" s="166"/>
      <c r="GIJ3" s="166"/>
      <c r="GIK3" s="166"/>
      <c r="GIL3" s="166"/>
      <c r="GIM3" s="166"/>
      <c r="GIN3" s="166"/>
      <c r="GIO3" s="166"/>
      <c r="GIP3" s="166"/>
      <c r="GIQ3" s="166"/>
      <c r="GIR3" s="166"/>
      <c r="GIS3" s="166"/>
      <c r="GIT3" s="166"/>
      <c r="GIU3" s="166"/>
      <c r="GIV3" s="166"/>
      <c r="GIW3" s="166"/>
      <c r="GIX3" s="166"/>
      <c r="GIY3" s="166"/>
      <c r="GIZ3" s="166"/>
      <c r="GJA3" s="166"/>
      <c r="GJB3" s="166"/>
      <c r="GJC3" s="166"/>
      <c r="GJD3" s="166"/>
      <c r="GJE3" s="166"/>
      <c r="GJF3" s="166"/>
      <c r="GJG3" s="166"/>
      <c r="GJH3" s="166"/>
      <c r="GJI3" s="166"/>
      <c r="GJJ3" s="166"/>
      <c r="GJK3" s="166"/>
      <c r="GJL3" s="166"/>
      <c r="GJM3" s="166"/>
      <c r="GJN3" s="166"/>
      <c r="GJO3" s="166"/>
      <c r="GJP3" s="166"/>
      <c r="GJQ3" s="166"/>
      <c r="GJR3" s="166"/>
      <c r="GJS3" s="166"/>
      <c r="GJT3" s="166"/>
      <c r="GJU3" s="166"/>
      <c r="GJV3" s="166"/>
      <c r="GJW3" s="166"/>
      <c r="GJX3" s="166"/>
      <c r="GJY3" s="166"/>
      <c r="GJZ3" s="166"/>
      <c r="GKA3" s="166"/>
      <c r="GKB3" s="166"/>
      <c r="GKC3" s="166"/>
      <c r="GKD3" s="166"/>
      <c r="GKE3" s="166"/>
      <c r="GKF3" s="166"/>
      <c r="GKG3" s="166"/>
      <c r="GKH3" s="166"/>
      <c r="GKI3" s="166"/>
      <c r="GKJ3" s="166"/>
      <c r="GKK3" s="166"/>
      <c r="GKL3" s="166"/>
      <c r="GKM3" s="166"/>
      <c r="GKN3" s="166"/>
      <c r="GKO3" s="166"/>
      <c r="GKP3" s="166"/>
      <c r="GKQ3" s="166"/>
      <c r="GKR3" s="166"/>
      <c r="GKS3" s="166"/>
      <c r="GKT3" s="166"/>
      <c r="GKU3" s="166"/>
      <c r="GKV3" s="166"/>
      <c r="GKW3" s="166"/>
      <c r="GKX3" s="166"/>
      <c r="GKY3" s="166"/>
      <c r="GKZ3" s="166"/>
      <c r="GLA3" s="166"/>
      <c r="GLB3" s="166"/>
      <c r="GLC3" s="166"/>
      <c r="GLD3" s="166"/>
      <c r="GLE3" s="166"/>
      <c r="GLF3" s="166"/>
      <c r="GLG3" s="166"/>
      <c r="GLH3" s="166"/>
      <c r="GLI3" s="166"/>
      <c r="GLJ3" s="166"/>
      <c r="GLK3" s="166"/>
      <c r="GLL3" s="166"/>
      <c r="GLM3" s="166"/>
      <c r="GLN3" s="166"/>
      <c r="GLO3" s="166"/>
      <c r="GLP3" s="166"/>
      <c r="GLQ3" s="166"/>
      <c r="GLR3" s="166"/>
      <c r="GLS3" s="166"/>
      <c r="GLT3" s="166"/>
      <c r="GLU3" s="166"/>
      <c r="GLV3" s="166"/>
      <c r="GLW3" s="166"/>
      <c r="GLX3" s="166"/>
      <c r="GLY3" s="166"/>
      <c r="GLZ3" s="166"/>
      <c r="GMA3" s="166"/>
      <c r="GMB3" s="166"/>
      <c r="GMC3" s="166"/>
      <c r="GMD3" s="166"/>
      <c r="GME3" s="166"/>
      <c r="GMF3" s="166"/>
      <c r="GMG3" s="166"/>
      <c r="GMH3" s="166"/>
      <c r="GMI3" s="166"/>
      <c r="GMJ3" s="166"/>
      <c r="GMK3" s="166"/>
      <c r="GML3" s="166"/>
      <c r="GMM3" s="166"/>
      <c r="GMN3" s="166"/>
      <c r="GMO3" s="166"/>
      <c r="GMP3" s="166"/>
      <c r="GMQ3" s="166"/>
      <c r="GMR3" s="166"/>
      <c r="GMS3" s="166"/>
      <c r="GMT3" s="166"/>
      <c r="GMU3" s="166"/>
      <c r="GMV3" s="166"/>
      <c r="GMW3" s="166"/>
      <c r="GMX3" s="166"/>
      <c r="GMY3" s="166"/>
      <c r="GMZ3" s="166"/>
      <c r="GNA3" s="166"/>
      <c r="GNB3" s="166"/>
      <c r="GNC3" s="166"/>
      <c r="GND3" s="166"/>
      <c r="GNE3" s="166"/>
      <c r="GNF3" s="166"/>
      <c r="GNG3" s="166"/>
      <c r="GNH3" s="166"/>
      <c r="GNI3" s="166"/>
      <c r="GNJ3" s="166"/>
      <c r="GNK3" s="166"/>
      <c r="GNL3" s="166"/>
      <c r="GNM3" s="166"/>
      <c r="GNN3" s="166"/>
      <c r="GNO3" s="166"/>
      <c r="GNP3" s="166"/>
      <c r="GNQ3" s="166"/>
      <c r="GNR3" s="166"/>
      <c r="GNS3" s="166"/>
      <c r="GNT3" s="166"/>
      <c r="GNU3" s="166"/>
      <c r="GNV3" s="166"/>
      <c r="GNW3" s="166"/>
      <c r="GNX3" s="166"/>
      <c r="GNY3" s="166"/>
      <c r="GNZ3" s="166"/>
      <c r="GOA3" s="166"/>
      <c r="GOB3" s="166"/>
      <c r="GOC3" s="166"/>
      <c r="GOD3" s="166"/>
      <c r="GOE3" s="166"/>
      <c r="GOF3" s="166"/>
      <c r="GOG3" s="166"/>
      <c r="GOH3" s="166"/>
      <c r="GOI3" s="166"/>
      <c r="GOJ3" s="166"/>
      <c r="GOK3" s="166"/>
      <c r="GOL3" s="166"/>
      <c r="GOM3" s="166"/>
      <c r="GON3" s="166"/>
      <c r="GOO3" s="166"/>
      <c r="GOP3" s="166"/>
      <c r="GOQ3" s="166"/>
      <c r="GOR3" s="166"/>
      <c r="GOS3" s="166"/>
      <c r="GOT3" s="166"/>
      <c r="GOU3" s="166"/>
      <c r="GOV3" s="166"/>
      <c r="GOW3" s="166"/>
      <c r="GOX3" s="166"/>
      <c r="GOY3" s="166"/>
      <c r="GOZ3" s="166"/>
      <c r="GPA3" s="166"/>
      <c r="GPB3" s="166"/>
      <c r="GPC3" s="166"/>
      <c r="GPD3" s="166"/>
      <c r="GPE3" s="166"/>
      <c r="GPF3" s="166"/>
      <c r="GPG3" s="166"/>
      <c r="GPH3" s="166"/>
      <c r="GPI3" s="166"/>
      <c r="GPJ3" s="166"/>
      <c r="GPK3" s="166"/>
      <c r="GPL3" s="166"/>
      <c r="GPM3" s="166"/>
      <c r="GPN3" s="166"/>
      <c r="GPO3" s="166"/>
      <c r="GPP3" s="166"/>
      <c r="GPQ3" s="166"/>
      <c r="GPR3" s="166"/>
      <c r="GPS3" s="166"/>
      <c r="GPT3" s="166"/>
      <c r="GPU3" s="166"/>
      <c r="GPV3" s="166"/>
      <c r="GPW3" s="166"/>
      <c r="GPX3" s="166"/>
      <c r="GPY3" s="166"/>
      <c r="GPZ3" s="166"/>
      <c r="GQA3" s="166"/>
      <c r="GQB3" s="166"/>
      <c r="GQC3" s="166"/>
      <c r="GQD3" s="166"/>
      <c r="GQE3" s="166"/>
      <c r="GQF3" s="166"/>
      <c r="GQG3" s="166"/>
      <c r="GQH3" s="166"/>
      <c r="GQI3" s="166"/>
      <c r="GQJ3" s="166"/>
      <c r="GQK3" s="166"/>
      <c r="GQL3" s="166"/>
      <c r="GQM3" s="166"/>
      <c r="GQN3" s="166"/>
      <c r="GQO3" s="166"/>
      <c r="GQP3" s="166"/>
      <c r="GQQ3" s="166"/>
      <c r="GQR3" s="166"/>
      <c r="GQS3" s="166"/>
      <c r="GQT3" s="166"/>
      <c r="GQU3" s="166"/>
      <c r="GQV3" s="166"/>
      <c r="GQW3" s="166"/>
      <c r="GQX3" s="166"/>
      <c r="GQY3" s="166"/>
      <c r="GQZ3" s="166"/>
      <c r="GRA3" s="166"/>
      <c r="GRB3" s="166"/>
      <c r="GRC3" s="166"/>
      <c r="GRD3" s="166"/>
      <c r="GRE3" s="166"/>
      <c r="GRF3" s="166"/>
      <c r="GRG3" s="166"/>
      <c r="GRH3" s="166"/>
      <c r="GRI3" s="166"/>
      <c r="GRJ3" s="166"/>
      <c r="GRK3" s="166"/>
      <c r="GRL3" s="166"/>
      <c r="GRM3" s="166"/>
      <c r="GRN3" s="166"/>
      <c r="GRO3" s="166"/>
      <c r="GRP3" s="166"/>
      <c r="GRQ3" s="166"/>
      <c r="GRR3" s="166"/>
      <c r="GRS3" s="166"/>
      <c r="GRT3" s="166"/>
      <c r="GRU3" s="166"/>
      <c r="GRV3" s="166"/>
      <c r="GRW3" s="166"/>
      <c r="GRX3" s="166"/>
      <c r="GRY3" s="166"/>
      <c r="GRZ3" s="166"/>
      <c r="GSA3" s="166"/>
      <c r="GSB3" s="166"/>
      <c r="GSC3" s="166"/>
      <c r="GSD3" s="166"/>
      <c r="GSE3" s="166"/>
      <c r="GSF3" s="166"/>
      <c r="GSG3" s="166"/>
      <c r="GSH3" s="166"/>
      <c r="GSI3" s="166"/>
      <c r="GSJ3" s="166"/>
      <c r="GSK3" s="166"/>
      <c r="GSL3" s="166"/>
      <c r="GSM3" s="166"/>
      <c r="GSN3" s="166"/>
      <c r="GSO3" s="166"/>
      <c r="GSP3" s="166"/>
      <c r="GSQ3" s="166"/>
      <c r="GSR3" s="166"/>
      <c r="GSS3" s="166"/>
      <c r="GST3" s="166"/>
      <c r="GSU3" s="166"/>
      <c r="GSV3" s="166"/>
      <c r="GSW3" s="166"/>
      <c r="GSX3" s="166"/>
      <c r="GSY3" s="166"/>
      <c r="GSZ3" s="166"/>
      <c r="GTA3" s="166"/>
      <c r="GTB3" s="166"/>
      <c r="GTC3" s="166"/>
      <c r="GTD3" s="166"/>
      <c r="GTE3" s="166"/>
      <c r="GTF3" s="166"/>
      <c r="GTG3" s="166"/>
      <c r="GTH3" s="166"/>
      <c r="GTI3" s="166"/>
      <c r="GTJ3" s="166"/>
      <c r="GTK3" s="166"/>
      <c r="GTL3" s="166"/>
      <c r="GTM3" s="166"/>
      <c r="GTN3" s="166"/>
      <c r="GTO3" s="166"/>
      <c r="GTP3" s="166"/>
      <c r="GTQ3" s="166"/>
      <c r="GTR3" s="166"/>
      <c r="GTS3" s="166"/>
      <c r="GTT3" s="166"/>
      <c r="GTU3" s="166"/>
      <c r="GTV3" s="166"/>
      <c r="GTW3" s="166"/>
      <c r="GTX3" s="166"/>
      <c r="GTY3" s="166"/>
      <c r="GTZ3" s="166"/>
      <c r="GUA3" s="166"/>
      <c r="GUB3" s="166"/>
      <c r="GUC3" s="166"/>
      <c r="GUD3" s="166"/>
      <c r="GUE3" s="166"/>
      <c r="GUF3" s="166"/>
      <c r="GUG3" s="166"/>
      <c r="GUH3" s="166"/>
      <c r="GUI3" s="166"/>
      <c r="GUJ3" s="166"/>
      <c r="GUK3" s="166"/>
      <c r="GUL3" s="166"/>
      <c r="GUM3" s="166"/>
      <c r="GUN3" s="166"/>
      <c r="GUO3" s="166"/>
      <c r="GUP3" s="166"/>
      <c r="GUQ3" s="166"/>
      <c r="GUR3" s="166"/>
      <c r="GUS3" s="166"/>
      <c r="GUT3" s="166"/>
      <c r="GUU3" s="166"/>
      <c r="GUV3" s="166"/>
      <c r="GUW3" s="166"/>
      <c r="GUX3" s="166"/>
      <c r="GUY3" s="166"/>
      <c r="GUZ3" s="166"/>
      <c r="GVA3" s="166"/>
      <c r="GVB3" s="166"/>
      <c r="GVC3" s="166"/>
      <c r="GVD3" s="166"/>
      <c r="GVE3" s="166"/>
      <c r="GVF3" s="166"/>
      <c r="GVG3" s="166"/>
      <c r="GVH3" s="166"/>
      <c r="GVI3" s="166"/>
      <c r="GVJ3" s="166"/>
      <c r="GVK3" s="166"/>
      <c r="GVL3" s="166"/>
      <c r="GVM3" s="166"/>
      <c r="GVN3" s="166"/>
      <c r="GVO3" s="166"/>
      <c r="GVP3" s="166"/>
      <c r="GVQ3" s="166"/>
      <c r="GVR3" s="166"/>
      <c r="GVS3" s="166"/>
      <c r="GVT3" s="166"/>
      <c r="GVU3" s="166"/>
      <c r="GVV3" s="166"/>
      <c r="GVW3" s="166"/>
      <c r="GVX3" s="166"/>
      <c r="GVY3" s="166"/>
      <c r="GVZ3" s="166"/>
      <c r="GWA3" s="166"/>
      <c r="GWB3" s="166"/>
      <c r="GWC3" s="166"/>
      <c r="GWD3" s="166"/>
      <c r="GWE3" s="166"/>
      <c r="GWF3" s="166"/>
      <c r="GWG3" s="166"/>
      <c r="GWH3" s="166"/>
      <c r="GWI3" s="166"/>
      <c r="GWJ3" s="166"/>
      <c r="GWK3" s="166"/>
      <c r="GWL3" s="166"/>
      <c r="GWM3" s="166"/>
      <c r="GWN3" s="166"/>
      <c r="GWO3" s="166"/>
      <c r="GWP3" s="166"/>
      <c r="GWQ3" s="166"/>
      <c r="GWR3" s="166"/>
      <c r="GWS3" s="166"/>
      <c r="GWT3" s="166"/>
      <c r="GWU3" s="166"/>
      <c r="GWV3" s="166"/>
      <c r="GWW3" s="166"/>
      <c r="GWX3" s="166"/>
      <c r="GWY3" s="166"/>
      <c r="GWZ3" s="166"/>
      <c r="GXA3" s="166"/>
      <c r="GXB3" s="166"/>
      <c r="GXC3" s="166"/>
      <c r="GXD3" s="166"/>
      <c r="GXE3" s="166"/>
      <c r="GXF3" s="166"/>
      <c r="GXG3" s="166"/>
      <c r="GXH3" s="166"/>
      <c r="GXI3" s="166"/>
      <c r="GXJ3" s="166"/>
      <c r="GXK3" s="166"/>
      <c r="GXL3" s="166"/>
      <c r="GXM3" s="166"/>
      <c r="GXN3" s="166"/>
      <c r="GXO3" s="166"/>
      <c r="GXP3" s="166"/>
      <c r="GXQ3" s="166"/>
      <c r="GXR3" s="166"/>
      <c r="GXS3" s="166"/>
      <c r="GXT3" s="166"/>
      <c r="GXU3" s="166"/>
      <c r="GXV3" s="166"/>
      <c r="GXW3" s="166"/>
      <c r="GXX3" s="166"/>
      <c r="GXY3" s="166"/>
      <c r="GXZ3" s="166"/>
      <c r="GYA3" s="166"/>
      <c r="GYB3" s="166"/>
      <c r="GYC3" s="166"/>
      <c r="GYD3" s="166"/>
      <c r="GYE3" s="166"/>
      <c r="GYF3" s="166"/>
      <c r="GYG3" s="166"/>
      <c r="GYH3" s="166"/>
      <c r="GYI3" s="166"/>
      <c r="GYJ3" s="166"/>
      <c r="GYK3" s="166"/>
      <c r="GYL3" s="166"/>
      <c r="GYM3" s="166"/>
      <c r="GYN3" s="166"/>
      <c r="GYO3" s="166"/>
      <c r="GYP3" s="166"/>
      <c r="GYQ3" s="166"/>
      <c r="GYR3" s="166"/>
      <c r="GYS3" s="166"/>
      <c r="GYT3" s="166"/>
      <c r="GYU3" s="166"/>
      <c r="GYV3" s="166"/>
      <c r="GYW3" s="166"/>
      <c r="GYX3" s="166"/>
      <c r="GYY3" s="166"/>
      <c r="GYZ3" s="166"/>
      <c r="GZA3" s="166"/>
      <c r="GZB3" s="166"/>
      <c r="GZC3" s="166"/>
      <c r="GZD3" s="166"/>
      <c r="GZE3" s="166"/>
      <c r="GZF3" s="166"/>
      <c r="GZG3" s="166"/>
      <c r="GZH3" s="166"/>
      <c r="GZI3" s="166"/>
      <c r="GZJ3" s="166"/>
      <c r="GZK3" s="166"/>
      <c r="GZL3" s="166"/>
      <c r="GZM3" s="166"/>
      <c r="GZN3" s="166"/>
      <c r="GZO3" s="166"/>
      <c r="GZP3" s="166"/>
      <c r="GZQ3" s="166"/>
      <c r="GZR3" s="166"/>
      <c r="GZS3" s="166"/>
      <c r="GZT3" s="166"/>
      <c r="GZU3" s="166"/>
      <c r="GZV3" s="166"/>
      <c r="GZW3" s="166"/>
      <c r="GZX3" s="166"/>
      <c r="GZY3" s="166"/>
      <c r="GZZ3" s="166"/>
      <c r="HAA3" s="166"/>
      <c r="HAB3" s="166"/>
      <c r="HAC3" s="166"/>
      <c r="HAD3" s="166"/>
      <c r="HAE3" s="166"/>
      <c r="HAF3" s="166"/>
      <c r="HAG3" s="166"/>
      <c r="HAH3" s="166"/>
      <c r="HAI3" s="166"/>
      <c r="HAJ3" s="166"/>
      <c r="HAK3" s="166"/>
      <c r="HAL3" s="166"/>
      <c r="HAM3" s="166"/>
      <c r="HAN3" s="166"/>
      <c r="HAO3" s="166"/>
      <c r="HAP3" s="166"/>
      <c r="HAQ3" s="166"/>
      <c r="HAR3" s="166"/>
      <c r="HAS3" s="166"/>
      <c r="HAT3" s="166"/>
      <c r="HAU3" s="166"/>
      <c r="HAV3" s="166"/>
      <c r="HAW3" s="166"/>
      <c r="HAX3" s="166"/>
      <c r="HAY3" s="166"/>
      <c r="HAZ3" s="166"/>
      <c r="HBA3" s="166"/>
      <c r="HBB3" s="166"/>
      <c r="HBC3" s="166"/>
      <c r="HBD3" s="166"/>
      <c r="HBE3" s="166"/>
      <c r="HBF3" s="166"/>
      <c r="HBG3" s="166"/>
      <c r="HBH3" s="166"/>
      <c r="HBI3" s="166"/>
      <c r="HBJ3" s="166"/>
      <c r="HBK3" s="166"/>
      <c r="HBL3" s="166"/>
      <c r="HBM3" s="166"/>
      <c r="HBN3" s="166"/>
      <c r="HBO3" s="166"/>
      <c r="HBP3" s="166"/>
      <c r="HBQ3" s="166"/>
      <c r="HBR3" s="166"/>
      <c r="HBS3" s="166"/>
      <c r="HBT3" s="166"/>
      <c r="HBU3" s="166"/>
      <c r="HBV3" s="166"/>
      <c r="HBW3" s="166"/>
      <c r="HBX3" s="166"/>
      <c r="HBY3" s="166"/>
      <c r="HBZ3" s="166"/>
      <c r="HCA3" s="166"/>
      <c r="HCB3" s="166"/>
      <c r="HCC3" s="166"/>
      <c r="HCD3" s="166"/>
      <c r="HCE3" s="166"/>
      <c r="HCF3" s="166"/>
      <c r="HCG3" s="166"/>
      <c r="HCH3" s="166"/>
      <c r="HCI3" s="166"/>
      <c r="HCJ3" s="166"/>
      <c r="HCK3" s="166"/>
      <c r="HCL3" s="166"/>
      <c r="HCM3" s="166"/>
      <c r="HCN3" s="166"/>
      <c r="HCO3" s="166"/>
      <c r="HCP3" s="166"/>
      <c r="HCQ3" s="166"/>
      <c r="HCR3" s="166"/>
      <c r="HCS3" s="166"/>
      <c r="HCT3" s="166"/>
      <c r="HCU3" s="166"/>
      <c r="HCV3" s="166"/>
      <c r="HCW3" s="166"/>
      <c r="HCX3" s="166"/>
      <c r="HCY3" s="166"/>
      <c r="HCZ3" s="166"/>
      <c r="HDA3" s="166"/>
      <c r="HDB3" s="166"/>
      <c r="HDC3" s="166"/>
      <c r="HDD3" s="166"/>
      <c r="HDE3" s="166"/>
      <c r="HDF3" s="166"/>
      <c r="HDG3" s="166"/>
      <c r="HDH3" s="166"/>
      <c r="HDI3" s="166"/>
      <c r="HDJ3" s="166"/>
      <c r="HDK3" s="166"/>
      <c r="HDL3" s="166"/>
      <c r="HDM3" s="166"/>
      <c r="HDN3" s="166"/>
      <c r="HDO3" s="166"/>
      <c r="HDP3" s="166"/>
      <c r="HDQ3" s="166"/>
      <c r="HDR3" s="166"/>
      <c r="HDS3" s="166"/>
      <c r="HDT3" s="166"/>
      <c r="HDU3" s="166"/>
      <c r="HDV3" s="166"/>
      <c r="HDW3" s="166"/>
      <c r="HDX3" s="166"/>
      <c r="HDY3" s="166"/>
      <c r="HDZ3" s="166"/>
      <c r="HEA3" s="166"/>
      <c r="HEB3" s="166"/>
      <c r="HEC3" s="166"/>
      <c r="HED3" s="166"/>
      <c r="HEE3" s="166"/>
      <c r="HEF3" s="166"/>
      <c r="HEG3" s="166"/>
      <c r="HEH3" s="166"/>
      <c r="HEI3" s="166"/>
      <c r="HEJ3" s="166"/>
      <c r="HEK3" s="166"/>
      <c r="HEL3" s="166"/>
      <c r="HEM3" s="166"/>
      <c r="HEN3" s="166"/>
      <c r="HEO3" s="166"/>
      <c r="HEP3" s="166"/>
      <c r="HEQ3" s="166"/>
      <c r="HER3" s="166"/>
      <c r="HES3" s="166"/>
      <c r="HET3" s="166"/>
      <c r="HEU3" s="166"/>
      <c r="HEV3" s="166"/>
      <c r="HEW3" s="166"/>
      <c r="HEX3" s="166"/>
      <c r="HEY3" s="166"/>
      <c r="HEZ3" s="166"/>
      <c r="HFA3" s="166"/>
      <c r="HFB3" s="166"/>
      <c r="HFC3" s="166"/>
      <c r="HFD3" s="166"/>
      <c r="HFE3" s="166"/>
      <c r="HFF3" s="166"/>
      <c r="HFG3" s="166"/>
      <c r="HFH3" s="166"/>
      <c r="HFI3" s="166"/>
      <c r="HFJ3" s="166"/>
      <c r="HFK3" s="166"/>
      <c r="HFL3" s="166"/>
      <c r="HFM3" s="166"/>
      <c r="HFN3" s="166"/>
      <c r="HFO3" s="166"/>
      <c r="HFP3" s="166"/>
      <c r="HFQ3" s="166"/>
      <c r="HFR3" s="166"/>
      <c r="HFS3" s="166"/>
      <c r="HFT3" s="166"/>
      <c r="HFU3" s="166"/>
      <c r="HFV3" s="166"/>
      <c r="HFW3" s="166"/>
      <c r="HFX3" s="166"/>
      <c r="HFY3" s="166"/>
      <c r="HFZ3" s="166"/>
      <c r="HGA3" s="166"/>
      <c r="HGB3" s="166"/>
      <c r="HGC3" s="166"/>
      <c r="HGD3" s="166"/>
      <c r="HGE3" s="166"/>
      <c r="HGF3" s="166"/>
      <c r="HGG3" s="166"/>
      <c r="HGH3" s="166"/>
      <c r="HGI3" s="166"/>
      <c r="HGJ3" s="166"/>
      <c r="HGK3" s="166"/>
      <c r="HGL3" s="166"/>
      <c r="HGM3" s="166"/>
      <c r="HGN3" s="166"/>
      <c r="HGO3" s="166"/>
      <c r="HGP3" s="166"/>
      <c r="HGQ3" s="166"/>
      <c r="HGR3" s="166"/>
      <c r="HGS3" s="166"/>
      <c r="HGT3" s="166"/>
      <c r="HGU3" s="166"/>
      <c r="HGV3" s="166"/>
      <c r="HGW3" s="166"/>
      <c r="HGX3" s="166"/>
      <c r="HGY3" s="166"/>
      <c r="HGZ3" s="166"/>
      <c r="HHA3" s="166"/>
      <c r="HHB3" s="166"/>
      <c r="HHC3" s="166"/>
      <c r="HHD3" s="166"/>
      <c r="HHE3" s="166"/>
      <c r="HHF3" s="166"/>
      <c r="HHG3" s="166"/>
      <c r="HHH3" s="166"/>
      <c r="HHI3" s="166"/>
      <c r="HHJ3" s="166"/>
      <c r="HHK3" s="166"/>
      <c r="HHL3" s="166"/>
      <c r="HHM3" s="166"/>
      <c r="HHN3" s="166"/>
      <c r="HHO3" s="166"/>
      <c r="HHP3" s="166"/>
      <c r="HHQ3" s="166"/>
      <c r="HHR3" s="166"/>
      <c r="HHS3" s="166"/>
      <c r="HHT3" s="166"/>
      <c r="HHU3" s="166"/>
      <c r="HHV3" s="166"/>
      <c r="HHW3" s="166"/>
      <c r="HHX3" s="166"/>
      <c r="HHY3" s="166"/>
      <c r="HHZ3" s="166"/>
      <c r="HIA3" s="166"/>
      <c r="HIB3" s="166"/>
      <c r="HIC3" s="166"/>
      <c r="HID3" s="166"/>
      <c r="HIE3" s="166"/>
      <c r="HIF3" s="166"/>
      <c r="HIG3" s="166"/>
      <c r="HIH3" s="166"/>
      <c r="HII3" s="166"/>
      <c r="HIJ3" s="166"/>
      <c r="HIK3" s="166"/>
      <c r="HIL3" s="166"/>
      <c r="HIM3" s="166"/>
      <c r="HIN3" s="166"/>
      <c r="HIO3" s="166"/>
      <c r="HIP3" s="166"/>
      <c r="HIQ3" s="166"/>
      <c r="HIR3" s="166"/>
      <c r="HIS3" s="166"/>
      <c r="HIT3" s="166"/>
      <c r="HIU3" s="166"/>
      <c r="HIV3" s="166"/>
      <c r="HIW3" s="166"/>
      <c r="HIX3" s="166"/>
      <c r="HIY3" s="166"/>
      <c r="HIZ3" s="166"/>
      <c r="HJA3" s="166"/>
      <c r="HJB3" s="166"/>
      <c r="HJC3" s="166"/>
      <c r="HJD3" s="166"/>
      <c r="HJE3" s="166"/>
      <c r="HJF3" s="166"/>
      <c r="HJG3" s="166"/>
      <c r="HJH3" s="166"/>
      <c r="HJI3" s="166"/>
      <c r="HJJ3" s="166"/>
      <c r="HJK3" s="166"/>
      <c r="HJL3" s="166"/>
      <c r="HJM3" s="166"/>
      <c r="HJN3" s="166"/>
      <c r="HJO3" s="166"/>
      <c r="HJP3" s="166"/>
      <c r="HJQ3" s="166"/>
      <c r="HJR3" s="166"/>
      <c r="HJS3" s="166"/>
      <c r="HJT3" s="166"/>
      <c r="HJU3" s="166"/>
      <c r="HJV3" s="166"/>
      <c r="HJW3" s="166"/>
      <c r="HJX3" s="166"/>
      <c r="HJY3" s="166"/>
      <c r="HJZ3" s="166"/>
      <c r="HKA3" s="166"/>
      <c r="HKB3" s="166"/>
      <c r="HKC3" s="166"/>
      <c r="HKD3" s="166"/>
      <c r="HKE3" s="166"/>
      <c r="HKF3" s="166"/>
      <c r="HKG3" s="166"/>
      <c r="HKH3" s="166"/>
      <c r="HKI3" s="166"/>
      <c r="HKJ3" s="166"/>
      <c r="HKK3" s="166"/>
      <c r="HKL3" s="166"/>
      <c r="HKM3" s="166"/>
      <c r="HKN3" s="166"/>
      <c r="HKO3" s="166"/>
      <c r="HKP3" s="166"/>
      <c r="HKQ3" s="166"/>
      <c r="HKR3" s="166"/>
      <c r="HKS3" s="166"/>
      <c r="HKT3" s="166"/>
      <c r="HKU3" s="166"/>
      <c r="HKV3" s="166"/>
      <c r="HKW3" s="166"/>
      <c r="HKX3" s="166"/>
      <c r="HKY3" s="166"/>
      <c r="HKZ3" s="166"/>
      <c r="HLA3" s="166"/>
      <c r="HLB3" s="166"/>
      <c r="HLC3" s="166"/>
      <c r="HLD3" s="166"/>
      <c r="HLE3" s="166"/>
      <c r="HLF3" s="166"/>
      <c r="HLG3" s="166"/>
      <c r="HLH3" s="166"/>
      <c r="HLI3" s="166"/>
      <c r="HLJ3" s="166"/>
      <c r="HLK3" s="166"/>
      <c r="HLL3" s="166"/>
      <c r="HLM3" s="166"/>
      <c r="HLN3" s="166"/>
      <c r="HLO3" s="166"/>
      <c r="HLP3" s="166"/>
      <c r="HLQ3" s="166"/>
      <c r="HLR3" s="166"/>
      <c r="HLS3" s="166"/>
      <c r="HLT3" s="166"/>
      <c r="HLU3" s="166"/>
      <c r="HLV3" s="166"/>
      <c r="HLW3" s="166"/>
      <c r="HLX3" s="166"/>
      <c r="HLY3" s="166"/>
      <c r="HLZ3" s="166"/>
      <c r="HMA3" s="166"/>
      <c r="HMB3" s="166"/>
      <c r="HMC3" s="166"/>
      <c r="HMD3" s="166"/>
      <c r="HME3" s="166"/>
      <c r="HMF3" s="166"/>
      <c r="HMG3" s="166"/>
      <c r="HMH3" s="166"/>
      <c r="HMI3" s="166"/>
      <c r="HMJ3" s="166"/>
      <c r="HMK3" s="166"/>
      <c r="HML3" s="166"/>
      <c r="HMM3" s="166"/>
      <c r="HMN3" s="166"/>
      <c r="HMO3" s="166"/>
      <c r="HMP3" s="166"/>
      <c r="HMQ3" s="166"/>
      <c r="HMR3" s="166"/>
      <c r="HMS3" s="166"/>
      <c r="HMT3" s="166"/>
      <c r="HMU3" s="166"/>
      <c r="HMV3" s="166"/>
      <c r="HMW3" s="166"/>
      <c r="HMX3" s="166"/>
      <c r="HMY3" s="166"/>
      <c r="HMZ3" s="166"/>
      <c r="HNA3" s="166"/>
      <c r="HNB3" s="166"/>
      <c r="HNC3" s="166"/>
      <c r="HND3" s="166"/>
      <c r="HNE3" s="166"/>
      <c r="HNF3" s="166"/>
      <c r="HNG3" s="166"/>
      <c r="HNH3" s="166"/>
      <c r="HNI3" s="166"/>
      <c r="HNJ3" s="166"/>
      <c r="HNK3" s="166"/>
      <c r="HNL3" s="166"/>
      <c r="HNM3" s="166"/>
      <c r="HNN3" s="166"/>
      <c r="HNO3" s="166"/>
      <c r="HNP3" s="166"/>
      <c r="HNQ3" s="166"/>
      <c r="HNR3" s="166"/>
      <c r="HNS3" s="166"/>
      <c r="HNT3" s="166"/>
      <c r="HNU3" s="166"/>
      <c r="HNV3" s="166"/>
      <c r="HNW3" s="166"/>
      <c r="HNX3" s="166"/>
      <c r="HNY3" s="166"/>
      <c r="HNZ3" s="166"/>
      <c r="HOA3" s="166"/>
      <c r="HOB3" s="166"/>
      <c r="HOC3" s="166"/>
      <c r="HOD3" s="166"/>
      <c r="HOE3" s="166"/>
      <c r="HOF3" s="166"/>
      <c r="HOG3" s="166"/>
      <c r="HOH3" s="166"/>
      <c r="HOI3" s="166"/>
      <c r="HOJ3" s="166"/>
      <c r="HOK3" s="166"/>
      <c r="HOL3" s="166"/>
      <c r="HOM3" s="166"/>
      <c r="HON3" s="166"/>
      <c r="HOO3" s="166"/>
      <c r="HOP3" s="166"/>
      <c r="HOQ3" s="166"/>
      <c r="HOR3" s="166"/>
      <c r="HOS3" s="166"/>
      <c r="HOT3" s="166"/>
      <c r="HOU3" s="166"/>
      <c r="HOV3" s="166"/>
      <c r="HOW3" s="166"/>
      <c r="HOX3" s="166"/>
      <c r="HOY3" s="166"/>
      <c r="HOZ3" s="166"/>
      <c r="HPA3" s="166"/>
      <c r="HPB3" s="166"/>
      <c r="HPC3" s="166"/>
      <c r="HPD3" s="166"/>
      <c r="HPE3" s="166"/>
      <c r="HPF3" s="166"/>
      <c r="HPG3" s="166"/>
      <c r="HPH3" s="166"/>
      <c r="HPI3" s="166"/>
      <c r="HPJ3" s="166"/>
      <c r="HPK3" s="166"/>
      <c r="HPL3" s="166"/>
      <c r="HPM3" s="166"/>
      <c r="HPN3" s="166"/>
      <c r="HPO3" s="166"/>
      <c r="HPP3" s="166"/>
      <c r="HPQ3" s="166"/>
      <c r="HPR3" s="166"/>
      <c r="HPS3" s="166"/>
      <c r="HPT3" s="166"/>
      <c r="HPU3" s="166"/>
      <c r="HPV3" s="166"/>
      <c r="HPW3" s="166"/>
      <c r="HPX3" s="166"/>
      <c r="HPY3" s="166"/>
      <c r="HPZ3" s="166"/>
      <c r="HQA3" s="166"/>
      <c r="HQB3" s="166"/>
      <c r="HQC3" s="166"/>
      <c r="HQD3" s="166"/>
      <c r="HQE3" s="166"/>
      <c r="HQF3" s="166"/>
      <c r="HQG3" s="166"/>
      <c r="HQH3" s="166"/>
      <c r="HQI3" s="166"/>
      <c r="HQJ3" s="166"/>
      <c r="HQK3" s="166"/>
      <c r="HQL3" s="166"/>
      <c r="HQM3" s="166"/>
      <c r="HQN3" s="166"/>
      <c r="HQO3" s="166"/>
      <c r="HQP3" s="166"/>
      <c r="HQQ3" s="166"/>
      <c r="HQR3" s="166"/>
      <c r="HQS3" s="166"/>
      <c r="HQT3" s="166"/>
      <c r="HQU3" s="166"/>
      <c r="HQV3" s="166"/>
      <c r="HQW3" s="166"/>
      <c r="HQX3" s="166"/>
      <c r="HQY3" s="166"/>
      <c r="HQZ3" s="166"/>
      <c r="HRA3" s="166"/>
      <c r="HRB3" s="166"/>
      <c r="HRC3" s="166"/>
      <c r="HRD3" s="166"/>
      <c r="HRE3" s="166"/>
      <c r="HRF3" s="166"/>
      <c r="HRG3" s="166"/>
      <c r="HRH3" s="166"/>
      <c r="HRI3" s="166"/>
      <c r="HRJ3" s="166"/>
      <c r="HRK3" s="166"/>
      <c r="HRL3" s="166"/>
      <c r="HRM3" s="166"/>
      <c r="HRN3" s="166"/>
      <c r="HRO3" s="166"/>
      <c r="HRP3" s="166"/>
      <c r="HRQ3" s="166"/>
      <c r="HRR3" s="166"/>
      <c r="HRS3" s="166"/>
      <c r="HRT3" s="166"/>
      <c r="HRU3" s="166"/>
      <c r="HRV3" s="166"/>
      <c r="HRW3" s="166"/>
      <c r="HRX3" s="166"/>
      <c r="HRY3" s="166"/>
      <c r="HRZ3" s="166"/>
      <c r="HSA3" s="166"/>
      <c r="HSB3" s="166"/>
      <c r="HSC3" s="166"/>
      <c r="HSD3" s="166"/>
      <c r="HSE3" s="166"/>
      <c r="HSF3" s="166"/>
      <c r="HSG3" s="166"/>
      <c r="HSH3" s="166"/>
      <c r="HSI3" s="166"/>
      <c r="HSJ3" s="166"/>
      <c r="HSK3" s="166"/>
      <c r="HSL3" s="166"/>
      <c r="HSM3" s="166"/>
      <c r="HSN3" s="166"/>
      <c r="HSO3" s="166"/>
      <c r="HSP3" s="166"/>
      <c r="HSQ3" s="166"/>
      <c r="HSR3" s="166"/>
      <c r="HSS3" s="166"/>
      <c r="HST3" s="166"/>
      <c r="HSU3" s="166"/>
      <c r="HSV3" s="166"/>
      <c r="HSW3" s="166"/>
      <c r="HSX3" s="166"/>
      <c r="HSY3" s="166"/>
      <c r="HSZ3" s="166"/>
      <c r="HTA3" s="166"/>
      <c r="HTB3" s="166"/>
      <c r="HTC3" s="166"/>
      <c r="HTD3" s="166"/>
      <c r="HTE3" s="166"/>
      <c r="HTF3" s="166"/>
      <c r="HTG3" s="166"/>
      <c r="HTH3" s="166"/>
      <c r="HTI3" s="166"/>
      <c r="HTJ3" s="166"/>
      <c r="HTK3" s="166"/>
      <c r="HTL3" s="166"/>
      <c r="HTM3" s="166"/>
      <c r="HTN3" s="166"/>
      <c r="HTO3" s="166"/>
      <c r="HTP3" s="166"/>
      <c r="HTQ3" s="166"/>
      <c r="HTR3" s="166"/>
      <c r="HTS3" s="166"/>
      <c r="HTT3" s="166"/>
      <c r="HTU3" s="166"/>
      <c r="HTV3" s="166"/>
      <c r="HTW3" s="166"/>
      <c r="HTX3" s="166"/>
      <c r="HTY3" s="166"/>
      <c r="HTZ3" s="166"/>
      <c r="HUA3" s="166"/>
      <c r="HUB3" s="166"/>
      <c r="HUC3" s="166"/>
      <c r="HUD3" s="166"/>
      <c r="HUE3" s="166"/>
      <c r="HUF3" s="166"/>
      <c r="HUG3" s="166"/>
      <c r="HUH3" s="166"/>
      <c r="HUI3" s="166"/>
      <c r="HUJ3" s="166"/>
      <c r="HUK3" s="166"/>
      <c r="HUL3" s="166"/>
      <c r="HUM3" s="166"/>
      <c r="HUN3" s="166"/>
      <c r="HUO3" s="166"/>
      <c r="HUP3" s="166"/>
      <c r="HUQ3" s="166"/>
      <c r="HUR3" s="166"/>
      <c r="HUS3" s="166"/>
      <c r="HUT3" s="166"/>
      <c r="HUU3" s="166"/>
      <c r="HUV3" s="166"/>
      <c r="HUW3" s="166"/>
      <c r="HUX3" s="166"/>
      <c r="HUY3" s="166"/>
      <c r="HUZ3" s="166"/>
      <c r="HVA3" s="166"/>
      <c r="HVB3" s="166"/>
      <c r="HVC3" s="166"/>
      <c r="HVD3" s="166"/>
      <c r="HVE3" s="166"/>
      <c r="HVF3" s="166"/>
      <c r="HVG3" s="166"/>
      <c r="HVH3" s="166"/>
      <c r="HVI3" s="166"/>
      <c r="HVJ3" s="166"/>
      <c r="HVK3" s="166"/>
      <c r="HVL3" s="166"/>
      <c r="HVM3" s="166"/>
      <c r="HVN3" s="166"/>
      <c r="HVO3" s="166"/>
      <c r="HVP3" s="166"/>
      <c r="HVQ3" s="166"/>
      <c r="HVR3" s="166"/>
      <c r="HVS3" s="166"/>
      <c r="HVT3" s="166"/>
      <c r="HVU3" s="166"/>
      <c r="HVV3" s="166"/>
      <c r="HVW3" s="166"/>
      <c r="HVX3" s="166"/>
      <c r="HVY3" s="166"/>
      <c r="HVZ3" s="166"/>
      <c r="HWA3" s="166"/>
      <c r="HWB3" s="166"/>
      <c r="HWC3" s="166"/>
      <c r="HWD3" s="166"/>
      <c r="HWE3" s="166"/>
      <c r="HWF3" s="166"/>
      <c r="HWG3" s="166"/>
      <c r="HWH3" s="166"/>
      <c r="HWI3" s="166"/>
      <c r="HWJ3" s="166"/>
      <c r="HWK3" s="166"/>
      <c r="HWL3" s="166"/>
      <c r="HWM3" s="166"/>
      <c r="HWN3" s="166"/>
      <c r="HWO3" s="166"/>
      <c r="HWP3" s="166"/>
      <c r="HWQ3" s="166"/>
      <c r="HWR3" s="166"/>
      <c r="HWS3" s="166"/>
      <c r="HWT3" s="166"/>
      <c r="HWU3" s="166"/>
      <c r="HWV3" s="166"/>
      <c r="HWW3" s="166"/>
      <c r="HWX3" s="166"/>
      <c r="HWY3" s="166"/>
      <c r="HWZ3" s="166"/>
      <c r="HXA3" s="166"/>
      <c r="HXB3" s="166"/>
      <c r="HXC3" s="166"/>
      <c r="HXD3" s="166"/>
      <c r="HXE3" s="166"/>
      <c r="HXF3" s="166"/>
      <c r="HXG3" s="166"/>
      <c r="HXH3" s="166"/>
      <c r="HXI3" s="166"/>
      <c r="HXJ3" s="166"/>
      <c r="HXK3" s="166"/>
      <c r="HXL3" s="166"/>
      <c r="HXM3" s="166"/>
      <c r="HXN3" s="166"/>
      <c r="HXO3" s="166"/>
      <c r="HXP3" s="166"/>
      <c r="HXQ3" s="166"/>
      <c r="HXR3" s="166"/>
      <c r="HXS3" s="166"/>
      <c r="HXT3" s="166"/>
      <c r="HXU3" s="166"/>
      <c r="HXV3" s="166"/>
      <c r="HXW3" s="166"/>
      <c r="HXX3" s="166"/>
      <c r="HXY3" s="166"/>
      <c r="HXZ3" s="166"/>
      <c r="HYA3" s="166"/>
      <c r="HYB3" s="166"/>
      <c r="HYC3" s="166"/>
      <c r="HYD3" s="166"/>
      <c r="HYE3" s="166"/>
      <c r="HYF3" s="166"/>
      <c r="HYG3" s="166"/>
      <c r="HYH3" s="166"/>
      <c r="HYI3" s="166"/>
      <c r="HYJ3" s="166"/>
      <c r="HYK3" s="166"/>
      <c r="HYL3" s="166"/>
      <c r="HYM3" s="166"/>
      <c r="HYN3" s="166"/>
      <c r="HYO3" s="166"/>
      <c r="HYP3" s="166"/>
      <c r="HYQ3" s="166"/>
      <c r="HYR3" s="166"/>
      <c r="HYS3" s="166"/>
      <c r="HYT3" s="166"/>
      <c r="HYU3" s="166"/>
      <c r="HYV3" s="166"/>
      <c r="HYW3" s="166"/>
      <c r="HYX3" s="166"/>
      <c r="HYY3" s="166"/>
      <c r="HYZ3" s="166"/>
      <c r="HZA3" s="166"/>
      <c r="HZB3" s="166"/>
      <c r="HZC3" s="166"/>
      <c r="HZD3" s="166"/>
      <c r="HZE3" s="166"/>
      <c r="HZF3" s="166"/>
      <c r="HZG3" s="166"/>
      <c r="HZH3" s="166"/>
      <c r="HZI3" s="166"/>
      <c r="HZJ3" s="166"/>
      <c r="HZK3" s="166"/>
      <c r="HZL3" s="166"/>
      <c r="HZM3" s="166"/>
      <c r="HZN3" s="166"/>
      <c r="HZO3" s="166"/>
      <c r="HZP3" s="166"/>
      <c r="HZQ3" s="166"/>
      <c r="HZR3" s="166"/>
      <c r="HZS3" s="166"/>
      <c r="HZT3" s="166"/>
      <c r="HZU3" s="166"/>
      <c r="HZV3" s="166"/>
      <c r="HZW3" s="166"/>
      <c r="HZX3" s="166"/>
      <c r="HZY3" s="166"/>
      <c r="HZZ3" s="166"/>
      <c r="IAA3" s="166"/>
      <c r="IAB3" s="166"/>
      <c r="IAC3" s="166"/>
      <c r="IAD3" s="166"/>
      <c r="IAE3" s="166"/>
      <c r="IAF3" s="166"/>
      <c r="IAG3" s="166"/>
      <c r="IAH3" s="166"/>
      <c r="IAI3" s="166"/>
      <c r="IAJ3" s="166"/>
      <c r="IAK3" s="166"/>
      <c r="IAL3" s="166"/>
      <c r="IAM3" s="166"/>
      <c r="IAN3" s="166"/>
      <c r="IAO3" s="166"/>
      <c r="IAP3" s="166"/>
      <c r="IAQ3" s="166"/>
      <c r="IAR3" s="166"/>
      <c r="IAS3" s="166"/>
      <c r="IAT3" s="166"/>
      <c r="IAU3" s="166"/>
      <c r="IAV3" s="166"/>
      <c r="IAW3" s="166"/>
      <c r="IAX3" s="166"/>
      <c r="IAY3" s="166"/>
      <c r="IAZ3" s="166"/>
      <c r="IBA3" s="166"/>
      <c r="IBB3" s="166"/>
      <c r="IBC3" s="166"/>
      <c r="IBD3" s="166"/>
      <c r="IBE3" s="166"/>
      <c r="IBF3" s="166"/>
      <c r="IBG3" s="166"/>
      <c r="IBH3" s="166"/>
      <c r="IBI3" s="166"/>
      <c r="IBJ3" s="166"/>
      <c r="IBK3" s="166"/>
      <c r="IBL3" s="166"/>
      <c r="IBM3" s="166"/>
      <c r="IBN3" s="166"/>
      <c r="IBO3" s="166"/>
      <c r="IBP3" s="166"/>
      <c r="IBQ3" s="166"/>
      <c r="IBR3" s="166"/>
      <c r="IBS3" s="166"/>
      <c r="IBT3" s="166"/>
      <c r="IBU3" s="166"/>
      <c r="IBV3" s="166"/>
      <c r="IBW3" s="166"/>
      <c r="IBX3" s="166"/>
      <c r="IBY3" s="166"/>
      <c r="IBZ3" s="166"/>
      <c r="ICA3" s="166"/>
      <c r="ICB3" s="166"/>
      <c r="ICC3" s="166"/>
      <c r="ICD3" s="166"/>
      <c r="ICE3" s="166"/>
      <c r="ICF3" s="166"/>
      <c r="ICG3" s="166"/>
      <c r="ICH3" s="166"/>
      <c r="ICI3" s="166"/>
      <c r="ICJ3" s="166"/>
      <c r="ICK3" s="166"/>
      <c r="ICL3" s="166"/>
      <c r="ICM3" s="166"/>
      <c r="ICN3" s="166"/>
      <c r="ICO3" s="166"/>
      <c r="ICP3" s="166"/>
      <c r="ICQ3" s="166"/>
      <c r="ICR3" s="166"/>
      <c r="ICS3" s="166"/>
      <c r="ICT3" s="166"/>
      <c r="ICU3" s="166"/>
      <c r="ICV3" s="166"/>
      <c r="ICW3" s="166"/>
      <c r="ICX3" s="166"/>
      <c r="ICY3" s="166"/>
      <c r="ICZ3" s="166"/>
      <c r="IDA3" s="166"/>
      <c r="IDB3" s="166"/>
      <c r="IDC3" s="166"/>
      <c r="IDD3" s="166"/>
      <c r="IDE3" s="166"/>
      <c r="IDF3" s="166"/>
      <c r="IDG3" s="166"/>
      <c r="IDH3" s="166"/>
      <c r="IDI3" s="166"/>
      <c r="IDJ3" s="166"/>
      <c r="IDK3" s="166"/>
      <c r="IDL3" s="166"/>
      <c r="IDM3" s="166"/>
      <c r="IDN3" s="166"/>
      <c r="IDO3" s="166"/>
      <c r="IDP3" s="166"/>
      <c r="IDQ3" s="166"/>
      <c r="IDR3" s="166"/>
      <c r="IDS3" s="166"/>
      <c r="IDT3" s="166"/>
      <c r="IDU3" s="166"/>
      <c r="IDV3" s="166"/>
      <c r="IDW3" s="166"/>
      <c r="IDX3" s="166"/>
      <c r="IDY3" s="166"/>
      <c r="IDZ3" s="166"/>
      <c r="IEA3" s="166"/>
      <c r="IEB3" s="166"/>
      <c r="IEC3" s="166"/>
      <c r="IED3" s="166"/>
      <c r="IEE3" s="166"/>
      <c r="IEF3" s="166"/>
      <c r="IEG3" s="166"/>
      <c r="IEH3" s="166"/>
      <c r="IEI3" s="166"/>
      <c r="IEJ3" s="166"/>
      <c r="IEK3" s="166"/>
      <c r="IEL3" s="166"/>
      <c r="IEM3" s="166"/>
      <c r="IEN3" s="166"/>
      <c r="IEO3" s="166"/>
      <c r="IEP3" s="166"/>
      <c r="IEQ3" s="166"/>
      <c r="IER3" s="166"/>
      <c r="IES3" s="166"/>
      <c r="IET3" s="166"/>
      <c r="IEU3" s="166"/>
      <c r="IEV3" s="166"/>
      <c r="IEW3" s="166"/>
      <c r="IEX3" s="166"/>
      <c r="IEY3" s="166"/>
      <c r="IEZ3" s="166"/>
      <c r="IFA3" s="166"/>
      <c r="IFB3" s="166"/>
      <c r="IFC3" s="166"/>
      <c r="IFD3" s="166"/>
      <c r="IFE3" s="166"/>
      <c r="IFF3" s="166"/>
      <c r="IFG3" s="166"/>
      <c r="IFH3" s="166"/>
      <c r="IFI3" s="166"/>
      <c r="IFJ3" s="166"/>
      <c r="IFK3" s="166"/>
      <c r="IFL3" s="166"/>
      <c r="IFM3" s="166"/>
      <c r="IFN3" s="166"/>
      <c r="IFO3" s="166"/>
      <c r="IFP3" s="166"/>
      <c r="IFQ3" s="166"/>
      <c r="IFR3" s="166"/>
      <c r="IFS3" s="166"/>
      <c r="IFT3" s="166"/>
      <c r="IFU3" s="166"/>
      <c r="IFV3" s="166"/>
      <c r="IFW3" s="166"/>
      <c r="IFX3" s="166"/>
      <c r="IFY3" s="166"/>
      <c r="IFZ3" s="166"/>
      <c r="IGA3" s="166"/>
      <c r="IGB3" s="166"/>
      <c r="IGC3" s="166"/>
      <c r="IGD3" s="166"/>
      <c r="IGE3" s="166"/>
      <c r="IGF3" s="166"/>
      <c r="IGG3" s="166"/>
      <c r="IGH3" s="166"/>
      <c r="IGI3" s="166"/>
      <c r="IGJ3" s="166"/>
      <c r="IGK3" s="166"/>
      <c r="IGL3" s="166"/>
      <c r="IGM3" s="166"/>
      <c r="IGN3" s="166"/>
      <c r="IGO3" s="166"/>
      <c r="IGP3" s="166"/>
      <c r="IGQ3" s="166"/>
      <c r="IGR3" s="166"/>
      <c r="IGS3" s="166"/>
      <c r="IGT3" s="166"/>
      <c r="IGU3" s="166"/>
      <c r="IGV3" s="166"/>
      <c r="IGW3" s="166"/>
      <c r="IGX3" s="166"/>
      <c r="IGY3" s="166"/>
      <c r="IGZ3" s="166"/>
      <c r="IHA3" s="166"/>
      <c r="IHB3" s="166"/>
      <c r="IHC3" s="166"/>
      <c r="IHD3" s="166"/>
      <c r="IHE3" s="166"/>
      <c r="IHF3" s="166"/>
      <c r="IHG3" s="166"/>
      <c r="IHH3" s="166"/>
      <c r="IHI3" s="166"/>
      <c r="IHJ3" s="166"/>
      <c r="IHK3" s="166"/>
      <c r="IHL3" s="166"/>
      <c r="IHM3" s="166"/>
      <c r="IHN3" s="166"/>
      <c r="IHO3" s="166"/>
      <c r="IHP3" s="166"/>
      <c r="IHQ3" s="166"/>
      <c r="IHR3" s="166"/>
      <c r="IHS3" s="166"/>
      <c r="IHT3" s="166"/>
      <c r="IHU3" s="166"/>
      <c r="IHV3" s="166"/>
      <c r="IHW3" s="166"/>
      <c r="IHX3" s="166"/>
      <c r="IHY3" s="166"/>
      <c r="IHZ3" s="166"/>
      <c r="IIA3" s="166"/>
      <c r="IIB3" s="166"/>
      <c r="IIC3" s="166"/>
      <c r="IID3" s="166"/>
      <c r="IIE3" s="166"/>
      <c r="IIF3" s="166"/>
      <c r="IIG3" s="166"/>
      <c r="IIH3" s="166"/>
      <c r="III3" s="166"/>
      <c r="IIJ3" s="166"/>
      <c r="IIK3" s="166"/>
      <c r="IIL3" s="166"/>
      <c r="IIM3" s="166"/>
      <c r="IIN3" s="166"/>
      <c r="IIO3" s="166"/>
      <c r="IIP3" s="166"/>
      <c r="IIQ3" s="166"/>
      <c r="IIR3" s="166"/>
      <c r="IIS3" s="166"/>
      <c r="IIT3" s="166"/>
      <c r="IIU3" s="166"/>
      <c r="IIV3" s="166"/>
      <c r="IIW3" s="166"/>
      <c r="IIX3" s="166"/>
      <c r="IIY3" s="166"/>
      <c r="IIZ3" s="166"/>
      <c r="IJA3" s="166"/>
      <c r="IJB3" s="166"/>
      <c r="IJC3" s="166"/>
      <c r="IJD3" s="166"/>
      <c r="IJE3" s="166"/>
      <c r="IJF3" s="166"/>
      <c r="IJG3" s="166"/>
      <c r="IJH3" s="166"/>
      <c r="IJI3" s="166"/>
      <c r="IJJ3" s="166"/>
      <c r="IJK3" s="166"/>
      <c r="IJL3" s="166"/>
      <c r="IJM3" s="166"/>
      <c r="IJN3" s="166"/>
      <c r="IJO3" s="166"/>
      <c r="IJP3" s="166"/>
      <c r="IJQ3" s="166"/>
      <c r="IJR3" s="166"/>
      <c r="IJS3" s="166"/>
      <c r="IJT3" s="166"/>
      <c r="IJU3" s="166"/>
      <c r="IJV3" s="166"/>
      <c r="IJW3" s="166"/>
      <c r="IJX3" s="166"/>
      <c r="IJY3" s="166"/>
      <c r="IJZ3" s="166"/>
      <c r="IKA3" s="166"/>
      <c r="IKB3" s="166"/>
      <c r="IKC3" s="166"/>
      <c r="IKD3" s="166"/>
      <c r="IKE3" s="166"/>
      <c r="IKF3" s="166"/>
      <c r="IKG3" s="166"/>
      <c r="IKH3" s="166"/>
      <c r="IKI3" s="166"/>
      <c r="IKJ3" s="166"/>
      <c r="IKK3" s="166"/>
      <c r="IKL3" s="166"/>
      <c r="IKM3" s="166"/>
      <c r="IKN3" s="166"/>
      <c r="IKO3" s="166"/>
      <c r="IKP3" s="166"/>
      <c r="IKQ3" s="166"/>
      <c r="IKR3" s="166"/>
      <c r="IKS3" s="166"/>
      <c r="IKT3" s="166"/>
      <c r="IKU3" s="166"/>
      <c r="IKV3" s="166"/>
      <c r="IKW3" s="166"/>
      <c r="IKX3" s="166"/>
      <c r="IKY3" s="166"/>
      <c r="IKZ3" s="166"/>
      <c r="ILA3" s="166"/>
      <c r="ILB3" s="166"/>
      <c r="ILC3" s="166"/>
      <c r="ILD3" s="166"/>
      <c r="ILE3" s="166"/>
      <c r="ILF3" s="166"/>
      <c r="ILG3" s="166"/>
      <c r="ILH3" s="166"/>
      <c r="ILI3" s="166"/>
      <c r="ILJ3" s="166"/>
      <c r="ILK3" s="166"/>
      <c r="ILL3" s="166"/>
      <c r="ILM3" s="166"/>
      <c r="ILN3" s="166"/>
      <c r="ILO3" s="166"/>
      <c r="ILP3" s="166"/>
      <c r="ILQ3" s="166"/>
      <c r="ILR3" s="166"/>
      <c r="ILS3" s="166"/>
      <c r="ILT3" s="166"/>
      <c r="ILU3" s="166"/>
      <c r="ILV3" s="166"/>
      <c r="ILW3" s="166"/>
      <c r="ILX3" s="166"/>
      <c r="ILY3" s="166"/>
      <c r="ILZ3" s="166"/>
      <c r="IMA3" s="166"/>
      <c r="IMB3" s="166"/>
      <c r="IMC3" s="166"/>
      <c r="IMD3" s="166"/>
      <c r="IME3" s="166"/>
      <c r="IMF3" s="166"/>
      <c r="IMG3" s="166"/>
      <c r="IMH3" s="166"/>
      <c r="IMI3" s="166"/>
      <c r="IMJ3" s="166"/>
      <c r="IMK3" s="166"/>
      <c r="IML3" s="166"/>
      <c r="IMM3" s="166"/>
      <c r="IMN3" s="166"/>
      <c r="IMO3" s="166"/>
      <c r="IMP3" s="166"/>
      <c r="IMQ3" s="166"/>
      <c r="IMR3" s="166"/>
      <c r="IMS3" s="166"/>
      <c r="IMT3" s="166"/>
      <c r="IMU3" s="166"/>
      <c r="IMV3" s="166"/>
      <c r="IMW3" s="166"/>
      <c r="IMX3" s="166"/>
      <c r="IMY3" s="166"/>
      <c r="IMZ3" s="166"/>
      <c r="INA3" s="166"/>
      <c r="INB3" s="166"/>
      <c r="INC3" s="166"/>
      <c r="IND3" s="166"/>
      <c r="INE3" s="166"/>
      <c r="INF3" s="166"/>
      <c r="ING3" s="166"/>
      <c r="INH3" s="166"/>
      <c r="INI3" s="166"/>
      <c r="INJ3" s="166"/>
      <c r="INK3" s="166"/>
      <c r="INL3" s="166"/>
      <c r="INM3" s="166"/>
      <c r="INN3" s="166"/>
      <c r="INO3" s="166"/>
      <c r="INP3" s="166"/>
      <c r="INQ3" s="166"/>
      <c r="INR3" s="166"/>
      <c r="INS3" s="166"/>
      <c r="INT3" s="166"/>
      <c r="INU3" s="166"/>
      <c r="INV3" s="166"/>
      <c r="INW3" s="166"/>
      <c r="INX3" s="166"/>
      <c r="INY3" s="166"/>
      <c r="INZ3" s="166"/>
      <c r="IOA3" s="166"/>
      <c r="IOB3" s="166"/>
      <c r="IOC3" s="166"/>
      <c r="IOD3" s="166"/>
      <c r="IOE3" s="166"/>
      <c r="IOF3" s="166"/>
      <c r="IOG3" s="166"/>
      <c r="IOH3" s="166"/>
      <c r="IOI3" s="166"/>
      <c r="IOJ3" s="166"/>
      <c r="IOK3" s="166"/>
      <c r="IOL3" s="166"/>
      <c r="IOM3" s="166"/>
      <c r="ION3" s="166"/>
      <c r="IOO3" s="166"/>
      <c r="IOP3" s="166"/>
      <c r="IOQ3" s="166"/>
      <c r="IOR3" s="166"/>
      <c r="IOS3" s="166"/>
      <c r="IOT3" s="166"/>
      <c r="IOU3" s="166"/>
      <c r="IOV3" s="166"/>
      <c r="IOW3" s="166"/>
      <c r="IOX3" s="166"/>
      <c r="IOY3" s="166"/>
      <c r="IOZ3" s="166"/>
      <c r="IPA3" s="166"/>
      <c r="IPB3" s="166"/>
      <c r="IPC3" s="166"/>
      <c r="IPD3" s="166"/>
      <c r="IPE3" s="166"/>
      <c r="IPF3" s="166"/>
      <c r="IPG3" s="166"/>
      <c r="IPH3" s="166"/>
      <c r="IPI3" s="166"/>
      <c r="IPJ3" s="166"/>
      <c r="IPK3" s="166"/>
      <c r="IPL3" s="166"/>
      <c r="IPM3" s="166"/>
      <c r="IPN3" s="166"/>
      <c r="IPO3" s="166"/>
      <c r="IPP3" s="166"/>
      <c r="IPQ3" s="166"/>
      <c r="IPR3" s="166"/>
      <c r="IPS3" s="166"/>
      <c r="IPT3" s="166"/>
      <c r="IPU3" s="166"/>
      <c r="IPV3" s="166"/>
      <c r="IPW3" s="166"/>
      <c r="IPX3" s="166"/>
      <c r="IPY3" s="166"/>
      <c r="IPZ3" s="166"/>
      <c r="IQA3" s="166"/>
      <c r="IQB3" s="166"/>
      <c r="IQC3" s="166"/>
      <c r="IQD3" s="166"/>
      <c r="IQE3" s="166"/>
      <c r="IQF3" s="166"/>
      <c r="IQG3" s="166"/>
      <c r="IQH3" s="166"/>
      <c r="IQI3" s="166"/>
      <c r="IQJ3" s="166"/>
      <c r="IQK3" s="166"/>
      <c r="IQL3" s="166"/>
      <c r="IQM3" s="166"/>
      <c r="IQN3" s="166"/>
      <c r="IQO3" s="166"/>
      <c r="IQP3" s="166"/>
      <c r="IQQ3" s="166"/>
      <c r="IQR3" s="166"/>
      <c r="IQS3" s="166"/>
      <c r="IQT3" s="166"/>
      <c r="IQU3" s="166"/>
      <c r="IQV3" s="166"/>
      <c r="IQW3" s="166"/>
      <c r="IQX3" s="166"/>
      <c r="IQY3" s="166"/>
      <c r="IQZ3" s="166"/>
      <c r="IRA3" s="166"/>
      <c r="IRB3" s="166"/>
      <c r="IRC3" s="166"/>
      <c r="IRD3" s="166"/>
      <c r="IRE3" s="166"/>
      <c r="IRF3" s="166"/>
      <c r="IRG3" s="166"/>
      <c r="IRH3" s="166"/>
      <c r="IRI3" s="166"/>
      <c r="IRJ3" s="166"/>
      <c r="IRK3" s="166"/>
      <c r="IRL3" s="166"/>
      <c r="IRM3" s="166"/>
      <c r="IRN3" s="166"/>
      <c r="IRO3" s="166"/>
      <c r="IRP3" s="166"/>
      <c r="IRQ3" s="166"/>
      <c r="IRR3" s="166"/>
      <c r="IRS3" s="166"/>
      <c r="IRT3" s="166"/>
      <c r="IRU3" s="166"/>
      <c r="IRV3" s="166"/>
      <c r="IRW3" s="166"/>
      <c r="IRX3" s="166"/>
      <c r="IRY3" s="166"/>
      <c r="IRZ3" s="166"/>
      <c r="ISA3" s="166"/>
      <c r="ISB3" s="166"/>
      <c r="ISC3" s="166"/>
      <c r="ISD3" s="166"/>
      <c r="ISE3" s="166"/>
      <c r="ISF3" s="166"/>
      <c r="ISG3" s="166"/>
      <c r="ISH3" s="166"/>
      <c r="ISI3" s="166"/>
      <c r="ISJ3" s="166"/>
      <c r="ISK3" s="166"/>
      <c r="ISL3" s="166"/>
      <c r="ISM3" s="166"/>
      <c r="ISN3" s="166"/>
      <c r="ISO3" s="166"/>
      <c r="ISP3" s="166"/>
      <c r="ISQ3" s="166"/>
      <c r="ISR3" s="166"/>
      <c r="ISS3" s="166"/>
      <c r="IST3" s="166"/>
      <c r="ISU3" s="166"/>
      <c r="ISV3" s="166"/>
      <c r="ISW3" s="166"/>
      <c r="ISX3" s="166"/>
      <c r="ISY3" s="166"/>
      <c r="ISZ3" s="166"/>
      <c r="ITA3" s="166"/>
      <c r="ITB3" s="166"/>
      <c r="ITC3" s="166"/>
      <c r="ITD3" s="166"/>
      <c r="ITE3" s="166"/>
      <c r="ITF3" s="166"/>
      <c r="ITG3" s="166"/>
      <c r="ITH3" s="166"/>
      <c r="ITI3" s="166"/>
      <c r="ITJ3" s="166"/>
      <c r="ITK3" s="166"/>
      <c r="ITL3" s="166"/>
      <c r="ITM3" s="166"/>
      <c r="ITN3" s="166"/>
      <c r="ITO3" s="166"/>
      <c r="ITP3" s="166"/>
      <c r="ITQ3" s="166"/>
      <c r="ITR3" s="166"/>
      <c r="ITS3" s="166"/>
      <c r="ITT3" s="166"/>
      <c r="ITU3" s="166"/>
      <c r="ITV3" s="166"/>
      <c r="ITW3" s="166"/>
      <c r="ITX3" s="166"/>
      <c r="ITY3" s="166"/>
      <c r="ITZ3" s="166"/>
      <c r="IUA3" s="166"/>
      <c r="IUB3" s="166"/>
      <c r="IUC3" s="166"/>
      <c r="IUD3" s="166"/>
      <c r="IUE3" s="166"/>
      <c r="IUF3" s="166"/>
      <c r="IUG3" s="166"/>
      <c r="IUH3" s="166"/>
      <c r="IUI3" s="166"/>
      <c r="IUJ3" s="166"/>
      <c r="IUK3" s="166"/>
      <c r="IUL3" s="166"/>
      <c r="IUM3" s="166"/>
      <c r="IUN3" s="166"/>
      <c r="IUO3" s="166"/>
      <c r="IUP3" s="166"/>
      <c r="IUQ3" s="166"/>
      <c r="IUR3" s="166"/>
      <c r="IUS3" s="166"/>
      <c r="IUT3" s="166"/>
      <c r="IUU3" s="166"/>
      <c r="IUV3" s="166"/>
      <c r="IUW3" s="166"/>
      <c r="IUX3" s="166"/>
      <c r="IUY3" s="166"/>
      <c r="IUZ3" s="166"/>
      <c r="IVA3" s="166"/>
      <c r="IVB3" s="166"/>
      <c r="IVC3" s="166"/>
      <c r="IVD3" s="166"/>
      <c r="IVE3" s="166"/>
      <c r="IVF3" s="166"/>
      <c r="IVG3" s="166"/>
      <c r="IVH3" s="166"/>
      <c r="IVI3" s="166"/>
      <c r="IVJ3" s="166"/>
      <c r="IVK3" s="166"/>
      <c r="IVL3" s="166"/>
      <c r="IVM3" s="166"/>
      <c r="IVN3" s="166"/>
      <c r="IVO3" s="166"/>
      <c r="IVP3" s="166"/>
      <c r="IVQ3" s="166"/>
      <c r="IVR3" s="166"/>
      <c r="IVS3" s="166"/>
      <c r="IVT3" s="166"/>
      <c r="IVU3" s="166"/>
      <c r="IVV3" s="166"/>
      <c r="IVW3" s="166"/>
      <c r="IVX3" s="166"/>
      <c r="IVY3" s="166"/>
      <c r="IVZ3" s="166"/>
      <c r="IWA3" s="166"/>
      <c r="IWB3" s="166"/>
      <c r="IWC3" s="166"/>
      <c r="IWD3" s="166"/>
      <c r="IWE3" s="166"/>
      <c r="IWF3" s="166"/>
      <c r="IWG3" s="166"/>
      <c r="IWH3" s="166"/>
      <c r="IWI3" s="166"/>
      <c r="IWJ3" s="166"/>
      <c r="IWK3" s="166"/>
      <c r="IWL3" s="166"/>
      <c r="IWM3" s="166"/>
      <c r="IWN3" s="166"/>
      <c r="IWO3" s="166"/>
      <c r="IWP3" s="166"/>
      <c r="IWQ3" s="166"/>
      <c r="IWR3" s="166"/>
      <c r="IWS3" s="166"/>
      <c r="IWT3" s="166"/>
      <c r="IWU3" s="166"/>
      <c r="IWV3" s="166"/>
      <c r="IWW3" s="166"/>
      <c r="IWX3" s="166"/>
      <c r="IWY3" s="166"/>
      <c r="IWZ3" s="166"/>
      <c r="IXA3" s="166"/>
      <c r="IXB3" s="166"/>
      <c r="IXC3" s="166"/>
      <c r="IXD3" s="166"/>
      <c r="IXE3" s="166"/>
      <c r="IXF3" s="166"/>
      <c r="IXG3" s="166"/>
      <c r="IXH3" s="166"/>
      <c r="IXI3" s="166"/>
      <c r="IXJ3" s="166"/>
      <c r="IXK3" s="166"/>
      <c r="IXL3" s="166"/>
      <c r="IXM3" s="166"/>
      <c r="IXN3" s="166"/>
      <c r="IXO3" s="166"/>
      <c r="IXP3" s="166"/>
      <c r="IXQ3" s="166"/>
      <c r="IXR3" s="166"/>
      <c r="IXS3" s="166"/>
      <c r="IXT3" s="166"/>
      <c r="IXU3" s="166"/>
      <c r="IXV3" s="166"/>
      <c r="IXW3" s="166"/>
      <c r="IXX3" s="166"/>
      <c r="IXY3" s="166"/>
      <c r="IXZ3" s="166"/>
      <c r="IYA3" s="166"/>
      <c r="IYB3" s="166"/>
      <c r="IYC3" s="166"/>
      <c r="IYD3" s="166"/>
      <c r="IYE3" s="166"/>
      <c r="IYF3" s="166"/>
      <c r="IYG3" s="166"/>
      <c r="IYH3" s="166"/>
      <c r="IYI3" s="166"/>
      <c r="IYJ3" s="166"/>
      <c r="IYK3" s="166"/>
      <c r="IYL3" s="166"/>
      <c r="IYM3" s="166"/>
      <c r="IYN3" s="166"/>
      <c r="IYO3" s="166"/>
      <c r="IYP3" s="166"/>
      <c r="IYQ3" s="166"/>
      <c r="IYR3" s="166"/>
      <c r="IYS3" s="166"/>
      <c r="IYT3" s="166"/>
      <c r="IYU3" s="166"/>
      <c r="IYV3" s="166"/>
      <c r="IYW3" s="166"/>
      <c r="IYX3" s="166"/>
      <c r="IYY3" s="166"/>
      <c r="IYZ3" s="166"/>
      <c r="IZA3" s="166"/>
      <c r="IZB3" s="166"/>
      <c r="IZC3" s="166"/>
      <c r="IZD3" s="166"/>
      <c r="IZE3" s="166"/>
      <c r="IZF3" s="166"/>
      <c r="IZG3" s="166"/>
      <c r="IZH3" s="166"/>
      <c r="IZI3" s="166"/>
      <c r="IZJ3" s="166"/>
      <c r="IZK3" s="166"/>
      <c r="IZL3" s="166"/>
      <c r="IZM3" s="166"/>
      <c r="IZN3" s="166"/>
      <c r="IZO3" s="166"/>
      <c r="IZP3" s="166"/>
      <c r="IZQ3" s="166"/>
      <c r="IZR3" s="166"/>
      <c r="IZS3" s="166"/>
      <c r="IZT3" s="166"/>
      <c r="IZU3" s="166"/>
      <c r="IZV3" s="166"/>
      <c r="IZW3" s="166"/>
      <c r="IZX3" s="166"/>
      <c r="IZY3" s="166"/>
      <c r="IZZ3" s="166"/>
      <c r="JAA3" s="166"/>
      <c r="JAB3" s="166"/>
      <c r="JAC3" s="166"/>
      <c r="JAD3" s="166"/>
      <c r="JAE3" s="166"/>
      <c r="JAF3" s="166"/>
      <c r="JAG3" s="166"/>
      <c r="JAH3" s="166"/>
      <c r="JAI3" s="166"/>
      <c r="JAJ3" s="166"/>
      <c r="JAK3" s="166"/>
      <c r="JAL3" s="166"/>
      <c r="JAM3" s="166"/>
      <c r="JAN3" s="166"/>
      <c r="JAO3" s="166"/>
      <c r="JAP3" s="166"/>
      <c r="JAQ3" s="166"/>
      <c r="JAR3" s="166"/>
      <c r="JAS3" s="166"/>
      <c r="JAT3" s="166"/>
      <c r="JAU3" s="166"/>
      <c r="JAV3" s="166"/>
      <c r="JAW3" s="166"/>
      <c r="JAX3" s="166"/>
      <c r="JAY3" s="166"/>
      <c r="JAZ3" s="166"/>
      <c r="JBA3" s="166"/>
      <c r="JBB3" s="166"/>
      <c r="JBC3" s="166"/>
      <c r="JBD3" s="166"/>
      <c r="JBE3" s="166"/>
      <c r="JBF3" s="166"/>
      <c r="JBG3" s="166"/>
      <c r="JBH3" s="166"/>
      <c r="JBI3" s="166"/>
      <c r="JBJ3" s="166"/>
      <c r="JBK3" s="166"/>
      <c r="JBL3" s="166"/>
      <c r="JBM3" s="166"/>
      <c r="JBN3" s="166"/>
      <c r="JBO3" s="166"/>
      <c r="JBP3" s="166"/>
      <c r="JBQ3" s="166"/>
      <c r="JBR3" s="166"/>
      <c r="JBS3" s="166"/>
      <c r="JBT3" s="166"/>
      <c r="JBU3" s="166"/>
      <c r="JBV3" s="166"/>
      <c r="JBW3" s="166"/>
      <c r="JBX3" s="166"/>
      <c r="JBY3" s="166"/>
      <c r="JBZ3" s="166"/>
      <c r="JCA3" s="166"/>
      <c r="JCB3" s="166"/>
      <c r="JCC3" s="166"/>
      <c r="JCD3" s="166"/>
      <c r="JCE3" s="166"/>
      <c r="JCF3" s="166"/>
      <c r="JCG3" s="166"/>
      <c r="JCH3" s="166"/>
      <c r="JCI3" s="166"/>
      <c r="JCJ3" s="166"/>
      <c r="JCK3" s="166"/>
      <c r="JCL3" s="166"/>
      <c r="JCM3" s="166"/>
      <c r="JCN3" s="166"/>
      <c r="JCO3" s="166"/>
      <c r="JCP3" s="166"/>
      <c r="JCQ3" s="166"/>
      <c r="JCR3" s="166"/>
      <c r="JCS3" s="166"/>
      <c r="JCT3" s="166"/>
      <c r="JCU3" s="166"/>
      <c r="JCV3" s="166"/>
      <c r="JCW3" s="166"/>
      <c r="JCX3" s="166"/>
      <c r="JCY3" s="166"/>
      <c r="JCZ3" s="166"/>
      <c r="JDA3" s="166"/>
      <c r="JDB3" s="166"/>
      <c r="JDC3" s="166"/>
      <c r="JDD3" s="166"/>
      <c r="JDE3" s="166"/>
      <c r="JDF3" s="166"/>
      <c r="JDG3" s="166"/>
      <c r="JDH3" s="166"/>
      <c r="JDI3" s="166"/>
      <c r="JDJ3" s="166"/>
      <c r="JDK3" s="166"/>
      <c r="JDL3" s="166"/>
      <c r="JDM3" s="166"/>
      <c r="JDN3" s="166"/>
      <c r="JDO3" s="166"/>
      <c r="JDP3" s="166"/>
      <c r="JDQ3" s="166"/>
      <c r="JDR3" s="166"/>
      <c r="JDS3" s="166"/>
      <c r="JDT3" s="166"/>
      <c r="JDU3" s="166"/>
      <c r="JDV3" s="166"/>
      <c r="JDW3" s="166"/>
      <c r="JDX3" s="166"/>
      <c r="JDY3" s="166"/>
      <c r="JDZ3" s="166"/>
      <c r="JEA3" s="166"/>
      <c r="JEB3" s="166"/>
      <c r="JEC3" s="166"/>
      <c r="JED3" s="166"/>
      <c r="JEE3" s="166"/>
      <c r="JEF3" s="166"/>
      <c r="JEG3" s="166"/>
      <c r="JEH3" s="166"/>
      <c r="JEI3" s="166"/>
      <c r="JEJ3" s="166"/>
      <c r="JEK3" s="166"/>
      <c r="JEL3" s="166"/>
      <c r="JEM3" s="166"/>
      <c r="JEN3" s="166"/>
      <c r="JEO3" s="166"/>
      <c r="JEP3" s="166"/>
      <c r="JEQ3" s="166"/>
      <c r="JER3" s="166"/>
      <c r="JES3" s="166"/>
      <c r="JET3" s="166"/>
      <c r="JEU3" s="166"/>
      <c r="JEV3" s="166"/>
      <c r="JEW3" s="166"/>
      <c r="JEX3" s="166"/>
      <c r="JEY3" s="166"/>
      <c r="JEZ3" s="166"/>
      <c r="JFA3" s="166"/>
      <c r="JFB3" s="166"/>
      <c r="JFC3" s="166"/>
      <c r="JFD3" s="166"/>
      <c r="JFE3" s="166"/>
      <c r="JFF3" s="166"/>
      <c r="JFG3" s="166"/>
      <c r="JFH3" s="166"/>
      <c r="JFI3" s="166"/>
      <c r="JFJ3" s="166"/>
      <c r="JFK3" s="166"/>
      <c r="JFL3" s="166"/>
      <c r="JFM3" s="166"/>
      <c r="JFN3" s="166"/>
      <c r="JFO3" s="166"/>
      <c r="JFP3" s="166"/>
      <c r="JFQ3" s="166"/>
      <c r="JFR3" s="166"/>
      <c r="JFS3" s="166"/>
      <c r="JFT3" s="166"/>
      <c r="JFU3" s="166"/>
      <c r="JFV3" s="166"/>
      <c r="JFW3" s="166"/>
      <c r="JFX3" s="166"/>
      <c r="JFY3" s="166"/>
      <c r="JFZ3" s="166"/>
      <c r="JGA3" s="166"/>
      <c r="JGB3" s="166"/>
      <c r="JGC3" s="166"/>
      <c r="JGD3" s="166"/>
      <c r="JGE3" s="166"/>
      <c r="JGF3" s="166"/>
      <c r="JGG3" s="166"/>
      <c r="JGH3" s="166"/>
      <c r="JGI3" s="166"/>
      <c r="JGJ3" s="166"/>
      <c r="JGK3" s="166"/>
      <c r="JGL3" s="166"/>
      <c r="JGM3" s="166"/>
      <c r="JGN3" s="166"/>
      <c r="JGO3" s="166"/>
      <c r="JGP3" s="166"/>
      <c r="JGQ3" s="166"/>
      <c r="JGR3" s="166"/>
      <c r="JGS3" s="166"/>
      <c r="JGT3" s="166"/>
      <c r="JGU3" s="166"/>
      <c r="JGV3" s="166"/>
      <c r="JGW3" s="166"/>
      <c r="JGX3" s="166"/>
      <c r="JGY3" s="166"/>
      <c r="JGZ3" s="166"/>
      <c r="JHA3" s="166"/>
      <c r="JHB3" s="166"/>
      <c r="JHC3" s="166"/>
      <c r="JHD3" s="166"/>
      <c r="JHE3" s="166"/>
      <c r="JHF3" s="166"/>
      <c r="JHG3" s="166"/>
      <c r="JHH3" s="166"/>
      <c r="JHI3" s="166"/>
      <c r="JHJ3" s="166"/>
      <c r="JHK3" s="166"/>
      <c r="JHL3" s="166"/>
      <c r="JHM3" s="166"/>
      <c r="JHN3" s="166"/>
      <c r="JHO3" s="166"/>
      <c r="JHP3" s="166"/>
      <c r="JHQ3" s="166"/>
      <c r="JHR3" s="166"/>
      <c r="JHS3" s="166"/>
      <c r="JHT3" s="166"/>
      <c r="JHU3" s="166"/>
      <c r="JHV3" s="166"/>
      <c r="JHW3" s="166"/>
      <c r="JHX3" s="166"/>
      <c r="JHY3" s="166"/>
      <c r="JHZ3" s="166"/>
      <c r="JIA3" s="166"/>
      <c r="JIB3" s="166"/>
      <c r="JIC3" s="166"/>
      <c r="JID3" s="166"/>
      <c r="JIE3" s="166"/>
      <c r="JIF3" s="166"/>
      <c r="JIG3" s="166"/>
      <c r="JIH3" s="166"/>
      <c r="JII3" s="166"/>
      <c r="JIJ3" s="166"/>
      <c r="JIK3" s="166"/>
      <c r="JIL3" s="166"/>
      <c r="JIM3" s="166"/>
      <c r="JIN3" s="166"/>
      <c r="JIO3" s="166"/>
      <c r="JIP3" s="166"/>
      <c r="JIQ3" s="166"/>
      <c r="JIR3" s="166"/>
      <c r="JIS3" s="166"/>
      <c r="JIT3" s="166"/>
      <c r="JIU3" s="166"/>
      <c r="JIV3" s="166"/>
      <c r="JIW3" s="166"/>
      <c r="JIX3" s="166"/>
      <c r="JIY3" s="166"/>
      <c r="JIZ3" s="166"/>
      <c r="JJA3" s="166"/>
      <c r="JJB3" s="166"/>
      <c r="JJC3" s="166"/>
      <c r="JJD3" s="166"/>
      <c r="JJE3" s="166"/>
      <c r="JJF3" s="166"/>
      <c r="JJG3" s="166"/>
      <c r="JJH3" s="166"/>
      <c r="JJI3" s="166"/>
      <c r="JJJ3" s="166"/>
      <c r="JJK3" s="166"/>
      <c r="JJL3" s="166"/>
      <c r="JJM3" s="166"/>
      <c r="JJN3" s="166"/>
      <c r="JJO3" s="166"/>
      <c r="JJP3" s="166"/>
      <c r="JJQ3" s="166"/>
      <c r="JJR3" s="166"/>
      <c r="JJS3" s="166"/>
      <c r="JJT3" s="166"/>
      <c r="JJU3" s="166"/>
      <c r="JJV3" s="166"/>
      <c r="JJW3" s="166"/>
      <c r="JJX3" s="166"/>
      <c r="JJY3" s="166"/>
      <c r="JJZ3" s="166"/>
      <c r="JKA3" s="166"/>
      <c r="JKB3" s="166"/>
      <c r="JKC3" s="166"/>
      <c r="JKD3" s="166"/>
      <c r="JKE3" s="166"/>
      <c r="JKF3" s="166"/>
      <c r="JKG3" s="166"/>
      <c r="JKH3" s="166"/>
      <c r="JKI3" s="166"/>
      <c r="JKJ3" s="166"/>
      <c r="JKK3" s="166"/>
      <c r="JKL3" s="166"/>
      <c r="JKM3" s="166"/>
      <c r="JKN3" s="166"/>
      <c r="JKO3" s="166"/>
      <c r="JKP3" s="166"/>
      <c r="JKQ3" s="166"/>
      <c r="JKR3" s="166"/>
      <c r="JKS3" s="166"/>
      <c r="JKT3" s="166"/>
      <c r="JKU3" s="166"/>
      <c r="JKV3" s="166"/>
      <c r="JKW3" s="166"/>
      <c r="JKX3" s="166"/>
      <c r="JKY3" s="166"/>
      <c r="JKZ3" s="166"/>
      <c r="JLA3" s="166"/>
      <c r="JLB3" s="166"/>
      <c r="JLC3" s="166"/>
      <c r="JLD3" s="166"/>
      <c r="JLE3" s="166"/>
      <c r="JLF3" s="166"/>
      <c r="JLG3" s="166"/>
      <c r="JLH3" s="166"/>
      <c r="JLI3" s="166"/>
      <c r="JLJ3" s="166"/>
      <c r="JLK3" s="166"/>
      <c r="JLL3" s="166"/>
      <c r="JLM3" s="166"/>
      <c r="JLN3" s="166"/>
      <c r="JLO3" s="166"/>
      <c r="JLP3" s="166"/>
      <c r="JLQ3" s="166"/>
      <c r="JLR3" s="166"/>
      <c r="JLS3" s="166"/>
      <c r="JLT3" s="166"/>
      <c r="JLU3" s="166"/>
      <c r="JLV3" s="166"/>
      <c r="JLW3" s="166"/>
      <c r="JLX3" s="166"/>
      <c r="JLY3" s="166"/>
      <c r="JLZ3" s="166"/>
      <c r="JMA3" s="166"/>
      <c r="JMB3" s="166"/>
      <c r="JMC3" s="166"/>
      <c r="JMD3" s="166"/>
      <c r="JME3" s="166"/>
      <c r="JMF3" s="166"/>
      <c r="JMG3" s="166"/>
      <c r="JMH3" s="166"/>
      <c r="JMI3" s="166"/>
      <c r="JMJ3" s="166"/>
      <c r="JMK3" s="166"/>
      <c r="JML3" s="166"/>
      <c r="JMM3" s="166"/>
      <c r="JMN3" s="166"/>
      <c r="JMO3" s="166"/>
      <c r="JMP3" s="166"/>
      <c r="JMQ3" s="166"/>
      <c r="JMR3" s="166"/>
      <c r="JMS3" s="166"/>
      <c r="JMT3" s="166"/>
      <c r="JMU3" s="166"/>
      <c r="JMV3" s="166"/>
      <c r="JMW3" s="166"/>
      <c r="JMX3" s="166"/>
      <c r="JMY3" s="166"/>
      <c r="JMZ3" s="166"/>
      <c r="JNA3" s="166"/>
      <c r="JNB3" s="166"/>
      <c r="JNC3" s="166"/>
      <c r="JND3" s="166"/>
      <c r="JNE3" s="166"/>
      <c r="JNF3" s="166"/>
      <c r="JNG3" s="166"/>
      <c r="JNH3" s="166"/>
      <c r="JNI3" s="166"/>
      <c r="JNJ3" s="166"/>
      <c r="JNK3" s="166"/>
      <c r="JNL3" s="166"/>
      <c r="JNM3" s="166"/>
      <c r="JNN3" s="166"/>
      <c r="JNO3" s="166"/>
      <c r="JNP3" s="166"/>
      <c r="JNQ3" s="166"/>
      <c r="JNR3" s="166"/>
      <c r="JNS3" s="166"/>
      <c r="JNT3" s="166"/>
      <c r="JNU3" s="166"/>
      <c r="JNV3" s="166"/>
      <c r="JNW3" s="166"/>
      <c r="JNX3" s="166"/>
      <c r="JNY3" s="166"/>
      <c r="JNZ3" s="166"/>
      <c r="JOA3" s="166"/>
      <c r="JOB3" s="166"/>
      <c r="JOC3" s="166"/>
      <c r="JOD3" s="166"/>
      <c r="JOE3" s="166"/>
      <c r="JOF3" s="166"/>
      <c r="JOG3" s="166"/>
      <c r="JOH3" s="166"/>
      <c r="JOI3" s="166"/>
      <c r="JOJ3" s="166"/>
      <c r="JOK3" s="166"/>
      <c r="JOL3" s="166"/>
      <c r="JOM3" s="166"/>
      <c r="JON3" s="166"/>
      <c r="JOO3" s="166"/>
      <c r="JOP3" s="166"/>
      <c r="JOQ3" s="166"/>
      <c r="JOR3" s="166"/>
      <c r="JOS3" s="166"/>
      <c r="JOT3" s="166"/>
      <c r="JOU3" s="166"/>
      <c r="JOV3" s="166"/>
      <c r="JOW3" s="166"/>
      <c r="JOX3" s="166"/>
      <c r="JOY3" s="166"/>
      <c r="JOZ3" s="166"/>
      <c r="JPA3" s="166"/>
      <c r="JPB3" s="166"/>
      <c r="JPC3" s="166"/>
      <c r="JPD3" s="166"/>
      <c r="JPE3" s="166"/>
      <c r="JPF3" s="166"/>
      <c r="JPG3" s="166"/>
      <c r="JPH3" s="166"/>
      <c r="JPI3" s="166"/>
      <c r="JPJ3" s="166"/>
      <c r="JPK3" s="166"/>
      <c r="JPL3" s="166"/>
      <c r="JPM3" s="166"/>
      <c r="JPN3" s="166"/>
      <c r="JPO3" s="166"/>
      <c r="JPP3" s="166"/>
      <c r="JPQ3" s="166"/>
      <c r="JPR3" s="166"/>
      <c r="JPS3" s="166"/>
      <c r="JPT3" s="166"/>
      <c r="JPU3" s="166"/>
      <c r="JPV3" s="166"/>
      <c r="JPW3" s="166"/>
      <c r="JPX3" s="166"/>
      <c r="JPY3" s="166"/>
      <c r="JPZ3" s="166"/>
      <c r="JQA3" s="166"/>
      <c r="JQB3" s="166"/>
      <c r="JQC3" s="166"/>
      <c r="JQD3" s="166"/>
      <c r="JQE3" s="166"/>
      <c r="JQF3" s="166"/>
      <c r="JQG3" s="166"/>
      <c r="JQH3" s="166"/>
      <c r="JQI3" s="166"/>
      <c r="JQJ3" s="166"/>
      <c r="JQK3" s="166"/>
      <c r="JQL3" s="166"/>
      <c r="JQM3" s="166"/>
      <c r="JQN3" s="166"/>
      <c r="JQO3" s="166"/>
      <c r="JQP3" s="166"/>
      <c r="JQQ3" s="166"/>
      <c r="JQR3" s="166"/>
      <c r="JQS3" s="166"/>
      <c r="JQT3" s="166"/>
      <c r="JQU3" s="166"/>
      <c r="JQV3" s="166"/>
      <c r="JQW3" s="166"/>
      <c r="JQX3" s="166"/>
      <c r="JQY3" s="166"/>
      <c r="JQZ3" s="166"/>
      <c r="JRA3" s="166"/>
      <c r="JRB3" s="166"/>
      <c r="JRC3" s="166"/>
      <c r="JRD3" s="166"/>
      <c r="JRE3" s="166"/>
      <c r="JRF3" s="166"/>
      <c r="JRG3" s="166"/>
      <c r="JRH3" s="166"/>
      <c r="JRI3" s="166"/>
      <c r="JRJ3" s="166"/>
      <c r="JRK3" s="166"/>
      <c r="JRL3" s="166"/>
      <c r="JRM3" s="166"/>
      <c r="JRN3" s="166"/>
      <c r="JRO3" s="166"/>
      <c r="JRP3" s="166"/>
      <c r="JRQ3" s="166"/>
      <c r="JRR3" s="166"/>
      <c r="JRS3" s="166"/>
      <c r="JRT3" s="166"/>
      <c r="JRU3" s="166"/>
      <c r="JRV3" s="166"/>
      <c r="JRW3" s="166"/>
      <c r="JRX3" s="166"/>
      <c r="JRY3" s="166"/>
      <c r="JRZ3" s="166"/>
      <c r="JSA3" s="166"/>
      <c r="JSB3" s="166"/>
      <c r="JSC3" s="166"/>
      <c r="JSD3" s="166"/>
      <c r="JSE3" s="166"/>
      <c r="JSF3" s="166"/>
      <c r="JSG3" s="166"/>
      <c r="JSH3" s="166"/>
      <c r="JSI3" s="166"/>
      <c r="JSJ3" s="166"/>
      <c r="JSK3" s="166"/>
      <c r="JSL3" s="166"/>
      <c r="JSM3" s="166"/>
      <c r="JSN3" s="166"/>
      <c r="JSO3" s="166"/>
      <c r="JSP3" s="166"/>
      <c r="JSQ3" s="166"/>
      <c r="JSR3" s="166"/>
      <c r="JSS3" s="166"/>
      <c r="JST3" s="166"/>
      <c r="JSU3" s="166"/>
      <c r="JSV3" s="166"/>
      <c r="JSW3" s="166"/>
      <c r="JSX3" s="166"/>
      <c r="JSY3" s="166"/>
      <c r="JSZ3" s="166"/>
      <c r="JTA3" s="166"/>
      <c r="JTB3" s="166"/>
      <c r="JTC3" s="166"/>
      <c r="JTD3" s="166"/>
      <c r="JTE3" s="166"/>
      <c r="JTF3" s="166"/>
      <c r="JTG3" s="166"/>
      <c r="JTH3" s="166"/>
      <c r="JTI3" s="166"/>
      <c r="JTJ3" s="166"/>
      <c r="JTK3" s="166"/>
      <c r="JTL3" s="166"/>
      <c r="JTM3" s="166"/>
      <c r="JTN3" s="166"/>
      <c r="JTO3" s="166"/>
      <c r="JTP3" s="166"/>
      <c r="JTQ3" s="166"/>
      <c r="JTR3" s="166"/>
      <c r="JTS3" s="166"/>
      <c r="JTT3" s="166"/>
      <c r="JTU3" s="166"/>
      <c r="JTV3" s="166"/>
      <c r="JTW3" s="166"/>
      <c r="JTX3" s="166"/>
      <c r="JTY3" s="166"/>
      <c r="JTZ3" s="166"/>
      <c r="JUA3" s="166"/>
      <c r="JUB3" s="166"/>
      <c r="JUC3" s="166"/>
      <c r="JUD3" s="166"/>
      <c r="JUE3" s="166"/>
      <c r="JUF3" s="166"/>
      <c r="JUG3" s="166"/>
      <c r="JUH3" s="166"/>
      <c r="JUI3" s="166"/>
      <c r="JUJ3" s="166"/>
      <c r="JUK3" s="166"/>
      <c r="JUL3" s="166"/>
      <c r="JUM3" s="166"/>
      <c r="JUN3" s="166"/>
      <c r="JUO3" s="166"/>
      <c r="JUP3" s="166"/>
      <c r="JUQ3" s="166"/>
      <c r="JUR3" s="166"/>
      <c r="JUS3" s="166"/>
      <c r="JUT3" s="166"/>
      <c r="JUU3" s="166"/>
      <c r="JUV3" s="166"/>
      <c r="JUW3" s="166"/>
      <c r="JUX3" s="166"/>
      <c r="JUY3" s="166"/>
      <c r="JUZ3" s="166"/>
      <c r="JVA3" s="166"/>
      <c r="JVB3" s="166"/>
      <c r="JVC3" s="166"/>
      <c r="JVD3" s="166"/>
      <c r="JVE3" s="166"/>
      <c r="JVF3" s="166"/>
      <c r="JVG3" s="166"/>
      <c r="JVH3" s="166"/>
      <c r="JVI3" s="166"/>
      <c r="JVJ3" s="166"/>
      <c r="JVK3" s="166"/>
      <c r="JVL3" s="166"/>
      <c r="JVM3" s="166"/>
      <c r="JVN3" s="166"/>
      <c r="JVO3" s="166"/>
      <c r="JVP3" s="166"/>
      <c r="JVQ3" s="166"/>
      <c r="JVR3" s="166"/>
      <c r="JVS3" s="166"/>
      <c r="JVT3" s="166"/>
      <c r="JVU3" s="166"/>
      <c r="JVV3" s="166"/>
      <c r="JVW3" s="166"/>
      <c r="JVX3" s="166"/>
      <c r="JVY3" s="166"/>
      <c r="JVZ3" s="166"/>
      <c r="JWA3" s="166"/>
      <c r="JWB3" s="166"/>
      <c r="JWC3" s="166"/>
      <c r="JWD3" s="166"/>
      <c r="JWE3" s="166"/>
      <c r="JWF3" s="166"/>
      <c r="JWG3" s="166"/>
      <c r="JWH3" s="166"/>
      <c r="JWI3" s="166"/>
      <c r="JWJ3" s="166"/>
      <c r="JWK3" s="166"/>
      <c r="JWL3" s="166"/>
      <c r="JWM3" s="166"/>
      <c r="JWN3" s="166"/>
      <c r="JWO3" s="166"/>
      <c r="JWP3" s="166"/>
      <c r="JWQ3" s="166"/>
      <c r="JWR3" s="166"/>
      <c r="JWS3" s="166"/>
      <c r="JWT3" s="166"/>
      <c r="JWU3" s="166"/>
      <c r="JWV3" s="166"/>
      <c r="JWW3" s="166"/>
      <c r="JWX3" s="166"/>
      <c r="JWY3" s="166"/>
      <c r="JWZ3" s="166"/>
      <c r="JXA3" s="166"/>
      <c r="JXB3" s="166"/>
      <c r="JXC3" s="166"/>
      <c r="JXD3" s="166"/>
      <c r="JXE3" s="166"/>
      <c r="JXF3" s="166"/>
      <c r="JXG3" s="166"/>
      <c r="JXH3" s="166"/>
      <c r="JXI3" s="166"/>
      <c r="JXJ3" s="166"/>
      <c r="JXK3" s="166"/>
      <c r="JXL3" s="166"/>
      <c r="JXM3" s="166"/>
      <c r="JXN3" s="166"/>
      <c r="JXO3" s="166"/>
      <c r="JXP3" s="166"/>
      <c r="JXQ3" s="166"/>
      <c r="JXR3" s="166"/>
      <c r="JXS3" s="166"/>
      <c r="JXT3" s="166"/>
      <c r="JXU3" s="166"/>
      <c r="JXV3" s="166"/>
      <c r="JXW3" s="166"/>
      <c r="JXX3" s="166"/>
      <c r="JXY3" s="166"/>
      <c r="JXZ3" s="166"/>
      <c r="JYA3" s="166"/>
      <c r="JYB3" s="166"/>
      <c r="JYC3" s="166"/>
      <c r="JYD3" s="166"/>
      <c r="JYE3" s="166"/>
      <c r="JYF3" s="166"/>
      <c r="JYG3" s="166"/>
      <c r="JYH3" s="166"/>
      <c r="JYI3" s="166"/>
      <c r="JYJ3" s="166"/>
      <c r="JYK3" s="166"/>
      <c r="JYL3" s="166"/>
      <c r="JYM3" s="166"/>
      <c r="JYN3" s="166"/>
      <c r="JYO3" s="166"/>
      <c r="JYP3" s="166"/>
      <c r="JYQ3" s="166"/>
      <c r="JYR3" s="166"/>
      <c r="JYS3" s="166"/>
      <c r="JYT3" s="166"/>
      <c r="JYU3" s="166"/>
      <c r="JYV3" s="166"/>
      <c r="JYW3" s="166"/>
      <c r="JYX3" s="166"/>
      <c r="JYY3" s="166"/>
      <c r="JYZ3" s="166"/>
      <c r="JZA3" s="166"/>
      <c r="JZB3" s="166"/>
      <c r="JZC3" s="166"/>
      <c r="JZD3" s="166"/>
      <c r="JZE3" s="166"/>
      <c r="JZF3" s="166"/>
      <c r="JZG3" s="166"/>
      <c r="JZH3" s="166"/>
      <c r="JZI3" s="166"/>
      <c r="JZJ3" s="166"/>
      <c r="JZK3" s="166"/>
      <c r="JZL3" s="166"/>
      <c r="JZM3" s="166"/>
      <c r="JZN3" s="166"/>
      <c r="JZO3" s="166"/>
      <c r="JZP3" s="166"/>
      <c r="JZQ3" s="166"/>
      <c r="JZR3" s="166"/>
      <c r="JZS3" s="166"/>
      <c r="JZT3" s="166"/>
      <c r="JZU3" s="166"/>
      <c r="JZV3" s="166"/>
      <c r="JZW3" s="166"/>
      <c r="JZX3" s="166"/>
      <c r="JZY3" s="166"/>
      <c r="JZZ3" s="166"/>
      <c r="KAA3" s="166"/>
      <c r="KAB3" s="166"/>
      <c r="KAC3" s="166"/>
      <c r="KAD3" s="166"/>
      <c r="KAE3" s="166"/>
      <c r="KAF3" s="166"/>
      <c r="KAG3" s="166"/>
      <c r="KAH3" s="166"/>
      <c r="KAI3" s="166"/>
      <c r="KAJ3" s="166"/>
      <c r="KAK3" s="166"/>
      <c r="KAL3" s="166"/>
      <c r="KAM3" s="166"/>
      <c r="KAN3" s="166"/>
      <c r="KAO3" s="166"/>
      <c r="KAP3" s="166"/>
      <c r="KAQ3" s="166"/>
      <c r="KAR3" s="166"/>
      <c r="KAS3" s="166"/>
      <c r="KAT3" s="166"/>
      <c r="KAU3" s="166"/>
      <c r="KAV3" s="166"/>
      <c r="KAW3" s="166"/>
      <c r="KAX3" s="166"/>
      <c r="KAY3" s="166"/>
      <c r="KAZ3" s="166"/>
      <c r="KBA3" s="166"/>
      <c r="KBB3" s="166"/>
      <c r="KBC3" s="166"/>
      <c r="KBD3" s="166"/>
      <c r="KBE3" s="166"/>
      <c r="KBF3" s="166"/>
      <c r="KBG3" s="166"/>
      <c r="KBH3" s="166"/>
      <c r="KBI3" s="166"/>
      <c r="KBJ3" s="166"/>
      <c r="KBK3" s="166"/>
      <c r="KBL3" s="166"/>
      <c r="KBM3" s="166"/>
      <c r="KBN3" s="166"/>
      <c r="KBO3" s="166"/>
      <c r="KBP3" s="166"/>
      <c r="KBQ3" s="166"/>
      <c r="KBR3" s="166"/>
      <c r="KBS3" s="166"/>
      <c r="KBT3" s="166"/>
      <c r="KBU3" s="166"/>
      <c r="KBV3" s="166"/>
      <c r="KBW3" s="166"/>
      <c r="KBX3" s="166"/>
      <c r="KBY3" s="166"/>
      <c r="KBZ3" s="166"/>
      <c r="KCA3" s="166"/>
      <c r="KCB3" s="166"/>
      <c r="KCC3" s="166"/>
      <c r="KCD3" s="166"/>
      <c r="KCE3" s="166"/>
      <c r="KCF3" s="166"/>
      <c r="KCG3" s="166"/>
      <c r="KCH3" s="166"/>
      <c r="KCI3" s="166"/>
      <c r="KCJ3" s="166"/>
      <c r="KCK3" s="166"/>
      <c r="KCL3" s="166"/>
      <c r="KCM3" s="166"/>
      <c r="KCN3" s="166"/>
      <c r="KCO3" s="166"/>
      <c r="KCP3" s="166"/>
      <c r="KCQ3" s="166"/>
      <c r="KCR3" s="166"/>
      <c r="KCS3" s="166"/>
      <c r="KCT3" s="166"/>
      <c r="KCU3" s="166"/>
      <c r="KCV3" s="166"/>
      <c r="KCW3" s="166"/>
      <c r="KCX3" s="166"/>
      <c r="KCY3" s="166"/>
      <c r="KCZ3" s="166"/>
      <c r="KDA3" s="166"/>
      <c r="KDB3" s="166"/>
      <c r="KDC3" s="166"/>
      <c r="KDD3" s="166"/>
      <c r="KDE3" s="166"/>
      <c r="KDF3" s="166"/>
      <c r="KDG3" s="166"/>
      <c r="KDH3" s="166"/>
      <c r="KDI3" s="166"/>
      <c r="KDJ3" s="166"/>
      <c r="KDK3" s="166"/>
      <c r="KDL3" s="166"/>
      <c r="KDM3" s="166"/>
      <c r="KDN3" s="166"/>
      <c r="KDO3" s="166"/>
      <c r="KDP3" s="166"/>
      <c r="KDQ3" s="166"/>
      <c r="KDR3" s="166"/>
      <c r="KDS3" s="166"/>
      <c r="KDT3" s="166"/>
      <c r="KDU3" s="166"/>
      <c r="KDV3" s="166"/>
      <c r="KDW3" s="166"/>
      <c r="KDX3" s="166"/>
      <c r="KDY3" s="166"/>
      <c r="KDZ3" s="166"/>
      <c r="KEA3" s="166"/>
      <c r="KEB3" s="166"/>
      <c r="KEC3" s="166"/>
      <c r="KED3" s="166"/>
      <c r="KEE3" s="166"/>
      <c r="KEF3" s="166"/>
      <c r="KEG3" s="166"/>
      <c r="KEH3" s="166"/>
      <c r="KEI3" s="166"/>
      <c r="KEJ3" s="166"/>
      <c r="KEK3" s="166"/>
      <c r="KEL3" s="166"/>
      <c r="KEM3" s="166"/>
      <c r="KEN3" s="166"/>
      <c r="KEO3" s="166"/>
      <c r="KEP3" s="166"/>
      <c r="KEQ3" s="166"/>
      <c r="KER3" s="166"/>
      <c r="KES3" s="166"/>
      <c r="KET3" s="166"/>
      <c r="KEU3" s="166"/>
      <c r="KEV3" s="166"/>
      <c r="KEW3" s="166"/>
      <c r="KEX3" s="166"/>
      <c r="KEY3" s="166"/>
      <c r="KEZ3" s="166"/>
      <c r="KFA3" s="166"/>
      <c r="KFB3" s="166"/>
      <c r="KFC3" s="166"/>
      <c r="KFD3" s="166"/>
      <c r="KFE3" s="166"/>
      <c r="KFF3" s="166"/>
      <c r="KFG3" s="166"/>
      <c r="KFH3" s="166"/>
      <c r="KFI3" s="166"/>
      <c r="KFJ3" s="166"/>
      <c r="KFK3" s="166"/>
      <c r="KFL3" s="166"/>
      <c r="KFM3" s="166"/>
      <c r="KFN3" s="166"/>
      <c r="KFO3" s="166"/>
      <c r="KFP3" s="166"/>
      <c r="KFQ3" s="166"/>
      <c r="KFR3" s="166"/>
      <c r="KFS3" s="166"/>
      <c r="KFT3" s="166"/>
      <c r="KFU3" s="166"/>
      <c r="KFV3" s="166"/>
      <c r="KFW3" s="166"/>
      <c r="KFX3" s="166"/>
      <c r="KFY3" s="166"/>
      <c r="KFZ3" s="166"/>
      <c r="KGA3" s="166"/>
      <c r="KGB3" s="166"/>
      <c r="KGC3" s="166"/>
      <c r="KGD3" s="166"/>
      <c r="KGE3" s="166"/>
      <c r="KGF3" s="166"/>
      <c r="KGG3" s="166"/>
      <c r="KGH3" s="166"/>
      <c r="KGI3" s="166"/>
      <c r="KGJ3" s="166"/>
      <c r="KGK3" s="166"/>
      <c r="KGL3" s="166"/>
      <c r="KGM3" s="166"/>
      <c r="KGN3" s="166"/>
      <c r="KGO3" s="166"/>
      <c r="KGP3" s="166"/>
      <c r="KGQ3" s="166"/>
      <c r="KGR3" s="166"/>
      <c r="KGS3" s="166"/>
      <c r="KGT3" s="166"/>
      <c r="KGU3" s="166"/>
      <c r="KGV3" s="166"/>
      <c r="KGW3" s="166"/>
      <c r="KGX3" s="166"/>
      <c r="KGY3" s="166"/>
      <c r="KGZ3" s="166"/>
      <c r="KHA3" s="166"/>
      <c r="KHB3" s="166"/>
      <c r="KHC3" s="166"/>
      <c r="KHD3" s="166"/>
      <c r="KHE3" s="166"/>
      <c r="KHF3" s="166"/>
      <c r="KHG3" s="166"/>
      <c r="KHH3" s="166"/>
      <c r="KHI3" s="166"/>
      <c r="KHJ3" s="166"/>
      <c r="KHK3" s="166"/>
      <c r="KHL3" s="166"/>
      <c r="KHM3" s="166"/>
      <c r="KHN3" s="166"/>
      <c r="KHO3" s="166"/>
      <c r="KHP3" s="166"/>
      <c r="KHQ3" s="166"/>
      <c r="KHR3" s="166"/>
      <c r="KHS3" s="166"/>
      <c r="KHT3" s="166"/>
      <c r="KHU3" s="166"/>
      <c r="KHV3" s="166"/>
      <c r="KHW3" s="166"/>
      <c r="KHX3" s="166"/>
      <c r="KHY3" s="166"/>
      <c r="KHZ3" s="166"/>
      <c r="KIA3" s="166"/>
      <c r="KIB3" s="166"/>
      <c r="KIC3" s="166"/>
      <c r="KID3" s="166"/>
      <c r="KIE3" s="166"/>
      <c r="KIF3" s="166"/>
      <c r="KIG3" s="166"/>
      <c r="KIH3" s="166"/>
      <c r="KII3" s="166"/>
      <c r="KIJ3" s="166"/>
      <c r="KIK3" s="166"/>
      <c r="KIL3" s="166"/>
      <c r="KIM3" s="166"/>
      <c r="KIN3" s="166"/>
      <c r="KIO3" s="166"/>
      <c r="KIP3" s="166"/>
      <c r="KIQ3" s="166"/>
      <c r="KIR3" s="166"/>
      <c r="KIS3" s="166"/>
      <c r="KIT3" s="166"/>
      <c r="KIU3" s="166"/>
      <c r="KIV3" s="166"/>
      <c r="KIW3" s="166"/>
      <c r="KIX3" s="166"/>
      <c r="KIY3" s="166"/>
      <c r="KIZ3" s="166"/>
      <c r="KJA3" s="166"/>
      <c r="KJB3" s="166"/>
      <c r="KJC3" s="166"/>
      <c r="KJD3" s="166"/>
      <c r="KJE3" s="166"/>
      <c r="KJF3" s="166"/>
      <c r="KJG3" s="166"/>
      <c r="KJH3" s="166"/>
      <c r="KJI3" s="166"/>
      <c r="KJJ3" s="166"/>
      <c r="KJK3" s="166"/>
      <c r="KJL3" s="166"/>
      <c r="KJM3" s="166"/>
      <c r="KJN3" s="166"/>
      <c r="KJO3" s="166"/>
      <c r="KJP3" s="166"/>
      <c r="KJQ3" s="166"/>
      <c r="KJR3" s="166"/>
      <c r="KJS3" s="166"/>
      <c r="KJT3" s="166"/>
      <c r="KJU3" s="166"/>
      <c r="KJV3" s="166"/>
      <c r="KJW3" s="166"/>
      <c r="KJX3" s="166"/>
      <c r="KJY3" s="166"/>
      <c r="KJZ3" s="166"/>
      <c r="KKA3" s="166"/>
      <c r="KKB3" s="166"/>
      <c r="KKC3" s="166"/>
      <c r="KKD3" s="166"/>
      <c r="KKE3" s="166"/>
      <c r="KKF3" s="166"/>
      <c r="KKG3" s="166"/>
      <c r="KKH3" s="166"/>
      <c r="KKI3" s="166"/>
      <c r="KKJ3" s="166"/>
      <c r="KKK3" s="166"/>
      <c r="KKL3" s="166"/>
      <c r="KKM3" s="166"/>
      <c r="KKN3" s="166"/>
      <c r="KKO3" s="166"/>
      <c r="KKP3" s="166"/>
      <c r="KKQ3" s="166"/>
      <c r="KKR3" s="166"/>
      <c r="KKS3" s="166"/>
      <c r="KKT3" s="166"/>
      <c r="KKU3" s="166"/>
      <c r="KKV3" s="166"/>
      <c r="KKW3" s="166"/>
      <c r="KKX3" s="166"/>
      <c r="KKY3" s="166"/>
      <c r="KKZ3" s="166"/>
      <c r="KLA3" s="166"/>
      <c r="KLB3" s="166"/>
      <c r="KLC3" s="166"/>
      <c r="KLD3" s="166"/>
      <c r="KLE3" s="166"/>
      <c r="KLF3" s="166"/>
      <c r="KLG3" s="166"/>
      <c r="KLH3" s="166"/>
      <c r="KLI3" s="166"/>
      <c r="KLJ3" s="166"/>
      <c r="KLK3" s="166"/>
      <c r="KLL3" s="166"/>
      <c r="KLM3" s="166"/>
      <c r="KLN3" s="166"/>
      <c r="KLO3" s="166"/>
      <c r="KLP3" s="166"/>
      <c r="KLQ3" s="166"/>
      <c r="KLR3" s="166"/>
      <c r="KLS3" s="166"/>
      <c r="KLT3" s="166"/>
      <c r="KLU3" s="166"/>
      <c r="KLV3" s="166"/>
      <c r="KLW3" s="166"/>
      <c r="KLX3" s="166"/>
      <c r="KLY3" s="166"/>
      <c r="KLZ3" s="166"/>
      <c r="KMA3" s="166"/>
      <c r="KMB3" s="166"/>
      <c r="KMC3" s="166"/>
      <c r="KMD3" s="166"/>
      <c r="KME3" s="166"/>
      <c r="KMF3" s="166"/>
      <c r="KMG3" s="166"/>
      <c r="KMH3" s="166"/>
      <c r="KMI3" s="166"/>
      <c r="KMJ3" s="166"/>
      <c r="KMK3" s="166"/>
      <c r="KML3" s="166"/>
      <c r="KMM3" s="166"/>
      <c r="KMN3" s="166"/>
      <c r="KMO3" s="166"/>
      <c r="KMP3" s="166"/>
      <c r="KMQ3" s="166"/>
      <c r="KMR3" s="166"/>
      <c r="KMS3" s="166"/>
      <c r="KMT3" s="166"/>
      <c r="KMU3" s="166"/>
      <c r="KMV3" s="166"/>
      <c r="KMW3" s="166"/>
      <c r="KMX3" s="166"/>
      <c r="KMY3" s="166"/>
      <c r="KMZ3" s="166"/>
      <c r="KNA3" s="166"/>
      <c r="KNB3" s="166"/>
      <c r="KNC3" s="166"/>
      <c r="KND3" s="166"/>
      <c r="KNE3" s="166"/>
      <c r="KNF3" s="166"/>
      <c r="KNG3" s="166"/>
      <c r="KNH3" s="166"/>
      <c r="KNI3" s="166"/>
      <c r="KNJ3" s="166"/>
      <c r="KNK3" s="166"/>
      <c r="KNL3" s="166"/>
      <c r="KNM3" s="166"/>
      <c r="KNN3" s="166"/>
      <c r="KNO3" s="166"/>
      <c r="KNP3" s="166"/>
      <c r="KNQ3" s="166"/>
      <c r="KNR3" s="166"/>
      <c r="KNS3" s="166"/>
      <c r="KNT3" s="166"/>
      <c r="KNU3" s="166"/>
      <c r="KNV3" s="166"/>
      <c r="KNW3" s="166"/>
      <c r="KNX3" s="166"/>
      <c r="KNY3" s="166"/>
      <c r="KNZ3" s="166"/>
      <c r="KOA3" s="166"/>
      <c r="KOB3" s="166"/>
      <c r="KOC3" s="166"/>
      <c r="KOD3" s="166"/>
      <c r="KOE3" s="166"/>
      <c r="KOF3" s="166"/>
      <c r="KOG3" s="166"/>
      <c r="KOH3" s="166"/>
      <c r="KOI3" s="166"/>
      <c r="KOJ3" s="166"/>
      <c r="KOK3" s="166"/>
      <c r="KOL3" s="166"/>
      <c r="KOM3" s="166"/>
      <c r="KON3" s="166"/>
      <c r="KOO3" s="166"/>
      <c r="KOP3" s="166"/>
      <c r="KOQ3" s="166"/>
      <c r="KOR3" s="166"/>
      <c r="KOS3" s="166"/>
      <c r="KOT3" s="166"/>
      <c r="KOU3" s="166"/>
      <c r="KOV3" s="166"/>
      <c r="KOW3" s="166"/>
      <c r="KOX3" s="166"/>
      <c r="KOY3" s="166"/>
      <c r="KOZ3" s="166"/>
      <c r="KPA3" s="166"/>
      <c r="KPB3" s="166"/>
      <c r="KPC3" s="166"/>
      <c r="KPD3" s="166"/>
      <c r="KPE3" s="166"/>
      <c r="KPF3" s="166"/>
      <c r="KPG3" s="166"/>
      <c r="KPH3" s="166"/>
      <c r="KPI3" s="166"/>
      <c r="KPJ3" s="166"/>
      <c r="KPK3" s="166"/>
      <c r="KPL3" s="166"/>
      <c r="KPM3" s="166"/>
      <c r="KPN3" s="166"/>
      <c r="KPO3" s="166"/>
      <c r="KPP3" s="166"/>
      <c r="KPQ3" s="166"/>
      <c r="KPR3" s="166"/>
      <c r="KPS3" s="166"/>
      <c r="KPT3" s="166"/>
      <c r="KPU3" s="166"/>
      <c r="KPV3" s="166"/>
      <c r="KPW3" s="166"/>
      <c r="KPX3" s="166"/>
      <c r="KPY3" s="166"/>
      <c r="KPZ3" s="166"/>
      <c r="KQA3" s="166"/>
      <c r="KQB3" s="166"/>
      <c r="KQC3" s="166"/>
      <c r="KQD3" s="166"/>
      <c r="KQE3" s="166"/>
      <c r="KQF3" s="166"/>
      <c r="KQG3" s="166"/>
      <c r="KQH3" s="166"/>
      <c r="KQI3" s="166"/>
      <c r="KQJ3" s="166"/>
      <c r="KQK3" s="166"/>
      <c r="KQL3" s="166"/>
      <c r="KQM3" s="166"/>
      <c r="KQN3" s="166"/>
      <c r="KQO3" s="166"/>
      <c r="KQP3" s="166"/>
      <c r="KQQ3" s="166"/>
      <c r="KQR3" s="166"/>
      <c r="KQS3" s="166"/>
      <c r="KQT3" s="166"/>
      <c r="KQU3" s="166"/>
      <c r="KQV3" s="166"/>
      <c r="KQW3" s="166"/>
      <c r="KQX3" s="166"/>
      <c r="KQY3" s="166"/>
      <c r="KQZ3" s="166"/>
      <c r="KRA3" s="166"/>
      <c r="KRB3" s="166"/>
      <c r="KRC3" s="166"/>
      <c r="KRD3" s="166"/>
      <c r="KRE3" s="166"/>
      <c r="KRF3" s="166"/>
      <c r="KRG3" s="166"/>
      <c r="KRH3" s="166"/>
      <c r="KRI3" s="166"/>
      <c r="KRJ3" s="166"/>
      <c r="KRK3" s="166"/>
      <c r="KRL3" s="166"/>
      <c r="KRM3" s="166"/>
      <c r="KRN3" s="166"/>
      <c r="KRO3" s="166"/>
      <c r="KRP3" s="166"/>
      <c r="KRQ3" s="166"/>
      <c r="KRR3" s="166"/>
      <c r="KRS3" s="166"/>
      <c r="KRT3" s="166"/>
      <c r="KRU3" s="166"/>
      <c r="KRV3" s="166"/>
      <c r="KRW3" s="166"/>
      <c r="KRX3" s="166"/>
      <c r="KRY3" s="166"/>
      <c r="KRZ3" s="166"/>
      <c r="KSA3" s="166"/>
      <c r="KSB3" s="166"/>
      <c r="KSC3" s="166"/>
      <c r="KSD3" s="166"/>
      <c r="KSE3" s="166"/>
      <c r="KSF3" s="166"/>
      <c r="KSG3" s="166"/>
      <c r="KSH3" s="166"/>
      <c r="KSI3" s="166"/>
      <c r="KSJ3" s="166"/>
      <c r="KSK3" s="166"/>
      <c r="KSL3" s="166"/>
      <c r="KSM3" s="166"/>
      <c r="KSN3" s="166"/>
      <c r="KSO3" s="166"/>
      <c r="KSP3" s="166"/>
      <c r="KSQ3" s="166"/>
      <c r="KSR3" s="166"/>
      <c r="KSS3" s="166"/>
      <c r="KST3" s="166"/>
      <c r="KSU3" s="166"/>
      <c r="KSV3" s="166"/>
      <c r="KSW3" s="166"/>
      <c r="KSX3" s="166"/>
      <c r="KSY3" s="166"/>
      <c r="KSZ3" s="166"/>
      <c r="KTA3" s="166"/>
      <c r="KTB3" s="166"/>
      <c r="KTC3" s="166"/>
      <c r="KTD3" s="166"/>
      <c r="KTE3" s="166"/>
      <c r="KTF3" s="166"/>
      <c r="KTG3" s="166"/>
      <c r="KTH3" s="166"/>
      <c r="KTI3" s="166"/>
      <c r="KTJ3" s="166"/>
      <c r="KTK3" s="166"/>
      <c r="KTL3" s="166"/>
      <c r="KTM3" s="166"/>
      <c r="KTN3" s="166"/>
      <c r="KTO3" s="166"/>
      <c r="KTP3" s="166"/>
      <c r="KTQ3" s="166"/>
      <c r="KTR3" s="166"/>
      <c r="KTS3" s="166"/>
      <c r="KTT3" s="166"/>
      <c r="KTU3" s="166"/>
      <c r="KTV3" s="166"/>
      <c r="KTW3" s="166"/>
      <c r="KTX3" s="166"/>
      <c r="KTY3" s="166"/>
      <c r="KTZ3" s="166"/>
      <c r="KUA3" s="166"/>
      <c r="KUB3" s="166"/>
      <c r="KUC3" s="166"/>
      <c r="KUD3" s="166"/>
      <c r="KUE3" s="166"/>
      <c r="KUF3" s="166"/>
      <c r="KUG3" s="166"/>
      <c r="KUH3" s="166"/>
      <c r="KUI3" s="166"/>
      <c r="KUJ3" s="166"/>
      <c r="KUK3" s="166"/>
      <c r="KUL3" s="166"/>
      <c r="KUM3" s="166"/>
      <c r="KUN3" s="166"/>
      <c r="KUO3" s="166"/>
      <c r="KUP3" s="166"/>
      <c r="KUQ3" s="166"/>
      <c r="KUR3" s="166"/>
      <c r="KUS3" s="166"/>
      <c r="KUT3" s="166"/>
      <c r="KUU3" s="166"/>
      <c r="KUV3" s="166"/>
      <c r="KUW3" s="166"/>
      <c r="KUX3" s="166"/>
      <c r="KUY3" s="166"/>
      <c r="KUZ3" s="166"/>
      <c r="KVA3" s="166"/>
      <c r="KVB3" s="166"/>
      <c r="KVC3" s="166"/>
      <c r="KVD3" s="166"/>
      <c r="KVE3" s="166"/>
      <c r="KVF3" s="166"/>
      <c r="KVG3" s="166"/>
      <c r="KVH3" s="166"/>
      <c r="KVI3" s="166"/>
      <c r="KVJ3" s="166"/>
      <c r="KVK3" s="166"/>
      <c r="KVL3" s="166"/>
      <c r="KVM3" s="166"/>
      <c r="KVN3" s="166"/>
      <c r="KVO3" s="166"/>
      <c r="KVP3" s="166"/>
      <c r="KVQ3" s="166"/>
      <c r="KVR3" s="166"/>
      <c r="KVS3" s="166"/>
      <c r="KVT3" s="166"/>
      <c r="KVU3" s="166"/>
      <c r="KVV3" s="166"/>
      <c r="KVW3" s="166"/>
      <c r="KVX3" s="166"/>
      <c r="KVY3" s="166"/>
      <c r="KVZ3" s="166"/>
      <c r="KWA3" s="166"/>
      <c r="KWB3" s="166"/>
      <c r="KWC3" s="166"/>
      <c r="KWD3" s="166"/>
      <c r="KWE3" s="166"/>
      <c r="KWF3" s="166"/>
      <c r="KWG3" s="166"/>
      <c r="KWH3" s="166"/>
      <c r="KWI3" s="166"/>
      <c r="KWJ3" s="166"/>
      <c r="KWK3" s="166"/>
      <c r="KWL3" s="166"/>
      <c r="KWM3" s="166"/>
      <c r="KWN3" s="166"/>
      <c r="KWO3" s="166"/>
      <c r="KWP3" s="166"/>
      <c r="KWQ3" s="166"/>
      <c r="KWR3" s="166"/>
      <c r="KWS3" s="166"/>
      <c r="KWT3" s="166"/>
      <c r="KWU3" s="166"/>
      <c r="KWV3" s="166"/>
      <c r="KWW3" s="166"/>
      <c r="KWX3" s="166"/>
      <c r="KWY3" s="166"/>
      <c r="KWZ3" s="166"/>
      <c r="KXA3" s="166"/>
      <c r="KXB3" s="166"/>
      <c r="KXC3" s="166"/>
      <c r="KXD3" s="166"/>
      <c r="KXE3" s="166"/>
      <c r="KXF3" s="166"/>
      <c r="KXG3" s="166"/>
      <c r="KXH3" s="166"/>
      <c r="KXI3" s="166"/>
      <c r="KXJ3" s="166"/>
      <c r="KXK3" s="166"/>
      <c r="KXL3" s="166"/>
      <c r="KXM3" s="166"/>
      <c r="KXN3" s="166"/>
      <c r="KXO3" s="166"/>
      <c r="KXP3" s="166"/>
      <c r="KXQ3" s="166"/>
      <c r="KXR3" s="166"/>
      <c r="KXS3" s="166"/>
      <c r="KXT3" s="166"/>
      <c r="KXU3" s="166"/>
      <c r="KXV3" s="166"/>
      <c r="KXW3" s="166"/>
      <c r="KXX3" s="166"/>
      <c r="KXY3" s="166"/>
      <c r="KXZ3" s="166"/>
      <c r="KYA3" s="166"/>
      <c r="KYB3" s="166"/>
      <c r="KYC3" s="166"/>
      <c r="KYD3" s="166"/>
      <c r="KYE3" s="166"/>
      <c r="KYF3" s="166"/>
      <c r="KYG3" s="166"/>
      <c r="KYH3" s="166"/>
      <c r="KYI3" s="166"/>
      <c r="KYJ3" s="166"/>
      <c r="KYK3" s="166"/>
      <c r="KYL3" s="166"/>
      <c r="KYM3" s="166"/>
      <c r="KYN3" s="166"/>
      <c r="KYO3" s="166"/>
      <c r="KYP3" s="166"/>
      <c r="KYQ3" s="166"/>
      <c r="KYR3" s="166"/>
      <c r="KYS3" s="166"/>
      <c r="KYT3" s="166"/>
      <c r="KYU3" s="166"/>
      <c r="KYV3" s="166"/>
      <c r="KYW3" s="166"/>
      <c r="KYX3" s="166"/>
      <c r="KYY3" s="166"/>
      <c r="KYZ3" s="166"/>
      <c r="KZA3" s="166"/>
      <c r="KZB3" s="166"/>
      <c r="KZC3" s="166"/>
      <c r="KZD3" s="166"/>
      <c r="KZE3" s="166"/>
      <c r="KZF3" s="166"/>
      <c r="KZG3" s="166"/>
      <c r="KZH3" s="166"/>
      <c r="KZI3" s="166"/>
      <c r="KZJ3" s="166"/>
      <c r="KZK3" s="166"/>
      <c r="KZL3" s="166"/>
      <c r="KZM3" s="166"/>
      <c r="KZN3" s="166"/>
      <c r="KZO3" s="166"/>
      <c r="KZP3" s="166"/>
      <c r="KZQ3" s="166"/>
      <c r="KZR3" s="166"/>
      <c r="KZS3" s="166"/>
      <c r="KZT3" s="166"/>
      <c r="KZU3" s="166"/>
      <c r="KZV3" s="166"/>
      <c r="KZW3" s="166"/>
      <c r="KZX3" s="166"/>
      <c r="KZY3" s="166"/>
      <c r="KZZ3" s="166"/>
      <c r="LAA3" s="166"/>
      <c r="LAB3" s="166"/>
      <c r="LAC3" s="166"/>
      <c r="LAD3" s="166"/>
      <c r="LAE3" s="166"/>
      <c r="LAF3" s="166"/>
      <c r="LAG3" s="166"/>
      <c r="LAH3" s="166"/>
      <c r="LAI3" s="166"/>
      <c r="LAJ3" s="166"/>
      <c r="LAK3" s="166"/>
      <c r="LAL3" s="166"/>
      <c r="LAM3" s="166"/>
      <c r="LAN3" s="166"/>
      <c r="LAO3" s="166"/>
      <c r="LAP3" s="166"/>
      <c r="LAQ3" s="166"/>
      <c r="LAR3" s="166"/>
      <c r="LAS3" s="166"/>
      <c r="LAT3" s="166"/>
      <c r="LAU3" s="166"/>
      <c r="LAV3" s="166"/>
      <c r="LAW3" s="166"/>
      <c r="LAX3" s="166"/>
      <c r="LAY3" s="166"/>
      <c r="LAZ3" s="166"/>
      <c r="LBA3" s="166"/>
      <c r="LBB3" s="166"/>
      <c r="LBC3" s="166"/>
      <c r="LBD3" s="166"/>
      <c r="LBE3" s="166"/>
      <c r="LBF3" s="166"/>
      <c r="LBG3" s="166"/>
      <c r="LBH3" s="166"/>
      <c r="LBI3" s="166"/>
      <c r="LBJ3" s="166"/>
      <c r="LBK3" s="166"/>
      <c r="LBL3" s="166"/>
      <c r="LBM3" s="166"/>
      <c r="LBN3" s="166"/>
      <c r="LBO3" s="166"/>
      <c r="LBP3" s="166"/>
      <c r="LBQ3" s="166"/>
      <c r="LBR3" s="166"/>
      <c r="LBS3" s="166"/>
      <c r="LBT3" s="166"/>
      <c r="LBU3" s="166"/>
      <c r="LBV3" s="166"/>
      <c r="LBW3" s="166"/>
      <c r="LBX3" s="166"/>
      <c r="LBY3" s="166"/>
      <c r="LBZ3" s="166"/>
      <c r="LCA3" s="166"/>
      <c r="LCB3" s="166"/>
      <c r="LCC3" s="166"/>
      <c r="LCD3" s="166"/>
      <c r="LCE3" s="166"/>
      <c r="LCF3" s="166"/>
      <c r="LCG3" s="166"/>
      <c r="LCH3" s="166"/>
      <c r="LCI3" s="166"/>
      <c r="LCJ3" s="166"/>
      <c r="LCK3" s="166"/>
      <c r="LCL3" s="166"/>
      <c r="LCM3" s="166"/>
      <c r="LCN3" s="166"/>
      <c r="LCO3" s="166"/>
      <c r="LCP3" s="166"/>
      <c r="LCQ3" s="166"/>
      <c r="LCR3" s="166"/>
      <c r="LCS3" s="166"/>
      <c r="LCT3" s="166"/>
      <c r="LCU3" s="166"/>
      <c r="LCV3" s="166"/>
      <c r="LCW3" s="166"/>
      <c r="LCX3" s="166"/>
      <c r="LCY3" s="166"/>
      <c r="LCZ3" s="166"/>
      <c r="LDA3" s="166"/>
      <c r="LDB3" s="166"/>
      <c r="LDC3" s="166"/>
      <c r="LDD3" s="166"/>
      <c r="LDE3" s="166"/>
      <c r="LDF3" s="166"/>
      <c r="LDG3" s="166"/>
      <c r="LDH3" s="166"/>
      <c r="LDI3" s="166"/>
      <c r="LDJ3" s="166"/>
      <c r="LDK3" s="166"/>
      <c r="LDL3" s="166"/>
      <c r="LDM3" s="166"/>
      <c r="LDN3" s="166"/>
      <c r="LDO3" s="166"/>
      <c r="LDP3" s="166"/>
      <c r="LDQ3" s="166"/>
      <c r="LDR3" s="166"/>
      <c r="LDS3" s="166"/>
      <c r="LDT3" s="166"/>
      <c r="LDU3" s="166"/>
      <c r="LDV3" s="166"/>
      <c r="LDW3" s="166"/>
      <c r="LDX3" s="166"/>
      <c r="LDY3" s="166"/>
      <c r="LDZ3" s="166"/>
      <c r="LEA3" s="166"/>
      <c r="LEB3" s="166"/>
      <c r="LEC3" s="166"/>
      <c r="LED3" s="166"/>
      <c r="LEE3" s="166"/>
      <c r="LEF3" s="166"/>
      <c r="LEG3" s="166"/>
      <c r="LEH3" s="166"/>
      <c r="LEI3" s="166"/>
      <c r="LEJ3" s="166"/>
      <c r="LEK3" s="166"/>
      <c r="LEL3" s="166"/>
      <c r="LEM3" s="166"/>
      <c r="LEN3" s="166"/>
      <c r="LEO3" s="166"/>
      <c r="LEP3" s="166"/>
      <c r="LEQ3" s="166"/>
      <c r="LER3" s="166"/>
      <c r="LES3" s="166"/>
      <c r="LET3" s="166"/>
      <c r="LEU3" s="166"/>
      <c r="LEV3" s="166"/>
      <c r="LEW3" s="166"/>
      <c r="LEX3" s="166"/>
      <c r="LEY3" s="166"/>
      <c r="LEZ3" s="166"/>
      <c r="LFA3" s="166"/>
      <c r="LFB3" s="166"/>
      <c r="LFC3" s="166"/>
      <c r="LFD3" s="166"/>
      <c r="LFE3" s="166"/>
      <c r="LFF3" s="166"/>
      <c r="LFG3" s="166"/>
      <c r="LFH3" s="166"/>
      <c r="LFI3" s="166"/>
      <c r="LFJ3" s="166"/>
      <c r="LFK3" s="166"/>
      <c r="LFL3" s="166"/>
      <c r="LFM3" s="166"/>
      <c r="LFN3" s="166"/>
      <c r="LFO3" s="166"/>
      <c r="LFP3" s="166"/>
      <c r="LFQ3" s="166"/>
      <c r="LFR3" s="166"/>
      <c r="LFS3" s="166"/>
      <c r="LFT3" s="166"/>
      <c r="LFU3" s="166"/>
      <c r="LFV3" s="166"/>
      <c r="LFW3" s="166"/>
      <c r="LFX3" s="166"/>
      <c r="LFY3" s="166"/>
      <c r="LFZ3" s="166"/>
      <c r="LGA3" s="166"/>
      <c r="LGB3" s="166"/>
      <c r="LGC3" s="166"/>
      <c r="LGD3" s="166"/>
      <c r="LGE3" s="166"/>
      <c r="LGF3" s="166"/>
      <c r="LGG3" s="166"/>
      <c r="LGH3" s="166"/>
      <c r="LGI3" s="166"/>
      <c r="LGJ3" s="166"/>
      <c r="LGK3" s="166"/>
      <c r="LGL3" s="166"/>
      <c r="LGM3" s="166"/>
      <c r="LGN3" s="166"/>
      <c r="LGO3" s="166"/>
      <c r="LGP3" s="166"/>
      <c r="LGQ3" s="166"/>
      <c r="LGR3" s="166"/>
      <c r="LGS3" s="166"/>
      <c r="LGT3" s="166"/>
      <c r="LGU3" s="166"/>
      <c r="LGV3" s="166"/>
      <c r="LGW3" s="166"/>
      <c r="LGX3" s="166"/>
      <c r="LGY3" s="166"/>
      <c r="LGZ3" s="166"/>
      <c r="LHA3" s="166"/>
      <c r="LHB3" s="166"/>
      <c r="LHC3" s="166"/>
      <c r="LHD3" s="166"/>
      <c r="LHE3" s="166"/>
      <c r="LHF3" s="166"/>
      <c r="LHG3" s="166"/>
      <c r="LHH3" s="166"/>
      <c r="LHI3" s="166"/>
      <c r="LHJ3" s="166"/>
      <c r="LHK3" s="166"/>
      <c r="LHL3" s="166"/>
      <c r="LHM3" s="166"/>
      <c r="LHN3" s="166"/>
      <c r="LHO3" s="166"/>
      <c r="LHP3" s="166"/>
      <c r="LHQ3" s="166"/>
      <c r="LHR3" s="166"/>
      <c r="LHS3" s="166"/>
      <c r="LHT3" s="166"/>
      <c r="LHU3" s="166"/>
      <c r="LHV3" s="166"/>
      <c r="LHW3" s="166"/>
      <c r="LHX3" s="166"/>
      <c r="LHY3" s="166"/>
      <c r="LHZ3" s="166"/>
      <c r="LIA3" s="166"/>
      <c r="LIB3" s="166"/>
      <c r="LIC3" s="166"/>
      <c r="LID3" s="166"/>
      <c r="LIE3" s="166"/>
      <c r="LIF3" s="166"/>
      <c r="LIG3" s="166"/>
      <c r="LIH3" s="166"/>
      <c r="LII3" s="166"/>
      <c r="LIJ3" s="166"/>
      <c r="LIK3" s="166"/>
      <c r="LIL3" s="166"/>
      <c r="LIM3" s="166"/>
      <c r="LIN3" s="166"/>
      <c r="LIO3" s="166"/>
      <c r="LIP3" s="166"/>
      <c r="LIQ3" s="166"/>
      <c r="LIR3" s="166"/>
      <c r="LIS3" s="166"/>
      <c r="LIT3" s="166"/>
      <c r="LIU3" s="166"/>
      <c r="LIV3" s="166"/>
      <c r="LIW3" s="166"/>
      <c r="LIX3" s="166"/>
      <c r="LIY3" s="166"/>
      <c r="LIZ3" s="166"/>
      <c r="LJA3" s="166"/>
      <c r="LJB3" s="166"/>
      <c r="LJC3" s="166"/>
      <c r="LJD3" s="166"/>
      <c r="LJE3" s="166"/>
      <c r="LJF3" s="166"/>
      <c r="LJG3" s="166"/>
      <c r="LJH3" s="166"/>
      <c r="LJI3" s="166"/>
      <c r="LJJ3" s="166"/>
      <c r="LJK3" s="166"/>
      <c r="LJL3" s="166"/>
      <c r="LJM3" s="166"/>
      <c r="LJN3" s="166"/>
      <c r="LJO3" s="166"/>
      <c r="LJP3" s="166"/>
      <c r="LJQ3" s="166"/>
      <c r="LJR3" s="166"/>
      <c r="LJS3" s="166"/>
      <c r="LJT3" s="166"/>
      <c r="LJU3" s="166"/>
      <c r="LJV3" s="166"/>
      <c r="LJW3" s="166"/>
      <c r="LJX3" s="166"/>
      <c r="LJY3" s="166"/>
      <c r="LJZ3" s="166"/>
      <c r="LKA3" s="166"/>
      <c r="LKB3" s="166"/>
      <c r="LKC3" s="166"/>
      <c r="LKD3" s="166"/>
      <c r="LKE3" s="166"/>
      <c r="LKF3" s="166"/>
      <c r="LKG3" s="166"/>
      <c r="LKH3" s="166"/>
      <c r="LKI3" s="166"/>
      <c r="LKJ3" s="166"/>
      <c r="LKK3" s="166"/>
      <c r="LKL3" s="166"/>
      <c r="LKM3" s="166"/>
      <c r="LKN3" s="166"/>
      <c r="LKO3" s="166"/>
      <c r="LKP3" s="166"/>
      <c r="LKQ3" s="166"/>
      <c r="LKR3" s="166"/>
      <c r="LKS3" s="166"/>
      <c r="LKT3" s="166"/>
      <c r="LKU3" s="166"/>
      <c r="LKV3" s="166"/>
      <c r="LKW3" s="166"/>
      <c r="LKX3" s="166"/>
      <c r="LKY3" s="166"/>
      <c r="LKZ3" s="166"/>
      <c r="LLA3" s="166"/>
      <c r="LLB3" s="166"/>
      <c r="LLC3" s="166"/>
      <c r="LLD3" s="166"/>
      <c r="LLE3" s="166"/>
      <c r="LLF3" s="166"/>
      <c r="LLG3" s="166"/>
      <c r="LLH3" s="166"/>
      <c r="LLI3" s="166"/>
      <c r="LLJ3" s="166"/>
      <c r="LLK3" s="166"/>
      <c r="LLL3" s="166"/>
      <c r="LLM3" s="166"/>
      <c r="LLN3" s="166"/>
      <c r="LLO3" s="166"/>
      <c r="LLP3" s="166"/>
      <c r="LLQ3" s="166"/>
      <c r="LLR3" s="166"/>
      <c r="LLS3" s="166"/>
      <c r="LLT3" s="166"/>
      <c r="LLU3" s="166"/>
      <c r="LLV3" s="166"/>
      <c r="LLW3" s="166"/>
      <c r="LLX3" s="166"/>
      <c r="LLY3" s="166"/>
      <c r="LLZ3" s="166"/>
      <c r="LMA3" s="166"/>
      <c r="LMB3" s="166"/>
      <c r="LMC3" s="166"/>
      <c r="LMD3" s="166"/>
      <c r="LME3" s="166"/>
      <c r="LMF3" s="166"/>
      <c r="LMG3" s="166"/>
      <c r="LMH3" s="166"/>
      <c r="LMI3" s="166"/>
      <c r="LMJ3" s="166"/>
      <c r="LMK3" s="166"/>
      <c r="LML3" s="166"/>
      <c r="LMM3" s="166"/>
      <c r="LMN3" s="166"/>
      <c r="LMO3" s="166"/>
      <c r="LMP3" s="166"/>
      <c r="LMQ3" s="166"/>
      <c r="LMR3" s="166"/>
      <c r="LMS3" s="166"/>
      <c r="LMT3" s="166"/>
      <c r="LMU3" s="166"/>
      <c r="LMV3" s="166"/>
      <c r="LMW3" s="166"/>
      <c r="LMX3" s="166"/>
      <c r="LMY3" s="166"/>
      <c r="LMZ3" s="166"/>
      <c r="LNA3" s="166"/>
      <c r="LNB3" s="166"/>
      <c r="LNC3" s="166"/>
      <c r="LND3" s="166"/>
      <c r="LNE3" s="166"/>
      <c r="LNF3" s="166"/>
      <c r="LNG3" s="166"/>
      <c r="LNH3" s="166"/>
      <c r="LNI3" s="166"/>
      <c r="LNJ3" s="166"/>
      <c r="LNK3" s="166"/>
      <c r="LNL3" s="166"/>
      <c r="LNM3" s="166"/>
      <c r="LNN3" s="166"/>
      <c r="LNO3" s="166"/>
      <c r="LNP3" s="166"/>
      <c r="LNQ3" s="166"/>
      <c r="LNR3" s="166"/>
      <c r="LNS3" s="166"/>
      <c r="LNT3" s="166"/>
      <c r="LNU3" s="166"/>
      <c r="LNV3" s="166"/>
      <c r="LNW3" s="166"/>
      <c r="LNX3" s="166"/>
      <c r="LNY3" s="166"/>
      <c r="LNZ3" s="166"/>
      <c r="LOA3" s="166"/>
      <c r="LOB3" s="166"/>
      <c r="LOC3" s="166"/>
      <c r="LOD3" s="166"/>
      <c r="LOE3" s="166"/>
      <c r="LOF3" s="166"/>
      <c r="LOG3" s="166"/>
      <c r="LOH3" s="166"/>
      <c r="LOI3" s="166"/>
      <c r="LOJ3" s="166"/>
      <c r="LOK3" s="166"/>
      <c r="LOL3" s="166"/>
      <c r="LOM3" s="166"/>
      <c r="LON3" s="166"/>
      <c r="LOO3" s="166"/>
      <c r="LOP3" s="166"/>
      <c r="LOQ3" s="166"/>
      <c r="LOR3" s="166"/>
      <c r="LOS3" s="166"/>
      <c r="LOT3" s="166"/>
      <c r="LOU3" s="166"/>
      <c r="LOV3" s="166"/>
      <c r="LOW3" s="166"/>
      <c r="LOX3" s="166"/>
      <c r="LOY3" s="166"/>
      <c r="LOZ3" s="166"/>
      <c r="LPA3" s="166"/>
      <c r="LPB3" s="166"/>
      <c r="LPC3" s="166"/>
      <c r="LPD3" s="166"/>
      <c r="LPE3" s="166"/>
      <c r="LPF3" s="166"/>
      <c r="LPG3" s="166"/>
      <c r="LPH3" s="166"/>
      <c r="LPI3" s="166"/>
      <c r="LPJ3" s="166"/>
      <c r="LPK3" s="166"/>
      <c r="LPL3" s="166"/>
      <c r="LPM3" s="166"/>
      <c r="LPN3" s="166"/>
      <c r="LPO3" s="166"/>
      <c r="LPP3" s="166"/>
      <c r="LPQ3" s="166"/>
      <c r="LPR3" s="166"/>
      <c r="LPS3" s="166"/>
      <c r="LPT3" s="166"/>
      <c r="LPU3" s="166"/>
      <c r="LPV3" s="166"/>
      <c r="LPW3" s="166"/>
      <c r="LPX3" s="166"/>
      <c r="LPY3" s="166"/>
      <c r="LPZ3" s="166"/>
      <c r="LQA3" s="166"/>
      <c r="LQB3" s="166"/>
      <c r="LQC3" s="166"/>
      <c r="LQD3" s="166"/>
      <c r="LQE3" s="166"/>
      <c r="LQF3" s="166"/>
      <c r="LQG3" s="166"/>
      <c r="LQH3" s="166"/>
      <c r="LQI3" s="166"/>
      <c r="LQJ3" s="166"/>
      <c r="LQK3" s="166"/>
      <c r="LQL3" s="166"/>
      <c r="LQM3" s="166"/>
      <c r="LQN3" s="166"/>
      <c r="LQO3" s="166"/>
      <c r="LQP3" s="166"/>
      <c r="LQQ3" s="166"/>
      <c r="LQR3" s="166"/>
      <c r="LQS3" s="166"/>
      <c r="LQT3" s="166"/>
      <c r="LQU3" s="166"/>
      <c r="LQV3" s="166"/>
      <c r="LQW3" s="166"/>
      <c r="LQX3" s="166"/>
      <c r="LQY3" s="166"/>
      <c r="LQZ3" s="166"/>
      <c r="LRA3" s="166"/>
      <c r="LRB3" s="166"/>
      <c r="LRC3" s="166"/>
      <c r="LRD3" s="166"/>
      <c r="LRE3" s="166"/>
      <c r="LRF3" s="166"/>
      <c r="LRG3" s="166"/>
      <c r="LRH3" s="166"/>
      <c r="LRI3" s="166"/>
      <c r="LRJ3" s="166"/>
      <c r="LRK3" s="166"/>
      <c r="LRL3" s="166"/>
      <c r="LRM3" s="166"/>
      <c r="LRN3" s="166"/>
      <c r="LRO3" s="166"/>
      <c r="LRP3" s="166"/>
      <c r="LRQ3" s="166"/>
      <c r="LRR3" s="166"/>
      <c r="LRS3" s="166"/>
      <c r="LRT3" s="166"/>
      <c r="LRU3" s="166"/>
      <c r="LRV3" s="166"/>
      <c r="LRW3" s="166"/>
      <c r="LRX3" s="166"/>
      <c r="LRY3" s="166"/>
      <c r="LRZ3" s="166"/>
      <c r="LSA3" s="166"/>
      <c r="LSB3" s="166"/>
      <c r="LSC3" s="166"/>
      <c r="LSD3" s="166"/>
      <c r="LSE3" s="166"/>
      <c r="LSF3" s="166"/>
      <c r="LSG3" s="166"/>
      <c r="LSH3" s="166"/>
      <c r="LSI3" s="166"/>
      <c r="LSJ3" s="166"/>
      <c r="LSK3" s="166"/>
      <c r="LSL3" s="166"/>
      <c r="LSM3" s="166"/>
      <c r="LSN3" s="166"/>
      <c r="LSO3" s="166"/>
      <c r="LSP3" s="166"/>
      <c r="LSQ3" s="166"/>
      <c r="LSR3" s="166"/>
      <c r="LSS3" s="166"/>
      <c r="LST3" s="166"/>
      <c r="LSU3" s="166"/>
      <c r="LSV3" s="166"/>
      <c r="LSW3" s="166"/>
      <c r="LSX3" s="166"/>
      <c r="LSY3" s="166"/>
      <c r="LSZ3" s="166"/>
      <c r="LTA3" s="166"/>
      <c r="LTB3" s="166"/>
      <c r="LTC3" s="166"/>
      <c r="LTD3" s="166"/>
      <c r="LTE3" s="166"/>
      <c r="LTF3" s="166"/>
      <c r="LTG3" s="166"/>
      <c r="LTH3" s="166"/>
      <c r="LTI3" s="166"/>
      <c r="LTJ3" s="166"/>
      <c r="LTK3" s="166"/>
      <c r="LTL3" s="166"/>
      <c r="LTM3" s="166"/>
      <c r="LTN3" s="166"/>
      <c r="LTO3" s="166"/>
      <c r="LTP3" s="166"/>
      <c r="LTQ3" s="166"/>
      <c r="LTR3" s="166"/>
      <c r="LTS3" s="166"/>
      <c r="LTT3" s="166"/>
      <c r="LTU3" s="166"/>
      <c r="LTV3" s="166"/>
      <c r="LTW3" s="166"/>
      <c r="LTX3" s="166"/>
      <c r="LTY3" s="166"/>
      <c r="LTZ3" s="166"/>
      <c r="LUA3" s="166"/>
      <c r="LUB3" s="166"/>
      <c r="LUC3" s="166"/>
      <c r="LUD3" s="166"/>
      <c r="LUE3" s="166"/>
      <c r="LUF3" s="166"/>
      <c r="LUG3" s="166"/>
      <c r="LUH3" s="166"/>
      <c r="LUI3" s="166"/>
      <c r="LUJ3" s="166"/>
      <c r="LUK3" s="166"/>
      <c r="LUL3" s="166"/>
      <c r="LUM3" s="166"/>
      <c r="LUN3" s="166"/>
      <c r="LUO3" s="166"/>
      <c r="LUP3" s="166"/>
      <c r="LUQ3" s="166"/>
      <c r="LUR3" s="166"/>
      <c r="LUS3" s="166"/>
      <c r="LUT3" s="166"/>
      <c r="LUU3" s="166"/>
      <c r="LUV3" s="166"/>
      <c r="LUW3" s="166"/>
      <c r="LUX3" s="166"/>
      <c r="LUY3" s="166"/>
      <c r="LUZ3" s="166"/>
      <c r="LVA3" s="166"/>
      <c r="LVB3" s="166"/>
      <c r="LVC3" s="166"/>
      <c r="LVD3" s="166"/>
      <c r="LVE3" s="166"/>
      <c r="LVF3" s="166"/>
      <c r="LVG3" s="166"/>
      <c r="LVH3" s="166"/>
      <c r="LVI3" s="166"/>
      <c r="LVJ3" s="166"/>
      <c r="LVK3" s="166"/>
      <c r="LVL3" s="166"/>
      <c r="LVM3" s="166"/>
      <c r="LVN3" s="166"/>
      <c r="LVO3" s="166"/>
      <c r="LVP3" s="166"/>
      <c r="LVQ3" s="166"/>
      <c r="LVR3" s="166"/>
      <c r="LVS3" s="166"/>
      <c r="LVT3" s="166"/>
      <c r="LVU3" s="166"/>
      <c r="LVV3" s="166"/>
      <c r="LVW3" s="166"/>
      <c r="LVX3" s="166"/>
      <c r="LVY3" s="166"/>
      <c r="LVZ3" s="166"/>
      <c r="LWA3" s="166"/>
      <c r="LWB3" s="166"/>
      <c r="LWC3" s="166"/>
      <c r="LWD3" s="166"/>
      <c r="LWE3" s="166"/>
      <c r="LWF3" s="166"/>
      <c r="LWG3" s="166"/>
      <c r="LWH3" s="166"/>
      <c r="LWI3" s="166"/>
      <c r="LWJ3" s="166"/>
      <c r="LWK3" s="166"/>
      <c r="LWL3" s="166"/>
      <c r="LWM3" s="166"/>
      <c r="LWN3" s="166"/>
      <c r="LWO3" s="166"/>
      <c r="LWP3" s="166"/>
      <c r="LWQ3" s="166"/>
      <c r="LWR3" s="166"/>
      <c r="LWS3" s="166"/>
      <c r="LWT3" s="166"/>
      <c r="LWU3" s="166"/>
      <c r="LWV3" s="166"/>
      <c r="LWW3" s="166"/>
      <c r="LWX3" s="166"/>
      <c r="LWY3" s="166"/>
      <c r="LWZ3" s="166"/>
      <c r="LXA3" s="166"/>
      <c r="LXB3" s="166"/>
      <c r="LXC3" s="166"/>
      <c r="LXD3" s="166"/>
      <c r="LXE3" s="166"/>
      <c r="LXF3" s="166"/>
      <c r="LXG3" s="166"/>
      <c r="LXH3" s="166"/>
      <c r="LXI3" s="166"/>
      <c r="LXJ3" s="166"/>
      <c r="LXK3" s="166"/>
      <c r="LXL3" s="166"/>
      <c r="LXM3" s="166"/>
      <c r="LXN3" s="166"/>
      <c r="LXO3" s="166"/>
      <c r="LXP3" s="166"/>
      <c r="LXQ3" s="166"/>
      <c r="LXR3" s="166"/>
      <c r="LXS3" s="166"/>
      <c r="LXT3" s="166"/>
      <c r="LXU3" s="166"/>
      <c r="LXV3" s="166"/>
      <c r="LXW3" s="166"/>
      <c r="LXX3" s="166"/>
      <c r="LXY3" s="166"/>
      <c r="LXZ3" s="166"/>
      <c r="LYA3" s="166"/>
      <c r="LYB3" s="166"/>
      <c r="LYC3" s="166"/>
      <c r="LYD3" s="166"/>
      <c r="LYE3" s="166"/>
      <c r="LYF3" s="166"/>
      <c r="LYG3" s="166"/>
      <c r="LYH3" s="166"/>
      <c r="LYI3" s="166"/>
      <c r="LYJ3" s="166"/>
      <c r="LYK3" s="166"/>
      <c r="LYL3" s="166"/>
      <c r="LYM3" s="166"/>
      <c r="LYN3" s="166"/>
      <c r="LYO3" s="166"/>
      <c r="LYP3" s="166"/>
      <c r="LYQ3" s="166"/>
      <c r="LYR3" s="166"/>
      <c r="LYS3" s="166"/>
      <c r="LYT3" s="166"/>
      <c r="LYU3" s="166"/>
      <c r="LYV3" s="166"/>
      <c r="LYW3" s="166"/>
      <c r="LYX3" s="166"/>
      <c r="LYY3" s="166"/>
      <c r="LYZ3" s="166"/>
      <c r="LZA3" s="166"/>
      <c r="LZB3" s="166"/>
      <c r="LZC3" s="166"/>
      <c r="LZD3" s="166"/>
      <c r="LZE3" s="166"/>
      <c r="LZF3" s="166"/>
      <c r="LZG3" s="166"/>
      <c r="LZH3" s="166"/>
      <c r="LZI3" s="166"/>
      <c r="LZJ3" s="166"/>
      <c r="LZK3" s="166"/>
      <c r="LZL3" s="166"/>
      <c r="LZM3" s="166"/>
      <c r="LZN3" s="166"/>
      <c r="LZO3" s="166"/>
      <c r="LZP3" s="166"/>
      <c r="LZQ3" s="166"/>
      <c r="LZR3" s="166"/>
      <c r="LZS3" s="166"/>
      <c r="LZT3" s="166"/>
      <c r="LZU3" s="166"/>
      <c r="LZV3" s="166"/>
      <c r="LZW3" s="166"/>
      <c r="LZX3" s="166"/>
      <c r="LZY3" s="166"/>
      <c r="LZZ3" s="166"/>
      <c r="MAA3" s="166"/>
      <c r="MAB3" s="166"/>
      <c r="MAC3" s="166"/>
      <c r="MAD3" s="166"/>
      <c r="MAE3" s="166"/>
      <c r="MAF3" s="166"/>
      <c r="MAG3" s="166"/>
      <c r="MAH3" s="166"/>
      <c r="MAI3" s="166"/>
      <c r="MAJ3" s="166"/>
      <c r="MAK3" s="166"/>
      <c r="MAL3" s="166"/>
      <c r="MAM3" s="166"/>
      <c r="MAN3" s="166"/>
      <c r="MAO3" s="166"/>
      <c r="MAP3" s="166"/>
      <c r="MAQ3" s="166"/>
      <c r="MAR3" s="166"/>
      <c r="MAS3" s="166"/>
      <c r="MAT3" s="166"/>
      <c r="MAU3" s="166"/>
      <c r="MAV3" s="166"/>
      <c r="MAW3" s="166"/>
      <c r="MAX3" s="166"/>
      <c r="MAY3" s="166"/>
      <c r="MAZ3" s="166"/>
      <c r="MBA3" s="166"/>
      <c r="MBB3" s="166"/>
      <c r="MBC3" s="166"/>
      <c r="MBD3" s="166"/>
      <c r="MBE3" s="166"/>
      <c r="MBF3" s="166"/>
      <c r="MBG3" s="166"/>
      <c r="MBH3" s="166"/>
      <c r="MBI3" s="166"/>
      <c r="MBJ3" s="166"/>
      <c r="MBK3" s="166"/>
      <c r="MBL3" s="166"/>
      <c r="MBM3" s="166"/>
      <c r="MBN3" s="166"/>
      <c r="MBO3" s="166"/>
      <c r="MBP3" s="166"/>
      <c r="MBQ3" s="166"/>
      <c r="MBR3" s="166"/>
      <c r="MBS3" s="166"/>
      <c r="MBT3" s="166"/>
      <c r="MBU3" s="166"/>
      <c r="MBV3" s="166"/>
      <c r="MBW3" s="166"/>
      <c r="MBX3" s="166"/>
      <c r="MBY3" s="166"/>
      <c r="MBZ3" s="166"/>
      <c r="MCA3" s="166"/>
      <c r="MCB3" s="166"/>
      <c r="MCC3" s="166"/>
      <c r="MCD3" s="166"/>
      <c r="MCE3" s="166"/>
      <c r="MCF3" s="166"/>
      <c r="MCG3" s="166"/>
      <c r="MCH3" s="166"/>
      <c r="MCI3" s="166"/>
      <c r="MCJ3" s="166"/>
      <c r="MCK3" s="166"/>
      <c r="MCL3" s="166"/>
      <c r="MCM3" s="166"/>
      <c r="MCN3" s="166"/>
      <c r="MCO3" s="166"/>
      <c r="MCP3" s="166"/>
      <c r="MCQ3" s="166"/>
      <c r="MCR3" s="166"/>
      <c r="MCS3" s="166"/>
      <c r="MCT3" s="166"/>
      <c r="MCU3" s="166"/>
      <c r="MCV3" s="166"/>
      <c r="MCW3" s="166"/>
      <c r="MCX3" s="166"/>
      <c r="MCY3" s="166"/>
      <c r="MCZ3" s="166"/>
      <c r="MDA3" s="166"/>
      <c r="MDB3" s="166"/>
      <c r="MDC3" s="166"/>
      <c r="MDD3" s="166"/>
      <c r="MDE3" s="166"/>
      <c r="MDF3" s="166"/>
      <c r="MDG3" s="166"/>
      <c r="MDH3" s="166"/>
      <c r="MDI3" s="166"/>
      <c r="MDJ3" s="166"/>
      <c r="MDK3" s="166"/>
      <c r="MDL3" s="166"/>
      <c r="MDM3" s="166"/>
      <c r="MDN3" s="166"/>
      <c r="MDO3" s="166"/>
      <c r="MDP3" s="166"/>
      <c r="MDQ3" s="166"/>
      <c r="MDR3" s="166"/>
      <c r="MDS3" s="166"/>
      <c r="MDT3" s="166"/>
      <c r="MDU3" s="166"/>
      <c r="MDV3" s="166"/>
      <c r="MDW3" s="166"/>
      <c r="MDX3" s="166"/>
      <c r="MDY3" s="166"/>
      <c r="MDZ3" s="166"/>
      <c r="MEA3" s="166"/>
      <c r="MEB3" s="166"/>
      <c r="MEC3" s="166"/>
      <c r="MED3" s="166"/>
      <c r="MEE3" s="166"/>
      <c r="MEF3" s="166"/>
      <c r="MEG3" s="166"/>
      <c r="MEH3" s="166"/>
      <c r="MEI3" s="166"/>
      <c r="MEJ3" s="166"/>
      <c r="MEK3" s="166"/>
      <c r="MEL3" s="166"/>
      <c r="MEM3" s="166"/>
      <c r="MEN3" s="166"/>
      <c r="MEO3" s="166"/>
      <c r="MEP3" s="166"/>
      <c r="MEQ3" s="166"/>
      <c r="MER3" s="166"/>
      <c r="MES3" s="166"/>
      <c r="MET3" s="166"/>
      <c r="MEU3" s="166"/>
      <c r="MEV3" s="166"/>
      <c r="MEW3" s="166"/>
      <c r="MEX3" s="166"/>
      <c r="MEY3" s="166"/>
      <c r="MEZ3" s="166"/>
      <c r="MFA3" s="166"/>
      <c r="MFB3" s="166"/>
      <c r="MFC3" s="166"/>
      <c r="MFD3" s="166"/>
      <c r="MFE3" s="166"/>
      <c r="MFF3" s="166"/>
      <c r="MFG3" s="166"/>
      <c r="MFH3" s="166"/>
      <c r="MFI3" s="166"/>
      <c r="MFJ3" s="166"/>
      <c r="MFK3" s="166"/>
      <c r="MFL3" s="166"/>
      <c r="MFM3" s="166"/>
      <c r="MFN3" s="166"/>
      <c r="MFO3" s="166"/>
      <c r="MFP3" s="166"/>
      <c r="MFQ3" s="166"/>
      <c r="MFR3" s="166"/>
      <c r="MFS3" s="166"/>
      <c r="MFT3" s="166"/>
      <c r="MFU3" s="166"/>
      <c r="MFV3" s="166"/>
      <c r="MFW3" s="166"/>
      <c r="MFX3" s="166"/>
      <c r="MFY3" s="166"/>
      <c r="MFZ3" s="166"/>
      <c r="MGA3" s="166"/>
      <c r="MGB3" s="166"/>
      <c r="MGC3" s="166"/>
      <c r="MGD3" s="166"/>
      <c r="MGE3" s="166"/>
      <c r="MGF3" s="166"/>
      <c r="MGG3" s="166"/>
      <c r="MGH3" s="166"/>
      <c r="MGI3" s="166"/>
      <c r="MGJ3" s="166"/>
      <c r="MGK3" s="166"/>
      <c r="MGL3" s="166"/>
      <c r="MGM3" s="166"/>
      <c r="MGN3" s="166"/>
      <c r="MGO3" s="166"/>
      <c r="MGP3" s="166"/>
      <c r="MGQ3" s="166"/>
      <c r="MGR3" s="166"/>
      <c r="MGS3" s="166"/>
      <c r="MGT3" s="166"/>
      <c r="MGU3" s="166"/>
      <c r="MGV3" s="166"/>
      <c r="MGW3" s="166"/>
      <c r="MGX3" s="166"/>
      <c r="MGY3" s="166"/>
      <c r="MGZ3" s="166"/>
      <c r="MHA3" s="166"/>
      <c r="MHB3" s="166"/>
      <c r="MHC3" s="166"/>
      <c r="MHD3" s="166"/>
      <c r="MHE3" s="166"/>
      <c r="MHF3" s="166"/>
      <c r="MHG3" s="166"/>
      <c r="MHH3" s="166"/>
      <c r="MHI3" s="166"/>
      <c r="MHJ3" s="166"/>
      <c r="MHK3" s="166"/>
      <c r="MHL3" s="166"/>
      <c r="MHM3" s="166"/>
      <c r="MHN3" s="166"/>
      <c r="MHO3" s="166"/>
      <c r="MHP3" s="166"/>
      <c r="MHQ3" s="166"/>
      <c r="MHR3" s="166"/>
      <c r="MHS3" s="166"/>
      <c r="MHT3" s="166"/>
      <c r="MHU3" s="166"/>
      <c r="MHV3" s="166"/>
      <c r="MHW3" s="166"/>
      <c r="MHX3" s="166"/>
      <c r="MHY3" s="166"/>
      <c r="MHZ3" s="166"/>
      <c r="MIA3" s="166"/>
      <c r="MIB3" s="166"/>
      <c r="MIC3" s="166"/>
      <c r="MID3" s="166"/>
      <c r="MIE3" s="166"/>
      <c r="MIF3" s="166"/>
      <c r="MIG3" s="166"/>
      <c r="MIH3" s="166"/>
      <c r="MII3" s="166"/>
      <c r="MIJ3" s="166"/>
      <c r="MIK3" s="166"/>
      <c r="MIL3" s="166"/>
      <c r="MIM3" s="166"/>
      <c r="MIN3" s="166"/>
      <c r="MIO3" s="166"/>
      <c r="MIP3" s="166"/>
      <c r="MIQ3" s="166"/>
      <c r="MIR3" s="166"/>
      <c r="MIS3" s="166"/>
      <c r="MIT3" s="166"/>
      <c r="MIU3" s="166"/>
      <c r="MIV3" s="166"/>
      <c r="MIW3" s="166"/>
      <c r="MIX3" s="166"/>
      <c r="MIY3" s="166"/>
      <c r="MIZ3" s="166"/>
      <c r="MJA3" s="166"/>
      <c r="MJB3" s="166"/>
      <c r="MJC3" s="166"/>
      <c r="MJD3" s="166"/>
      <c r="MJE3" s="166"/>
      <c r="MJF3" s="166"/>
      <c r="MJG3" s="166"/>
      <c r="MJH3" s="166"/>
      <c r="MJI3" s="166"/>
      <c r="MJJ3" s="166"/>
      <c r="MJK3" s="166"/>
      <c r="MJL3" s="166"/>
      <c r="MJM3" s="166"/>
      <c r="MJN3" s="166"/>
      <c r="MJO3" s="166"/>
      <c r="MJP3" s="166"/>
      <c r="MJQ3" s="166"/>
      <c r="MJR3" s="166"/>
      <c r="MJS3" s="166"/>
      <c r="MJT3" s="166"/>
      <c r="MJU3" s="166"/>
      <c r="MJV3" s="166"/>
      <c r="MJW3" s="166"/>
      <c r="MJX3" s="166"/>
      <c r="MJY3" s="166"/>
      <c r="MJZ3" s="166"/>
      <c r="MKA3" s="166"/>
      <c r="MKB3" s="166"/>
      <c r="MKC3" s="166"/>
      <c r="MKD3" s="166"/>
      <c r="MKE3" s="166"/>
      <c r="MKF3" s="166"/>
      <c r="MKG3" s="166"/>
      <c r="MKH3" s="166"/>
      <c r="MKI3" s="166"/>
      <c r="MKJ3" s="166"/>
      <c r="MKK3" s="166"/>
      <c r="MKL3" s="166"/>
      <c r="MKM3" s="166"/>
      <c r="MKN3" s="166"/>
      <c r="MKO3" s="166"/>
      <c r="MKP3" s="166"/>
      <c r="MKQ3" s="166"/>
      <c r="MKR3" s="166"/>
      <c r="MKS3" s="166"/>
      <c r="MKT3" s="166"/>
      <c r="MKU3" s="166"/>
      <c r="MKV3" s="166"/>
      <c r="MKW3" s="166"/>
      <c r="MKX3" s="166"/>
      <c r="MKY3" s="166"/>
      <c r="MKZ3" s="166"/>
      <c r="MLA3" s="166"/>
      <c r="MLB3" s="166"/>
      <c r="MLC3" s="166"/>
      <c r="MLD3" s="166"/>
      <c r="MLE3" s="166"/>
      <c r="MLF3" s="166"/>
      <c r="MLG3" s="166"/>
      <c r="MLH3" s="166"/>
      <c r="MLI3" s="166"/>
      <c r="MLJ3" s="166"/>
      <c r="MLK3" s="166"/>
      <c r="MLL3" s="166"/>
      <c r="MLM3" s="166"/>
      <c r="MLN3" s="166"/>
      <c r="MLO3" s="166"/>
      <c r="MLP3" s="166"/>
      <c r="MLQ3" s="166"/>
      <c r="MLR3" s="166"/>
      <c r="MLS3" s="166"/>
      <c r="MLT3" s="166"/>
      <c r="MLU3" s="166"/>
      <c r="MLV3" s="166"/>
      <c r="MLW3" s="166"/>
      <c r="MLX3" s="166"/>
      <c r="MLY3" s="166"/>
      <c r="MLZ3" s="166"/>
      <c r="MMA3" s="166"/>
      <c r="MMB3" s="166"/>
      <c r="MMC3" s="166"/>
      <c r="MMD3" s="166"/>
      <c r="MME3" s="166"/>
      <c r="MMF3" s="166"/>
      <c r="MMG3" s="166"/>
      <c r="MMH3" s="166"/>
      <c r="MMI3" s="166"/>
      <c r="MMJ3" s="166"/>
      <c r="MMK3" s="166"/>
      <c r="MML3" s="166"/>
      <c r="MMM3" s="166"/>
      <c r="MMN3" s="166"/>
      <c r="MMO3" s="166"/>
      <c r="MMP3" s="166"/>
      <c r="MMQ3" s="166"/>
      <c r="MMR3" s="166"/>
      <c r="MMS3" s="166"/>
      <c r="MMT3" s="166"/>
      <c r="MMU3" s="166"/>
      <c r="MMV3" s="166"/>
      <c r="MMW3" s="166"/>
      <c r="MMX3" s="166"/>
      <c r="MMY3" s="166"/>
      <c r="MMZ3" s="166"/>
      <c r="MNA3" s="166"/>
      <c r="MNB3" s="166"/>
      <c r="MNC3" s="166"/>
      <c r="MND3" s="166"/>
      <c r="MNE3" s="166"/>
      <c r="MNF3" s="166"/>
      <c r="MNG3" s="166"/>
      <c r="MNH3" s="166"/>
      <c r="MNI3" s="166"/>
      <c r="MNJ3" s="166"/>
      <c r="MNK3" s="166"/>
      <c r="MNL3" s="166"/>
      <c r="MNM3" s="166"/>
      <c r="MNN3" s="166"/>
      <c r="MNO3" s="166"/>
      <c r="MNP3" s="166"/>
      <c r="MNQ3" s="166"/>
      <c r="MNR3" s="166"/>
      <c r="MNS3" s="166"/>
      <c r="MNT3" s="166"/>
      <c r="MNU3" s="166"/>
      <c r="MNV3" s="166"/>
      <c r="MNW3" s="166"/>
      <c r="MNX3" s="166"/>
      <c r="MNY3" s="166"/>
      <c r="MNZ3" s="166"/>
      <c r="MOA3" s="166"/>
      <c r="MOB3" s="166"/>
      <c r="MOC3" s="166"/>
      <c r="MOD3" s="166"/>
      <c r="MOE3" s="166"/>
      <c r="MOF3" s="166"/>
      <c r="MOG3" s="166"/>
      <c r="MOH3" s="166"/>
      <c r="MOI3" s="166"/>
      <c r="MOJ3" s="166"/>
      <c r="MOK3" s="166"/>
      <c r="MOL3" s="166"/>
      <c r="MOM3" s="166"/>
      <c r="MON3" s="166"/>
      <c r="MOO3" s="166"/>
      <c r="MOP3" s="166"/>
      <c r="MOQ3" s="166"/>
      <c r="MOR3" s="166"/>
      <c r="MOS3" s="166"/>
      <c r="MOT3" s="166"/>
      <c r="MOU3" s="166"/>
      <c r="MOV3" s="166"/>
      <c r="MOW3" s="166"/>
      <c r="MOX3" s="166"/>
      <c r="MOY3" s="166"/>
      <c r="MOZ3" s="166"/>
      <c r="MPA3" s="166"/>
      <c r="MPB3" s="166"/>
      <c r="MPC3" s="166"/>
      <c r="MPD3" s="166"/>
      <c r="MPE3" s="166"/>
      <c r="MPF3" s="166"/>
      <c r="MPG3" s="166"/>
      <c r="MPH3" s="166"/>
      <c r="MPI3" s="166"/>
      <c r="MPJ3" s="166"/>
      <c r="MPK3" s="166"/>
      <c r="MPL3" s="166"/>
      <c r="MPM3" s="166"/>
      <c r="MPN3" s="166"/>
      <c r="MPO3" s="166"/>
      <c r="MPP3" s="166"/>
      <c r="MPQ3" s="166"/>
      <c r="MPR3" s="166"/>
      <c r="MPS3" s="166"/>
      <c r="MPT3" s="166"/>
      <c r="MPU3" s="166"/>
      <c r="MPV3" s="166"/>
      <c r="MPW3" s="166"/>
      <c r="MPX3" s="166"/>
      <c r="MPY3" s="166"/>
      <c r="MPZ3" s="166"/>
      <c r="MQA3" s="166"/>
      <c r="MQB3" s="166"/>
      <c r="MQC3" s="166"/>
      <c r="MQD3" s="166"/>
      <c r="MQE3" s="166"/>
      <c r="MQF3" s="166"/>
      <c r="MQG3" s="166"/>
      <c r="MQH3" s="166"/>
      <c r="MQI3" s="166"/>
      <c r="MQJ3" s="166"/>
      <c r="MQK3" s="166"/>
      <c r="MQL3" s="166"/>
      <c r="MQM3" s="166"/>
      <c r="MQN3" s="166"/>
      <c r="MQO3" s="166"/>
      <c r="MQP3" s="166"/>
      <c r="MQQ3" s="166"/>
      <c r="MQR3" s="166"/>
      <c r="MQS3" s="166"/>
      <c r="MQT3" s="166"/>
      <c r="MQU3" s="166"/>
      <c r="MQV3" s="166"/>
      <c r="MQW3" s="166"/>
      <c r="MQX3" s="166"/>
      <c r="MQY3" s="166"/>
      <c r="MQZ3" s="166"/>
      <c r="MRA3" s="166"/>
      <c r="MRB3" s="166"/>
      <c r="MRC3" s="166"/>
      <c r="MRD3" s="166"/>
      <c r="MRE3" s="166"/>
      <c r="MRF3" s="166"/>
      <c r="MRG3" s="166"/>
      <c r="MRH3" s="166"/>
      <c r="MRI3" s="166"/>
      <c r="MRJ3" s="166"/>
      <c r="MRK3" s="166"/>
      <c r="MRL3" s="166"/>
      <c r="MRM3" s="166"/>
      <c r="MRN3" s="166"/>
      <c r="MRO3" s="166"/>
      <c r="MRP3" s="166"/>
      <c r="MRQ3" s="166"/>
      <c r="MRR3" s="166"/>
      <c r="MRS3" s="166"/>
      <c r="MRT3" s="166"/>
      <c r="MRU3" s="166"/>
      <c r="MRV3" s="166"/>
      <c r="MRW3" s="166"/>
      <c r="MRX3" s="166"/>
      <c r="MRY3" s="166"/>
      <c r="MRZ3" s="166"/>
      <c r="MSA3" s="166"/>
      <c r="MSB3" s="166"/>
      <c r="MSC3" s="166"/>
      <c r="MSD3" s="166"/>
      <c r="MSE3" s="166"/>
      <c r="MSF3" s="166"/>
      <c r="MSG3" s="166"/>
      <c r="MSH3" s="166"/>
      <c r="MSI3" s="166"/>
      <c r="MSJ3" s="166"/>
      <c r="MSK3" s="166"/>
      <c r="MSL3" s="166"/>
      <c r="MSM3" s="166"/>
      <c r="MSN3" s="166"/>
      <c r="MSO3" s="166"/>
      <c r="MSP3" s="166"/>
      <c r="MSQ3" s="166"/>
      <c r="MSR3" s="166"/>
      <c r="MSS3" s="166"/>
      <c r="MST3" s="166"/>
      <c r="MSU3" s="166"/>
      <c r="MSV3" s="166"/>
      <c r="MSW3" s="166"/>
      <c r="MSX3" s="166"/>
      <c r="MSY3" s="166"/>
      <c r="MSZ3" s="166"/>
      <c r="MTA3" s="166"/>
      <c r="MTB3" s="166"/>
      <c r="MTC3" s="166"/>
      <c r="MTD3" s="166"/>
      <c r="MTE3" s="166"/>
      <c r="MTF3" s="166"/>
      <c r="MTG3" s="166"/>
      <c r="MTH3" s="166"/>
      <c r="MTI3" s="166"/>
      <c r="MTJ3" s="166"/>
      <c r="MTK3" s="166"/>
      <c r="MTL3" s="166"/>
      <c r="MTM3" s="166"/>
      <c r="MTN3" s="166"/>
      <c r="MTO3" s="166"/>
      <c r="MTP3" s="166"/>
      <c r="MTQ3" s="166"/>
      <c r="MTR3" s="166"/>
      <c r="MTS3" s="166"/>
      <c r="MTT3" s="166"/>
      <c r="MTU3" s="166"/>
      <c r="MTV3" s="166"/>
      <c r="MTW3" s="166"/>
      <c r="MTX3" s="166"/>
      <c r="MTY3" s="166"/>
      <c r="MTZ3" s="166"/>
      <c r="MUA3" s="166"/>
      <c r="MUB3" s="166"/>
      <c r="MUC3" s="166"/>
      <c r="MUD3" s="166"/>
      <c r="MUE3" s="166"/>
      <c r="MUF3" s="166"/>
      <c r="MUG3" s="166"/>
      <c r="MUH3" s="166"/>
      <c r="MUI3" s="166"/>
      <c r="MUJ3" s="166"/>
      <c r="MUK3" s="166"/>
      <c r="MUL3" s="166"/>
      <c r="MUM3" s="166"/>
      <c r="MUN3" s="166"/>
      <c r="MUO3" s="166"/>
      <c r="MUP3" s="166"/>
      <c r="MUQ3" s="166"/>
      <c r="MUR3" s="166"/>
      <c r="MUS3" s="166"/>
      <c r="MUT3" s="166"/>
      <c r="MUU3" s="166"/>
      <c r="MUV3" s="166"/>
      <c r="MUW3" s="166"/>
      <c r="MUX3" s="166"/>
      <c r="MUY3" s="166"/>
      <c r="MUZ3" s="166"/>
      <c r="MVA3" s="166"/>
      <c r="MVB3" s="166"/>
      <c r="MVC3" s="166"/>
      <c r="MVD3" s="166"/>
      <c r="MVE3" s="166"/>
      <c r="MVF3" s="166"/>
      <c r="MVG3" s="166"/>
      <c r="MVH3" s="166"/>
      <c r="MVI3" s="166"/>
      <c r="MVJ3" s="166"/>
      <c r="MVK3" s="166"/>
      <c r="MVL3" s="166"/>
      <c r="MVM3" s="166"/>
      <c r="MVN3" s="166"/>
      <c r="MVO3" s="166"/>
      <c r="MVP3" s="166"/>
      <c r="MVQ3" s="166"/>
      <c r="MVR3" s="166"/>
      <c r="MVS3" s="166"/>
      <c r="MVT3" s="166"/>
      <c r="MVU3" s="166"/>
      <c r="MVV3" s="166"/>
      <c r="MVW3" s="166"/>
      <c r="MVX3" s="166"/>
      <c r="MVY3" s="166"/>
      <c r="MVZ3" s="166"/>
      <c r="MWA3" s="166"/>
      <c r="MWB3" s="166"/>
      <c r="MWC3" s="166"/>
      <c r="MWD3" s="166"/>
      <c r="MWE3" s="166"/>
      <c r="MWF3" s="166"/>
      <c r="MWG3" s="166"/>
      <c r="MWH3" s="166"/>
      <c r="MWI3" s="166"/>
      <c r="MWJ3" s="166"/>
      <c r="MWK3" s="166"/>
      <c r="MWL3" s="166"/>
      <c r="MWM3" s="166"/>
      <c r="MWN3" s="166"/>
      <c r="MWO3" s="166"/>
      <c r="MWP3" s="166"/>
      <c r="MWQ3" s="166"/>
      <c r="MWR3" s="166"/>
      <c r="MWS3" s="166"/>
      <c r="MWT3" s="166"/>
      <c r="MWU3" s="166"/>
      <c r="MWV3" s="166"/>
      <c r="MWW3" s="166"/>
      <c r="MWX3" s="166"/>
      <c r="MWY3" s="166"/>
      <c r="MWZ3" s="166"/>
      <c r="MXA3" s="166"/>
      <c r="MXB3" s="166"/>
      <c r="MXC3" s="166"/>
      <c r="MXD3" s="166"/>
      <c r="MXE3" s="166"/>
      <c r="MXF3" s="166"/>
      <c r="MXG3" s="166"/>
      <c r="MXH3" s="166"/>
      <c r="MXI3" s="166"/>
      <c r="MXJ3" s="166"/>
      <c r="MXK3" s="166"/>
      <c r="MXL3" s="166"/>
      <c r="MXM3" s="166"/>
      <c r="MXN3" s="166"/>
      <c r="MXO3" s="166"/>
      <c r="MXP3" s="166"/>
      <c r="MXQ3" s="166"/>
      <c r="MXR3" s="166"/>
      <c r="MXS3" s="166"/>
      <c r="MXT3" s="166"/>
      <c r="MXU3" s="166"/>
      <c r="MXV3" s="166"/>
      <c r="MXW3" s="166"/>
      <c r="MXX3" s="166"/>
      <c r="MXY3" s="166"/>
      <c r="MXZ3" s="166"/>
      <c r="MYA3" s="166"/>
      <c r="MYB3" s="166"/>
      <c r="MYC3" s="166"/>
      <c r="MYD3" s="166"/>
      <c r="MYE3" s="166"/>
      <c r="MYF3" s="166"/>
      <c r="MYG3" s="166"/>
      <c r="MYH3" s="166"/>
      <c r="MYI3" s="166"/>
      <c r="MYJ3" s="166"/>
      <c r="MYK3" s="166"/>
      <c r="MYL3" s="166"/>
      <c r="MYM3" s="166"/>
      <c r="MYN3" s="166"/>
      <c r="MYO3" s="166"/>
      <c r="MYP3" s="166"/>
      <c r="MYQ3" s="166"/>
      <c r="MYR3" s="166"/>
      <c r="MYS3" s="166"/>
      <c r="MYT3" s="166"/>
      <c r="MYU3" s="166"/>
      <c r="MYV3" s="166"/>
      <c r="MYW3" s="166"/>
      <c r="MYX3" s="166"/>
      <c r="MYY3" s="166"/>
      <c r="MYZ3" s="166"/>
      <c r="MZA3" s="166"/>
      <c r="MZB3" s="166"/>
      <c r="MZC3" s="166"/>
      <c r="MZD3" s="166"/>
      <c r="MZE3" s="166"/>
      <c r="MZF3" s="166"/>
      <c r="MZG3" s="166"/>
      <c r="MZH3" s="166"/>
      <c r="MZI3" s="166"/>
      <c r="MZJ3" s="166"/>
      <c r="MZK3" s="166"/>
      <c r="MZL3" s="166"/>
      <c r="MZM3" s="166"/>
      <c r="MZN3" s="166"/>
      <c r="MZO3" s="166"/>
      <c r="MZP3" s="166"/>
      <c r="MZQ3" s="166"/>
      <c r="MZR3" s="166"/>
      <c r="MZS3" s="166"/>
      <c r="MZT3" s="166"/>
      <c r="MZU3" s="166"/>
      <c r="MZV3" s="166"/>
      <c r="MZW3" s="166"/>
      <c r="MZX3" s="166"/>
      <c r="MZY3" s="166"/>
      <c r="MZZ3" s="166"/>
      <c r="NAA3" s="166"/>
      <c r="NAB3" s="166"/>
      <c r="NAC3" s="166"/>
      <c r="NAD3" s="166"/>
      <c r="NAE3" s="166"/>
      <c r="NAF3" s="166"/>
      <c r="NAG3" s="166"/>
      <c r="NAH3" s="166"/>
      <c r="NAI3" s="166"/>
      <c r="NAJ3" s="166"/>
      <c r="NAK3" s="166"/>
      <c r="NAL3" s="166"/>
      <c r="NAM3" s="166"/>
      <c r="NAN3" s="166"/>
      <c r="NAO3" s="166"/>
      <c r="NAP3" s="166"/>
      <c r="NAQ3" s="166"/>
      <c r="NAR3" s="166"/>
      <c r="NAS3" s="166"/>
      <c r="NAT3" s="166"/>
      <c r="NAU3" s="166"/>
      <c r="NAV3" s="166"/>
      <c r="NAW3" s="166"/>
      <c r="NAX3" s="166"/>
      <c r="NAY3" s="166"/>
      <c r="NAZ3" s="166"/>
      <c r="NBA3" s="166"/>
      <c r="NBB3" s="166"/>
      <c r="NBC3" s="166"/>
      <c r="NBD3" s="166"/>
      <c r="NBE3" s="166"/>
      <c r="NBF3" s="166"/>
      <c r="NBG3" s="166"/>
      <c r="NBH3" s="166"/>
      <c r="NBI3" s="166"/>
      <c r="NBJ3" s="166"/>
      <c r="NBK3" s="166"/>
      <c r="NBL3" s="166"/>
      <c r="NBM3" s="166"/>
      <c r="NBN3" s="166"/>
      <c r="NBO3" s="166"/>
      <c r="NBP3" s="166"/>
      <c r="NBQ3" s="166"/>
      <c r="NBR3" s="166"/>
      <c r="NBS3" s="166"/>
      <c r="NBT3" s="166"/>
      <c r="NBU3" s="166"/>
      <c r="NBV3" s="166"/>
      <c r="NBW3" s="166"/>
      <c r="NBX3" s="166"/>
      <c r="NBY3" s="166"/>
      <c r="NBZ3" s="166"/>
      <c r="NCA3" s="166"/>
      <c r="NCB3" s="166"/>
      <c r="NCC3" s="166"/>
      <c r="NCD3" s="166"/>
      <c r="NCE3" s="166"/>
      <c r="NCF3" s="166"/>
      <c r="NCG3" s="166"/>
      <c r="NCH3" s="166"/>
      <c r="NCI3" s="166"/>
      <c r="NCJ3" s="166"/>
      <c r="NCK3" s="166"/>
      <c r="NCL3" s="166"/>
      <c r="NCM3" s="166"/>
      <c r="NCN3" s="166"/>
      <c r="NCO3" s="166"/>
      <c r="NCP3" s="166"/>
      <c r="NCQ3" s="166"/>
      <c r="NCR3" s="166"/>
      <c r="NCS3" s="166"/>
      <c r="NCT3" s="166"/>
      <c r="NCU3" s="166"/>
      <c r="NCV3" s="166"/>
      <c r="NCW3" s="166"/>
      <c r="NCX3" s="166"/>
      <c r="NCY3" s="166"/>
      <c r="NCZ3" s="166"/>
      <c r="NDA3" s="166"/>
      <c r="NDB3" s="166"/>
      <c r="NDC3" s="166"/>
      <c r="NDD3" s="166"/>
      <c r="NDE3" s="166"/>
      <c r="NDF3" s="166"/>
      <c r="NDG3" s="166"/>
      <c r="NDH3" s="166"/>
      <c r="NDI3" s="166"/>
      <c r="NDJ3" s="166"/>
      <c r="NDK3" s="166"/>
      <c r="NDL3" s="166"/>
      <c r="NDM3" s="166"/>
      <c r="NDN3" s="166"/>
      <c r="NDO3" s="166"/>
      <c r="NDP3" s="166"/>
      <c r="NDQ3" s="166"/>
      <c r="NDR3" s="166"/>
      <c r="NDS3" s="166"/>
      <c r="NDT3" s="166"/>
      <c r="NDU3" s="166"/>
      <c r="NDV3" s="166"/>
      <c r="NDW3" s="166"/>
      <c r="NDX3" s="166"/>
      <c r="NDY3" s="166"/>
      <c r="NDZ3" s="166"/>
      <c r="NEA3" s="166"/>
      <c r="NEB3" s="166"/>
      <c r="NEC3" s="166"/>
      <c r="NED3" s="166"/>
      <c r="NEE3" s="166"/>
      <c r="NEF3" s="166"/>
      <c r="NEG3" s="166"/>
      <c r="NEH3" s="166"/>
      <c r="NEI3" s="166"/>
      <c r="NEJ3" s="166"/>
      <c r="NEK3" s="166"/>
      <c r="NEL3" s="166"/>
      <c r="NEM3" s="166"/>
      <c r="NEN3" s="166"/>
      <c r="NEO3" s="166"/>
      <c r="NEP3" s="166"/>
      <c r="NEQ3" s="166"/>
      <c r="NER3" s="166"/>
      <c r="NES3" s="166"/>
      <c r="NET3" s="166"/>
      <c r="NEU3" s="166"/>
      <c r="NEV3" s="166"/>
      <c r="NEW3" s="166"/>
      <c r="NEX3" s="166"/>
      <c r="NEY3" s="166"/>
      <c r="NEZ3" s="166"/>
      <c r="NFA3" s="166"/>
      <c r="NFB3" s="166"/>
      <c r="NFC3" s="166"/>
      <c r="NFD3" s="166"/>
      <c r="NFE3" s="166"/>
      <c r="NFF3" s="166"/>
      <c r="NFG3" s="166"/>
      <c r="NFH3" s="166"/>
      <c r="NFI3" s="166"/>
      <c r="NFJ3" s="166"/>
      <c r="NFK3" s="166"/>
      <c r="NFL3" s="166"/>
      <c r="NFM3" s="166"/>
      <c r="NFN3" s="166"/>
      <c r="NFO3" s="166"/>
      <c r="NFP3" s="166"/>
      <c r="NFQ3" s="166"/>
      <c r="NFR3" s="166"/>
      <c r="NFS3" s="166"/>
      <c r="NFT3" s="166"/>
      <c r="NFU3" s="166"/>
      <c r="NFV3" s="166"/>
      <c r="NFW3" s="166"/>
      <c r="NFX3" s="166"/>
      <c r="NFY3" s="166"/>
      <c r="NFZ3" s="166"/>
      <c r="NGA3" s="166"/>
      <c r="NGB3" s="166"/>
      <c r="NGC3" s="166"/>
      <c r="NGD3" s="166"/>
      <c r="NGE3" s="166"/>
      <c r="NGF3" s="166"/>
      <c r="NGG3" s="166"/>
      <c r="NGH3" s="166"/>
      <c r="NGI3" s="166"/>
      <c r="NGJ3" s="166"/>
      <c r="NGK3" s="166"/>
      <c r="NGL3" s="166"/>
      <c r="NGM3" s="166"/>
      <c r="NGN3" s="166"/>
      <c r="NGO3" s="166"/>
      <c r="NGP3" s="166"/>
      <c r="NGQ3" s="166"/>
      <c r="NGR3" s="166"/>
      <c r="NGS3" s="166"/>
      <c r="NGT3" s="166"/>
      <c r="NGU3" s="166"/>
      <c r="NGV3" s="166"/>
      <c r="NGW3" s="166"/>
      <c r="NGX3" s="166"/>
      <c r="NGY3" s="166"/>
      <c r="NGZ3" s="166"/>
      <c r="NHA3" s="166"/>
      <c r="NHB3" s="166"/>
      <c r="NHC3" s="166"/>
      <c r="NHD3" s="166"/>
      <c r="NHE3" s="166"/>
      <c r="NHF3" s="166"/>
      <c r="NHG3" s="166"/>
      <c r="NHH3" s="166"/>
      <c r="NHI3" s="166"/>
      <c r="NHJ3" s="166"/>
      <c r="NHK3" s="166"/>
      <c r="NHL3" s="166"/>
      <c r="NHM3" s="166"/>
      <c r="NHN3" s="166"/>
      <c r="NHO3" s="166"/>
      <c r="NHP3" s="166"/>
      <c r="NHQ3" s="166"/>
      <c r="NHR3" s="166"/>
      <c r="NHS3" s="166"/>
      <c r="NHT3" s="166"/>
      <c r="NHU3" s="166"/>
      <c r="NHV3" s="166"/>
      <c r="NHW3" s="166"/>
      <c r="NHX3" s="166"/>
      <c r="NHY3" s="166"/>
      <c r="NHZ3" s="166"/>
      <c r="NIA3" s="166"/>
      <c r="NIB3" s="166"/>
      <c r="NIC3" s="166"/>
      <c r="NID3" s="166"/>
      <c r="NIE3" s="166"/>
      <c r="NIF3" s="166"/>
      <c r="NIG3" s="166"/>
      <c r="NIH3" s="166"/>
      <c r="NII3" s="166"/>
      <c r="NIJ3" s="166"/>
      <c r="NIK3" s="166"/>
      <c r="NIL3" s="166"/>
      <c r="NIM3" s="166"/>
      <c r="NIN3" s="166"/>
      <c r="NIO3" s="166"/>
      <c r="NIP3" s="166"/>
      <c r="NIQ3" s="166"/>
      <c r="NIR3" s="166"/>
      <c r="NIS3" s="166"/>
      <c r="NIT3" s="166"/>
      <c r="NIU3" s="166"/>
      <c r="NIV3" s="166"/>
      <c r="NIW3" s="166"/>
      <c r="NIX3" s="166"/>
      <c r="NIY3" s="166"/>
      <c r="NIZ3" s="166"/>
      <c r="NJA3" s="166"/>
      <c r="NJB3" s="166"/>
      <c r="NJC3" s="166"/>
      <c r="NJD3" s="166"/>
      <c r="NJE3" s="166"/>
      <c r="NJF3" s="166"/>
      <c r="NJG3" s="166"/>
      <c r="NJH3" s="166"/>
      <c r="NJI3" s="166"/>
      <c r="NJJ3" s="166"/>
      <c r="NJK3" s="166"/>
      <c r="NJL3" s="166"/>
      <c r="NJM3" s="166"/>
      <c r="NJN3" s="166"/>
      <c r="NJO3" s="166"/>
      <c r="NJP3" s="166"/>
      <c r="NJQ3" s="166"/>
      <c r="NJR3" s="166"/>
      <c r="NJS3" s="166"/>
      <c r="NJT3" s="166"/>
      <c r="NJU3" s="166"/>
      <c r="NJV3" s="166"/>
      <c r="NJW3" s="166"/>
      <c r="NJX3" s="166"/>
      <c r="NJY3" s="166"/>
      <c r="NJZ3" s="166"/>
      <c r="NKA3" s="166"/>
      <c r="NKB3" s="166"/>
      <c r="NKC3" s="166"/>
      <c r="NKD3" s="166"/>
      <c r="NKE3" s="166"/>
      <c r="NKF3" s="166"/>
      <c r="NKG3" s="166"/>
      <c r="NKH3" s="166"/>
      <c r="NKI3" s="166"/>
      <c r="NKJ3" s="166"/>
      <c r="NKK3" s="166"/>
      <c r="NKL3" s="166"/>
      <c r="NKM3" s="166"/>
      <c r="NKN3" s="166"/>
      <c r="NKO3" s="166"/>
      <c r="NKP3" s="166"/>
      <c r="NKQ3" s="166"/>
      <c r="NKR3" s="166"/>
      <c r="NKS3" s="166"/>
      <c r="NKT3" s="166"/>
      <c r="NKU3" s="166"/>
      <c r="NKV3" s="166"/>
      <c r="NKW3" s="166"/>
      <c r="NKX3" s="166"/>
      <c r="NKY3" s="166"/>
      <c r="NKZ3" s="166"/>
      <c r="NLA3" s="166"/>
      <c r="NLB3" s="166"/>
      <c r="NLC3" s="166"/>
      <c r="NLD3" s="166"/>
      <c r="NLE3" s="166"/>
      <c r="NLF3" s="166"/>
      <c r="NLG3" s="166"/>
      <c r="NLH3" s="166"/>
      <c r="NLI3" s="166"/>
      <c r="NLJ3" s="166"/>
      <c r="NLK3" s="166"/>
      <c r="NLL3" s="166"/>
      <c r="NLM3" s="166"/>
      <c r="NLN3" s="166"/>
      <c r="NLO3" s="166"/>
      <c r="NLP3" s="166"/>
      <c r="NLQ3" s="166"/>
      <c r="NLR3" s="166"/>
      <c r="NLS3" s="166"/>
      <c r="NLT3" s="166"/>
      <c r="NLU3" s="166"/>
      <c r="NLV3" s="166"/>
      <c r="NLW3" s="166"/>
      <c r="NLX3" s="166"/>
      <c r="NLY3" s="166"/>
      <c r="NLZ3" s="166"/>
      <c r="NMA3" s="166"/>
      <c r="NMB3" s="166"/>
      <c r="NMC3" s="166"/>
      <c r="NMD3" s="166"/>
      <c r="NME3" s="166"/>
      <c r="NMF3" s="166"/>
      <c r="NMG3" s="166"/>
      <c r="NMH3" s="166"/>
      <c r="NMI3" s="166"/>
      <c r="NMJ3" s="166"/>
      <c r="NMK3" s="166"/>
      <c r="NML3" s="166"/>
      <c r="NMM3" s="166"/>
      <c r="NMN3" s="166"/>
      <c r="NMO3" s="166"/>
      <c r="NMP3" s="166"/>
      <c r="NMQ3" s="166"/>
      <c r="NMR3" s="166"/>
      <c r="NMS3" s="166"/>
      <c r="NMT3" s="166"/>
      <c r="NMU3" s="166"/>
      <c r="NMV3" s="166"/>
      <c r="NMW3" s="166"/>
      <c r="NMX3" s="166"/>
      <c r="NMY3" s="166"/>
      <c r="NMZ3" s="166"/>
      <c r="NNA3" s="166"/>
      <c r="NNB3" s="166"/>
      <c r="NNC3" s="166"/>
      <c r="NND3" s="166"/>
      <c r="NNE3" s="166"/>
      <c r="NNF3" s="166"/>
      <c r="NNG3" s="166"/>
      <c r="NNH3" s="166"/>
      <c r="NNI3" s="166"/>
      <c r="NNJ3" s="166"/>
      <c r="NNK3" s="166"/>
      <c r="NNL3" s="166"/>
      <c r="NNM3" s="166"/>
      <c r="NNN3" s="166"/>
      <c r="NNO3" s="166"/>
      <c r="NNP3" s="166"/>
      <c r="NNQ3" s="166"/>
      <c r="NNR3" s="166"/>
      <c r="NNS3" s="166"/>
      <c r="NNT3" s="166"/>
      <c r="NNU3" s="166"/>
      <c r="NNV3" s="166"/>
      <c r="NNW3" s="166"/>
      <c r="NNX3" s="166"/>
      <c r="NNY3" s="166"/>
      <c r="NNZ3" s="166"/>
      <c r="NOA3" s="166"/>
      <c r="NOB3" s="166"/>
      <c r="NOC3" s="166"/>
      <c r="NOD3" s="166"/>
      <c r="NOE3" s="166"/>
      <c r="NOF3" s="166"/>
      <c r="NOG3" s="166"/>
      <c r="NOH3" s="166"/>
      <c r="NOI3" s="166"/>
      <c r="NOJ3" s="166"/>
      <c r="NOK3" s="166"/>
      <c r="NOL3" s="166"/>
      <c r="NOM3" s="166"/>
      <c r="NON3" s="166"/>
      <c r="NOO3" s="166"/>
      <c r="NOP3" s="166"/>
      <c r="NOQ3" s="166"/>
      <c r="NOR3" s="166"/>
      <c r="NOS3" s="166"/>
      <c r="NOT3" s="166"/>
      <c r="NOU3" s="166"/>
      <c r="NOV3" s="166"/>
      <c r="NOW3" s="166"/>
      <c r="NOX3" s="166"/>
      <c r="NOY3" s="166"/>
      <c r="NOZ3" s="166"/>
      <c r="NPA3" s="166"/>
      <c r="NPB3" s="166"/>
      <c r="NPC3" s="166"/>
      <c r="NPD3" s="166"/>
      <c r="NPE3" s="166"/>
      <c r="NPF3" s="166"/>
      <c r="NPG3" s="166"/>
      <c r="NPH3" s="166"/>
      <c r="NPI3" s="166"/>
      <c r="NPJ3" s="166"/>
      <c r="NPK3" s="166"/>
      <c r="NPL3" s="166"/>
      <c r="NPM3" s="166"/>
      <c r="NPN3" s="166"/>
      <c r="NPO3" s="166"/>
      <c r="NPP3" s="166"/>
      <c r="NPQ3" s="166"/>
      <c r="NPR3" s="166"/>
      <c r="NPS3" s="166"/>
      <c r="NPT3" s="166"/>
      <c r="NPU3" s="166"/>
      <c r="NPV3" s="166"/>
      <c r="NPW3" s="166"/>
      <c r="NPX3" s="166"/>
      <c r="NPY3" s="166"/>
      <c r="NPZ3" s="166"/>
      <c r="NQA3" s="166"/>
      <c r="NQB3" s="166"/>
      <c r="NQC3" s="166"/>
      <c r="NQD3" s="166"/>
      <c r="NQE3" s="166"/>
      <c r="NQF3" s="166"/>
      <c r="NQG3" s="166"/>
      <c r="NQH3" s="166"/>
      <c r="NQI3" s="166"/>
      <c r="NQJ3" s="166"/>
      <c r="NQK3" s="166"/>
      <c r="NQL3" s="166"/>
      <c r="NQM3" s="166"/>
      <c r="NQN3" s="166"/>
      <c r="NQO3" s="166"/>
      <c r="NQP3" s="166"/>
      <c r="NQQ3" s="166"/>
      <c r="NQR3" s="166"/>
      <c r="NQS3" s="166"/>
      <c r="NQT3" s="166"/>
      <c r="NQU3" s="166"/>
      <c r="NQV3" s="166"/>
      <c r="NQW3" s="166"/>
      <c r="NQX3" s="166"/>
      <c r="NQY3" s="166"/>
      <c r="NQZ3" s="166"/>
      <c r="NRA3" s="166"/>
      <c r="NRB3" s="166"/>
      <c r="NRC3" s="166"/>
      <c r="NRD3" s="166"/>
      <c r="NRE3" s="166"/>
      <c r="NRF3" s="166"/>
      <c r="NRG3" s="166"/>
      <c r="NRH3" s="166"/>
      <c r="NRI3" s="166"/>
      <c r="NRJ3" s="166"/>
      <c r="NRK3" s="166"/>
      <c r="NRL3" s="166"/>
      <c r="NRM3" s="166"/>
      <c r="NRN3" s="166"/>
      <c r="NRO3" s="166"/>
      <c r="NRP3" s="166"/>
      <c r="NRQ3" s="166"/>
      <c r="NRR3" s="166"/>
      <c r="NRS3" s="166"/>
      <c r="NRT3" s="166"/>
      <c r="NRU3" s="166"/>
      <c r="NRV3" s="166"/>
      <c r="NRW3" s="166"/>
      <c r="NRX3" s="166"/>
      <c r="NRY3" s="166"/>
      <c r="NRZ3" s="166"/>
      <c r="NSA3" s="166"/>
      <c r="NSB3" s="166"/>
      <c r="NSC3" s="166"/>
      <c r="NSD3" s="166"/>
      <c r="NSE3" s="166"/>
      <c r="NSF3" s="166"/>
      <c r="NSG3" s="166"/>
      <c r="NSH3" s="166"/>
      <c r="NSI3" s="166"/>
      <c r="NSJ3" s="166"/>
      <c r="NSK3" s="166"/>
      <c r="NSL3" s="166"/>
      <c r="NSM3" s="166"/>
      <c r="NSN3" s="166"/>
      <c r="NSO3" s="166"/>
      <c r="NSP3" s="166"/>
      <c r="NSQ3" s="166"/>
      <c r="NSR3" s="166"/>
      <c r="NSS3" s="166"/>
      <c r="NST3" s="166"/>
      <c r="NSU3" s="166"/>
      <c r="NSV3" s="166"/>
      <c r="NSW3" s="166"/>
      <c r="NSX3" s="166"/>
      <c r="NSY3" s="166"/>
      <c r="NSZ3" s="166"/>
      <c r="NTA3" s="166"/>
      <c r="NTB3" s="166"/>
      <c r="NTC3" s="166"/>
      <c r="NTD3" s="166"/>
      <c r="NTE3" s="166"/>
      <c r="NTF3" s="166"/>
      <c r="NTG3" s="166"/>
      <c r="NTH3" s="166"/>
      <c r="NTI3" s="166"/>
      <c r="NTJ3" s="166"/>
      <c r="NTK3" s="166"/>
      <c r="NTL3" s="166"/>
      <c r="NTM3" s="166"/>
      <c r="NTN3" s="166"/>
      <c r="NTO3" s="166"/>
      <c r="NTP3" s="166"/>
      <c r="NTQ3" s="166"/>
      <c r="NTR3" s="166"/>
      <c r="NTS3" s="166"/>
      <c r="NTT3" s="166"/>
      <c r="NTU3" s="166"/>
      <c r="NTV3" s="166"/>
      <c r="NTW3" s="166"/>
      <c r="NTX3" s="166"/>
      <c r="NTY3" s="166"/>
      <c r="NTZ3" s="166"/>
      <c r="NUA3" s="166"/>
      <c r="NUB3" s="166"/>
      <c r="NUC3" s="166"/>
      <c r="NUD3" s="166"/>
      <c r="NUE3" s="166"/>
      <c r="NUF3" s="166"/>
      <c r="NUG3" s="166"/>
      <c r="NUH3" s="166"/>
      <c r="NUI3" s="166"/>
      <c r="NUJ3" s="166"/>
      <c r="NUK3" s="166"/>
      <c r="NUL3" s="166"/>
      <c r="NUM3" s="166"/>
      <c r="NUN3" s="166"/>
      <c r="NUO3" s="166"/>
      <c r="NUP3" s="166"/>
      <c r="NUQ3" s="166"/>
      <c r="NUR3" s="166"/>
      <c r="NUS3" s="166"/>
      <c r="NUT3" s="166"/>
      <c r="NUU3" s="166"/>
      <c r="NUV3" s="166"/>
      <c r="NUW3" s="166"/>
      <c r="NUX3" s="166"/>
      <c r="NUY3" s="166"/>
      <c r="NUZ3" s="166"/>
      <c r="NVA3" s="166"/>
      <c r="NVB3" s="166"/>
      <c r="NVC3" s="166"/>
      <c r="NVD3" s="166"/>
      <c r="NVE3" s="166"/>
      <c r="NVF3" s="166"/>
      <c r="NVG3" s="166"/>
      <c r="NVH3" s="166"/>
      <c r="NVI3" s="166"/>
      <c r="NVJ3" s="166"/>
      <c r="NVK3" s="166"/>
      <c r="NVL3" s="166"/>
      <c r="NVM3" s="166"/>
      <c r="NVN3" s="166"/>
      <c r="NVO3" s="166"/>
      <c r="NVP3" s="166"/>
      <c r="NVQ3" s="166"/>
      <c r="NVR3" s="166"/>
      <c r="NVS3" s="166"/>
      <c r="NVT3" s="166"/>
      <c r="NVU3" s="166"/>
      <c r="NVV3" s="166"/>
      <c r="NVW3" s="166"/>
      <c r="NVX3" s="166"/>
      <c r="NVY3" s="166"/>
      <c r="NVZ3" s="166"/>
      <c r="NWA3" s="166"/>
      <c r="NWB3" s="166"/>
      <c r="NWC3" s="166"/>
      <c r="NWD3" s="166"/>
      <c r="NWE3" s="166"/>
      <c r="NWF3" s="166"/>
      <c r="NWG3" s="166"/>
      <c r="NWH3" s="166"/>
      <c r="NWI3" s="166"/>
      <c r="NWJ3" s="166"/>
      <c r="NWK3" s="166"/>
      <c r="NWL3" s="166"/>
      <c r="NWM3" s="166"/>
      <c r="NWN3" s="166"/>
      <c r="NWO3" s="166"/>
      <c r="NWP3" s="166"/>
      <c r="NWQ3" s="166"/>
      <c r="NWR3" s="166"/>
      <c r="NWS3" s="166"/>
      <c r="NWT3" s="166"/>
      <c r="NWU3" s="166"/>
      <c r="NWV3" s="166"/>
      <c r="NWW3" s="166"/>
      <c r="NWX3" s="166"/>
      <c r="NWY3" s="166"/>
      <c r="NWZ3" s="166"/>
      <c r="NXA3" s="166"/>
      <c r="NXB3" s="166"/>
      <c r="NXC3" s="166"/>
      <c r="NXD3" s="166"/>
      <c r="NXE3" s="166"/>
      <c r="NXF3" s="166"/>
      <c r="NXG3" s="166"/>
      <c r="NXH3" s="166"/>
      <c r="NXI3" s="166"/>
      <c r="NXJ3" s="166"/>
      <c r="NXK3" s="166"/>
      <c r="NXL3" s="166"/>
      <c r="NXM3" s="166"/>
      <c r="NXN3" s="166"/>
      <c r="NXO3" s="166"/>
      <c r="NXP3" s="166"/>
      <c r="NXQ3" s="166"/>
      <c r="NXR3" s="166"/>
      <c r="NXS3" s="166"/>
      <c r="NXT3" s="166"/>
      <c r="NXU3" s="166"/>
      <c r="NXV3" s="166"/>
      <c r="NXW3" s="166"/>
      <c r="NXX3" s="166"/>
      <c r="NXY3" s="166"/>
      <c r="NXZ3" s="166"/>
      <c r="NYA3" s="166"/>
      <c r="NYB3" s="166"/>
      <c r="NYC3" s="166"/>
      <c r="NYD3" s="166"/>
      <c r="NYE3" s="166"/>
      <c r="NYF3" s="166"/>
      <c r="NYG3" s="166"/>
      <c r="NYH3" s="166"/>
      <c r="NYI3" s="166"/>
      <c r="NYJ3" s="166"/>
      <c r="NYK3" s="166"/>
      <c r="NYL3" s="166"/>
      <c r="NYM3" s="166"/>
      <c r="NYN3" s="166"/>
      <c r="NYO3" s="166"/>
      <c r="NYP3" s="166"/>
      <c r="NYQ3" s="166"/>
      <c r="NYR3" s="166"/>
      <c r="NYS3" s="166"/>
      <c r="NYT3" s="166"/>
      <c r="NYU3" s="166"/>
      <c r="NYV3" s="166"/>
      <c r="NYW3" s="166"/>
      <c r="NYX3" s="166"/>
      <c r="NYY3" s="166"/>
      <c r="NYZ3" s="166"/>
      <c r="NZA3" s="166"/>
      <c r="NZB3" s="166"/>
      <c r="NZC3" s="166"/>
      <c r="NZD3" s="166"/>
      <c r="NZE3" s="166"/>
      <c r="NZF3" s="166"/>
      <c r="NZG3" s="166"/>
      <c r="NZH3" s="166"/>
      <c r="NZI3" s="166"/>
      <c r="NZJ3" s="166"/>
      <c r="NZK3" s="166"/>
      <c r="NZL3" s="166"/>
      <c r="NZM3" s="166"/>
      <c r="NZN3" s="166"/>
      <c r="NZO3" s="166"/>
      <c r="NZP3" s="166"/>
      <c r="NZQ3" s="166"/>
      <c r="NZR3" s="166"/>
      <c r="NZS3" s="166"/>
      <c r="NZT3" s="166"/>
      <c r="NZU3" s="166"/>
      <c r="NZV3" s="166"/>
      <c r="NZW3" s="166"/>
      <c r="NZX3" s="166"/>
      <c r="NZY3" s="166"/>
      <c r="NZZ3" s="166"/>
      <c r="OAA3" s="166"/>
      <c r="OAB3" s="166"/>
      <c r="OAC3" s="166"/>
      <c r="OAD3" s="166"/>
      <c r="OAE3" s="166"/>
      <c r="OAF3" s="166"/>
      <c r="OAG3" s="166"/>
      <c r="OAH3" s="166"/>
      <c r="OAI3" s="166"/>
      <c r="OAJ3" s="166"/>
      <c r="OAK3" s="166"/>
      <c r="OAL3" s="166"/>
      <c r="OAM3" s="166"/>
      <c r="OAN3" s="166"/>
      <c r="OAO3" s="166"/>
      <c r="OAP3" s="166"/>
      <c r="OAQ3" s="166"/>
      <c r="OAR3" s="166"/>
      <c r="OAS3" s="166"/>
      <c r="OAT3" s="166"/>
      <c r="OAU3" s="166"/>
      <c r="OAV3" s="166"/>
      <c r="OAW3" s="166"/>
      <c r="OAX3" s="166"/>
      <c r="OAY3" s="166"/>
      <c r="OAZ3" s="166"/>
      <c r="OBA3" s="166"/>
      <c r="OBB3" s="166"/>
      <c r="OBC3" s="166"/>
      <c r="OBD3" s="166"/>
      <c r="OBE3" s="166"/>
      <c r="OBF3" s="166"/>
      <c r="OBG3" s="166"/>
      <c r="OBH3" s="166"/>
      <c r="OBI3" s="166"/>
      <c r="OBJ3" s="166"/>
      <c r="OBK3" s="166"/>
      <c r="OBL3" s="166"/>
      <c r="OBM3" s="166"/>
      <c r="OBN3" s="166"/>
      <c r="OBO3" s="166"/>
      <c r="OBP3" s="166"/>
      <c r="OBQ3" s="166"/>
      <c r="OBR3" s="166"/>
      <c r="OBS3" s="166"/>
      <c r="OBT3" s="166"/>
      <c r="OBU3" s="166"/>
      <c r="OBV3" s="166"/>
      <c r="OBW3" s="166"/>
      <c r="OBX3" s="166"/>
      <c r="OBY3" s="166"/>
      <c r="OBZ3" s="166"/>
      <c r="OCA3" s="166"/>
      <c r="OCB3" s="166"/>
      <c r="OCC3" s="166"/>
      <c r="OCD3" s="166"/>
      <c r="OCE3" s="166"/>
      <c r="OCF3" s="166"/>
      <c r="OCG3" s="166"/>
      <c r="OCH3" s="166"/>
      <c r="OCI3" s="166"/>
      <c r="OCJ3" s="166"/>
      <c r="OCK3" s="166"/>
      <c r="OCL3" s="166"/>
      <c r="OCM3" s="166"/>
      <c r="OCN3" s="166"/>
      <c r="OCO3" s="166"/>
      <c r="OCP3" s="166"/>
      <c r="OCQ3" s="166"/>
      <c r="OCR3" s="166"/>
      <c r="OCS3" s="166"/>
      <c r="OCT3" s="166"/>
      <c r="OCU3" s="166"/>
      <c r="OCV3" s="166"/>
      <c r="OCW3" s="166"/>
      <c r="OCX3" s="166"/>
      <c r="OCY3" s="166"/>
      <c r="OCZ3" s="166"/>
      <c r="ODA3" s="166"/>
      <c r="ODB3" s="166"/>
      <c r="ODC3" s="166"/>
      <c r="ODD3" s="166"/>
      <c r="ODE3" s="166"/>
      <c r="ODF3" s="166"/>
      <c r="ODG3" s="166"/>
      <c r="ODH3" s="166"/>
      <c r="ODI3" s="166"/>
      <c r="ODJ3" s="166"/>
      <c r="ODK3" s="166"/>
      <c r="ODL3" s="166"/>
      <c r="ODM3" s="166"/>
      <c r="ODN3" s="166"/>
      <c r="ODO3" s="166"/>
      <c r="ODP3" s="166"/>
      <c r="ODQ3" s="166"/>
      <c r="ODR3" s="166"/>
      <c r="ODS3" s="166"/>
      <c r="ODT3" s="166"/>
      <c r="ODU3" s="166"/>
      <c r="ODV3" s="166"/>
      <c r="ODW3" s="166"/>
      <c r="ODX3" s="166"/>
      <c r="ODY3" s="166"/>
      <c r="ODZ3" s="166"/>
      <c r="OEA3" s="166"/>
      <c r="OEB3" s="166"/>
      <c r="OEC3" s="166"/>
      <c r="OED3" s="166"/>
      <c r="OEE3" s="166"/>
      <c r="OEF3" s="166"/>
      <c r="OEG3" s="166"/>
      <c r="OEH3" s="166"/>
      <c r="OEI3" s="166"/>
      <c r="OEJ3" s="166"/>
      <c r="OEK3" s="166"/>
      <c r="OEL3" s="166"/>
      <c r="OEM3" s="166"/>
      <c r="OEN3" s="166"/>
      <c r="OEO3" s="166"/>
      <c r="OEP3" s="166"/>
      <c r="OEQ3" s="166"/>
      <c r="OER3" s="166"/>
      <c r="OES3" s="166"/>
      <c r="OET3" s="166"/>
      <c r="OEU3" s="166"/>
      <c r="OEV3" s="166"/>
      <c r="OEW3" s="166"/>
      <c r="OEX3" s="166"/>
      <c r="OEY3" s="166"/>
      <c r="OEZ3" s="166"/>
      <c r="OFA3" s="166"/>
      <c r="OFB3" s="166"/>
      <c r="OFC3" s="166"/>
      <c r="OFD3" s="166"/>
      <c r="OFE3" s="166"/>
      <c r="OFF3" s="166"/>
      <c r="OFG3" s="166"/>
      <c r="OFH3" s="166"/>
      <c r="OFI3" s="166"/>
      <c r="OFJ3" s="166"/>
      <c r="OFK3" s="166"/>
      <c r="OFL3" s="166"/>
      <c r="OFM3" s="166"/>
      <c r="OFN3" s="166"/>
      <c r="OFO3" s="166"/>
      <c r="OFP3" s="166"/>
      <c r="OFQ3" s="166"/>
      <c r="OFR3" s="166"/>
      <c r="OFS3" s="166"/>
      <c r="OFT3" s="166"/>
      <c r="OFU3" s="166"/>
      <c r="OFV3" s="166"/>
      <c r="OFW3" s="166"/>
      <c r="OFX3" s="166"/>
      <c r="OFY3" s="166"/>
      <c r="OFZ3" s="166"/>
      <c r="OGA3" s="166"/>
      <c r="OGB3" s="166"/>
      <c r="OGC3" s="166"/>
      <c r="OGD3" s="166"/>
      <c r="OGE3" s="166"/>
      <c r="OGF3" s="166"/>
      <c r="OGG3" s="166"/>
      <c r="OGH3" s="166"/>
      <c r="OGI3" s="166"/>
      <c r="OGJ3" s="166"/>
      <c r="OGK3" s="166"/>
      <c r="OGL3" s="166"/>
      <c r="OGM3" s="166"/>
      <c r="OGN3" s="166"/>
      <c r="OGO3" s="166"/>
      <c r="OGP3" s="166"/>
      <c r="OGQ3" s="166"/>
      <c r="OGR3" s="166"/>
      <c r="OGS3" s="166"/>
      <c r="OGT3" s="166"/>
      <c r="OGU3" s="166"/>
      <c r="OGV3" s="166"/>
      <c r="OGW3" s="166"/>
      <c r="OGX3" s="166"/>
      <c r="OGY3" s="166"/>
      <c r="OGZ3" s="166"/>
      <c r="OHA3" s="166"/>
      <c r="OHB3" s="166"/>
      <c r="OHC3" s="166"/>
      <c r="OHD3" s="166"/>
      <c r="OHE3" s="166"/>
      <c r="OHF3" s="166"/>
      <c r="OHG3" s="166"/>
      <c r="OHH3" s="166"/>
      <c r="OHI3" s="166"/>
      <c r="OHJ3" s="166"/>
      <c r="OHK3" s="166"/>
      <c r="OHL3" s="166"/>
      <c r="OHM3" s="166"/>
      <c r="OHN3" s="166"/>
      <c r="OHO3" s="166"/>
      <c r="OHP3" s="166"/>
      <c r="OHQ3" s="166"/>
      <c r="OHR3" s="166"/>
      <c r="OHS3" s="166"/>
      <c r="OHT3" s="166"/>
      <c r="OHU3" s="166"/>
      <c r="OHV3" s="166"/>
      <c r="OHW3" s="166"/>
      <c r="OHX3" s="166"/>
      <c r="OHY3" s="166"/>
      <c r="OHZ3" s="166"/>
      <c r="OIA3" s="166"/>
      <c r="OIB3" s="166"/>
      <c r="OIC3" s="166"/>
      <c r="OID3" s="166"/>
      <c r="OIE3" s="166"/>
      <c r="OIF3" s="166"/>
      <c r="OIG3" s="166"/>
      <c r="OIH3" s="166"/>
      <c r="OII3" s="166"/>
      <c r="OIJ3" s="166"/>
      <c r="OIK3" s="166"/>
      <c r="OIL3" s="166"/>
      <c r="OIM3" s="166"/>
      <c r="OIN3" s="166"/>
      <c r="OIO3" s="166"/>
      <c r="OIP3" s="166"/>
      <c r="OIQ3" s="166"/>
      <c r="OIR3" s="166"/>
      <c r="OIS3" s="166"/>
      <c r="OIT3" s="166"/>
      <c r="OIU3" s="166"/>
      <c r="OIV3" s="166"/>
      <c r="OIW3" s="166"/>
      <c r="OIX3" s="166"/>
      <c r="OIY3" s="166"/>
      <c r="OIZ3" s="166"/>
      <c r="OJA3" s="166"/>
      <c r="OJB3" s="166"/>
      <c r="OJC3" s="166"/>
      <c r="OJD3" s="166"/>
      <c r="OJE3" s="166"/>
      <c r="OJF3" s="166"/>
      <c r="OJG3" s="166"/>
      <c r="OJH3" s="166"/>
      <c r="OJI3" s="166"/>
      <c r="OJJ3" s="166"/>
      <c r="OJK3" s="166"/>
      <c r="OJL3" s="166"/>
      <c r="OJM3" s="166"/>
      <c r="OJN3" s="166"/>
      <c r="OJO3" s="166"/>
      <c r="OJP3" s="166"/>
      <c r="OJQ3" s="166"/>
      <c r="OJR3" s="166"/>
      <c r="OJS3" s="166"/>
      <c r="OJT3" s="166"/>
      <c r="OJU3" s="166"/>
      <c r="OJV3" s="166"/>
      <c r="OJW3" s="166"/>
      <c r="OJX3" s="166"/>
      <c r="OJY3" s="166"/>
      <c r="OJZ3" s="166"/>
      <c r="OKA3" s="166"/>
      <c r="OKB3" s="166"/>
      <c r="OKC3" s="166"/>
      <c r="OKD3" s="166"/>
      <c r="OKE3" s="166"/>
      <c r="OKF3" s="166"/>
      <c r="OKG3" s="166"/>
      <c r="OKH3" s="166"/>
      <c r="OKI3" s="166"/>
      <c r="OKJ3" s="166"/>
      <c r="OKK3" s="166"/>
      <c r="OKL3" s="166"/>
      <c r="OKM3" s="166"/>
      <c r="OKN3" s="166"/>
      <c r="OKO3" s="166"/>
      <c r="OKP3" s="166"/>
      <c r="OKQ3" s="166"/>
      <c r="OKR3" s="166"/>
      <c r="OKS3" s="166"/>
      <c r="OKT3" s="166"/>
      <c r="OKU3" s="166"/>
      <c r="OKV3" s="166"/>
      <c r="OKW3" s="166"/>
      <c r="OKX3" s="166"/>
      <c r="OKY3" s="166"/>
      <c r="OKZ3" s="166"/>
      <c r="OLA3" s="166"/>
      <c r="OLB3" s="166"/>
      <c r="OLC3" s="166"/>
      <c r="OLD3" s="166"/>
      <c r="OLE3" s="166"/>
      <c r="OLF3" s="166"/>
      <c r="OLG3" s="166"/>
      <c r="OLH3" s="166"/>
      <c r="OLI3" s="166"/>
      <c r="OLJ3" s="166"/>
      <c r="OLK3" s="166"/>
      <c r="OLL3" s="166"/>
      <c r="OLM3" s="166"/>
      <c r="OLN3" s="166"/>
      <c r="OLO3" s="166"/>
      <c r="OLP3" s="166"/>
      <c r="OLQ3" s="166"/>
      <c r="OLR3" s="166"/>
      <c r="OLS3" s="166"/>
      <c r="OLT3" s="166"/>
      <c r="OLU3" s="166"/>
      <c r="OLV3" s="166"/>
      <c r="OLW3" s="166"/>
      <c r="OLX3" s="166"/>
      <c r="OLY3" s="166"/>
      <c r="OLZ3" s="166"/>
      <c r="OMA3" s="166"/>
      <c r="OMB3" s="166"/>
      <c r="OMC3" s="166"/>
      <c r="OMD3" s="166"/>
      <c r="OME3" s="166"/>
      <c r="OMF3" s="166"/>
      <c r="OMG3" s="166"/>
      <c r="OMH3" s="166"/>
      <c r="OMI3" s="166"/>
      <c r="OMJ3" s="166"/>
      <c r="OMK3" s="166"/>
      <c r="OML3" s="166"/>
      <c r="OMM3" s="166"/>
      <c r="OMN3" s="166"/>
      <c r="OMO3" s="166"/>
      <c r="OMP3" s="166"/>
      <c r="OMQ3" s="166"/>
      <c r="OMR3" s="166"/>
      <c r="OMS3" s="166"/>
      <c r="OMT3" s="166"/>
      <c r="OMU3" s="166"/>
      <c r="OMV3" s="166"/>
      <c r="OMW3" s="166"/>
      <c r="OMX3" s="166"/>
      <c r="OMY3" s="166"/>
      <c r="OMZ3" s="166"/>
      <c r="ONA3" s="166"/>
      <c r="ONB3" s="166"/>
      <c r="ONC3" s="166"/>
      <c r="OND3" s="166"/>
      <c r="ONE3" s="166"/>
      <c r="ONF3" s="166"/>
      <c r="ONG3" s="166"/>
      <c r="ONH3" s="166"/>
      <c r="ONI3" s="166"/>
      <c r="ONJ3" s="166"/>
      <c r="ONK3" s="166"/>
      <c r="ONL3" s="166"/>
      <c r="ONM3" s="166"/>
      <c r="ONN3" s="166"/>
      <c r="ONO3" s="166"/>
      <c r="ONP3" s="166"/>
      <c r="ONQ3" s="166"/>
      <c r="ONR3" s="166"/>
      <c r="ONS3" s="166"/>
      <c r="ONT3" s="166"/>
      <c r="ONU3" s="166"/>
      <c r="ONV3" s="166"/>
      <c r="ONW3" s="166"/>
      <c r="ONX3" s="166"/>
      <c r="ONY3" s="166"/>
      <c r="ONZ3" s="166"/>
      <c r="OOA3" s="166"/>
      <c r="OOB3" s="166"/>
      <c r="OOC3" s="166"/>
      <c r="OOD3" s="166"/>
      <c r="OOE3" s="166"/>
      <c r="OOF3" s="166"/>
      <c r="OOG3" s="166"/>
      <c r="OOH3" s="166"/>
      <c r="OOI3" s="166"/>
      <c r="OOJ3" s="166"/>
      <c r="OOK3" s="166"/>
      <c r="OOL3" s="166"/>
      <c r="OOM3" s="166"/>
      <c r="OON3" s="166"/>
      <c r="OOO3" s="166"/>
      <c r="OOP3" s="166"/>
      <c r="OOQ3" s="166"/>
      <c r="OOR3" s="166"/>
      <c r="OOS3" s="166"/>
      <c r="OOT3" s="166"/>
      <c r="OOU3" s="166"/>
      <c r="OOV3" s="166"/>
      <c r="OOW3" s="166"/>
      <c r="OOX3" s="166"/>
      <c r="OOY3" s="166"/>
      <c r="OOZ3" s="166"/>
      <c r="OPA3" s="166"/>
      <c r="OPB3" s="166"/>
      <c r="OPC3" s="166"/>
      <c r="OPD3" s="166"/>
      <c r="OPE3" s="166"/>
      <c r="OPF3" s="166"/>
      <c r="OPG3" s="166"/>
      <c r="OPH3" s="166"/>
      <c r="OPI3" s="166"/>
      <c r="OPJ3" s="166"/>
      <c r="OPK3" s="166"/>
      <c r="OPL3" s="166"/>
      <c r="OPM3" s="166"/>
      <c r="OPN3" s="166"/>
      <c r="OPO3" s="166"/>
      <c r="OPP3" s="166"/>
      <c r="OPQ3" s="166"/>
      <c r="OPR3" s="166"/>
      <c r="OPS3" s="166"/>
      <c r="OPT3" s="166"/>
      <c r="OPU3" s="166"/>
      <c r="OPV3" s="166"/>
      <c r="OPW3" s="166"/>
      <c r="OPX3" s="166"/>
      <c r="OPY3" s="166"/>
      <c r="OPZ3" s="166"/>
      <c r="OQA3" s="166"/>
      <c r="OQB3" s="166"/>
      <c r="OQC3" s="166"/>
      <c r="OQD3" s="166"/>
      <c r="OQE3" s="166"/>
      <c r="OQF3" s="166"/>
      <c r="OQG3" s="166"/>
      <c r="OQH3" s="166"/>
      <c r="OQI3" s="166"/>
      <c r="OQJ3" s="166"/>
      <c r="OQK3" s="166"/>
      <c r="OQL3" s="166"/>
      <c r="OQM3" s="166"/>
      <c r="OQN3" s="166"/>
      <c r="OQO3" s="166"/>
      <c r="OQP3" s="166"/>
      <c r="OQQ3" s="166"/>
      <c r="OQR3" s="166"/>
      <c r="OQS3" s="166"/>
      <c r="OQT3" s="166"/>
      <c r="OQU3" s="166"/>
      <c r="OQV3" s="166"/>
      <c r="OQW3" s="166"/>
      <c r="OQX3" s="166"/>
      <c r="OQY3" s="166"/>
      <c r="OQZ3" s="166"/>
      <c r="ORA3" s="166"/>
      <c r="ORB3" s="166"/>
      <c r="ORC3" s="166"/>
      <c r="ORD3" s="166"/>
      <c r="ORE3" s="166"/>
      <c r="ORF3" s="166"/>
      <c r="ORG3" s="166"/>
      <c r="ORH3" s="166"/>
      <c r="ORI3" s="166"/>
      <c r="ORJ3" s="166"/>
      <c r="ORK3" s="166"/>
      <c r="ORL3" s="166"/>
      <c r="ORM3" s="166"/>
      <c r="ORN3" s="166"/>
      <c r="ORO3" s="166"/>
      <c r="ORP3" s="166"/>
      <c r="ORQ3" s="166"/>
      <c r="ORR3" s="166"/>
      <c r="ORS3" s="166"/>
      <c r="ORT3" s="166"/>
      <c r="ORU3" s="166"/>
      <c r="ORV3" s="166"/>
      <c r="ORW3" s="166"/>
      <c r="ORX3" s="166"/>
      <c r="ORY3" s="166"/>
      <c r="ORZ3" s="166"/>
      <c r="OSA3" s="166"/>
      <c r="OSB3" s="166"/>
      <c r="OSC3" s="166"/>
      <c r="OSD3" s="166"/>
      <c r="OSE3" s="166"/>
      <c r="OSF3" s="166"/>
      <c r="OSG3" s="166"/>
      <c r="OSH3" s="166"/>
      <c r="OSI3" s="166"/>
      <c r="OSJ3" s="166"/>
      <c r="OSK3" s="166"/>
      <c r="OSL3" s="166"/>
      <c r="OSM3" s="166"/>
      <c r="OSN3" s="166"/>
      <c r="OSO3" s="166"/>
      <c r="OSP3" s="166"/>
      <c r="OSQ3" s="166"/>
      <c r="OSR3" s="166"/>
      <c r="OSS3" s="166"/>
      <c r="OST3" s="166"/>
      <c r="OSU3" s="166"/>
      <c r="OSV3" s="166"/>
      <c r="OSW3" s="166"/>
      <c r="OSX3" s="166"/>
      <c r="OSY3" s="166"/>
      <c r="OSZ3" s="166"/>
      <c r="OTA3" s="166"/>
      <c r="OTB3" s="166"/>
      <c r="OTC3" s="166"/>
      <c r="OTD3" s="166"/>
      <c r="OTE3" s="166"/>
      <c r="OTF3" s="166"/>
      <c r="OTG3" s="166"/>
      <c r="OTH3" s="166"/>
      <c r="OTI3" s="166"/>
      <c r="OTJ3" s="166"/>
      <c r="OTK3" s="166"/>
      <c r="OTL3" s="166"/>
      <c r="OTM3" s="166"/>
      <c r="OTN3" s="166"/>
      <c r="OTO3" s="166"/>
      <c r="OTP3" s="166"/>
      <c r="OTQ3" s="166"/>
      <c r="OTR3" s="166"/>
      <c r="OTS3" s="166"/>
      <c r="OTT3" s="166"/>
      <c r="OTU3" s="166"/>
      <c r="OTV3" s="166"/>
      <c r="OTW3" s="166"/>
      <c r="OTX3" s="166"/>
      <c r="OTY3" s="166"/>
      <c r="OTZ3" s="166"/>
      <c r="OUA3" s="166"/>
      <c r="OUB3" s="166"/>
      <c r="OUC3" s="166"/>
      <c r="OUD3" s="166"/>
      <c r="OUE3" s="166"/>
      <c r="OUF3" s="166"/>
      <c r="OUG3" s="166"/>
      <c r="OUH3" s="166"/>
      <c r="OUI3" s="166"/>
      <c r="OUJ3" s="166"/>
      <c r="OUK3" s="166"/>
      <c r="OUL3" s="166"/>
      <c r="OUM3" s="166"/>
      <c r="OUN3" s="166"/>
      <c r="OUO3" s="166"/>
      <c r="OUP3" s="166"/>
      <c r="OUQ3" s="166"/>
      <c r="OUR3" s="166"/>
      <c r="OUS3" s="166"/>
      <c r="OUT3" s="166"/>
      <c r="OUU3" s="166"/>
      <c r="OUV3" s="166"/>
      <c r="OUW3" s="166"/>
      <c r="OUX3" s="166"/>
      <c r="OUY3" s="166"/>
      <c r="OUZ3" s="166"/>
      <c r="OVA3" s="166"/>
      <c r="OVB3" s="166"/>
      <c r="OVC3" s="166"/>
      <c r="OVD3" s="166"/>
      <c r="OVE3" s="166"/>
      <c r="OVF3" s="166"/>
      <c r="OVG3" s="166"/>
      <c r="OVH3" s="166"/>
      <c r="OVI3" s="166"/>
      <c r="OVJ3" s="166"/>
      <c r="OVK3" s="166"/>
      <c r="OVL3" s="166"/>
      <c r="OVM3" s="166"/>
      <c r="OVN3" s="166"/>
      <c r="OVO3" s="166"/>
      <c r="OVP3" s="166"/>
      <c r="OVQ3" s="166"/>
      <c r="OVR3" s="166"/>
      <c r="OVS3" s="166"/>
      <c r="OVT3" s="166"/>
      <c r="OVU3" s="166"/>
      <c r="OVV3" s="166"/>
      <c r="OVW3" s="166"/>
      <c r="OVX3" s="166"/>
      <c r="OVY3" s="166"/>
      <c r="OVZ3" s="166"/>
      <c r="OWA3" s="166"/>
      <c r="OWB3" s="166"/>
      <c r="OWC3" s="166"/>
      <c r="OWD3" s="166"/>
      <c r="OWE3" s="166"/>
      <c r="OWF3" s="166"/>
      <c r="OWG3" s="166"/>
      <c r="OWH3" s="166"/>
      <c r="OWI3" s="166"/>
      <c r="OWJ3" s="166"/>
      <c r="OWK3" s="166"/>
      <c r="OWL3" s="166"/>
      <c r="OWM3" s="166"/>
      <c r="OWN3" s="166"/>
      <c r="OWO3" s="166"/>
      <c r="OWP3" s="166"/>
      <c r="OWQ3" s="166"/>
      <c r="OWR3" s="166"/>
      <c r="OWS3" s="166"/>
      <c r="OWT3" s="166"/>
      <c r="OWU3" s="166"/>
      <c r="OWV3" s="166"/>
      <c r="OWW3" s="166"/>
      <c r="OWX3" s="166"/>
      <c r="OWY3" s="166"/>
      <c r="OWZ3" s="166"/>
      <c r="OXA3" s="166"/>
      <c r="OXB3" s="166"/>
      <c r="OXC3" s="166"/>
      <c r="OXD3" s="166"/>
      <c r="OXE3" s="166"/>
      <c r="OXF3" s="166"/>
      <c r="OXG3" s="166"/>
      <c r="OXH3" s="166"/>
      <c r="OXI3" s="166"/>
      <c r="OXJ3" s="166"/>
      <c r="OXK3" s="166"/>
      <c r="OXL3" s="166"/>
      <c r="OXM3" s="166"/>
      <c r="OXN3" s="166"/>
      <c r="OXO3" s="166"/>
      <c r="OXP3" s="166"/>
      <c r="OXQ3" s="166"/>
      <c r="OXR3" s="166"/>
      <c r="OXS3" s="166"/>
      <c r="OXT3" s="166"/>
      <c r="OXU3" s="166"/>
      <c r="OXV3" s="166"/>
      <c r="OXW3" s="166"/>
      <c r="OXX3" s="166"/>
      <c r="OXY3" s="166"/>
      <c r="OXZ3" s="166"/>
      <c r="OYA3" s="166"/>
      <c r="OYB3" s="166"/>
      <c r="OYC3" s="166"/>
      <c r="OYD3" s="166"/>
      <c r="OYE3" s="166"/>
      <c r="OYF3" s="166"/>
      <c r="OYG3" s="166"/>
      <c r="OYH3" s="166"/>
      <c r="OYI3" s="166"/>
      <c r="OYJ3" s="166"/>
      <c r="OYK3" s="166"/>
      <c r="OYL3" s="166"/>
      <c r="OYM3" s="166"/>
      <c r="OYN3" s="166"/>
      <c r="OYO3" s="166"/>
      <c r="OYP3" s="166"/>
      <c r="OYQ3" s="166"/>
      <c r="OYR3" s="166"/>
      <c r="OYS3" s="166"/>
      <c r="OYT3" s="166"/>
      <c r="OYU3" s="166"/>
      <c r="OYV3" s="166"/>
      <c r="OYW3" s="166"/>
      <c r="OYX3" s="166"/>
      <c r="OYY3" s="166"/>
      <c r="OYZ3" s="166"/>
      <c r="OZA3" s="166"/>
      <c r="OZB3" s="166"/>
      <c r="OZC3" s="166"/>
      <c r="OZD3" s="166"/>
      <c r="OZE3" s="166"/>
      <c r="OZF3" s="166"/>
      <c r="OZG3" s="166"/>
      <c r="OZH3" s="166"/>
      <c r="OZI3" s="166"/>
      <c r="OZJ3" s="166"/>
      <c r="OZK3" s="166"/>
      <c r="OZL3" s="166"/>
      <c r="OZM3" s="166"/>
      <c r="OZN3" s="166"/>
      <c r="OZO3" s="166"/>
      <c r="OZP3" s="166"/>
      <c r="OZQ3" s="166"/>
      <c r="OZR3" s="166"/>
      <c r="OZS3" s="166"/>
      <c r="OZT3" s="166"/>
      <c r="OZU3" s="166"/>
      <c r="OZV3" s="166"/>
      <c r="OZW3" s="166"/>
      <c r="OZX3" s="166"/>
      <c r="OZY3" s="166"/>
      <c r="OZZ3" s="166"/>
      <c r="PAA3" s="166"/>
      <c r="PAB3" s="166"/>
      <c r="PAC3" s="166"/>
      <c r="PAD3" s="166"/>
      <c r="PAE3" s="166"/>
      <c r="PAF3" s="166"/>
      <c r="PAG3" s="166"/>
      <c r="PAH3" s="166"/>
      <c r="PAI3" s="166"/>
      <c r="PAJ3" s="166"/>
      <c r="PAK3" s="166"/>
      <c r="PAL3" s="166"/>
      <c r="PAM3" s="166"/>
      <c r="PAN3" s="166"/>
      <c r="PAO3" s="166"/>
      <c r="PAP3" s="166"/>
      <c r="PAQ3" s="166"/>
      <c r="PAR3" s="166"/>
      <c r="PAS3" s="166"/>
      <c r="PAT3" s="166"/>
      <c r="PAU3" s="166"/>
      <c r="PAV3" s="166"/>
      <c r="PAW3" s="166"/>
      <c r="PAX3" s="166"/>
      <c r="PAY3" s="166"/>
      <c r="PAZ3" s="166"/>
      <c r="PBA3" s="166"/>
      <c r="PBB3" s="166"/>
      <c r="PBC3" s="166"/>
      <c r="PBD3" s="166"/>
      <c r="PBE3" s="166"/>
      <c r="PBF3" s="166"/>
      <c r="PBG3" s="166"/>
      <c r="PBH3" s="166"/>
      <c r="PBI3" s="166"/>
      <c r="PBJ3" s="166"/>
      <c r="PBK3" s="166"/>
      <c r="PBL3" s="166"/>
      <c r="PBM3" s="166"/>
      <c r="PBN3" s="166"/>
      <c r="PBO3" s="166"/>
      <c r="PBP3" s="166"/>
      <c r="PBQ3" s="166"/>
      <c r="PBR3" s="166"/>
      <c r="PBS3" s="166"/>
      <c r="PBT3" s="166"/>
      <c r="PBU3" s="166"/>
      <c r="PBV3" s="166"/>
      <c r="PBW3" s="166"/>
      <c r="PBX3" s="166"/>
      <c r="PBY3" s="166"/>
      <c r="PBZ3" s="166"/>
      <c r="PCA3" s="166"/>
      <c r="PCB3" s="166"/>
      <c r="PCC3" s="166"/>
      <c r="PCD3" s="166"/>
      <c r="PCE3" s="166"/>
      <c r="PCF3" s="166"/>
      <c r="PCG3" s="166"/>
      <c r="PCH3" s="166"/>
      <c r="PCI3" s="166"/>
      <c r="PCJ3" s="166"/>
      <c r="PCK3" s="166"/>
      <c r="PCL3" s="166"/>
      <c r="PCM3" s="166"/>
      <c r="PCN3" s="166"/>
      <c r="PCO3" s="166"/>
      <c r="PCP3" s="166"/>
      <c r="PCQ3" s="166"/>
      <c r="PCR3" s="166"/>
      <c r="PCS3" s="166"/>
      <c r="PCT3" s="166"/>
      <c r="PCU3" s="166"/>
      <c r="PCV3" s="166"/>
      <c r="PCW3" s="166"/>
      <c r="PCX3" s="166"/>
      <c r="PCY3" s="166"/>
      <c r="PCZ3" s="166"/>
      <c r="PDA3" s="166"/>
      <c r="PDB3" s="166"/>
      <c r="PDC3" s="166"/>
      <c r="PDD3" s="166"/>
      <c r="PDE3" s="166"/>
      <c r="PDF3" s="166"/>
      <c r="PDG3" s="166"/>
      <c r="PDH3" s="166"/>
      <c r="PDI3" s="166"/>
      <c r="PDJ3" s="166"/>
      <c r="PDK3" s="166"/>
      <c r="PDL3" s="166"/>
      <c r="PDM3" s="166"/>
      <c r="PDN3" s="166"/>
      <c r="PDO3" s="166"/>
      <c r="PDP3" s="166"/>
      <c r="PDQ3" s="166"/>
      <c r="PDR3" s="166"/>
      <c r="PDS3" s="166"/>
      <c r="PDT3" s="166"/>
      <c r="PDU3" s="166"/>
      <c r="PDV3" s="166"/>
      <c r="PDW3" s="166"/>
      <c r="PDX3" s="166"/>
      <c r="PDY3" s="166"/>
      <c r="PDZ3" s="166"/>
      <c r="PEA3" s="166"/>
      <c r="PEB3" s="166"/>
      <c r="PEC3" s="166"/>
      <c r="PED3" s="166"/>
      <c r="PEE3" s="166"/>
      <c r="PEF3" s="166"/>
      <c r="PEG3" s="166"/>
      <c r="PEH3" s="166"/>
      <c r="PEI3" s="166"/>
      <c r="PEJ3" s="166"/>
      <c r="PEK3" s="166"/>
      <c r="PEL3" s="166"/>
      <c r="PEM3" s="166"/>
      <c r="PEN3" s="166"/>
      <c r="PEO3" s="166"/>
      <c r="PEP3" s="166"/>
      <c r="PEQ3" s="166"/>
      <c r="PER3" s="166"/>
      <c r="PES3" s="166"/>
      <c r="PET3" s="166"/>
      <c r="PEU3" s="166"/>
      <c r="PEV3" s="166"/>
      <c r="PEW3" s="166"/>
      <c r="PEX3" s="166"/>
      <c r="PEY3" s="166"/>
      <c r="PEZ3" s="166"/>
      <c r="PFA3" s="166"/>
      <c r="PFB3" s="166"/>
      <c r="PFC3" s="166"/>
      <c r="PFD3" s="166"/>
      <c r="PFE3" s="166"/>
      <c r="PFF3" s="166"/>
      <c r="PFG3" s="166"/>
      <c r="PFH3" s="166"/>
      <c r="PFI3" s="166"/>
      <c r="PFJ3" s="166"/>
      <c r="PFK3" s="166"/>
      <c r="PFL3" s="166"/>
      <c r="PFM3" s="166"/>
      <c r="PFN3" s="166"/>
      <c r="PFO3" s="166"/>
      <c r="PFP3" s="166"/>
      <c r="PFQ3" s="166"/>
      <c r="PFR3" s="166"/>
      <c r="PFS3" s="166"/>
      <c r="PFT3" s="166"/>
      <c r="PFU3" s="166"/>
      <c r="PFV3" s="166"/>
      <c r="PFW3" s="166"/>
      <c r="PFX3" s="166"/>
      <c r="PFY3" s="166"/>
      <c r="PFZ3" s="166"/>
      <c r="PGA3" s="166"/>
      <c r="PGB3" s="166"/>
      <c r="PGC3" s="166"/>
      <c r="PGD3" s="166"/>
      <c r="PGE3" s="166"/>
      <c r="PGF3" s="166"/>
      <c r="PGG3" s="166"/>
      <c r="PGH3" s="166"/>
      <c r="PGI3" s="166"/>
      <c r="PGJ3" s="166"/>
      <c r="PGK3" s="166"/>
      <c r="PGL3" s="166"/>
      <c r="PGM3" s="166"/>
      <c r="PGN3" s="166"/>
      <c r="PGO3" s="166"/>
      <c r="PGP3" s="166"/>
      <c r="PGQ3" s="166"/>
      <c r="PGR3" s="166"/>
      <c r="PGS3" s="166"/>
      <c r="PGT3" s="166"/>
      <c r="PGU3" s="166"/>
      <c r="PGV3" s="166"/>
      <c r="PGW3" s="166"/>
      <c r="PGX3" s="166"/>
      <c r="PGY3" s="166"/>
      <c r="PGZ3" s="166"/>
      <c r="PHA3" s="166"/>
      <c r="PHB3" s="166"/>
      <c r="PHC3" s="166"/>
      <c r="PHD3" s="166"/>
      <c r="PHE3" s="166"/>
      <c r="PHF3" s="166"/>
      <c r="PHG3" s="166"/>
      <c r="PHH3" s="166"/>
      <c r="PHI3" s="166"/>
      <c r="PHJ3" s="166"/>
      <c r="PHK3" s="166"/>
      <c r="PHL3" s="166"/>
      <c r="PHM3" s="166"/>
      <c r="PHN3" s="166"/>
      <c r="PHO3" s="166"/>
      <c r="PHP3" s="166"/>
      <c r="PHQ3" s="166"/>
      <c r="PHR3" s="166"/>
      <c r="PHS3" s="166"/>
      <c r="PHT3" s="166"/>
      <c r="PHU3" s="166"/>
      <c r="PHV3" s="166"/>
      <c r="PHW3" s="166"/>
      <c r="PHX3" s="166"/>
      <c r="PHY3" s="166"/>
      <c r="PHZ3" s="166"/>
      <c r="PIA3" s="166"/>
      <c r="PIB3" s="166"/>
      <c r="PIC3" s="166"/>
      <c r="PID3" s="166"/>
      <c r="PIE3" s="166"/>
      <c r="PIF3" s="166"/>
      <c r="PIG3" s="166"/>
      <c r="PIH3" s="166"/>
      <c r="PII3" s="166"/>
      <c r="PIJ3" s="166"/>
      <c r="PIK3" s="166"/>
      <c r="PIL3" s="166"/>
      <c r="PIM3" s="166"/>
      <c r="PIN3" s="166"/>
      <c r="PIO3" s="166"/>
      <c r="PIP3" s="166"/>
      <c r="PIQ3" s="166"/>
      <c r="PIR3" s="166"/>
      <c r="PIS3" s="166"/>
      <c r="PIT3" s="166"/>
      <c r="PIU3" s="166"/>
      <c r="PIV3" s="166"/>
      <c r="PIW3" s="166"/>
      <c r="PIX3" s="166"/>
      <c r="PIY3" s="166"/>
      <c r="PIZ3" s="166"/>
      <c r="PJA3" s="166"/>
      <c r="PJB3" s="166"/>
      <c r="PJC3" s="166"/>
      <c r="PJD3" s="166"/>
      <c r="PJE3" s="166"/>
      <c r="PJF3" s="166"/>
      <c r="PJG3" s="166"/>
      <c r="PJH3" s="166"/>
      <c r="PJI3" s="166"/>
      <c r="PJJ3" s="166"/>
      <c r="PJK3" s="166"/>
      <c r="PJL3" s="166"/>
      <c r="PJM3" s="166"/>
      <c r="PJN3" s="166"/>
      <c r="PJO3" s="166"/>
      <c r="PJP3" s="166"/>
      <c r="PJQ3" s="166"/>
      <c r="PJR3" s="166"/>
      <c r="PJS3" s="166"/>
      <c r="PJT3" s="166"/>
      <c r="PJU3" s="166"/>
      <c r="PJV3" s="166"/>
      <c r="PJW3" s="166"/>
      <c r="PJX3" s="166"/>
      <c r="PJY3" s="166"/>
      <c r="PJZ3" s="166"/>
      <c r="PKA3" s="166"/>
      <c r="PKB3" s="166"/>
      <c r="PKC3" s="166"/>
      <c r="PKD3" s="166"/>
      <c r="PKE3" s="166"/>
      <c r="PKF3" s="166"/>
      <c r="PKG3" s="166"/>
      <c r="PKH3" s="166"/>
      <c r="PKI3" s="166"/>
      <c r="PKJ3" s="166"/>
      <c r="PKK3" s="166"/>
      <c r="PKL3" s="166"/>
      <c r="PKM3" s="166"/>
      <c r="PKN3" s="166"/>
      <c r="PKO3" s="166"/>
      <c r="PKP3" s="166"/>
      <c r="PKQ3" s="166"/>
      <c r="PKR3" s="166"/>
      <c r="PKS3" s="166"/>
      <c r="PKT3" s="166"/>
      <c r="PKU3" s="166"/>
      <c r="PKV3" s="166"/>
      <c r="PKW3" s="166"/>
      <c r="PKX3" s="166"/>
      <c r="PKY3" s="166"/>
      <c r="PKZ3" s="166"/>
      <c r="PLA3" s="166"/>
      <c r="PLB3" s="166"/>
      <c r="PLC3" s="166"/>
      <c r="PLD3" s="166"/>
      <c r="PLE3" s="166"/>
      <c r="PLF3" s="166"/>
      <c r="PLG3" s="166"/>
      <c r="PLH3" s="166"/>
      <c r="PLI3" s="166"/>
      <c r="PLJ3" s="166"/>
      <c r="PLK3" s="166"/>
      <c r="PLL3" s="166"/>
      <c r="PLM3" s="166"/>
      <c r="PLN3" s="166"/>
      <c r="PLO3" s="166"/>
      <c r="PLP3" s="166"/>
      <c r="PLQ3" s="166"/>
      <c r="PLR3" s="166"/>
      <c r="PLS3" s="166"/>
      <c r="PLT3" s="166"/>
      <c r="PLU3" s="166"/>
      <c r="PLV3" s="166"/>
      <c r="PLW3" s="166"/>
      <c r="PLX3" s="166"/>
      <c r="PLY3" s="166"/>
      <c r="PLZ3" s="166"/>
      <c r="PMA3" s="166"/>
      <c r="PMB3" s="166"/>
      <c r="PMC3" s="166"/>
      <c r="PMD3" s="166"/>
      <c r="PME3" s="166"/>
      <c r="PMF3" s="166"/>
      <c r="PMG3" s="166"/>
      <c r="PMH3" s="166"/>
      <c r="PMI3" s="166"/>
      <c r="PMJ3" s="166"/>
      <c r="PMK3" s="166"/>
      <c r="PML3" s="166"/>
      <c r="PMM3" s="166"/>
      <c r="PMN3" s="166"/>
      <c r="PMO3" s="166"/>
      <c r="PMP3" s="166"/>
      <c r="PMQ3" s="166"/>
      <c r="PMR3" s="166"/>
      <c r="PMS3" s="166"/>
      <c r="PMT3" s="166"/>
      <c r="PMU3" s="166"/>
      <c r="PMV3" s="166"/>
      <c r="PMW3" s="166"/>
      <c r="PMX3" s="166"/>
      <c r="PMY3" s="166"/>
      <c r="PMZ3" s="166"/>
      <c r="PNA3" s="166"/>
      <c r="PNB3" s="166"/>
      <c r="PNC3" s="166"/>
      <c r="PND3" s="166"/>
      <c r="PNE3" s="166"/>
      <c r="PNF3" s="166"/>
      <c r="PNG3" s="166"/>
      <c r="PNH3" s="166"/>
      <c r="PNI3" s="166"/>
      <c r="PNJ3" s="166"/>
      <c r="PNK3" s="166"/>
      <c r="PNL3" s="166"/>
      <c r="PNM3" s="166"/>
      <c r="PNN3" s="166"/>
      <c r="PNO3" s="166"/>
      <c r="PNP3" s="166"/>
      <c r="PNQ3" s="166"/>
      <c r="PNR3" s="166"/>
      <c r="PNS3" s="166"/>
      <c r="PNT3" s="166"/>
      <c r="PNU3" s="166"/>
      <c r="PNV3" s="166"/>
      <c r="PNW3" s="166"/>
      <c r="PNX3" s="166"/>
      <c r="PNY3" s="166"/>
      <c r="PNZ3" s="166"/>
      <c r="POA3" s="166"/>
      <c r="POB3" s="166"/>
      <c r="POC3" s="166"/>
      <c r="POD3" s="166"/>
      <c r="POE3" s="166"/>
      <c r="POF3" s="166"/>
      <c r="POG3" s="166"/>
      <c r="POH3" s="166"/>
      <c r="POI3" s="166"/>
      <c r="POJ3" s="166"/>
      <c r="POK3" s="166"/>
      <c r="POL3" s="166"/>
      <c r="POM3" s="166"/>
      <c r="PON3" s="166"/>
      <c r="POO3" s="166"/>
      <c r="POP3" s="166"/>
      <c r="POQ3" s="166"/>
      <c r="POR3" s="166"/>
      <c r="POS3" s="166"/>
      <c r="POT3" s="166"/>
      <c r="POU3" s="166"/>
      <c r="POV3" s="166"/>
      <c r="POW3" s="166"/>
      <c r="POX3" s="166"/>
      <c r="POY3" s="166"/>
      <c r="POZ3" s="166"/>
      <c r="PPA3" s="166"/>
      <c r="PPB3" s="166"/>
      <c r="PPC3" s="166"/>
      <c r="PPD3" s="166"/>
      <c r="PPE3" s="166"/>
      <c r="PPF3" s="166"/>
      <c r="PPG3" s="166"/>
      <c r="PPH3" s="166"/>
      <c r="PPI3" s="166"/>
      <c r="PPJ3" s="166"/>
      <c r="PPK3" s="166"/>
      <c r="PPL3" s="166"/>
      <c r="PPM3" s="166"/>
      <c r="PPN3" s="166"/>
      <c r="PPO3" s="166"/>
      <c r="PPP3" s="166"/>
      <c r="PPQ3" s="166"/>
      <c r="PPR3" s="166"/>
      <c r="PPS3" s="166"/>
      <c r="PPT3" s="166"/>
      <c r="PPU3" s="166"/>
      <c r="PPV3" s="166"/>
      <c r="PPW3" s="166"/>
      <c r="PPX3" s="166"/>
      <c r="PPY3" s="166"/>
      <c r="PPZ3" s="166"/>
      <c r="PQA3" s="166"/>
      <c r="PQB3" s="166"/>
      <c r="PQC3" s="166"/>
      <c r="PQD3" s="166"/>
      <c r="PQE3" s="166"/>
      <c r="PQF3" s="166"/>
      <c r="PQG3" s="166"/>
      <c r="PQH3" s="166"/>
      <c r="PQI3" s="166"/>
      <c r="PQJ3" s="166"/>
      <c r="PQK3" s="166"/>
      <c r="PQL3" s="166"/>
      <c r="PQM3" s="166"/>
      <c r="PQN3" s="166"/>
      <c r="PQO3" s="166"/>
      <c r="PQP3" s="166"/>
      <c r="PQQ3" s="166"/>
      <c r="PQR3" s="166"/>
      <c r="PQS3" s="166"/>
      <c r="PQT3" s="166"/>
      <c r="PQU3" s="166"/>
      <c r="PQV3" s="166"/>
      <c r="PQW3" s="166"/>
      <c r="PQX3" s="166"/>
      <c r="PQY3" s="166"/>
      <c r="PQZ3" s="166"/>
      <c r="PRA3" s="166"/>
      <c r="PRB3" s="166"/>
      <c r="PRC3" s="166"/>
      <c r="PRD3" s="166"/>
      <c r="PRE3" s="166"/>
      <c r="PRF3" s="166"/>
      <c r="PRG3" s="166"/>
      <c r="PRH3" s="166"/>
      <c r="PRI3" s="166"/>
      <c r="PRJ3" s="166"/>
      <c r="PRK3" s="166"/>
      <c r="PRL3" s="166"/>
      <c r="PRM3" s="166"/>
      <c r="PRN3" s="166"/>
      <c r="PRO3" s="166"/>
      <c r="PRP3" s="166"/>
      <c r="PRQ3" s="166"/>
      <c r="PRR3" s="166"/>
      <c r="PRS3" s="166"/>
      <c r="PRT3" s="166"/>
      <c r="PRU3" s="166"/>
      <c r="PRV3" s="166"/>
      <c r="PRW3" s="166"/>
      <c r="PRX3" s="166"/>
      <c r="PRY3" s="166"/>
      <c r="PRZ3" s="166"/>
      <c r="PSA3" s="166"/>
      <c r="PSB3" s="166"/>
      <c r="PSC3" s="166"/>
      <c r="PSD3" s="166"/>
      <c r="PSE3" s="166"/>
      <c r="PSF3" s="166"/>
      <c r="PSG3" s="166"/>
      <c r="PSH3" s="166"/>
      <c r="PSI3" s="166"/>
      <c r="PSJ3" s="166"/>
      <c r="PSK3" s="166"/>
      <c r="PSL3" s="166"/>
      <c r="PSM3" s="166"/>
      <c r="PSN3" s="166"/>
      <c r="PSO3" s="166"/>
      <c r="PSP3" s="166"/>
      <c r="PSQ3" s="166"/>
      <c r="PSR3" s="166"/>
      <c r="PSS3" s="166"/>
      <c r="PST3" s="166"/>
      <c r="PSU3" s="166"/>
      <c r="PSV3" s="166"/>
      <c r="PSW3" s="166"/>
      <c r="PSX3" s="166"/>
      <c r="PSY3" s="166"/>
      <c r="PSZ3" s="166"/>
      <c r="PTA3" s="166"/>
      <c r="PTB3" s="166"/>
      <c r="PTC3" s="166"/>
      <c r="PTD3" s="166"/>
      <c r="PTE3" s="166"/>
      <c r="PTF3" s="166"/>
      <c r="PTG3" s="166"/>
      <c r="PTH3" s="166"/>
      <c r="PTI3" s="166"/>
      <c r="PTJ3" s="166"/>
      <c r="PTK3" s="166"/>
      <c r="PTL3" s="166"/>
      <c r="PTM3" s="166"/>
      <c r="PTN3" s="166"/>
      <c r="PTO3" s="166"/>
      <c r="PTP3" s="166"/>
      <c r="PTQ3" s="166"/>
      <c r="PTR3" s="166"/>
      <c r="PTS3" s="166"/>
      <c r="PTT3" s="166"/>
      <c r="PTU3" s="166"/>
      <c r="PTV3" s="166"/>
      <c r="PTW3" s="166"/>
      <c r="PTX3" s="166"/>
      <c r="PTY3" s="166"/>
      <c r="PTZ3" s="166"/>
      <c r="PUA3" s="166"/>
      <c r="PUB3" s="166"/>
      <c r="PUC3" s="166"/>
      <c r="PUD3" s="166"/>
      <c r="PUE3" s="166"/>
      <c r="PUF3" s="166"/>
      <c r="PUG3" s="166"/>
      <c r="PUH3" s="166"/>
      <c r="PUI3" s="166"/>
      <c r="PUJ3" s="166"/>
      <c r="PUK3" s="166"/>
      <c r="PUL3" s="166"/>
      <c r="PUM3" s="166"/>
      <c r="PUN3" s="166"/>
      <c r="PUO3" s="166"/>
      <c r="PUP3" s="166"/>
      <c r="PUQ3" s="166"/>
      <c r="PUR3" s="166"/>
      <c r="PUS3" s="166"/>
      <c r="PUT3" s="166"/>
      <c r="PUU3" s="166"/>
      <c r="PUV3" s="166"/>
      <c r="PUW3" s="166"/>
      <c r="PUX3" s="166"/>
      <c r="PUY3" s="166"/>
      <c r="PUZ3" s="166"/>
      <c r="PVA3" s="166"/>
      <c r="PVB3" s="166"/>
      <c r="PVC3" s="166"/>
      <c r="PVD3" s="166"/>
      <c r="PVE3" s="166"/>
      <c r="PVF3" s="166"/>
      <c r="PVG3" s="166"/>
      <c r="PVH3" s="166"/>
      <c r="PVI3" s="166"/>
      <c r="PVJ3" s="166"/>
      <c r="PVK3" s="166"/>
      <c r="PVL3" s="166"/>
      <c r="PVM3" s="166"/>
      <c r="PVN3" s="166"/>
      <c r="PVO3" s="166"/>
      <c r="PVP3" s="166"/>
      <c r="PVQ3" s="166"/>
      <c r="PVR3" s="166"/>
      <c r="PVS3" s="166"/>
      <c r="PVT3" s="166"/>
      <c r="PVU3" s="166"/>
      <c r="PVV3" s="166"/>
      <c r="PVW3" s="166"/>
      <c r="PVX3" s="166"/>
      <c r="PVY3" s="166"/>
      <c r="PVZ3" s="166"/>
      <c r="PWA3" s="166"/>
      <c r="PWB3" s="166"/>
      <c r="PWC3" s="166"/>
      <c r="PWD3" s="166"/>
      <c r="PWE3" s="166"/>
      <c r="PWF3" s="166"/>
      <c r="PWG3" s="166"/>
      <c r="PWH3" s="166"/>
      <c r="PWI3" s="166"/>
      <c r="PWJ3" s="166"/>
      <c r="PWK3" s="166"/>
      <c r="PWL3" s="166"/>
      <c r="PWM3" s="166"/>
      <c r="PWN3" s="166"/>
      <c r="PWO3" s="166"/>
      <c r="PWP3" s="166"/>
      <c r="PWQ3" s="166"/>
      <c r="PWR3" s="166"/>
      <c r="PWS3" s="166"/>
      <c r="PWT3" s="166"/>
      <c r="PWU3" s="166"/>
      <c r="PWV3" s="166"/>
      <c r="PWW3" s="166"/>
      <c r="PWX3" s="166"/>
      <c r="PWY3" s="166"/>
      <c r="PWZ3" s="166"/>
      <c r="PXA3" s="166"/>
      <c r="PXB3" s="166"/>
      <c r="PXC3" s="166"/>
      <c r="PXD3" s="166"/>
      <c r="PXE3" s="166"/>
      <c r="PXF3" s="166"/>
      <c r="PXG3" s="166"/>
      <c r="PXH3" s="166"/>
      <c r="PXI3" s="166"/>
      <c r="PXJ3" s="166"/>
      <c r="PXK3" s="166"/>
      <c r="PXL3" s="166"/>
      <c r="PXM3" s="166"/>
      <c r="PXN3" s="166"/>
      <c r="PXO3" s="166"/>
      <c r="PXP3" s="166"/>
      <c r="PXQ3" s="166"/>
      <c r="PXR3" s="166"/>
      <c r="PXS3" s="166"/>
      <c r="PXT3" s="166"/>
      <c r="PXU3" s="166"/>
      <c r="PXV3" s="166"/>
      <c r="PXW3" s="166"/>
      <c r="PXX3" s="166"/>
      <c r="PXY3" s="166"/>
      <c r="PXZ3" s="166"/>
      <c r="PYA3" s="166"/>
      <c r="PYB3" s="166"/>
      <c r="PYC3" s="166"/>
      <c r="PYD3" s="166"/>
      <c r="PYE3" s="166"/>
      <c r="PYF3" s="166"/>
      <c r="PYG3" s="166"/>
      <c r="PYH3" s="166"/>
      <c r="PYI3" s="166"/>
      <c r="PYJ3" s="166"/>
      <c r="PYK3" s="166"/>
      <c r="PYL3" s="166"/>
      <c r="PYM3" s="166"/>
      <c r="PYN3" s="166"/>
      <c r="PYO3" s="166"/>
      <c r="PYP3" s="166"/>
      <c r="PYQ3" s="166"/>
      <c r="PYR3" s="166"/>
      <c r="PYS3" s="166"/>
      <c r="PYT3" s="166"/>
      <c r="PYU3" s="166"/>
      <c r="PYV3" s="166"/>
      <c r="PYW3" s="166"/>
      <c r="PYX3" s="166"/>
      <c r="PYY3" s="166"/>
      <c r="PYZ3" s="166"/>
      <c r="PZA3" s="166"/>
      <c r="PZB3" s="166"/>
      <c r="PZC3" s="166"/>
      <c r="PZD3" s="166"/>
      <c r="PZE3" s="166"/>
      <c r="PZF3" s="166"/>
      <c r="PZG3" s="166"/>
      <c r="PZH3" s="166"/>
      <c r="PZI3" s="166"/>
      <c r="PZJ3" s="166"/>
      <c r="PZK3" s="166"/>
      <c r="PZL3" s="166"/>
      <c r="PZM3" s="166"/>
      <c r="PZN3" s="166"/>
      <c r="PZO3" s="166"/>
      <c r="PZP3" s="166"/>
      <c r="PZQ3" s="166"/>
      <c r="PZR3" s="166"/>
      <c r="PZS3" s="166"/>
      <c r="PZT3" s="166"/>
      <c r="PZU3" s="166"/>
      <c r="PZV3" s="166"/>
      <c r="PZW3" s="166"/>
      <c r="PZX3" s="166"/>
      <c r="PZY3" s="166"/>
      <c r="PZZ3" s="166"/>
      <c r="QAA3" s="166"/>
      <c r="QAB3" s="166"/>
      <c r="QAC3" s="166"/>
      <c r="QAD3" s="166"/>
      <c r="QAE3" s="166"/>
      <c r="QAF3" s="166"/>
      <c r="QAG3" s="166"/>
      <c r="QAH3" s="166"/>
      <c r="QAI3" s="166"/>
      <c r="QAJ3" s="166"/>
      <c r="QAK3" s="166"/>
      <c r="QAL3" s="166"/>
      <c r="QAM3" s="166"/>
      <c r="QAN3" s="166"/>
      <c r="QAO3" s="166"/>
      <c r="QAP3" s="166"/>
      <c r="QAQ3" s="166"/>
      <c r="QAR3" s="166"/>
      <c r="QAS3" s="166"/>
      <c r="QAT3" s="166"/>
      <c r="QAU3" s="166"/>
      <c r="QAV3" s="166"/>
      <c r="QAW3" s="166"/>
      <c r="QAX3" s="166"/>
      <c r="QAY3" s="166"/>
      <c r="QAZ3" s="166"/>
      <c r="QBA3" s="166"/>
      <c r="QBB3" s="166"/>
      <c r="QBC3" s="166"/>
      <c r="QBD3" s="166"/>
      <c r="QBE3" s="166"/>
      <c r="QBF3" s="166"/>
      <c r="QBG3" s="166"/>
      <c r="QBH3" s="166"/>
      <c r="QBI3" s="166"/>
      <c r="QBJ3" s="166"/>
      <c r="QBK3" s="166"/>
      <c r="QBL3" s="166"/>
      <c r="QBM3" s="166"/>
      <c r="QBN3" s="166"/>
      <c r="QBO3" s="166"/>
      <c r="QBP3" s="166"/>
      <c r="QBQ3" s="166"/>
      <c r="QBR3" s="166"/>
      <c r="QBS3" s="166"/>
      <c r="QBT3" s="166"/>
      <c r="QBU3" s="166"/>
      <c r="QBV3" s="166"/>
      <c r="QBW3" s="166"/>
      <c r="QBX3" s="166"/>
      <c r="QBY3" s="166"/>
      <c r="QBZ3" s="166"/>
      <c r="QCA3" s="166"/>
      <c r="QCB3" s="166"/>
      <c r="QCC3" s="166"/>
      <c r="QCD3" s="166"/>
      <c r="QCE3" s="166"/>
      <c r="QCF3" s="166"/>
      <c r="QCG3" s="166"/>
      <c r="QCH3" s="166"/>
      <c r="QCI3" s="166"/>
      <c r="QCJ3" s="166"/>
      <c r="QCK3" s="166"/>
      <c r="QCL3" s="166"/>
      <c r="QCM3" s="166"/>
      <c r="QCN3" s="166"/>
      <c r="QCO3" s="166"/>
      <c r="QCP3" s="166"/>
      <c r="QCQ3" s="166"/>
      <c r="QCR3" s="166"/>
      <c r="QCS3" s="166"/>
      <c r="QCT3" s="166"/>
      <c r="QCU3" s="166"/>
      <c r="QCV3" s="166"/>
      <c r="QCW3" s="166"/>
      <c r="QCX3" s="166"/>
      <c r="QCY3" s="166"/>
      <c r="QCZ3" s="166"/>
      <c r="QDA3" s="166"/>
      <c r="QDB3" s="166"/>
      <c r="QDC3" s="166"/>
      <c r="QDD3" s="166"/>
      <c r="QDE3" s="166"/>
      <c r="QDF3" s="166"/>
      <c r="QDG3" s="166"/>
      <c r="QDH3" s="166"/>
      <c r="QDI3" s="166"/>
      <c r="QDJ3" s="166"/>
      <c r="QDK3" s="166"/>
      <c r="QDL3" s="166"/>
      <c r="QDM3" s="166"/>
      <c r="QDN3" s="166"/>
      <c r="QDO3" s="166"/>
      <c r="QDP3" s="166"/>
      <c r="QDQ3" s="166"/>
      <c r="QDR3" s="166"/>
      <c r="QDS3" s="166"/>
      <c r="QDT3" s="166"/>
      <c r="QDU3" s="166"/>
      <c r="QDV3" s="166"/>
      <c r="QDW3" s="166"/>
      <c r="QDX3" s="166"/>
      <c r="QDY3" s="166"/>
      <c r="QDZ3" s="166"/>
      <c r="QEA3" s="166"/>
      <c r="QEB3" s="166"/>
      <c r="QEC3" s="166"/>
      <c r="QED3" s="166"/>
      <c r="QEE3" s="166"/>
      <c r="QEF3" s="166"/>
      <c r="QEG3" s="166"/>
      <c r="QEH3" s="166"/>
      <c r="QEI3" s="166"/>
      <c r="QEJ3" s="166"/>
      <c r="QEK3" s="166"/>
      <c r="QEL3" s="166"/>
      <c r="QEM3" s="166"/>
      <c r="QEN3" s="166"/>
      <c r="QEO3" s="166"/>
      <c r="QEP3" s="166"/>
      <c r="QEQ3" s="166"/>
      <c r="QER3" s="166"/>
      <c r="QES3" s="166"/>
      <c r="QET3" s="166"/>
      <c r="QEU3" s="166"/>
      <c r="QEV3" s="166"/>
      <c r="QEW3" s="166"/>
      <c r="QEX3" s="166"/>
      <c r="QEY3" s="166"/>
      <c r="QEZ3" s="166"/>
      <c r="QFA3" s="166"/>
      <c r="QFB3" s="166"/>
      <c r="QFC3" s="166"/>
      <c r="QFD3" s="166"/>
      <c r="QFE3" s="166"/>
      <c r="QFF3" s="166"/>
      <c r="QFG3" s="166"/>
      <c r="QFH3" s="166"/>
      <c r="QFI3" s="166"/>
      <c r="QFJ3" s="166"/>
      <c r="QFK3" s="166"/>
      <c r="QFL3" s="166"/>
      <c r="QFM3" s="166"/>
      <c r="QFN3" s="166"/>
      <c r="QFO3" s="166"/>
      <c r="QFP3" s="166"/>
      <c r="QFQ3" s="166"/>
      <c r="QFR3" s="166"/>
      <c r="QFS3" s="166"/>
      <c r="QFT3" s="166"/>
      <c r="QFU3" s="166"/>
      <c r="QFV3" s="166"/>
      <c r="QFW3" s="166"/>
      <c r="QFX3" s="166"/>
      <c r="QFY3" s="166"/>
      <c r="QFZ3" s="166"/>
      <c r="QGA3" s="166"/>
      <c r="QGB3" s="166"/>
      <c r="QGC3" s="166"/>
      <c r="QGD3" s="166"/>
      <c r="QGE3" s="166"/>
      <c r="QGF3" s="166"/>
      <c r="QGG3" s="166"/>
      <c r="QGH3" s="166"/>
      <c r="QGI3" s="166"/>
      <c r="QGJ3" s="166"/>
      <c r="QGK3" s="166"/>
      <c r="QGL3" s="166"/>
      <c r="QGM3" s="166"/>
      <c r="QGN3" s="166"/>
      <c r="QGO3" s="166"/>
      <c r="QGP3" s="166"/>
      <c r="QGQ3" s="166"/>
      <c r="QGR3" s="166"/>
      <c r="QGS3" s="166"/>
      <c r="QGT3" s="166"/>
      <c r="QGU3" s="166"/>
      <c r="QGV3" s="166"/>
      <c r="QGW3" s="166"/>
      <c r="QGX3" s="166"/>
      <c r="QGY3" s="166"/>
      <c r="QGZ3" s="166"/>
      <c r="QHA3" s="166"/>
      <c r="QHB3" s="166"/>
      <c r="QHC3" s="166"/>
      <c r="QHD3" s="166"/>
      <c r="QHE3" s="166"/>
      <c r="QHF3" s="166"/>
      <c r="QHG3" s="166"/>
      <c r="QHH3" s="166"/>
      <c r="QHI3" s="166"/>
      <c r="QHJ3" s="166"/>
      <c r="QHK3" s="166"/>
      <c r="QHL3" s="166"/>
      <c r="QHM3" s="166"/>
      <c r="QHN3" s="166"/>
      <c r="QHO3" s="166"/>
      <c r="QHP3" s="166"/>
      <c r="QHQ3" s="166"/>
      <c r="QHR3" s="166"/>
      <c r="QHS3" s="166"/>
      <c r="QHT3" s="166"/>
      <c r="QHU3" s="166"/>
      <c r="QHV3" s="166"/>
      <c r="QHW3" s="166"/>
      <c r="QHX3" s="166"/>
      <c r="QHY3" s="166"/>
      <c r="QHZ3" s="166"/>
      <c r="QIA3" s="166"/>
      <c r="QIB3" s="166"/>
      <c r="QIC3" s="166"/>
      <c r="QID3" s="166"/>
      <c r="QIE3" s="166"/>
      <c r="QIF3" s="166"/>
      <c r="QIG3" s="166"/>
      <c r="QIH3" s="166"/>
      <c r="QII3" s="166"/>
      <c r="QIJ3" s="166"/>
      <c r="QIK3" s="166"/>
      <c r="QIL3" s="166"/>
      <c r="QIM3" s="166"/>
      <c r="QIN3" s="166"/>
      <c r="QIO3" s="166"/>
      <c r="QIP3" s="166"/>
      <c r="QIQ3" s="166"/>
      <c r="QIR3" s="166"/>
      <c r="QIS3" s="166"/>
      <c r="QIT3" s="166"/>
      <c r="QIU3" s="166"/>
      <c r="QIV3" s="166"/>
      <c r="QIW3" s="166"/>
      <c r="QIX3" s="166"/>
      <c r="QIY3" s="166"/>
      <c r="QIZ3" s="166"/>
      <c r="QJA3" s="166"/>
      <c r="QJB3" s="166"/>
      <c r="QJC3" s="166"/>
      <c r="QJD3" s="166"/>
      <c r="QJE3" s="166"/>
      <c r="QJF3" s="166"/>
      <c r="QJG3" s="166"/>
      <c r="QJH3" s="166"/>
      <c r="QJI3" s="166"/>
      <c r="QJJ3" s="166"/>
      <c r="QJK3" s="166"/>
      <c r="QJL3" s="166"/>
      <c r="QJM3" s="166"/>
      <c r="QJN3" s="166"/>
      <c r="QJO3" s="166"/>
      <c r="QJP3" s="166"/>
      <c r="QJQ3" s="166"/>
      <c r="QJR3" s="166"/>
      <c r="QJS3" s="166"/>
      <c r="QJT3" s="166"/>
      <c r="QJU3" s="166"/>
      <c r="QJV3" s="166"/>
      <c r="QJW3" s="166"/>
      <c r="QJX3" s="166"/>
      <c r="QJY3" s="166"/>
      <c r="QJZ3" s="166"/>
      <c r="QKA3" s="166"/>
      <c r="QKB3" s="166"/>
      <c r="QKC3" s="166"/>
      <c r="QKD3" s="166"/>
      <c r="QKE3" s="166"/>
      <c r="QKF3" s="166"/>
      <c r="QKG3" s="166"/>
      <c r="QKH3" s="166"/>
      <c r="QKI3" s="166"/>
      <c r="QKJ3" s="166"/>
      <c r="QKK3" s="166"/>
      <c r="QKL3" s="166"/>
      <c r="QKM3" s="166"/>
      <c r="QKN3" s="166"/>
      <c r="QKO3" s="166"/>
      <c r="QKP3" s="166"/>
      <c r="QKQ3" s="166"/>
      <c r="QKR3" s="166"/>
      <c r="QKS3" s="166"/>
      <c r="QKT3" s="166"/>
      <c r="QKU3" s="166"/>
      <c r="QKV3" s="166"/>
      <c r="QKW3" s="166"/>
      <c r="QKX3" s="166"/>
      <c r="QKY3" s="166"/>
      <c r="QKZ3" s="166"/>
      <c r="QLA3" s="166"/>
      <c r="QLB3" s="166"/>
      <c r="QLC3" s="166"/>
      <c r="QLD3" s="166"/>
      <c r="QLE3" s="166"/>
      <c r="QLF3" s="166"/>
      <c r="QLG3" s="166"/>
      <c r="QLH3" s="166"/>
      <c r="QLI3" s="166"/>
      <c r="QLJ3" s="166"/>
      <c r="QLK3" s="166"/>
      <c r="QLL3" s="166"/>
      <c r="QLM3" s="166"/>
      <c r="QLN3" s="166"/>
      <c r="QLO3" s="166"/>
      <c r="QLP3" s="166"/>
      <c r="QLQ3" s="166"/>
      <c r="QLR3" s="166"/>
      <c r="QLS3" s="166"/>
      <c r="QLT3" s="166"/>
      <c r="QLU3" s="166"/>
      <c r="QLV3" s="166"/>
      <c r="QLW3" s="166"/>
      <c r="QLX3" s="166"/>
      <c r="QLY3" s="166"/>
      <c r="QLZ3" s="166"/>
      <c r="QMA3" s="166"/>
      <c r="QMB3" s="166"/>
      <c r="QMC3" s="166"/>
      <c r="QMD3" s="166"/>
      <c r="QME3" s="166"/>
      <c r="QMF3" s="166"/>
      <c r="QMG3" s="166"/>
      <c r="QMH3" s="166"/>
      <c r="QMI3" s="166"/>
      <c r="QMJ3" s="166"/>
      <c r="QMK3" s="166"/>
      <c r="QML3" s="166"/>
      <c r="QMM3" s="166"/>
      <c r="QMN3" s="166"/>
      <c r="QMO3" s="166"/>
      <c r="QMP3" s="166"/>
      <c r="QMQ3" s="166"/>
      <c r="QMR3" s="166"/>
      <c r="QMS3" s="166"/>
      <c r="QMT3" s="166"/>
      <c r="QMU3" s="166"/>
      <c r="QMV3" s="166"/>
      <c r="QMW3" s="166"/>
      <c r="QMX3" s="166"/>
      <c r="QMY3" s="166"/>
      <c r="QMZ3" s="166"/>
      <c r="QNA3" s="166"/>
      <c r="QNB3" s="166"/>
      <c r="QNC3" s="166"/>
      <c r="QND3" s="166"/>
      <c r="QNE3" s="166"/>
      <c r="QNF3" s="166"/>
      <c r="QNG3" s="166"/>
      <c r="QNH3" s="166"/>
      <c r="QNI3" s="166"/>
      <c r="QNJ3" s="166"/>
      <c r="QNK3" s="166"/>
      <c r="QNL3" s="166"/>
      <c r="QNM3" s="166"/>
      <c r="QNN3" s="166"/>
      <c r="QNO3" s="166"/>
      <c r="QNP3" s="166"/>
      <c r="QNQ3" s="166"/>
      <c r="QNR3" s="166"/>
      <c r="QNS3" s="166"/>
      <c r="QNT3" s="166"/>
      <c r="QNU3" s="166"/>
      <c r="QNV3" s="166"/>
      <c r="QNW3" s="166"/>
      <c r="QNX3" s="166"/>
      <c r="QNY3" s="166"/>
      <c r="QNZ3" s="166"/>
      <c r="QOA3" s="166"/>
      <c r="QOB3" s="166"/>
      <c r="QOC3" s="166"/>
      <c r="QOD3" s="166"/>
      <c r="QOE3" s="166"/>
      <c r="QOF3" s="166"/>
      <c r="QOG3" s="166"/>
      <c r="QOH3" s="166"/>
      <c r="QOI3" s="166"/>
      <c r="QOJ3" s="166"/>
      <c r="QOK3" s="166"/>
      <c r="QOL3" s="166"/>
      <c r="QOM3" s="166"/>
      <c r="QON3" s="166"/>
      <c r="QOO3" s="166"/>
      <c r="QOP3" s="166"/>
      <c r="QOQ3" s="166"/>
      <c r="QOR3" s="166"/>
      <c r="QOS3" s="166"/>
      <c r="QOT3" s="166"/>
      <c r="QOU3" s="166"/>
      <c r="QOV3" s="166"/>
      <c r="QOW3" s="166"/>
      <c r="QOX3" s="166"/>
      <c r="QOY3" s="166"/>
      <c r="QOZ3" s="166"/>
      <c r="QPA3" s="166"/>
      <c r="QPB3" s="166"/>
      <c r="QPC3" s="166"/>
      <c r="QPD3" s="166"/>
      <c r="QPE3" s="166"/>
      <c r="QPF3" s="166"/>
      <c r="QPG3" s="166"/>
      <c r="QPH3" s="166"/>
      <c r="QPI3" s="166"/>
      <c r="QPJ3" s="166"/>
      <c r="QPK3" s="166"/>
      <c r="QPL3" s="166"/>
      <c r="QPM3" s="166"/>
      <c r="QPN3" s="166"/>
      <c r="QPO3" s="166"/>
      <c r="QPP3" s="166"/>
      <c r="QPQ3" s="166"/>
      <c r="QPR3" s="166"/>
      <c r="QPS3" s="166"/>
      <c r="QPT3" s="166"/>
      <c r="QPU3" s="166"/>
      <c r="QPV3" s="166"/>
      <c r="QPW3" s="166"/>
      <c r="QPX3" s="166"/>
      <c r="QPY3" s="166"/>
      <c r="QPZ3" s="166"/>
      <c r="QQA3" s="166"/>
      <c r="QQB3" s="166"/>
      <c r="QQC3" s="166"/>
      <c r="QQD3" s="166"/>
      <c r="QQE3" s="166"/>
      <c r="QQF3" s="166"/>
      <c r="QQG3" s="166"/>
      <c r="QQH3" s="166"/>
      <c r="QQI3" s="166"/>
      <c r="QQJ3" s="166"/>
      <c r="QQK3" s="166"/>
      <c r="QQL3" s="166"/>
      <c r="QQM3" s="166"/>
      <c r="QQN3" s="166"/>
      <c r="QQO3" s="166"/>
      <c r="QQP3" s="166"/>
      <c r="QQQ3" s="166"/>
      <c r="QQR3" s="166"/>
      <c r="QQS3" s="166"/>
      <c r="QQT3" s="166"/>
      <c r="QQU3" s="166"/>
      <c r="QQV3" s="166"/>
      <c r="QQW3" s="166"/>
      <c r="QQX3" s="166"/>
      <c r="QQY3" s="166"/>
      <c r="QQZ3" s="166"/>
      <c r="QRA3" s="166"/>
      <c r="QRB3" s="166"/>
      <c r="QRC3" s="166"/>
      <c r="QRD3" s="166"/>
      <c r="QRE3" s="166"/>
      <c r="QRF3" s="166"/>
      <c r="QRG3" s="166"/>
      <c r="QRH3" s="166"/>
      <c r="QRI3" s="166"/>
      <c r="QRJ3" s="166"/>
      <c r="QRK3" s="166"/>
      <c r="QRL3" s="166"/>
      <c r="QRM3" s="166"/>
      <c r="QRN3" s="166"/>
      <c r="QRO3" s="166"/>
      <c r="QRP3" s="166"/>
      <c r="QRQ3" s="166"/>
      <c r="QRR3" s="166"/>
      <c r="QRS3" s="166"/>
      <c r="QRT3" s="166"/>
      <c r="QRU3" s="166"/>
      <c r="QRV3" s="166"/>
      <c r="QRW3" s="166"/>
      <c r="QRX3" s="166"/>
      <c r="QRY3" s="166"/>
      <c r="QRZ3" s="166"/>
      <c r="QSA3" s="166"/>
      <c r="QSB3" s="166"/>
      <c r="QSC3" s="166"/>
      <c r="QSD3" s="166"/>
      <c r="QSE3" s="166"/>
      <c r="QSF3" s="166"/>
      <c r="QSG3" s="166"/>
      <c r="QSH3" s="166"/>
      <c r="QSI3" s="166"/>
      <c r="QSJ3" s="166"/>
      <c r="QSK3" s="166"/>
      <c r="QSL3" s="166"/>
      <c r="QSM3" s="166"/>
      <c r="QSN3" s="166"/>
      <c r="QSO3" s="166"/>
      <c r="QSP3" s="166"/>
      <c r="QSQ3" s="166"/>
      <c r="QSR3" s="166"/>
      <c r="QSS3" s="166"/>
      <c r="QST3" s="166"/>
      <c r="QSU3" s="166"/>
      <c r="QSV3" s="166"/>
      <c r="QSW3" s="166"/>
      <c r="QSX3" s="166"/>
      <c r="QSY3" s="166"/>
      <c r="QSZ3" s="166"/>
      <c r="QTA3" s="166"/>
      <c r="QTB3" s="166"/>
      <c r="QTC3" s="166"/>
      <c r="QTD3" s="166"/>
      <c r="QTE3" s="166"/>
      <c r="QTF3" s="166"/>
      <c r="QTG3" s="166"/>
      <c r="QTH3" s="166"/>
      <c r="QTI3" s="166"/>
      <c r="QTJ3" s="166"/>
      <c r="QTK3" s="166"/>
      <c r="QTL3" s="166"/>
      <c r="QTM3" s="166"/>
      <c r="QTN3" s="166"/>
      <c r="QTO3" s="166"/>
      <c r="QTP3" s="166"/>
      <c r="QTQ3" s="166"/>
      <c r="QTR3" s="166"/>
      <c r="QTS3" s="166"/>
      <c r="QTT3" s="166"/>
      <c r="QTU3" s="166"/>
      <c r="QTV3" s="166"/>
      <c r="QTW3" s="166"/>
      <c r="QTX3" s="166"/>
      <c r="QTY3" s="166"/>
      <c r="QTZ3" s="166"/>
      <c r="QUA3" s="166"/>
      <c r="QUB3" s="166"/>
      <c r="QUC3" s="166"/>
      <c r="QUD3" s="166"/>
      <c r="QUE3" s="166"/>
      <c r="QUF3" s="166"/>
      <c r="QUG3" s="166"/>
      <c r="QUH3" s="166"/>
      <c r="QUI3" s="166"/>
      <c r="QUJ3" s="166"/>
      <c r="QUK3" s="166"/>
      <c r="QUL3" s="166"/>
      <c r="QUM3" s="166"/>
      <c r="QUN3" s="166"/>
      <c r="QUO3" s="166"/>
      <c r="QUP3" s="166"/>
      <c r="QUQ3" s="166"/>
      <c r="QUR3" s="166"/>
      <c r="QUS3" s="166"/>
      <c r="QUT3" s="166"/>
      <c r="QUU3" s="166"/>
      <c r="QUV3" s="166"/>
      <c r="QUW3" s="166"/>
      <c r="QUX3" s="166"/>
      <c r="QUY3" s="166"/>
      <c r="QUZ3" s="166"/>
      <c r="QVA3" s="166"/>
      <c r="QVB3" s="166"/>
      <c r="QVC3" s="166"/>
      <c r="QVD3" s="166"/>
      <c r="QVE3" s="166"/>
      <c r="QVF3" s="166"/>
      <c r="QVG3" s="166"/>
      <c r="QVH3" s="166"/>
      <c r="QVI3" s="166"/>
      <c r="QVJ3" s="166"/>
      <c r="QVK3" s="166"/>
      <c r="QVL3" s="166"/>
      <c r="QVM3" s="166"/>
      <c r="QVN3" s="166"/>
      <c r="QVO3" s="166"/>
      <c r="QVP3" s="166"/>
      <c r="QVQ3" s="166"/>
      <c r="QVR3" s="166"/>
      <c r="QVS3" s="166"/>
      <c r="QVT3" s="166"/>
      <c r="QVU3" s="166"/>
      <c r="QVV3" s="166"/>
      <c r="QVW3" s="166"/>
      <c r="QVX3" s="166"/>
      <c r="QVY3" s="166"/>
      <c r="QVZ3" s="166"/>
      <c r="QWA3" s="166"/>
      <c r="QWB3" s="166"/>
      <c r="QWC3" s="166"/>
      <c r="QWD3" s="166"/>
      <c r="QWE3" s="166"/>
      <c r="QWF3" s="166"/>
      <c r="QWG3" s="166"/>
      <c r="QWH3" s="166"/>
      <c r="QWI3" s="166"/>
      <c r="QWJ3" s="166"/>
      <c r="QWK3" s="166"/>
      <c r="QWL3" s="166"/>
      <c r="QWM3" s="166"/>
      <c r="QWN3" s="166"/>
      <c r="QWO3" s="166"/>
      <c r="QWP3" s="166"/>
      <c r="QWQ3" s="166"/>
      <c r="QWR3" s="166"/>
      <c r="QWS3" s="166"/>
      <c r="QWT3" s="166"/>
      <c r="QWU3" s="166"/>
      <c r="QWV3" s="166"/>
      <c r="QWW3" s="166"/>
      <c r="QWX3" s="166"/>
      <c r="QWY3" s="166"/>
      <c r="QWZ3" s="166"/>
      <c r="QXA3" s="166"/>
      <c r="QXB3" s="166"/>
      <c r="QXC3" s="166"/>
      <c r="QXD3" s="166"/>
      <c r="QXE3" s="166"/>
      <c r="QXF3" s="166"/>
      <c r="QXG3" s="166"/>
      <c r="QXH3" s="166"/>
      <c r="QXI3" s="166"/>
      <c r="QXJ3" s="166"/>
      <c r="QXK3" s="166"/>
      <c r="QXL3" s="166"/>
      <c r="QXM3" s="166"/>
      <c r="QXN3" s="166"/>
      <c r="QXO3" s="166"/>
      <c r="QXP3" s="166"/>
      <c r="QXQ3" s="166"/>
      <c r="QXR3" s="166"/>
      <c r="QXS3" s="166"/>
      <c r="QXT3" s="166"/>
      <c r="QXU3" s="166"/>
      <c r="QXV3" s="166"/>
      <c r="QXW3" s="166"/>
      <c r="QXX3" s="166"/>
      <c r="QXY3" s="166"/>
      <c r="QXZ3" s="166"/>
      <c r="QYA3" s="166"/>
      <c r="QYB3" s="166"/>
      <c r="QYC3" s="166"/>
      <c r="QYD3" s="166"/>
      <c r="QYE3" s="166"/>
      <c r="QYF3" s="166"/>
      <c r="QYG3" s="166"/>
      <c r="QYH3" s="166"/>
      <c r="QYI3" s="166"/>
      <c r="QYJ3" s="166"/>
      <c r="QYK3" s="166"/>
      <c r="QYL3" s="166"/>
      <c r="QYM3" s="166"/>
      <c r="QYN3" s="166"/>
      <c r="QYO3" s="166"/>
      <c r="QYP3" s="166"/>
      <c r="QYQ3" s="166"/>
      <c r="QYR3" s="166"/>
      <c r="QYS3" s="166"/>
      <c r="QYT3" s="166"/>
      <c r="QYU3" s="166"/>
      <c r="QYV3" s="166"/>
      <c r="QYW3" s="166"/>
      <c r="QYX3" s="166"/>
      <c r="QYY3" s="166"/>
      <c r="QYZ3" s="166"/>
      <c r="QZA3" s="166"/>
      <c r="QZB3" s="166"/>
      <c r="QZC3" s="166"/>
      <c r="QZD3" s="166"/>
      <c r="QZE3" s="166"/>
      <c r="QZF3" s="166"/>
      <c r="QZG3" s="166"/>
      <c r="QZH3" s="166"/>
      <c r="QZI3" s="166"/>
      <c r="QZJ3" s="166"/>
      <c r="QZK3" s="166"/>
      <c r="QZL3" s="166"/>
      <c r="QZM3" s="166"/>
      <c r="QZN3" s="166"/>
      <c r="QZO3" s="166"/>
      <c r="QZP3" s="166"/>
      <c r="QZQ3" s="166"/>
      <c r="QZR3" s="166"/>
      <c r="QZS3" s="166"/>
      <c r="QZT3" s="166"/>
      <c r="QZU3" s="166"/>
      <c r="QZV3" s="166"/>
      <c r="QZW3" s="166"/>
      <c r="QZX3" s="166"/>
      <c r="QZY3" s="166"/>
      <c r="QZZ3" s="166"/>
      <c r="RAA3" s="166"/>
      <c r="RAB3" s="166"/>
      <c r="RAC3" s="166"/>
      <c r="RAD3" s="166"/>
      <c r="RAE3" s="166"/>
      <c r="RAF3" s="166"/>
      <c r="RAG3" s="166"/>
      <c r="RAH3" s="166"/>
      <c r="RAI3" s="166"/>
      <c r="RAJ3" s="166"/>
      <c r="RAK3" s="166"/>
      <c r="RAL3" s="166"/>
      <c r="RAM3" s="166"/>
      <c r="RAN3" s="166"/>
      <c r="RAO3" s="166"/>
      <c r="RAP3" s="166"/>
      <c r="RAQ3" s="166"/>
      <c r="RAR3" s="166"/>
      <c r="RAS3" s="166"/>
      <c r="RAT3" s="166"/>
      <c r="RAU3" s="166"/>
      <c r="RAV3" s="166"/>
      <c r="RAW3" s="166"/>
      <c r="RAX3" s="166"/>
      <c r="RAY3" s="166"/>
      <c r="RAZ3" s="166"/>
      <c r="RBA3" s="166"/>
      <c r="RBB3" s="166"/>
      <c r="RBC3" s="166"/>
      <c r="RBD3" s="166"/>
      <c r="RBE3" s="166"/>
      <c r="RBF3" s="166"/>
      <c r="RBG3" s="166"/>
      <c r="RBH3" s="166"/>
      <c r="RBI3" s="166"/>
      <c r="RBJ3" s="166"/>
      <c r="RBK3" s="166"/>
      <c r="RBL3" s="166"/>
      <c r="RBM3" s="166"/>
      <c r="RBN3" s="166"/>
      <c r="RBO3" s="166"/>
      <c r="RBP3" s="166"/>
      <c r="RBQ3" s="166"/>
      <c r="RBR3" s="166"/>
      <c r="RBS3" s="166"/>
      <c r="RBT3" s="166"/>
      <c r="RBU3" s="166"/>
      <c r="RBV3" s="166"/>
      <c r="RBW3" s="166"/>
      <c r="RBX3" s="166"/>
      <c r="RBY3" s="166"/>
      <c r="RBZ3" s="166"/>
      <c r="RCA3" s="166"/>
      <c r="RCB3" s="166"/>
      <c r="RCC3" s="166"/>
      <c r="RCD3" s="166"/>
      <c r="RCE3" s="166"/>
      <c r="RCF3" s="166"/>
      <c r="RCG3" s="166"/>
      <c r="RCH3" s="166"/>
      <c r="RCI3" s="166"/>
      <c r="RCJ3" s="166"/>
      <c r="RCK3" s="166"/>
      <c r="RCL3" s="166"/>
      <c r="RCM3" s="166"/>
      <c r="RCN3" s="166"/>
      <c r="RCO3" s="166"/>
      <c r="RCP3" s="166"/>
      <c r="RCQ3" s="166"/>
      <c r="RCR3" s="166"/>
      <c r="RCS3" s="166"/>
      <c r="RCT3" s="166"/>
      <c r="RCU3" s="166"/>
      <c r="RCV3" s="166"/>
      <c r="RCW3" s="166"/>
      <c r="RCX3" s="166"/>
      <c r="RCY3" s="166"/>
      <c r="RCZ3" s="166"/>
      <c r="RDA3" s="166"/>
      <c r="RDB3" s="166"/>
      <c r="RDC3" s="166"/>
      <c r="RDD3" s="166"/>
      <c r="RDE3" s="166"/>
      <c r="RDF3" s="166"/>
      <c r="RDG3" s="166"/>
      <c r="RDH3" s="166"/>
      <c r="RDI3" s="166"/>
      <c r="RDJ3" s="166"/>
      <c r="RDK3" s="166"/>
      <c r="RDL3" s="166"/>
      <c r="RDM3" s="166"/>
      <c r="RDN3" s="166"/>
      <c r="RDO3" s="166"/>
      <c r="RDP3" s="166"/>
      <c r="RDQ3" s="166"/>
      <c r="RDR3" s="166"/>
      <c r="RDS3" s="166"/>
      <c r="RDT3" s="166"/>
      <c r="RDU3" s="166"/>
      <c r="RDV3" s="166"/>
      <c r="RDW3" s="166"/>
      <c r="RDX3" s="166"/>
      <c r="RDY3" s="166"/>
      <c r="RDZ3" s="166"/>
      <c r="REA3" s="166"/>
      <c r="REB3" s="166"/>
      <c r="REC3" s="166"/>
      <c r="RED3" s="166"/>
      <c r="REE3" s="166"/>
      <c r="REF3" s="166"/>
      <c r="REG3" s="166"/>
      <c r="REH3" s="166"/>
      <c r="REI3" s="166"/>
      <c r="REJ3" s="166"/>
      <c r="REK3" s="166"/>
      <c r="REL3" s="166"/>
      <c r="REM3" s="166"/>
      <c r="REN3" s="166"/>
      <c r="REO3" s="166"/>
      <c r="REP3" s="166"/>
      <c r="REQ3" s="166"/>
      <c r="RER3" s="166"/>
      <c r="RES3" s="166"/>
      <c r="RET3" s="166"/>
      <c r="REU3" s="166"/>
      <c r="REV3" s="166"/>
      <c r="REW3" s="166"/>
      <c r="REX3" s="166"/>
      <c r="REY3" s="166"/>
      <c r="REZ3" s="166"/>
      <c r="RFA3" s="166"/>
      <c r="RFB3" s="166"/>
      <c r="RFC3" s="166"/>
      <c r="RFD3" s="166"/>
      <c r="RFE3" s="166"/>
      <c r="RFF3" s="166"/>
      <c r="RFG3" s="166"/>
      <c r="RFH3" s="166"/>
      <c r="RFI3" s="166"/>
      <c r="RFJ3" s="166"/>
      <c r="RFK3" s="166"/>
      <c r="RFL3" s="166"/>
      <c r="RFM3" s="166"/>
      <c r="RFN3" s="166"/>
      <c r="RFO3" s="166"/>
      <c r="RFP3" s="166"/>
      <c r="RFQ3" s="166"/>
      <c r="RFR3" s="166"/>
      <c r="RFS3" s="166"/>
      <c r="RFT3" s="166"/>
      <c r="RFU3" s="166"/>
      <c r="RFV3" s="166"/>
      <c r="RFW3" s="166"/>
      <c r="RFX3" s="166"/>
      <c r="RFY3" s="166"/>
      <c r="RFZ3" s="166"/>
      <c r="RGA3" s="166"/>
      <c r="RGB3" s="166"/>
      <c r="RGC3" s="166"/>
      <c r="RGD3" s="166"/>
      <c r="RGE3" s="166"/>
      <c r="RGF3" s="166"/>
      <c r="RGG3" s="166"/>
      <c r="RGH3" s="166"/>
      <c r="RGI3" s="166"/>
      <c r="RGJ3" s="166"/>
      <c r="RGK3" s="166"/>
      <c r="RGL3" s="166"/>
      <c r="RGM3" s="166"/>
      <c r="RGN3" s="166"/>
      <c r="RGO3" s="166"/>
      <c r="RGP3" s="166"/>
      <c r="RGQ3" s="166"/>
      <c r="RGR3" s="166"/>
      <c r="RGS3" s="166"/>
      <c r="RGT3" s="166"/>
      <c r="RGU3" s="166"/>
      <c r="RGV3" s="166"/>
      <c r="RGW3" s="166"/>
      <c r="RGX3" s="166"/>
      <c r="RGY3" s="166"/>
      <c r="RGZ3" s="166"/>
      <c r="RHA3" s="166"/>
      <c r="RHB3" s="166"/>
      <c r="RHC3" s="166"/>
      <c r="RHD3" s="166"/>
      <c r="RHE3" s="166"/>
      <c r="RHF3" s="166"/>
      <c r="RHG3" s="166"/>
      <c r="RHH3" s="166"/>
      <c r="RHI3" s="166"/>
      <c r="RHJ3" s="166"/>
      <c r="RHK3" s="166"/>
      <c r="RHL3" s="166"/>
      <c r="RHM3" s="166"/>
      <c r="RHN3" s="166"/>
      <c r="RHO3" s="166"/>
      <c r="RHP3" s="166"/>
      <c r="RHQ3" s="166"/>
      <c r="RHR3" s="166"/>
      <c r="RHS3" s="166"/>
      <c r="RHT3" s="166"/>
      <c r="RHU3" s="166"/>
      <c r="RHV3" s="166"/>
      <c r="RHW3" s="166"/>
      <c r="RHX3" s="166"/>
      <c r="RHY3" s="166"/>
      <c r="RHZ3" s="166"/>
      <c r="RIA3" s="166"/>
      <c r="RIB3" s="166"/>
      <c r="RIC3" s="166"/>
      <c r="RID3" s="166"/>
      <c r="RIE3" s="166"/>
      <c r="RIF3" s="166"/>
      <c r="RIG3" s="166"/>
      <c r="RIH3" s="166"/>
      <c r="RII3" s="166"/>
      <c r="RIJ3" s="166"/>
      <c r="RIK3" s="166"/>
      <c r="RIL3" s="166"/>
      <c r="RIM3" s="166"/>
      <c r="RIN3" s="166"/>
      <c r="RIO3" s="166"/>
      <c r="RIP3" s="166"/>
      <c r="RIQ3" s="166"/>
      <c r="RIR3" s="166"/>
      <c r="RIS3" s="166"/>
      <c r="RIT3" s="166"/>
      <c r="RIU3" s="166"/>
      <c r="RIV3" s="166"/>
      <c r="RIW3" s="166"/>
      <c r="RIX3" s="166"/>
      <c r="RIY3" s="166"/>
      <c r="RIZ3" s="166"/>
      <c r="RJA3" s="166"/>
      <c r="RJB3" s="166"/>
      <c r="RJC3" s="166"/>
      <c r="RJD3" s="166"/>
      <c r="RJE3" s="166"/>
      <c r="RJF3" s="166"/>
      <c r="RJG3" s="166"/>
      <c r="RJH3" s="166"/>
      <c r="RJI3" s="166"/>
      <c r="RJJ3" s="166"/>
      <c r="RJK3" s="166"/>
      <c r="RJL3" s="166"/>
      <c r="RJM3" s="166"/>
      <c r="RJN3" s="166"/>
      <c r="RJO3" s="166"/>
      <c r="RJP3" s="166"/>
      <c r="RJQ3" s="166"/>
      <c r="RJR3" s="166"/>
      <c r="RJS3" s="166"/>
      <c r="RJT3" s="166"/>
      <c r="RJU3" s="166"/>
      <c r="RJV3" s="166"/>
      <c r="RJW3" s="166"/>
      <c r="RJX3" s="166"/>
      <c r="RJY3" s="166"/>
      <c r="RJZ3" s="166"/>
      <c r="RKA3" s="166"/>
      <c r="RKB3" s="166"/>
      <c r="RKC3" s="166"/>
      <c r="RKD3" s="166"/>
      <c r="RKE3" s="166"/>
      <c r="RKF3" s="166"/>
      <c r="RKG3" s="166"/>
      <c r="RKH3" s="166"/>
      <c r="RKI3" s="166"/>
      <c r="RKJ3" s="166"/>
      <c r="RKK3" s="166"/>
      <c r="RKL3" s="166"/>
      <c r="RKM3" s="166"/>
      <c r="RKN3" s="166"/>
      <c r="RKO3" s="166"/>
      <c r="RKP3" s="166"/>
      <c r="RKQ3" s="166"/>
      <c r="RKR3" s="166"/>
      <c r="RKS3" s="166"/>
      <c r="RKT3" s="166"/>
      <c r="RKU3" s="166"/>
      <c r="RKV3" s="166"/>
      <c r="RKW3" s="166"/>
      <c r="RKX3" s="166"/>
      <c r="RKY3" s="166"/>
      <c r="RKZ3" s="166"/>
      <c r="RLA3" s="166"/>
      <c r="RLB3" s="166"/>
      <c r="RLC3" s="166"/>
      <c r="RLD3" s="166"/>
      <c r="RLE3" s="166"/>
      <c r="RLF3" s="166"/>
      <c r="RLG3" s="166"/>
      <c r="RLH3" s="166"/>
      <c r="RLI3" s="166"/>
      <c r="RLJ3" s="166"/>
      <c r="RLK3" s="166"/>
      <c r="RLL3" s="166"/>
      <c r="RLM3" s="166"/>
      <c r="RLN3" s="166"/>
      <c r="RLO3" s="166"/>
      <c r="RLP3" s="166"/>
      <c r="RLQ3" s="166"/>
      <c r="RLR3" s="166"/>
      <c r="RLS3" s="166"/>
      <c r="RLT3" s="166"/>
      <c r="RLU3" s="166"/>
      <c r="RLV3" s="166"/>
      <c r="RLW3" s="166"/>
      <c r="RLX3" s="166"/>
      <c r="RLY3" s="166"/>
      <c r="RLZ3" s="166"/>
      <c r="RMA3" s="166"/>
      <c r="RMB3" s="166"/>
      <c r="RMC3" s="166"/>
      <c r="RMD3" s="166"/>
      <c r="RME3" s="166"/>
      <c r="RMF3" s="166"/>
      <c r="RMG3" s="166"/>
      <c r="RMH3" s="166"/>
      <c r="RMI3" s="166"/>
      <c r="RMJ3" s="166"/>
      <c r="RMK3" s="166"/>
      <c r="RML3" s="166"/>
      <c r="RMM3" s="166"/>
      <c r="RMN3" s="166"/>
      <c r="RMO3" s="166"/>
      <c r="RMP3" s="166"/>
      <c r="RMQ3" s="166"/>
      <c r="RMR3" s="166"/>
      <c r="RMS3" s="166"/>
      <c r="RMT3" s="166"/>
      <c r="RMU3" s="166"/>
      <c r="RMV3" s="166"/>
      <c r="RMW3" s="166"/>
      <c r="RMX3" s="166"/>
      <c r="RMY3" s="166"/>
      <c r="RMZ3" s="166"/>
      <c r="RNA3" s="166"/>
      <c r="RNB3" s="166"/>
      <c r="RNC3" s="166"/>
      <c r="RND3" s="166"/>
      <c r="RNE3" s="166"/>
      <c r="RNF3" s="166"/>
      <c r="RNG3" s="166"/>
      <c r="RNH3" s="166"/>
      <c r="RNI3" s="166"/>
      <c r="RNJ3" s="166"/>
      <c r="RNK3" s="166"/>
      <c r="RNL3" s="166"/>
      <c r="RNM3" s="166"/>
      <c r="RNN3" s="166"/>
      <c r="RNO3" s="166"/>
      <c r="RNP3" s="166"/>
      <c r="RNQ3" s="166"/>
      <c r="RNR3" s="166"/>
      <c r="RNS3" s="166"/>
      <c r="RNT3" s="166"/>
      <c r="RNU3" s="166"/>
      <c r="RNV3" s="166"/>
      <c r="RNW3" s="166"/>
      <c r="RNX3" s="166"/>
      <c r="RNY3" s="166"/>
      <c r="RNZ3" s="166"/>
      <c r="ROA3" s="166"/>
      <c r="ROB3" s="166"/>
      <c r="ROC3" s="166"/>
      <c r="ROD3" s="166"/>
      <c r="ROE3" s="166"/>
      <c r="ROF3" s="166"/>
      <c r="ROG3" s="166"/>
      <c r="ROH3" s="166"/>
      <c r="ROI3" s="166"/>
      <c r="ROJ3" s="166"/>
      <c r="ROK3" s="166"/>
      <c r="ROL3" s="166"/>
      <c r="ROM3" s="166"/>
      <c r="RON3" s="166"/>
      <c r="ROO3" s="166"/>
      <c r="ROP3" s="166"/>
      <c r="ROQ3" s="166"/>
      <c r="ROR3" s="166"/>
      <c r="ROS3" s="166"/>
      <c r="ROT3" s="166"/>
      <c r="ROU3" s="166"/>
      <c r="ROV3" s="166"/>
      <c r="ROW3" s="166"/>
      <c r="ROX3" s="166"/>
      <c r="ROY3" s="166"/>
      <c r="ROZ3" s="166"/>
      <c r="RPA3" s="166"/>
      <c r="RPB3" s="166"/>
      <c r="RPC3" s="166"/>
      <c r="RPD3" s="166"/>
      <c r="RPE3" s="166"/>
      <c r="RPF3" s="166"/>
      <c r="RPG3" s="166"/>
      <c r="RPH3" s="166"/>
      <c r="RPI3" s="166"/>
      <c r="RPJ3" s="166"/>
      <c r="RPK3" s="166"/>
      <c r="RPL3" s="166"/>
      <c r="RPM3" s="166"/>
      <c r="RPN3" s="166"/>
      <c r="RPO3" s="166"/>
      <c r="RPP3" s="166"/>
      <c r="RPQ3" s="166"/>
      <c r="RPR3" s="166"/>
      <c r="RPS3" s="166"/>
      <c r="RPT3" s="166"/>
      <c r="RPU3" s="166"/>
      <c r="RPV3" s="166"/>
      <c r="RPW3" s="166"/>
      <c r="RPX3" s="166"/>
      <c r="RPY3" s="166"/>
      <c r="RPZ3" s="166"/>
      <c r="RQA3" s="166"/>
      <c r="RQB3" s="166"/>
      <c r="RQC3" s="166"/>
      <c r="RQD3" s="166"/>
      <c r="RQE3" s="166"/>
      <c r="RQF3" s="166"/>
      <c r="RQG3" s="166"/>
      <c r="RQH3" s="166"/>
      <c r="RQI3" s="166"/>
      <c r="RQJ3" s="166"/>
      <c r="RQK3" s="166"/>
      <c r="RQL3" s="166"/>
      <c r="RQM3" s="166"/>
      <c r="RQN3" s="166"/>
      <c r="RQO3" s="166"/>
      <c r="RQP3" s="166"/>
      <c r="RQQ3" s="166"/>
      <c r="RQR3" s="166"/>
      <c r="RQS3" s="166"/>
      <c r="RQT3" s="166"/>
      <c r="RQU3" s="166"/>
      <c r="RQV3" s="166"/>
      <c r="RQW3" s="166"/>
      <c r="RQX3" s="166"/>
      <c r="RQY3" s="166"/>
      <c r="RQZ3" s="166"/>
      <c r="RRA3" s="166"/>
      <c r="RRB3" s="166"/>
      <c r="RRC3" s="166"/>
      <c r="RRD3" s="166"/>
      <c r="RRE3" s="166"/>
      <c r="RRF3" s="166"/>
      <c r="RRG3" s="166"/>
      <c r="RRH3" s="166"/>
      <c r="RRI3" s="166"/>
      <c r="RRJ3" s="166"/>
      <c r="RRK3" s="166"/>
      <c r="RRL3" s="166"/>
      <c r="RRM3" s="166"/>
      <c r="RRN3" s="166"/>
      <c r="RRO3" s="166"/>
      <c r="RRP3" s="166"/>
      <c r="RRQ3" s="166"/>
      <c r="RRR3" s="166"/>
      <c r="RRS3" s="166"/>
      <c r="RRT3" s="166"/>
      <c r="RRU3" s="166"/>
      <c r="RRV3" s="166"/>
      <c r="RRW3" s="166"/>
      <c r="RRX3" s="166"/>
      <c r="RRY3" s="166"/>
      <c r="RRZ3" s="166"/>
      <c r="RSA3" s="166"/>
      <c r="RSB3" s="166"/>
      <c r="RSC3" s="166"/>
      <c r="RSD3" s="166"/>
      <c r="RSE3" s="166"/>
      <c r="RSF3" s="166"/>
      <c r="RSG3" s="166"/>
      <c r="RSH3" s="166"/>
      <c r="RSI3" s="166"/>
      <c r="RSJ3" s="166"/>
      <c r="RSK3" s="166"/>
      <c r="RSL3" s="166"/>
      <c r="RSM3" s="166"/>
      <c r="RSN3" s="166"/>
      <c r="RSO3" s="166"/>
      <c r="RSP3" s="166"/>
      <c r="RSQ3" s="166"/>
      <c r="RSR3" s="166"/>
      <c r="RSS3" s="166"/>
      <c r="RST3" s="166"/>
      <c r="RSU3" s="166"/>
      <c r="RSV3" s="166"/>
      <c r="RSW3" s="166"/>
      <c r="RSX3" s="166"/>
      <c r="RSY3" s="166"/>
      <c r="RSZ3" s="166"/>
      <c r="RTA3" s="166"/>
      <c r="RTB3" s="166"/>
      <c r="RTC3" s="166"/>
      <c r="RTD3" s="166"/>
      <c r="RTE3" s="166"/>
      <c r="RTF3" s="166"/>
      <c r="RTG3" s="166"/>
      <c r="RTH3" s="166"/>
      <c r="RTI3" s="166"/>
      <c r="RTJ3" s="166"/>
      <c r="RTK3" s="166"/>
      <c r="RTL3" s="166"/>
      <c r="RTM3" s="166"/>
      <c r="RTN3" s="166"/>
      <c r="RTO3" s="166"/>
      <c r="RTP3" s="166"/>
      <c r="RTQ3" s="166"/>
      <c r="RTR3" s="166"/>
      <c r="RTS3" s="166"/>
      <c r="RTT3" s="166"/>
      <c r="RTU3" s="166"/>
      <c r="RTV3" s="166"/>
      <c r="RTW3" s="166"/>
      <c r="RTX3" s="166"/>
      <c r="RTY3" s="166"/>
      <c r="RTZ3" s="166"/>
      <c r="RUA3" s="166"/>
      <c r="RUB3" s="166"/>
      <c r="RUC3" s="166"/>
      <c r="RUD3" s="166"/>
      <c r="RUE3" s="166"/>
      <c r="RUF3" s="166"/>
      <c r="RUG3" s="166"/>
      <c r="RUH3" s="166"/>
      <c r="RUI3" s="166"/>
      <c r="RUJ3" s="166"/>
      <c r="RUK3" s="166"/>
      <c r="RUL3" s="166"/>
      <c r="RUM3" s="166"/>
      <c r="RUN3" s="166"/>
      <c r="RUO3" s="166"/>
      <c r="RUP3" s="166"/>
      <c r="RUQ3" s="166"/>
      <c r="RUR3" s="166"/>
      <c r="RUS3" s="166"/>
      <c r="RUT3" s="166"/>
      <c r="RUU3" s="166"/>
      <c r="RUV3" s="166"/>
      <c r="RUW3" s="166"/>
      <c r="RUX3" s="166"/>
      <c r="RUY3" s="166"/>
      <c r="RUZ3" s="166"/>
      <c r="RVA3" s="166"/>
      <c r="RVB3" s="166"/>
      <c r="RVC3" s="166"/>
      <c r="RVD3" s="166"/>
      <c r="RVE3" s="166"/>
      <c r="RVF3" s="166"/>
      <c r="RVG3" s="166"/>
      <c r="RVH3" s="166"/>
      <c r="RVI3" s="166"/>
      <c r="RVJ3" s="166"/>
      <c r="RVK3" s="166"/>
      <c r="RVL3" s="166"/>
      <c r="RVM3" s="166"/>
      <c r="RVN3" s="166"/>
      <c r="RVO3" s="166"/>
      <c r="RVP3" s="166"/>
      <c r="RVQ3" s="166"/>
      <c r="RVR3" s="166"/>
      <c r="RVS3" s="166"/>
      <c r="RVT3" s="166"/>
      <c r="RVU3" s="166"/>
      <c r="RVV3" s="166"/>
      <c r="RVW3" s="166"/>
      <c r="RVX3" s="166"/>
      <c r="RVY3" s="166"/>
      <c r="RVZ3" s="166"/>
      <c r="RWA3" s="166"/>
      <c r="RWB3" s="166"/>
      <c r="RWC3" s="166"/>
      <c r="RWD3" s="166"/>
      <c r="RWE3" s="166"/>
      <c r="RWF3" s="166"/>
      <c r="RWG3" s="166"/>
      <c r="RWH3" s="166"/>
      <c r="RWI3" s="166"/>
      <c r="RWJ3" s="166"/>
      <c r="RWK3" s="166"/>
      <c r="RWL3" s="166"/>
      <c r="RWM3" s="166"/>
      <c r="RWN3" s="166"/>
      <c r="RWO3" s="166"/>
      <c r="RWP3" s="166"/>
      <c r="RWQ3" s="166"/>
      <c r="RWR3" s="166"/>
      <c r="RWS3" s="166"/>
      <c r="RWT3" s="166"/>
      <c r="RWU3" s="166"/>
      <c r="RWV3" s="166"/>
      <c r="RWW3" s="166"/>
      <c r="RWX3" s="166"/>
      <c r="RWY3" s="166"/>
      <c r="RWZ3" s="166"/>
      <c r="RXA3" s="166"/>
      <c r="RXB3" s="166"/>
      <c r="RXC3" s="166"/>
      <c r="RXD3" s="166"/>
      <c r="RXE3" s="166"/>
      <c r="RXF3" s="166"/>
      <c r="RXG3" s="166"/>
      <c r="RXH3" s="166"/>
      <c r="RXI3" s="166"/>
      <c r="RXJ3" s="166"/>
      <c r="RXK3" s="166"/>
      <c r="RXL3" s="166"/>
      <c r="RXM3" s="166"/>
      <c r="RXN3" s="166"/>
      <c r="RXO3" s="166"/>
      <c r="RXP3" s="166"/>
      <c r="RXQ3" s="166"/>
      <c r="RXR3" s="166"/>
      <c r="RXS3" s="166"/>
      <c r="RXT3" s="166"/>
      <c r="RXU3" s="166"/>
      <c r="RXV3" s="166"/>
      <c r="RXW3" s="166"/>
      <c r="RXX3" s="166"/>
      <c r="RXY3" s="166"/>
      <c r="RXZ3" s="166"/>
      <c r="RYA3" s="166"/>
      <c r="RYB3" s="166"/>
      <c r="RYC3" s="166"/>
      <c r="RYD3" s="166"/>
      <c r="RYE3" s="166"/>
      <c r="RYF3" s="166"/>
      <c r="RYG3" s="166"/>
      <c r="RYH3" s="166"/>
      <c r="RYI3" s="166"/>
      <c r="RYJ3" s="166"/>
      <c r="RYK3" s="166"/>
      <c r="RYL3" s="166"/>
      <c r="RYM3" s="166"/>
      <c r="RYN3" s="166"/>
      <c r="RYO3" s="166"/>
      <c r="RYP3" s="166"/>
      <c r="RYQ3" s="166"/>
      <c r="RYR3" s="166"/>
      <c r="RYS3" s="166"/>
      <c r="RYT3" s="166"/>
      <c r="RYU3" s="166"/>
      <c r="RYV3" s="166"/>
      <c r="RYW3" s="166"/>
      <c r="RYX3" s="166"/>
      <c r="RYY3" s="166"/>
      <c r="RYZ3" s="166"/>
      <c r="RZA3" s="166"/>
      <c r="RZB3" s="166"/>
      <c r="RZC3" s="166"/>
      <c r="RZD3" s="166"/>
      <c r="RZE3" s="166"/>
      <c r="RZF3" s="166"/>
      <c r="RZG3" s="166"/>
      <c r="RZH3" s="166"/>
      <c r="RZI3" s="166"/>
      <c r="RZJ3" s="166"/>
      <c r="RZK3" s="166"/>
      <c r="RZL3" s="166"/>
      <c r="RZM3" s="166"/>
      <c r="RZN3" s="166"/>
      <c r="RZO3" s="166"/>
      <c r="RZP3" s="166"/>
      <c r="RZQ3" s="166"/>
      <c r="RZR3" s="166"/>
      <c r="RZS3" s="166"/>
      <c r="RZT3" s="166"/>
      <c r="RZU3" s="166"/>
      <c r="RZV3" s="166"/>
      <c r="RZW3" s="166"/>
      <c r="RZX3" s="166"/>
      <c r="RZY3" s="166"/>
      <c r="RZZ3" s="166"/>
      <c r="SAA3" s="166"/>
      <c r="SAB3" s="166"/>
      <c r="SAC3" s="166"/>
      <c r="SAD3" s="166"/>
      <c r="SAE3" s="166"/>
      <c r="SAF3" s="166"/>
      <c r="SAG3" s="166"/>
      <c r="SAH3" s="166"/>
      <c r="SAI3" s="166"/>
      <c r="SAJ3" s="166"/>
      <c r="SAK3" s="166"/>
      <c r="SAL3" s="166"/>
      <c r="SAM3" s="166"/>
      <c r="SAN3" s="166"/>
      <c r="SAO3" s="166"/>
      <c r="SAP3" s="166"/>
      <c r="SAQ3" s="166"/>
      <c r="SAR3" s="166"/>
      <c r="SAS3" s="166"/>
      <c r="SAT3" s="166"/>
      <c r="SAU3" s="166"/>
      <c r="SAV3" s="166"/>
      <c r="SAW3" s="166"/>
      <c r="SAX3" s="166"/>
      <c r="SAY3" s="166"/>
      <c r="SAZ3" s="166"/>
      <c r="SBA3" s="166"/>
      <c r="SBB3" s="166"/>
      <c r="SBC3" s="166"/>
      <c r="SBD3" s="166"/>
      <c r="SBE3" s="166"/>
      <c r="SBF3" s="166"/>
      <c r="SBG3" s="166"/>
      <c r="SBH3" s="166"/>
      <c r="SBI3" s="166"/>
      <c r="SBJ3" s="166"/>
      <c r="SBK3" s="166"/>
      <c r="SBL3" s="166"/>
      <c r="SBM3" s="166"/>
      <c r="SBN3" s="166"/>
      <c r="SBO3" s="166"/>
      <c r="SBP3" s="166"/>
      <c r="SBQ3" s="166"/>
      <c r="SBR3" s="166"/>
      <c r="SBS3" s="166"/>
      <c r="SBT3" s="166"/>
      <c r="SBU3" s="166"/>
      <c r="SBV3" s="166"/>
      <c r="SBW3" s="166"/>
      <c r="SBX3" s="166"/>
      <c r="SBY3" s="166"/>
      <c r="SBZ3" s="166"/>
      <c r="SCA3" s="166"/>
      <c r="SCB3" s="166"/>
      <c r="SCC3" s="166"/>
      <c r="SCD3" s="166"/>
      <c r="SCE3" s="166"/>
      <c r="SCF3" s="166"/>
      <c r="SCG3" s="166"/>
      <c r="SCH3" s="166"/>
      <c r="SCI3" s="166"/>
      <c r="SCJ3" s="166"/>
      <c r="SCK3" s="166"/>
      <c r="SCL3" s="166"/>
      <c r="SCM3" s="166"/>
      <c r="SCN3" s="166"/>
      <c r="SCO3" s="166"/>
      <c r="SCP3" s="166"/>
      <c r="SCQ3" s="166"/>
      <c r="SCR3" s="166"/>
      <c r="SCS3" s="166"/>
      <c r="SCT3" s="166"/>
      <c r="SCU3" s="166"/>
      <c r="SCV3" s="166"/>
      <c r="SCW3" s="166"/>
      <c r="SCX3" s="166"/>
      <c r="SCY3" s="166"/>
      <c r="SCZ3" s="166"/>
      <c r="SDA3" s="166"/>
      <c r="SDB3" s="166"/>
      <c r="SDC3" s="166"/>
      <c r="SDD3" s="166"/>
      <c r="SDE3" s="166"/>
      <c r="SDF3" s="166"/>
      <c r="SDG3" s="166"/>
      <c r="SDH3" s="166"/>
      <c r="SDI3" s="166"/>
      <c r="SDJ3" s="166"/>
      <c r="SDK3" s="166"/>
      <c r="SDL3" s="166"/>
      <c r="SDM3" s="166"/>
      <c r="SDN3" s="166"/>
      <c r="SDO3" s="166"/>
      <c r="SDP3" s="166"/>
      <c r="SDQ3" s="166"/>
      <c r="SDR3" s="166"/>
      <c r="SDS3" s="166"/>
      <c r="SDT3" s="166"/>
      <c r="SDU3" s="166"/>
      <c r="SDV3" s="166"/>
      <c r="SDW3" s="166"/>
      <c r="SDX3" s="166"/>
      <c r="SDY3" s="166"/>
      <c r="SDZ3" s="166"/>
      <c r="SEA3" s="166"/>
      <c r="SEB3" s="166"/>
      <c r="SEC3" s="166"/>
      <c r="SED3" s="166"/>
      <c r="SEE3" s="166"/>
      <c r="SEF3" s="166"/>
      <c r="SEG3" s="166"/>
      <c r="SEH3" s="166"/>
      <c r="SEI3" s="166"/>
      <c r="SEJ3" s="166"/>
      <c r="SEK3" s="166"/>
      <c r="SEL3" s="166"/>
      <c r="SEM3" s="166"/>
      <c r="SEN3" s="166"/>
      <c r="SEO3" s="166"/>
      <c r="SEP3" s="166"/>
      <c r="SEQ3" s="166"/>
      <c r="SER3" s="166"/>
      <c r="SES3" s="166"/>
      <c r="SET3" s="166"/>
      <c r="SEU3" s="166"/>
      <c r="SEV3" s="166"/>
      <c r="SEW3" s="166"/>
      <c r="SEX3" s="166"/>
      <c r="SEY3" s="166"/>
      <c r="SEZ3" s="166"/>
      <c r="SFA3" s="166"/>
      <c r="SFB3" s="166"/>
      <c r="SFC3" s="166"/>
      <c r="SFD3" s="166"/>
      <c r="SFE3" s="166"/>
      <c r="SFF3" s="166"/>
      <c r="SFG3" s="166"/>
      <c r="SFH3" s="166"/>
      <c r="SFI3" s="166"/>
      <c r="SFJ3" s="166"/>
      <c r="SFK3" s="166"/>
      <c r="SFL3" s="166"/>
      <c r="SFM3" s="166"/>
      <c r="SFN3" s="166"/>
      <c r="SFO3" s="166"/>
      <c r="SFP3" s="166"/>
      <c r="SFQ3" s="166"/>
      <c r="SFR3" s="166"/>
      <c r="SFS3" s="166"/>
      <c r="SFT3" s="166"/>
      <c r="SFU3" s="166"/>
      <c r="SFV3" s="166"/>
      <c r="SFW3" s="166"/>
      <c r="SFX3" s="166"/>
      <c r="SFY3" s="166"/>
      <c r="SFZ3" s="166"/>
      <c r="SGA3" s="166"/>
      <c r="SGB3" s="166"/>
      <c r="SGC3" s="166"/>
      <c r="SGD3" s="166"/>
      <c r="SGE3" s="166"/>
      <c r="SGF3" s="166"/>
      <c r="SGG3" s="166"/>
      <c r="SGH3" s="166"/>
      <c r="SGI3" s="166"/>
      <c r="SGJ3" s="166"/>
      <c r="SGK3" s="166"/>
      <c r="SGL3" s="166"/>
      <c r="SGM3" s="166"/>
      <c r="SGN3" s="166"/>
      <c r="SGO3" s="166"/>
      <c r="SGP3" s="166"/>
      <c r="SGQ3" s="166"/>
      <c r="SGR3" s="166"/>
      <c r="SGS3" s="166"/>
      <c r="SGT3" s="166"/>
      <c r="SGU3" s="166"/>
      <c r="SGV3" s="166"/>
      <c r="SGW3" s="166"/>
      <c r="SGX3" s="166"/>
      <c r="SGY3" s="166"/>
      <c r="SGZ3" s="166"/>
      <c r="SHA3" s="166"/>
      <c r="SHB3" s="166"/>
      <c r="SHC3" s="166"/>
      <c r="SHD3" s="166"/>
      <c r="SHE3" s="166"/>
      <c r="SHF3" s="166"/>
      <c r="SHG3" s="166"/>
      <c r="SHH3" s="166"/>
      <c r="SHI3" s="166"/>
      <c r="SHJ3" s="166"/>
      <c r="SHK3" s="166"/>
      <c r="SHL3" s="166"/>
      <c r="SHM3" s="166"/>
      <c r="SHN3" s="166"/>
      <c r="SHO3" s="166"/>
      <c r="SHP3" s="166"/>
      <c r="SHQ3" s="166"/>
      <c r="SHR3" s="166"/>
      <c r="SHS3" s="166"/>
      <c r="SHT3" s="166"/>
      <c r="SHU3" s="166"/>
      <c r="SHV3" s="166"/>
      <c r="SHW3" s="166"/>
      <c r="SHX3" s="166"/>
      <c r="SHY3" s="166"/>
      <c r="SHZ3" s="166"/>
      <c r="SIA3" s="166"/>
      <c r="SIB3" s="166"/>
      <c r="SIC3" s="166"/>
      <c r="SID3" s="166"/>
      <c r="SIE3" s="166"/>
      <c r="SIF3" s="166"/>
      <c r="SIG3" s="166"/>
      <c r="SIH3" s="166"/>
      <c r="SII3" s="166"/>
      <c r="SIJ3" s="166"/>
      <c r="SIK3" s="166"/>
      <c r="SIL3" s="166"/>
      <c r="SIM3" s="166"/>
      <c r="SIN3" s="166"/>
      <c r="SIO3" s="166"/>
      <c r="SIP3" s="166"/>
      <c r="SIQ3" s="166"/>
      <c r="SIR3" s="166"/>
      <c r="SIS3" s="166"/>
      <c r="SIT3" s="166"/>
      <c r="SIU3" s="166"/>
      <c r="SIV3" s="166"/>
      <c r="SIW3" s="166"/>
      <c r="SIX3" s="166"/>
      <c r="SIY3" s="166"/>
      <c r="SIZ3" s="166"/>
      <c r="SJA3" s="166"/>
      <c r="SJB3" s="166"/>
      <c r="SJC3" s="166"/>
      <c r="SJD3" s="166"/>
      <c r="SJE3" s="166"/>
      <c r="SJF3" s="166"/>
      <c r="SJG3" s="166"/>
      <c r="SJH3" s="166"/>
      <c r="SJI3" s="166"/>
      <c r="SJJ3" s="166"/>
      <c r="SJK3" s="166"/>
      <c r="SJL3" s="166"/>
      <c r="SJM3" s="166"/>
      <c r="SJN3" s="166"/>
      <c r="SJO3" s="166"/>
      <c r="SJP3" s="166"/>
      <c r="SJQ3" s="166"/>
      <c r="SJR3" s="166"/>
      <c r="SJS3" s="166"/>
      <c r="SJT3" s="166"/>
      <c r="SJU3" s="166"/>
      <c r="SJV3" s="166"/>
      <c r="SJW3" s="166"/>
      <c r="SJX3" s="166"/>
      <c r="SJY3" s="166"/>
      <c r="SJZ3" s="166"/>
      <c r="SKA3" s="166"/>
      <c r="SKB3" s="166"/>
      <c r="SKC3" s="166"/>
      <c r="SKD3" s="166"/>
      <c r="SKE3" s="166"/>
      <c r="SKF3" s="166"/>
      <c r="SKG3" s="166"/>
      <c r="SKH3" s="166"/>
      <c r="SKI3" s="166"/>
      <c r="SKJ3" s="166"/>
      <c r="SKK3" s="166"/>
      <c r="SKL3" s="166"/>
      <c r="SKM3" s="166"/>
      <c r="SKN3" s="166"/>
      <c r="SKO3" s="166"/>
      <c r="SKP3" s="166"/>
      <c r="SKQ3" s="166"/>
      <c r="SKR3" s="166"/>
      <c r="SKS3" s="166"/>
      <c r="SKT3" s="166"/>
      <c r="SKU3" s="166"/>
      <c r="SKV3" s="166"/>
      <c r="SKW3" s="166"/>
      <c r="SKX3" s="166"/>
      <c r="SKY3" s="166"/>
      <c r="SKZ3" s="166"/>
      <c r="SLA3" s="166"/>
      <c r="SLB3" s="166"/>
      <c r="SLC3" s="166"/>
      <c r="SLD3" s="166"/>
      <c r="SLE3" s="166"/>
      <c r="SLF3" s="166"/>
      <c r="SLG3" s="166"/>
      <c r="SLH3" s="166"/>
      <c r="SLI3" s="166"/>
      <c r="SLJ3" s="166"/>
      <c r="SLK3" s="166"/>
      <c r="SLL3" s="166"/>
      <c r="SLM3" s="166"/>
      <c r="SLN3" s="166"/>
      <c r="SLO3" s="166"/>
      <c r="SLP3" s="166"/>
      <c r="SLQ3" s="166"/>
      <c r="SLR3" s="166"/>
      <c r="SLS3" s="166"/>
      <c r="SLT3" s="166"/>
      <c r="SLU3" s="166"/>
      <c r="SLV3" s="166"/>
      <c r="SLW3" s="166"/>
      <c r="SLX3" s="166"/>
      <c r="SLY3" s="166"/>
      <c r="SLZ3" s="166"/>
      <c r="SMA3" s="166"/>
      <c r="SMB3" s="166"/>
      <c r="SMC3" s="166"/>
      <c r="SMD3" s="166"/>
      <c r="SME3" s="166"/>
      <c r="SMF3" s="166"/>
      <c r="SMG3" s="166"/>
      <c r="SMH3" s="166"/>
      <c r="SMI3" s="166"/>
      <c r="SMJ3" s="166"/>
      <c r="SMK3" s="166"/>
      <c r="SML3" s="166"/>
      <c r="SMM3" s="166"/>
      <c r="SMN3" s="166"/>
      <c r="SMO3" s="166"/>
      <c r="SMP3" s="166"/>
      <c r="SMQ3" s="166"/>
      <c r="SMR3" s="166"/>
      <c r="SMS3" s="166"/>
      <c r="SMT3" s="166"/>
      <c r="SMU3" s="166"/>
      <c r="SMV3" s="166"/>
      <c r="SMW3" s="166"/>
      <c r="SMX3" s="166"/>
      <c r="SMY3" s="166"/>
      <c r="SMZ3" s="166"/>
      <c r="SNA3" s="166"/>
      <c r="SNB3" s="166"/>
      <c r="SNC3" s="166"/>
      <c r="SND3" s="166"/>
      <c r="SNE3" s="166"/>
      <c r="SNF3" s="166"/>
      <c r="SNG3" s="166"/>
      <c r="SNH3" s="166"/>
      <c r="SNI3" s="166"/>
      <c r="SNJ3" s="166"/>
      <c r="SNK3" s="166"/>
      <c r="SNL3" s="166"/>
      <c r="SNM3" s="166"/>
      <c r="SNN3" s="166"/>
      <c r="SNO3" s="166"/>
      <c r="SNP3" s="166"/>
      <c r="SNQ3" s="166"/>
      <c r="SNR3" s="166"/>
      <c r="SNS3" s="166"/>
      <c r="SNT3" s="166"/>
      <c r="SNU3" s="166"/>
      <c r="SNV3" s="166"/>
      <c r="SNW3" s="166"/>
      <c r="SNX3" s="166"/>
      <c r="SNY3" s="166"/>
      <c r="SNZ3" s="166"/>
      <c r="SOA3" s="166"/>
      <c r="SOB3" s="166"/>
      <c r="SOC3" s="166"/>
      <c r="SOD3" s="166"/>
      <c r="SOE3" s="166"/>
      <c r="SOF3" s="166"/>
      <c r="SOG3" s="166"/>
      <c r="SOH3" s="166"/>
      <c r="SOI3" s="166"/>
      <c r="SOJ3" s="166"/>
      <c r="SOK3" s="166"/>
      <c r="SOL3" s="166"/>
      <c r="SOM3" s="166"/>
      <c r="SON3" s="166"/>
      <c r="SOO3" s="166"/>
      <c r="SOP3" s="166"/>
      <c r="SOQ3" s="166"/>
      <c r="SOR3" s="166"/>
      <c r="SOS3" s="166"/>
      <c r="SOT3" s="166"/>
      <c r="SOU3" s="166"/>
      <c r="SOV3" s="166"/>
      <c r="SOW3" s="166"/>
      <c r="SOX3" s="166"/>
      <c r="SOY3" s="166"/>
      <c r="SOZ3" s="166"/>
      <c r="SPA3" s="166"/>
      <c r="SPB3" s="166"/>
      <c r="SPC3" s="166"/>
      <c r="SPD3" s="166"/>
      <c r="SPE3" s="166"/>
      <c r="SPF3" s="166"/>
      <c r="SPG3" s="166"/>
      <c r="SPH3" s="166"/>
      <c r="SPI3" s="166"/>
      <c r="SPJ3" s="166"/>
      <c r="SPK3" s="166"/>
      <c r="SPL3" s="166"/>
      <c r="SPM3" s="166"/>
      <c r="SPN3" s="166"/>
      <c r="SPO3" s="166"/>
      <c r="SPP3" s="166"/>
      <c r="SPQ3" s="166"/>
      <c r="SPR3" s="166"/>
      <c r="SPS3" s="166"/>
      <c r="SPT3" s="166"/>
      <c r="SPU3" s="166"/>
      <c r="SPV3" s="166"/>
      <c r="SPW3" s="166"/>
      <c r="SPX3" s="166"/>
      <c r="SPY3" s="166"/>
      <c r="SPZ3" s="166"/>
      <c r="SQA3" s="166"/>
      <c r="SQB3" s="166"/>
      <c r="SQC3" s="166"/>
      <c r="SQD3" s="166"/>
      <c r="SQE3" s="166"/>
      <c r="SQF3" s="166"/>
      <c r="SQG3" s="166"/>
      <c r="SQH3" s="166"/>
      <c r="SQI3" s="166"/>
      <c r="SQJ3" s="166"/>
      <c r="SQK3" s="166"/>
      <c r="SQL3" s="166"/>
      <c r="SQM3" s="166"/>
      <c r="SQN3" s="166"/>
      <c r="SQO3" s="166"/>
      <c r="SQP3" s="166"/>
      <c r="SQQ3" s="166"/>
      <c r="SQR3" s="166"/>
      <c r="SQS3" s="166"/>
      <c r="SQT3" s="166"/>
      <c r="SQU3" s="166"/>
      <c r="SQV3" s="166"/>
      <c r="SQW3" s="166"/>
      <c r="SQX3" s="166"/>
      <c r="SQY3" s="166"/>
      <c r="SQZ3" s="166"/>
      <c r="SRA3" s="166"/>
      <c r="SRB3" s="166"/>
      <c r="SRC3" s="166"/>
      <c r="SRD3" s="166"/>
      <c r="SRE3" s="166"/>
      <c r="SRF3" s="166"/>
      <c r="SRG3" s="166"/>
      <c r="SRH3" s="166"/>
      <c r="SRI3" s="166"/>
      <c r="SRJ3" s="166"/>
      <c r="SRK3" s="166"/>
      <c r="SRL3" s="166"/>
      <c r="SRM3" s="166"/>
      <c r="SRN3" s="166"/>
      <c r="SRO3" s="166"/>
      <c r="SRP3" s="166"/>
      <c r="SRQ3" s="166"/>
      <c r="SRR3" s="166"/>
      <c r="SRS3" s="166"/>
      <c r="SRT3" s="166"/>
      <c r="SRU3" s="166"/>
      <c r="SRV3" s="166"/>
      <c r="SRW3" s="166"/>
      <c r="SRX3" s="166"/>
      <c r="SRY3" s="166"/>
      <c r="SRZ3" s="166"/>
      <c r="SSA3" s="166"/>
      <c r="SSB3" s="166"/>
      <c r="SSC3" s="166"/>
      <c r="SSD3" s="166"/>
      <c r="SSE3" s="166"/>
      <c r="SSF3" s="166"/>
      <c r="SSG3" s="166"/>
      <c r="SSH3" s="166"/>
      <c r="SSI3" s="166"/>
      <c r="SSJ3" s="166"/>
      <c r="SSK3" s="166"/>
      <c r="SSL3" s="166"/>
      <c r="SSM3" s="166"/>
      <c r="SSN3" s="166"/>
      <c r="SSO3" s="166"/>
      <c r="SSP3" s="166"/>
      <c r="SSQ3" s="166"/>
      <c r="SSR3" s="166"/>
      <c r="SSS3" s="166"/>
      <c r="SST3" s="166"/>
      <c r="SSU3" s="166"/>
      <c r="SSV3" s="166"/>
      <c r="SSW3" s="166"/>
      <c r="SSX3" s="166"/>
      <c r="SSY3" s="166"/>
      <c r="SSZ3" s="166"/>
      <c r="STA3" s="166"/>
      <c r="STB3" s="166"/>
      <c r="STC3" s="166"/>
      <c r="STD3" s="166"/>
      <c r="STE3" s="166"/>
      <c r="STF3" s="166"/>
      <c r="STG3" s="166"/>
      <c r="STH3" s="166"/>
      <c r="STI3" s="166"/>
      <c r="STJ3" s="166"/>
      <c r="STK3" s="166"/>
      <c r="STL3" s="166"/>
      <c r="STM3" s="166"/>
      <c r="STN3" s="166"/>
      <c r="STO3" s="166"/>
      <c r="STP3" s="166"/>
      <c r="STQ3" s="166"/>
      <c r="STR3" s="166"/>
      <c r="STS3" s="166"/>
      <c r="STT3" s="166"/>
      <c r="STU3" s="166"/>
      <c r="STV3" s="166"/>
      <c r="STW3" s="166"/>
      <c r="STX3" s="166"/>
      <c r="STY3" s="166"/>
      <c r="STZ3" s="166"/>
      <c r="SUA3" s="166"/>
      <c r="SUB3" s="166"/>
      <c r="SUC3" s="166"/>
      <c r="SUD3" s="166"/>
      <c r="SUE3" s="166"/>
      <c r="SUF3" s="166"/>
      <c r="SUG3" s="166"/>
      <c r="SUH3" s="166"/>
      <c r="SUI3" s="166"/>
      <c r="SUJ3" s="166"/>
      <c r="SUK3" s="166"/>
      <c r="SUL3" s="166"/>
      <c r="SUM3" s="166"/>
      <c r="SUN3" s="166"/>
      <c r="SUO3" s="166"/>
      <c r="SUP3" s="166"/>
      <c r="SUQ3" s="166"/>
      <c r="SUR3" s="166"/>
      <c r="SUS3" s="166"/>
      <c r="SUT3" s="166"/>
      <c r="SUU3" s="166"/>
      <c r="SUV3" s="166"/>
      <c r="SUW3" s="166"/>
      <c r="SUX3" s="166"/>
      <c r="SUY3" s="166"/>
      <c r="SUZ3" s="166"/>
      <c r="SVA3" s="166"/>
      <c r="SVB3" s="166"/>
      <c r="SVC3" s="166"/>
      <c r="SVD3" s="166"/>
      <c r="SVE3" s="166"/>
      <c r="SVF3" s="166"/>
      <c r="SVG3" s="166"/>
      <c r="SVH3" s="166"/>
      <c r="SVI3" s="166"/>
      <c r="SVJ3" s="166"/>
      <c r="SVK3" s="166"/>
      <c r="SVL3" s="166"/>
      <c r="SVM3" s="166"/>
      <c r="SVN3" s="166"/>
      <c r="SVO3" s="166"/>
      <c r="SVP3" s="166"/>
      <c r="SVQ3" s="166"/>
      <c r="SVR3" s="166"/>
      <c r="SVS3" s="166"/>
      <c r="SVT3" s="166"/>
      <c r="SVU3" s="166"/>
      <c r="SVV3" s="166"/>
      <c r="SVW3" s="166"/>
      <c r="SVX3" s="166"/>
      <c r="SVY3" s="166"/>
      <c r="SVZ3" s="166"/>
      <c r="SWA3" s="166"/>
      <c r="SWB3" s="166"/>
      <c r="SWC3" s="166"/>
      <c r="SWD3" s="166"/>
      <c r="SWE3" s="166"/>
      <c r="SWF3" s="166"/>
      <c r="SWG3" s="166"/>
      <c r="SWH3" s="166"/>
      <c r="SWI3" s="166"/>
      <c r="SWJ3" s="166"/>
      <c r="SWK3" s="166"/>
      <c r="SWL3" s="166"/>
      <c r="SWM3" s="166"/>
      <c r="SWN3" s="166"/>
      <c r="SWO3" s="166"/>
      <c r="SWP3" s="166"/>
      <c r="SWQ3" s="166"/>
      <c r="SWR3" s="166"/>
      <c r="SWS3" s="166"/>
      <c r="SWT3" s="166"/>
      <c r="SWU3" s="166"/>
      <c r="SWV3" s="166"/>
      <c r="SWW3" s="166"/>
      <c r="SWX3" s="166"/>
      <c r="SWY3" s="166"/>
      <c r="SWZ3" s="166"/>
      <c r="SXA3" s="166"/>
      <c r="SXB3" s="166"/>
      <c r="SXC3" s="166"/>
      <c r="SXD3" s="166"/>
      <c r="SXE3" s="166"/>
      <c r="SXF3" s="166"/>
      <c r="SXG3" s="166"/>
      <c r="SXH3" s="166"/>
      <c r="SXI3" s="166"/>
      <c r="SXJ3" s="166"/>
      <c r="SXK3" s="166"/>
      <c r="SXL3" s="166"/>
      <c r="SXM3" s="166"/>
      <c r="SXN3" s="166"/>
      <c r="SXO3" s="166"/>
      <c r="SXP3" s="166"/>
      <c r="SXQ3" s="166"/>
      <c r="SXR3" s="166"/>
      <c r="SXS3" s="166"/>
      <c r="SXT3" s="166"/>
      <c r="SXU3" s="166"/>
      <c r="SXV3" s="166"/>
      <c r="SXW3" s="166"/>
      <c r="SXX3" s="166"/>
      <c r="SXY3" s="166"/>
      <c r="SXZ3" s="166"/>
      <c r="SYA3" s="166"/>
      <c r="SYB3" s="166"/>
      <c r="SYC3" s="166"/>
      <c r="SYD3" s="166"/>
      <c r="SYE3" s="166"/>
      <c r="SYF3" s="166"/>
      <c r="SYG3" s="166"/>
      <c r="SYH3" s="166"/>
      <c r="SYI3" s="166"/>
      <c r="SYJ3" s="166"/>
      <c r="SYK3" s="166"/>
      <c r="SYL3" s="166"/>
      <c r="SYM3" s="166"/>
      <c r="SYN3" s="166"/>
      <c r="SYO3" s="166"/>
      <c r="SYP3" s="166"/>
      <c r="SYQ3" s="166"/>
      <c r="SYR3" s="166"/>
      <c r="SYS3" s="166"/>
      <c r="SYT3" s="166"/>
      <c r="SYU3" s="166"/>
      <c r="SYV3" s="166"/>
      <c r="SYW3" s="166"/>
      <c r="SYX3" s="166"/>
      <c r="SYY3" s="166"/>
      <c r="SYZ3" s="166"/>
      <c r="SZA3" s="166"/>
      <c r="SZB3" s="166"/>
      <c r="SZC3" s="166"/>
      <c r="SZD3" s="166"/>
      <c r="SZE3" s="166"/>
      <c r="SZF3" s="166"/>
      <c r="SZG3" s="166"/>
      <c r="SZH3" s="166"/>
      <c r="SZI3" s="166"/>
      <c r="SZJ3" s="166"/>
      <c r="SZK3" s="166"/>
      <c r="SZL3" s="166"/>
      <c r="SZM3" s="166"/>
      <c r="SZN3" s="166"/>
      <c r="SZO3" s="166"/>
      <c r="SZP3" s="166"/>
      <c r="SZQ3" s="166"/>
      <c r="SZR3" s="166"/>
      <c r="SZS3" s="166"/>
      <c r="SZT3" s="166"/>
      <c r="SZU3" s="166"/>
      <c r="SZV3" s="166"/>
      <c r="SZW3" s="166"/>
      <c r="SZX3" s="166"/>
      <c r="SZY3" s="166"/>
      <c r="SZZ3" s="166"/>
      <c r="TAA3" s="166"/>
      <c r="TAB3" s="166"/>
      <c r="TAC3" s="166"/>
      <c r="TAD3" s="166"/>
      <c r="TAE3" s="166"/>
      <c r="TAF3" s="166"/>
      <c r="TAG3" s="166"/>
      <c r="TAH3" s="166"/>
      <c r="TAI3" s="166"/>
      <c r="TAJ3" s="166"/>
      <c r="TAK3" s="166"/>
      <c r="TAL3" s="166"/>
      <c r="TAM3" s="166"/>
      <c r="TAN3" s="166"/>
      <c r="TAO3" s="166"/>
      <c r="TAP3" s="166"/>
      <c r="TAQ3" s="166"/>
      <c r="TAR3" s="166"/>
      <c r="TAS3" s="166"/>
      <c r="TAT3" s="166"/>
      <c r="TAU3" s="166"/>
      <c r="TAV3" s="166"/>
      <c r="TAW3" s="166"/>
      <c r="TAX3" s="166"/>
      <c r="TAY3" s="166"/>
      <c r="TAZ3" s="166"/>
      <c r="TBA3" s="166"/>
      <c r="TBB3" s="166"/>
      <c r="TBC3" s="166"/>
      <c r="TBD3" s="166"/>
      <c r="TBE3" s="166"/>
      <c r="TBF3" s="166"/>
      <c r="TBG3" s="166"/>
      <c r="TBH3" s="166"/>
      <c r="TBI3" s="166"/>
      <c r="TBJ3" s="166"/>
      <c r="TBK3" s="166"/>
      <c r="TBL3" s="166"/>
      <c r="TBM3" s="166"/>
      <c r="TBN3" s="166"/>
      <c r="TBO3" s="166"/>
      <c r="TBP3" s="166"/>
      <c r="TBQ3" s="166"/>
      <c r="TBR3" s="166"/>
      <c r="TBS3" s="166"/>
      <c r="TBT3" s="166"/>
      <c r="TBU3" s="166"/>
      <c r="TBV3" s="166"/>
      <c r="TBW3" s="166"/>
      <c r="TBX3" s="166"/>
      <c r="TBY3" s="166"/>
      <c r="TBZ3" s="166"/>
      <c r="TCA3" s="166"/>
      <c r="TCB3" s="166"/>
      <c r="TCC3" s="166"/>
      <c r="TCD3" s="166"/>
      <c r="TCE3" s="166"/>
      <c r="TCF3" s="166"/>
      <c r="TCG3" s="166"/>
      <c r="TCH3" s="166"/>
      <c r="TCI3" s="166"/>
      <c r="TCJ3" s="166"/>
      <c r="TCK3" s="166"/>
      <c r="TCL3" s="166"/>
      <c r="TCM3" s="166"/>
      <c r="TCN3" s="166"/>
      <c r="TCO3" s="166"/>
      <c r="TCP3" s="166"/>
      <c r="TCQ3" s="166"/>
      <c r="TCR3" s="166"/>
      <c r="TCS3" s="166"/>
      <c r="TCT3" s="166"/>
      <c r="TCU3" s="166"/>
      <c r="TCV3" s="166"/>
      <c r="TCW3" s="166"/>
      <c r="TCX3" s="166"/>
      <c r="TCY3" s="166"/>
      <c r="TCZ3" s="166"/>
      <c r="TDA3" s="166"/>
      <c r="TDB3" s="166"/>
      <c r="TDC3" s="166"/>
      <c r="TDD3" s="166"/>
      <c r="TDE3" s="166"/>
      <c r="TDF3" s="166"/>
      <c r="TDG3" s="166"/>
      <c r="TDH3" s="166"/>
      <c r="TDI3" s="166"/>
      <c r="TDJ3" s="166"/>
      <c r="TDK3" s="166"/>
      <c r="TDL3" s="166"/>
      <c r="TDM3" s="166"/>
      <c r="TDN3" s="166"/>
      <c r="TDO3" s="166"/>
      <c r="TDP3" s="166"/>
      <c r="TDQ3" s="166"/>
      <c r="TDR3" s="166"/>
      <c r="TDS3" s="166"/>
      <c r="TDT3" s="166"/>
      <c r="TDU3" s="166"/>
      <c r="TDV3" s="166"/>
      <c r="TDW3" s="166"/>
      <c r="TDX3" s="166"/>
      <c r="TDY3" s="166"/>
      <c r="TDZ3" s="166"/>
      <c r="TEA3" s="166"/>
      <c r="TEB3" s="166"/>
      <c r="TEC3" s="166"/>
      <c r="TED3" s="166"/>
      <c r="TEE3" s="166"/>
      <c r="TEF3" s="166"/>
      <c r="TEG3" s="166"/>
      <c r="TEH3" s="166"/>
      <c r="TEI3" s="166"/>
      <c r="TEJ3" s="166"/>
      <c r="TEK3" s="166"/>
      <c r="TEL3" s="166"/>
      <c r="TEM3" s="166"/>
      <c r="TEN3" s="166"/>
      <c r="TEO3" s="166"/>
      <c r="TEP3" s="166"/>
      <c r="TEQ3" s="166"/>
      <c r="TER3" s="166"/>
      <c r="TES3" s="166"/>
      <c r="TET3" s="166"/>
      <c r="TEU3" s="166"/>
      <c r="TEV3" s="166"/>
      <c r="TEW3" s="166"/>
      <c r="TEX3" s="166"/>
      <c r="TEY3" s="166"/>
      <c r="TEZ3" s="166"/>
      <c r="TFA3" s="166"/>
      <c r="TFB3" s="166"/>
      <c r="TFC3" s="166"/>
      <c r="TFD3" s="166"/>
      <c r="TFE3" s="166"/>
      <c r="TFF3" s="166"/>
      <c r="TFG3" s="166"/>
      <c r="TFH3" s="166"/>
      <c r="TFI3" s="166"/>
      <c r="TFJ3" s="166"/>
      <c r="TFK3" s="166"/>
      <c r="TFL3" s="166"/>
      <c r="TFM3" s="166"/>
      <c r="TFN3" s="166"/>
      <c r="TFO3" s="166"/>
      <c r="TFP3" s="166"/>
      <c r="TFQ3" s="166"/>
      <c r="TFR3" s="166"/>
      <c r="TFS3" s="166"/>
      <c r="TFT3" s="166"/>
      <c r="TFU3" s="166"/>
      <c r="TFV3" s="166"/>
      <c r="TFW3" s="166"/>
      <c r="TFX3" s="166"/>
      <c r="TFY3" s="166"/>
      <c r="TFZ3" s="166"/>
      <c r="TGA3" s="166"/>
      <c r="TGB3" s="166"/>
      <c r="TGC3" s="166"/>
      <c r="TGD3" s="166"/>
      <c r="TGE3" s="166"/>
      <c r="TGF3" s="166"/>
      <c r="TGG3" s="166"/>
      <c r="TGH3" s="166"/>
      <c r="TGI3" s="166"/>
      <c r="TGJ3" s="166"/>
      <c r="TGK3" s="166"/>
      <c r="TGL3" s="166"/>
      <c r="TGM3" s="166"/>
      <c r="TGN3" s="166"/>
      <c r="TGO3" s="166"/>
      <c r="TGP3" s="166"/>
      <c r="TGQ3" s="166"/>
      <c r="TGR3" s="166"/>
      <c r="TGS3" s="166"/>
      <c r="TGT3" s="166"/>
      <c r="TGU3" s="166"/>
      <c r="TGV3" s="166"/>
      <c r="TGW3" s="166"/>
      <c r="TGX3" s="166"/>
      <c r="TGY3" s="166"/>
      <c r="TGZ3" s="166"/>
      <c r="THA3" s="166"/>
      <c r="THB3" s="166"/>
      <c r="THC3" s="166"/>
      <c r="THD3" s="166"/>
      <c r="THE3" s="166"/>
      <c r="THF3" s="166"/>
      <c r="THG3" s="166"/>
      <c r="THH3" s="166"/>
      <c r="THI3" s="166"/>
      <c r="THJ3" s="166"/>
      <c r="THK3" s="166"/>
      <c r="THL3" s="166"/>
      <c r="THM3" s="166"/>
      <c r="THN3" s="166"/>
      <c r="THO3" s="166"/>
      <c r="THP3" s="166"/>
      <c r="THQ3" s="166"/>
      <c r="THR3" s="166"/>
      <c r="THS3" s="166"/>
      <c r="THT3" s="166"/>
      <c r="THU3" s="166"/>
      <c r="THV3" s="166"/>
      <c r="THW3" s="166"/>
      <c r="THX3" s="166"/>
      <c r="THY3" s="166"/>
      <c r="THZ3" s="166"/>
      <c r="TIA3" s="166"/>
      <c r="TIB3" s="166"/>
      <c r="TIC3" s="166"/>
      <c r="TID3" s="166"/>
      <c r="TIE3" s="166"/>
      <c r="TIF3" s="166"/>
      <c r="TIG3" s="166"/>
      <c r="TIH3" s="166"/>
      <c r="TII3" s="166"/>
      <c r="TIJ3" s="166"/>
      <c r="TIK3" s="166"/>
      <c r="TIL3" s="166"/>
      <c r="TIM3" s="166"/>
      <c r="TIN3" s="166"/>
      <c r="TIO3" s="166"/>
      <c r="TIP3" s="166"/>
      <c r="TIQ3" s="166"/>
      <c r="TIR3" s="166"/>
      <c r="TIS3" s="166"/>
      <c r="TIT3" s="166"/>
      <c r="TIU3" s="166"/>
      <c r="TIV3" s="166"/>
      <c r="TIW3" s="166"/>
      <c r="TIX3" s="166"/>
      <c r="TIY3" s="166"/>
      <c r="TIZ3" s="166"/>
      <c r="TJA3" s="166"/>
      <c r="TJB3" s="166"/>
      <c r="TJC3" s="166"/>
      <c r="TJD3" s="166"/>
      <c r="TJE3" s="166"/>
      <c r="TJF3" s="166"/>
      <c r="TJG3" s="166"/>
      <c r="TJH3" s="166"/>
      <c r="TJI3" s="166"/>
      <c r="TJJ3" s="166"/>
      <c r="TJK3" s="166"/>
      <c r="TJL3" s="166"/>
      <c r="TJM3" s="166"/>
      <c r="TJN3" s="166"/>
      <c r="TJO3" s="166"/>
      <c r="TJP3" s="166"/>
      <c r="TJQ3" s="166"/>
      <c r="TJR3" s="166"/>
      <c r="TJS3" s="166"/>
      <c r="TJT3" s="166"/>
      <c r="TJU3" s="166"/>
      <c r="TJV3" s="166"/>
      <c r="TJW3" s="166"/>
      <c r="TJX3" s="166"/>
      <c r="TJY3" s="166"/>
      <c r="TJZ3" s="166"/>
      <c r="TKA3" s="166"/>
      <c r="TKB3" s="166"/>
      <c r="TKC3" s="166"/>
      <c r="TKD3" s="166"/>
      <c r="TKE3" s="166"/>
      <c r="TKF3" s="166"/>
      <c r="TKG3" s="166"/>
      <c r="TKH3" s="166"/>
      <c r="TKI3" s="166"/>
      <c r="TKJ3" s="166"/>
      <c r="TKK3" s="166"/>
      <c r="TKL3" s="166"/>
      <c r="TKM3" s="166"/>
      <c r="TKN3" s="166"/>
      <c r="TKO3" s="166"/>
      <c r="TKP3" s="166"/>
      <c r="TKQ3" s="166"/>
      <c r="TKR3" s="166"/>
      <c r="TKS3" s="166"/>
      <c r="TKT3" s="166"/>
      <c r="TKU3" s="166"/>
      <c r="TKV3" s="166"/>
      <c r="TKW3" s="166"/>
      <c r="TKX3" s="166"/>
      <c r="TKY3" s="166"/>
      <c r="TKZ3" s="166"/>
      <c r="TLA3" s="166"/>
      <c r="TLB3" s="166"/>
      <c r="TLC3" s="166"/>
      <c r="TLD3" s="166"/>
      <c r="TLE3" s="166"/>
      <c r="TLF3" s="166"/>
      <c r="TLG3" s="166"/>
      <c r="TLH3" s="166"/>
      <c r="TLI3" s="166"/>
      <c r="TLJ3" s="166"/>
      <c r="TLK3" s="166"/>
      <c r="TLL3" s="166"/>
      <c r="TLM3" s="166"/>
      <c r="TLN3" s="166"/>
      <c r="TLO3" s="166"/>
      <c r="TLP3" s="166"/>
      <c r="TLQ3" s="166"/>
      <c r="TLR3" s="166"/>
      <c r="TLS3" s="166"/>
      <c r="TLT3" s="166"/>
      <c r="TLU3" s="166"/>
      <c r="TLV3" s="166"/>
      <c r="TLW3" s="166"/>
      <c r="TLX3" s="166"/>
      <c r="TLY3" s="166"/>
      <c r="TLZ3" s="166"/>
      <c r="TMA3" s="166"/>
      <c r="TMB3" s="166"/>
      <c r="TMC3" s="166"/>
      <c r="TMD3" s="166"/>
      <c r="TME3" s="166"/>
      <c r="TMF3" s="166"/>
      <c r="TMG3" s="166"/>
      <c r="TMH3" s="166"/>
      <c r="TMI3" s="166"/>
      <c r="TMJ3" s="166"/>
      <c r="TMK3" s="166"/>
      <c r="TML3" s="166"/>
      <c r="TMM3" s="166"/>
      <c r="TMN3" s="166"/>
      <c r="TMO3" s="166"/>
      <c r="TMP3" s="166"/>
      <c r="TMQ3" s="166"/>
      <c r="TMR3" s="166"/>
      <c r="TMS3" s="166"/>
      <c r="TMT3" s="166"/>
      <c r="TMU3" s="166"/>
      <c r="TMV3" s="166"/>
      <c r="TMW3" s="166"/>
      <c r="TMX3" s="166"/>
      <c r="TMY3" s="166"/>
      <c r="TMZ3" s="166"/>
      <c r="TNA3" s="166"/>
      <c r="TNB3" s="166"/>
      <c r="TNC3" s="166"/>
      <c r="TND3" s="166"/>
      <c r="TNE3" s="166"/>
      <c r="TNF3" s="166"/>
      <c r="TNG3" s="166"/>
      <c r="TNH3" s="166"/>
      <c r="TNI3" s="166"/>
      <c r="TNJ3" s="166"/>
      <c r="TNK3" s="166"/>
      <c r="TNL3" s="166"/>
      <c r="TNM3" s="166"/>
      <c r="TNN3" s="166"/>
      <c r="TNO3" s="166"/>
      <c r="TNP3" s="166"/>
      <c r="TNQ3" s="166"/>
      <c r="TNR3" s="166"/>
      <c r="TNS3" s="166"/>
      <c r="TNT3" s="166"/>
      <c r="TNU3" s="166"/>
      <c r="TNV3" s="166"/>
      <c r="TNW3" s="166"/>
      <c r="TNX3" s="166"/>
      <c r="TNY3" s="166"/>
      <c r="TNZ3" s="166"/>
      <c r="TOA3" s="166"/>
      <c r="TOB3" s="166"/>
      <c r="TOC3" s="166"/>
      <c r="TOD3" s="166"/>
      <c r="TOE3" s="166"/>
      <c r="TOF3" s="166"/>
      <c r="TOG3" s="166"/>
      <c r="TOH3" s="166"/>
      <c r="TOI3" s="166"/>
      <c r="TOJ3" s="166"/>
      <c r="TOK3" s="166"/>
      <c r="TOL3" s="166"/>
      <c r="TOM3" s="166"/>
      <c r="TON3" s="166"/>
      <c r="TOO3" s="166"/>
      <c r="TOP3" s="166"/>
      <c r="TOQ3" s="166"/>
      <c r="TOR3" s="166"/>
      <c r="TOS3" s="166"/>
      <c r="TOT3" s="166"/>
      <c r="TOU3" s="166"/>
      <c r="TOV3" s="166"/>
      <c r="TOW3" s="166"/>
      <c r="TOX3" s="166"/>
      <c r="TOY3" s="166"/>
      <c r="TOZ3" s="166"/>
      <c r="TPA3" s="166"/>
      <c r="TPB3" s="166"/>
      <c r="TPC3" s="166"/>
      <c r="TPD3" s="166"/>
      <c r="TPE3" s="166"/>
      <c r="TPF3" s="166"/>
      <c r="TPG3" s="166"/>
      <c r="TPH3" s="166"/>
      <c r="TPI3" s="166"/>
      <c r="TPJ3" s="166"/>
      <c r="TPK3" s="166"/>
      <c r="TPL3" s="166"/>
      <c r="TPM3" s="166"/>
      <c r="TPN3" s="166"/>
      <c r="TPO3" s="166"/>
      <c r="TPP3" s="166"/>
      <c r="TPQ3" s="166"/>
      <c r="TPR3" s="166"/>
      <c r="TPS3" s="166"/>
      <c r="TPT3" s="166"/>
      <c r="TPU3" s="166"/>
      <c r="TPV3" s="166"/>
      <c r="TPW3" s="166"/>
      <c r="TPX3" s="166"/>
      <c r="TPY3" s="166"/>
      <c r="TPZ3" s="166"/>
      <c r="TQA3" s="166"/>
      <c r="TQB3" s="166"/>
      <c r="TQC3" s="166"/>
      <c r="TQD3" s="166"/>
      <c r="TQE3" s="166"/>
      <c r="TQF3" s="166"/>
      <c r="TQG3" s="166"/>
      <c r="TQH3" s="166"/>
      <c r="TQI3" s="166"/>
      <c r="TQJ3" s="166"/>
      <c r="TQK3" s="166"/>
      <c r="TQL3" s="166"/>
      <c r="TQM3" s="166"/>
      <c r="TQN3" s="166"/>
      <c r="TQO3" s="166"/>
      <c r="TQP3" s="166"/>
      <c r="TQQ3" s="166"/>
      <c r="TQR3" s="166"/>
      <c r="TQS3" s="166"/>
      <c r="TQT3" s="166"/>
      <c r="TQU3" s="166"/>
      <c r="TQV3" s="166"/>
      <c r="TQW3" s="166"/>
      <c r="TQX3" s="166"/>
      <c r="TQY3" s="166"/>
      <c r="TQZ3" s="166"/>
      <c r="TRA3" s="166"/>
      <c r="TRB3" s="166"/>
      <c r="TRC3" s="166"/>
      <c r="TRD3" s="166"/>
      <c r="TRE3" s="166"/>
      <c r="TRF3" s="166"/>
      <c r="TRG3" s="166"/>
      <c r="TRH3" s="166"/>
      <c r="TRI3" s="166"/>
      <c r="TRJ3" s="166"/>
      <c r="TRK3" s="166"/>
      <c r="TRL3" s="166"/>
      <c r="TRM3" s="166"/>
      <c r="TRN3" s="166"/>
      <c r="TRO3" s="166"/>
      <c r="TRP3" s="166"/>
      <c r="TRQ3" s="166"/>
      <c r="TRR3" s="166"/>
      <c r="TRS3" s="166"/>
      <c r="TRT3" s="166"/>
      <c r="TRU3" s="166"/>
      <c r="TRV3" s="166"/>
      <c r="TRW3" s="166"/>
      <c r="TRX3" s="166"/>
      <c r="TRY3" s="166"/>
      <c r="TRZ3" s="166"/>
      <c r="TSA3" s="166"/>
      <c r="TSB3" s="166"/>
      <c r="TSC3" s="166"/>
      <c r="TSD3" s="166"/>
      <c r="TSE3" s="166"/>
      <c r="TSF3" s="166"/>
      <c r="TSG3" s="166"/>
      <c r="TSH3" s="166"/>
      <c r="TSI3" s="166"/>
      <c r="TSJ3" s="166"/>
      <c r="TSK3" s="166"/>
      <c r="TSL3" s="166"/>
      <c r="TSM3" s="166"/>
      <c r="TSN3" s="166"/>
      <c r="TSO3" s="166"/>
      <c r="TSP3" s="166"/>
      <c r="TSQ3" s="166"/>
      <c r="TSR3" s="166"/>
      <c r="TSS3" s="166"/>
      <c r="TST3" s="166"/>
      <c r="TSU3" s="166"/>
      <c r="TSV3" s="166"/>
      <c r="TSW3" s="166"/>
      <c r="TSX3" s="166"/>
      <c r="TSY3" s="166"/>
      <c r="TSZ3" s="166"/>
      <c r="TTA3" s="166"/>
      <c r="TTB3" s="166"/>
      <c r="TTC3" s="166"/>
      <c r="TTD3" s="166"/>
      <c r="TTE3" s="166"/>
      <c r="TTF3" s="166"/>
      <c r="TTG3" s="166"/>
      <c r="TTH3" s="166"/>
      <c r="TTI3" s="166"/>
      <c r="TTJ3" s="166"/>
      <c r="TTK3" s="166"/>
      <c r="TTL3" s="166"/>
      <c r="TTM3" s="166"/>
      <c r="TTN3" s="166"/>
      <c r="TTO3" s="166"/>
      <c r="TTP3" s="166"/>
      <c r="TTQ3" s="166"/>
      <c r="TTR3" s="166"/>
      <c r="TTS3" s="166"/>
      <c r="TTT3" s="166"/>
      <c r="TTU3" s="166"/>
      <c r="TTV3" s="166"/>
      <c r="TTW3" s="166"/>
      <c r="TTX3" s="166"/>
      <c r="TTY3" s="166"/>
      <c r="TTZ3" s="166"/>
      <c r="TUA3" s="166"/>
      <c r="TUB3" s="166"/>
      <c r="TUC3" s="166"/>
      <c r="TUD3" s="166"/>
      <c r="TUE3" s="166"/>
      <c r="TUF3" s="166"/>
      <c r="TUG3" s="166"/>
      <c r="TUH3" s="166"/>
      <c r="TUI3" s="166"/>
      <c r="TUJ3" s="166"/>
      <c r="TUK3" s="166"/>
      <c r="TUL3" s="166"/>
      <c r="TUM3" s="166"/>
      <c r="TUN3" s="166"/>
      <c r="TUO3" s="166"/>
      <c r="TUP3" s="166"/>
      <c r="TUQ3" s="166"/>
      <c r="TUR3" s="166"/>
      <c r="TUS3" s="166"/>
      <c r="TUT3" s="166"/>
      <c r="TUU3" s="166"/>
      <c r="TUV3" s="166"/>
      <c r="TUW3" s="166"/>
      <c r="TUX3" s="166"/>
      <c r="TUY3" s="166"/>
      <c r="TUZ3" s="166"/>
      <c r="TVA3" s="166"/>
      <c r="TVB3" s="166"/>
      <c r="TVC3" s="166"/>
      <c r="TVD3" s="166"/>
      <c r="TVE3" s="166"/>
      <c r="TVF3" s="166"/>
      <c r="TVG3" s="166"/>
      <c r="TVH3" s="166"/>
      <c r="TVI3" s="166"/>
      <c r="TVJ3" s="166"/>
      <c r="TVK3" s="166"/>
      <c r="TVL3" s="166"/>
      <c r="TVM3" s="166"/>
      <c r="TVN3" s="166"/>
      <c r="TVO3" s="166"/>
      <c r="TVP3" s="166"/>
      <c r="TVQ3" s="166"/>
      <c r="TVR3" s="166"/>
      <c r="TVS3" s="166"/>
      <c r="TVT3" s="166"/>
      <c r="TVU3" s="166"/>
      <c r="TVV3" s="166"/>
      <c r="TVW3" s="166"/>
      <c r="TVX3" s="166"/>
      <c r="TVY3" s="166"/>
      <c r="TVZ3" s="166"/>
      <c r="TWA3" s="166"/>
      <c r="TWB3" s="166"/>
      <c r="TWC3" s="166"/>
      <c r="TWD3" s="166"/>
      <c r="TWE3" s="166"/>
      <c r="TWF3" s="166"/>
      <c r="TWG3" s="166"/>
      <c r="TWH3" s="166"/>
      <c r="TWI3" s="166"/>
      <c r="TWJ3" s="166"/>
      <c r="TWK3" s="166"/>
      <c r="TWL3" s="166"/>
      <c r="TWM3" s="166"/>
      <c r="TWN3" s="166"/>
      <c r="TWO3" s="166"/>
      <c r="TWP3" s="166"/>
      <c r="TWQ3" s="166"/>
      <c r="TWR3" s="166"/>
      <c r="TWS3" s="166"/>
      <c r="TWT3" s="166"/>
      <c r="TWU3" s="166"/>
      <c r="TWV3" s="166"/>
      <c r="TWW3" s="166"/>
      <c r="TWX3" s="166"/>
      <c r="TWY3" s="166"/>
      <c r="TWZ3" s="166"/>
      <c r="TXA3" s="166"/>
      <c r="TXB3" s="166"/>
      <c r="TXC3" s="166"/>
      <c r="TXD3" s="166"/>
      <c r="TXE3" s="166"/>
      <c r="TXF3" s="166"/>
      <c r="TXG3" s="166"/>
      <c r="TXH3" s="166"/>
      <c r="TXI3" s="166"/>
      <c r="TXJ3" s="166"/>
      <c r="TXK3" s="166"/>
      <c r="TXL3" s="166"/>
      <c r="TXM3" s="166"/>
      <c r="TXN3" s="166"/>
      <c r="TXO3" s="166"/>
      <c r="TXP3" s="166"/>
      <c r="TXQ3" s="166"/>
      <c r="TXR3" s="166"/>
      <c r="TXS3" s="166"/>
      <c r="TXT3" s="166"/>
      <c r="TXU3" s="166"/>
      <c r="TXV3" s="166"/>
      <c r="TXW3" s="166"/>
      <c r="TXX3" s="166"/>
      <c r="TXY3" s="166"/>
      <c r="TXZ3" s="166"/>
      <c r="TYA3" s="166"/>
      <c r="TYB3" s="166"/>
      <c r="TYC3" s="166"/>
      <c r="TYD3" s="166"/>
      <c r="TYE3" s="166"/>
      <c r="TYF3" s="166"/>
      <c r="TYG3" s="166"/>
      <c r="TYH3" s="166"/>
      <c r="TYI3" s="166"/>
      <c r="TYJ3" s="166"/>
      <c r="TYK3" s="166"/>
      <c r="TYL3" s="166"/>
      <c r="TYM3" s="166"/>
      <c r="TYN3" s="166"/>
      <c r="TYO3" s="166"/>
      <c r="TYP3" s="166"/>
      <c r="TYQ3" s="166"/>
      <c r="TYR3" s="166"/>
      <c r="TYS3" s="166"/>
      <c r="TYT3" s="166"/>
      <c r="TYU3" s="166"/>
      <c r="TYV3" s="166"/>
      <c r="TYW3" s="166"/>
      <c r="TYX3" s="166"/>
      <c r="TYY3" s="166"/>
      <c r="TYZ3" s="166"/>
      <c r="TZA3" s="166"/>
      <c r="TZB3" s="166"/>
      <c r="TZC3" s="166"/>
      <c r="TZD3" s="166"/>
      <c r="TZE3" s="166"/>
      <c r="TZF3" s="166"/>
      <c r="TZG3" s="166"/>
      <c r="TZH3" s="166"/>
      <c r="TZI3" s="166"/>
      <c r="TZJ3" s="166"/>
      <c r="TZK3" s="166"/>
      <c r="TZL3" s="166"/>
      <c r="TZM3" s="166"/>
      <c r="TZN3" s="166"/>
      <c r="TZO3" s="166"/>
      <c r="TZP3" s="166"/>
      <c r="TZQ3" s="166"/>
      <c r="TZR3" s="166"/>
      <c r="TZS3" s="166"/>
      <c r="TZT3" s="166"/>
      <c r="TZU3" s="166"/>
      <c r="TZV3" s="166"/>
      <c r="TZW3" s="166"/>
      <c r="TZX3" s="166"/>
      <c r="TZY3" s="166"/>
      <c r="TZZ3" s="166"/>
      <c r="UAA3" s="166"/>
      <c r="UAB3" s="166"/>
      <c r="UAC3" s="166"/>
      <c r="UAD3" s="166"/>
      <c r="UAE3" s="166"/>
      <c r="UAF3" s="166"/>
      <c r="UAG3" s="166"/>
      <c r="UAH3" s="166"/>
      <c r="UAI3" s="166"/>
      <c r="UAJ3" s="166"/>
      <c r="UAK3" s="166"/>
      <c r="UAL3" s="166"/>
      <c r="UAM3" s="166"/>
      <c r="UAN3" s="166"/>
      <c r="UAO3" s="166"/>
      <c r="UAP3" s="166"/>
      <c r="UAQ3" s="166"/>
      <c r="UAR3" s="166"/>
      <c r="UAS3" s="166"/>
      <c r="UAT3" s="166"/>
      <c r="UAU3" s="166"/>
      <c r="UAV3" s="166"/>
      <c r="UAW3" s="166"/>
      <c r="UAX3" s="166"/>
      <c r="UAY3" s="166"/>
      <c r="UAZ3" s="166"/>
      <c r="UBA3" s="166"/>
      <c r="UBB3" s="166"/>
      <c r="UBC3" s="166"/>
      <c r="UBD3" s="166"/>
      <c r="UBE3" s="166"/>
      <c r="UBF3" s="166"/>
      <c r="UBG3" s="166"/>
      <c r="UBH3" s="166"/>
      <c r="UBI3" s="166"/>
      <c r="UBJ3" s="166"/>
      <c r="UBK3" s="166"/>
      <c r="UBL3" s="166"/>
      <c r="UBM3" s="166"/>
      <c r="UBN3" s="166"/>
      <c r="UBO3" s="166"/>
      <c r="UBP3" s="166"/>
      <c r="UBQ3" s="166"/>
      <c r="UBR3" s="166"/>
      <c r="UBS3" s="166"/>
      <c r="UBT3" s="166"/>
      <c r="UBU3" s="166"/>
      <c r="UBV3" s="166"/>
      <c r="UBW3" s="166"/>
      <c r="UBX3" s="166"/>
      <c r="UBY3" s="166"/>
      <c r="UBZ3" s="166"/>
      <c r="UCA3" s="166"/>
      <c r="UCB3" s="166"/>
      <c r="UCC3" s="166"/>
      <c r="UCD3" s="166"/>
      <c r="UCE3" s="166"/>
      <c r="UCF3" s="166"/>
      <c r="UCG3" s="166"/>
      <c r="UCH3" s="166"/>
      <c r="UCI3" s="166"/>
      <c r="UCJ3" s="166"/>
      <c r="UCK3" s="166"/>
      <c r="UCL3" s="166"/>
      <c r="UCM3" s="166"/>
      <c r="UCN3" s="166"/>
      <c r="UCO3" s="166"/>
      <c r="UCP3" s="166"/>
      <c r="UCQ3" s="166"/>
      <c r="UCR3" s="166"/>
      <c r="UCS3" s="166"/>
      <c r="UCT3" s="166"/>
      <c r="UCU3" s="166"/>
      <c r="UCV3" s="166"/>
      <c r="UCW3" s="166"/>
      <c r="UCX3" s="166"/>
      <c r="UCY3" s="166"/>
      <c r="UCZ3" s="166"/>
      <c r="UDA3" s="166"/>
      <c r="UDB3" s="166"/>
      <c r="UDC3" s="166"/>
      <c r="UDD3" s="166"/>
      <c r="UDE3" s="166"/>
      <c r="UDF3" s="166"/>
      <c r="UDG3" s="166"/>
      <c r="UDH3" s="166"/>
      <c r="UDI3" s="166"/>
      <c r="UDJ3" s="166"/>
      <c r="UDK3" s="166"/>
      <c r="UDL3" s="166"/>
      <c r="UDM3" s="166"/>
      <c r="UDN3" s="166"/>
      <c r="UDO3" s="166"/>
      <c r="UDP3" s="166"/>
      <c r="UDQ3" s="166"/>
      <c r="UDR3" s="166"/>
      <c r="UDS3" s="166"/>
      <c r="UDT3" s="166"/>
      <c r="UDU3" s="166"/>
      <c r="UDV3" s="166"/>
      <c r="UDW3" s="166"/>
      <c r="UDX3" s="166"/>
      <c r="UDY3" s="166"/>
      <c r="UDZ3" s="166"/>
      <c r="UEA3" s="166"/>
      <c r="UEB3" s="166"/>
      <c r="UEC3" s="166"/>
      <c r="UED3" s="166"/>
      <c r="UEE3" s="166"/>
      <c r="UEF3" s="166"/>
      <c r="UEG3" s="166"/>
      <c r="UEH3" s="166"/>
      <c r="UEI3" s="166"/>
      <c r="UEJ3" s="166"/>
      <c r="UEK3" s="166"/>
      <c r="UEL3" s="166"/>
      <c r="UEM3" s="166"/>
      <c r="UEN3" s="166"/>
      <c r="UEO3" s="166"/>
      <c r="UEP3" s="166"/>
      <c r="UEQ3" s="166"/>
      <c r="UER3" s="166"/>
      <c r="UES3" s="166"/>
      <c r="UET3" s="166"/>
      <c r="UEU3" s="166"/>
      <c r="UEV3" s="166"/>
      <c r="UEW3" s="166"/>
      <c r="UEX3" s="166"/>
      <c r="UEY3" s="166"/>
      <c r="UEZ3" s="166"/>
      <c r="UFA3" s="166"/>
      <c r="UFB3" s="166"/>
      <c r="UFC3" s="166"/>
      <c r="UFD3" s="166"/>
      <c r="UFE3" s="166"/>
      <c r="UFF3" s="166"/>
      <c r="UFG3" s="166"/>
      <c r="UFH3" s="166"/>
      <c r="UFI3" s="166"/>
      <c r="UFJ3" s="166"/>
      <c r="UFK3" s="166"/>
      <c r="UFL3" s="166"/>
      <c r="UFM3" s="166"/>
      <c r="UFN3" s="166"/>
      <c r="UFO3" s="166"/>
      <c r="UFP3" s="166"/>
      <c r="UFQ3" s="166"/>
      <c r="UFR3" s="166"/>
      <c r="UFS3" s="166"/>
      <c r="UFT3" s="166"/>
      <c r="UFU3" s="166"/>
      <c r="UFV3" s="166"/>
      <c r="UFW3" s="166"/>
      <c r="UFX3" s="166"/>
      <c r="UFY3" s="166"/>
      <c r="UFZ3" s="166"/>
      <c r="UGA3" s="166"/>
      <c r="UGB3" s="166"/>
      <c r="UGC3" s="166"/>
      <c r="UGD3" s="166"/>
      <c r="UGE3" s="166"/>
      <c r="UGF3" s="166"/>
      <c r="UGG3" s="166"/>
      <c r="UGH3" s="166"/>
      <c r="UGI3" s="166"/>
      <c r="UGJ3" s="166"/>
      <c r="UGK3" s="166"/>
      <c r="UGL3" s="166"/>
      <c r="UGM3" s="166"/>
      <c r="UGN3" s="166"/>
      <c r="UGO3" s="166"/>
      <c r="UGP3" s="166"/>
      <c r="UGQ3" s="166"/>
      <c r="UGR3" s="166"/>
      <c r="UGS3" s="166"/>
      <c r="UGT3" s="166"/>
      <c r="UGU3" s="166"/>
      <c r="UGV3" s="166"/>
      <c r="UGW3" s="166"/>
      <c r="UGX3" s="166"/>
      <c r="UGY3" s="166"/>
      <c r="UGZ3" s="166"/>
      <c r="UHA3" s="166"/>
      <c r="UHB3" s="166"/>
      <c r="UHC3" s="166"/>
      <c r="UHD3" s="166"/>
      <c r="UHE3" s="166"/>
      <c r="UHF3" s="166"/>
      <c r="UHG3" s="166"/>
      <c r="UHH3" s="166"/>
      <c r="UHI3" s="166"/>
      <c r="UHJ3" s="166"/>
      <c r="UHK3" s="166"/>
      <c r="UHL3" s="166"/>
      <c r="UHM3" s="166"/>
      <c r="UHN3" s="166"/>
      <c r="UHO3" s="166"/>
      <c r="UHP3" s="166"/>
      <c r="UHQ3" s="166"/>
      <c r="UHR3" s="166"/>
      <c r="UHS3" s="166"/>
      <c r="UHT3" s="166"/>
      <c r="UHU3" s="166"/>
      <c r="UHV3" s="166"/>
      <c r="UHW3" s="166"/>
      <c r="UHX3" s="166"/>
      <c r="UHY3" s="166"/>
      <c r="UHZ3" s="166"/>
      <c r="UIA3" s="166"/>
      <c r="UIB3" s="166"/>
      <c r="UIC3" s="166"/>
      <c r="UID3" s="166"/>
      <c r="UIE3" s="166"/>
      <c r="UIF3" s="166"/>
      <c r="UIG3" s="166"/>
      <c r="UIH3" s="166"/>
      <c r="UII3" s="166"/>
      <c r="UIJ3" s="166"/>
      <c r="UIK3" s="166"/>
      <c r="UIL3" s="166"/>
      <c r="UIM3" s="166"/>
      <c r="UIN3" s="166"/>
      <c r="UIO3" s="166"/>
      <c r="UIP3" s="166"/>
      <c r="UIQ3" s="166"/>
      <c r="UIR3" s="166"/>
      <c r="UIS3" s="166"/>
      <c r="UIT3" s="166"/>
      <c r="UIU3" s="166"/>
      <c r="UIV3" s="166"/>
      <c r="UIW3" s="166"/>
      <c r="UIX3" s="166"/>
      <c r="UIY3" s="166"/>
      <c r="UIZ3" s="166"/>
      <c r="UJA3" s="166"/>
      <c r="UJB3" s="166"/>
      <c r="UJC3" s="166"/>
      <c r="UJD3" s="166"/>
      <c r="UJE3" s="166"/>
      <c r="UJF3" s="166"/>
      <c r="UJG3" s="166"/>
      <c r="UJH3" s="166"/>
      <c r="UJI3" s="166"/>
      <c r="UJJ3" s="166"/>
      <c r="UJK3" s="166"/>
      <c r="UJL3" s="166"/>
      <c r="UJM3" s="166"/>
      <c r="UJN3" s="166"/>
      <c r="UJO3" s="166"/>
      <c r="UJP3" s="166"/>
      <c r="UJQ3" s="166"/>
      <c r="UJR3" s="166"/>
      <c r="UJS3" s="166"/>
      <c r="UJT3" s="166"/>
      <c r="UJU3" s="166"/>
      <c r="UJV3" s="166"/>
      <c r="UJW3" s="166"/>
      <c r="UJX3" s="166"/>
      <c r="UJY3" s="166"/>
      <c r="UJZ3" s="166"/>
      <c r="UKA3" s="166"/>
      <c r="UKB3" s="166"/>
      <c r="UKC3" s="166"/>
      <c r="UKD3" s="166"/>
      <c r="UKE3" s="166"/>
      <c r="UKF3" s="166"/>
      <c r="UKG3" s="166"/>
      <c r="UKH3" s="166"/>
      <c r="UKI3" s="166"/>
      <c r="UKJ3" s="166"/>
      <c r="UKK3" s="166"/>
      <c r="UKL3" s="166"/>
      <c r="UKM3" s="166"/>
      <c r="UKN3" s="166"/>
      <c r="UKO3" s="166"/>
      <c r="UKP3" s="166"/>
      <c r="UKQ3" s="166"/>
      <c r="UKR3" s="166"/>
      <c r="UKS3" s="166"/>
      <c r="UKT3" s="166"/>
      <c r="UKU3" s="166"/>
      <c r="UKV3" s="166"/>
      <c r="UKW3" s="166"/>
      <c r="UKX3" s="166"/>
      <c r="UKY3" s="166"/>
      <c r="UKZ3" s="166"/>
      <c r="ULA3" s="166"/>
      <c r="ULB3" s="166"/>
      <c r="ULC3" s="166"/>
      <c r="ULD3" s="166"/>
      <c r="ULE3" s="166"/>
      <c r="ULF3" s="166"/>
      <c r="ULG3" s="166"/>
      <c r="ULH3" s="166"/>
      <c r="ULI3" s="166"/>
      <c r="ULJ3" s="166"/>
      <c r="ULK3" s="166"/>
      <c r="ULL3" s="166"/>
      <c r="ULM3" s="166"/>
      <c r="ULN3" s="166"/>
      <c r="ULO3" s="166"/>
      <c r="ULP3" s="166"/>
      <c r="ULQ3" s="166"/>
      <c r="ULR3" s="166"/>
      <c r="ULS3" s="166"/>
      <c r="ULT3" s="166"/>
      <c r="ULU3" s="166"/>
      <c r="ULV3" s="166"/>
      <c r="ULW3" s="166"/>
      <c r="ULX3" s="166"/>
      <c r="ULY3" s="166"/>
      <c r="ULZ3" s="166"/>
      <c r="UMA3" s="166"/>
      <c r="UMB3" s="166"/>
      <c r="UMC3" s="166"/>
      <c r="UMD3" s="166"/>
      <c r="UME3" s="166"/>
      <c r="UMF3" s="166"/>
      <c r="UMG3" s="166"/>
      <c r="UMH3" s="166"/>
      <c r="UMI3" s="166"/>
      <c r="UMJ3" s="166"/>
      <c r="UMK3" s="166"/>
      <c r="UML3" s="166"/>
      <c r="UMM3" s="166"/>
      <c r="UMN3" s="166"/>
      <c r="UMO3" s="166"/>
      <c r="UMP3" s="166"/>
      <c r="UMQ3" s="166"/>
      <c r="UMR3" s="166"/>
      <c r="UMS3" s="166"/>
      <c r="UMT3" s="166"/>
      <c r="UMU3" s="166"/>
      <c r="UMV3" s="166"/>
      <c r="UMW3" s="166"/>
      <c r="UMX3" s="166"/>
      <c r="UMY3" s="166"/>
      <c r="UMZ3" s="166"/>
      <c r="UNA3" s="166"/>
      <c r="UNB3" s="166"/>
      <c r="UNC3" s="166"/>
      <c r="UND3" s="166"/>
      <c r="UNE3" s="166"/>
      <c r="UNF3" s="166"/>
      <c r="UNG3" s="166"/>
      <c r="UNH3" s="166"/>
      <c r="UNI3" s="166"/>
      <c r="UNJ3" s="166"/>
      <c r="UNK3" s="166"/>
      <c r="UNL3" s="166"/>
      <c r="UNM3" s="166"/>
      <c r="UNN3" s="166"/>
      <c r="UNO3" s="166"/>
      <c r="UNP3" s="166"/>
      <c r="UNQ3" s="166"/>
      <c r="UNR3" s="166"/>
      <c r="UNS3" s="166"/>
      <c r="UNT3" s="166"/>
      <c r="UNU3" s="166"/>
      <c r="UNV3" s="166"/>
      <c r="UNW3" s="166"/>
      <c r="UNX3" s="166"/>
      <c r="UNY3" s="166"/>
      <c r="UNZ3" s="166"/>
      <c r="UOA3" s="166"/>
      <c r="UOB3" s="166"/>
      <c r="UOC3" s="166"/>
      <c r="UOD3" s="166"/>
      <c r="UOE3" s="166"/>
      <c r="UOF3" s="166"/>
      <c r="UOG3" s="166"/>
      <c r="UOH3" s="166"/>
      <c r="UOI3" s="166"/>
      <c r="UOJ3" s="166"/>
      <c r="UOK3" s="166"/>
      <c r="UOL3" s="166"/>
      <c r="UOM3" s="166"/>
      <c r="UON3" s="166"/>
      <c r="UOO3" s="166"/>
      <c r="UOP3" s="166"/>
      <c r="UOQ3" s="166"/>
      <c r="UOR3" s="166"/>
      <c r="UOS3" s="166"/>
      <c r="UOT3" s="166"/>
      <c r="UOU3" s="166"/>
      <c r="UOV3" s="166"/>
      <c r="UOW3" s="166"/>
      <c r="UOX3" s="166"/>
      <c r="UOY3" s="166"/>
      <c r="UOZ3" s="166"/>
      <c r="UPA3" s="166"/>
      <c r="UPB3" s="166"/>
      <c r="UPC3" s="166"/>
      <c r="UPD3" s="166"/>
      <c r="UPE3" s="166"/>
      <c r="UPF3" s="166"/>
      <c r="UPG3" s="166"/>
      <c r="UPH3" s="166"/>
      <c r="UPI3" s="166"/>
      <c r="UPJ3" s="166"/>
      <c r="UPK3" s="166"/>
      <c r="UPL3" s="166"/>
      <c r="UPM3" s="166"/>
      <c r="UPN3" s="166"/>
      <c r="UPO3" s="166"/>
      <c r="UPP3" s="166"/>
      <c r="UPQ3" s="166"/>
      <c r="UPR3" s="166"/>
      <c r="UPS3" s="166"/>
      <c r="UPT3" s="166"/>
      <c r="UPU3" s="166"/>
      <c r="UPV3" s="166"/>
      <c r="UPW3" s="166"/>
      <c r="UPX3" s="166"/>
      <c r="UPY3" s="166"/>
      <c r="UPZ3" s="166"/>
      <c r="UQA3" s="166"/>
      <c r="UQB3" s="166"/>
      <c r="UQC3" s="166"/>
      <c r="UQD3" s="166"/>
      <c r="UQE3" s="166"/>
      <c r="UQF3" s="166"/>
      <c r="UQG3" s="166"/>
      <c r="UQH3" s="166"/>
      <c r="UQI3" s="166"/>
      <c r="UQJ3" s="166"/>
      <c r="UQK3" s="166"/>
      <c r="UQL3" s="166"/>
      <c r="UQM3" s="166"/>
      <c r="UQN3" s="166"/>
      <c r="UQO3" s="166"/>
      <c r="UQP3" s="166"/>
      <c r="UQQ3" s="166"/>
      <c r="UQR3" s="166"/>
      <c r="UQS3" s="166"/>
      <c r="UQT3" s="166"/>
      <c r="UQU3" s="166"/>
      <c r="UQV3" s="166"/>
      <c r="UQW3" s="166"/>
      <c r="UQX3" s="166"/>
      <c r="UQY3" s="166"/>
      <c r="UQZ3" s="166"/>
      <c r="URA3" s="166"/>
      <c r="URB3" s="166"/>
      <c r="URC3" s="166"/>
      <c r="URD3" s="166"/>
      <c r="URE3" s="166"/>
      <c r="URF3" s="166"/>
      <c r="URG3" s="166"/>
      <c r="URH3" s="166"/>
      <c r="URI3" s="166"/>
      <c r="URJ3" s="166"/>
      <c r="URK3" s="166"/>
      <c r="URL3" s="166"/>
      <c r="URM3" s="166"/>
      <c r="URN3" s="166"/>
      <c r="URO3" s="166"/>
      <c r="URP3" s="166"/>
      <c r="URQ3" s="166"/>
      <c r="URR3" s="166"/>
      <c r="URS3" s="166"/>
      <c r="URT3" s="166"/>
      <c r="URU3" s="166"/>
      <c r="URV3" s="166"/>
      <c r="URW3" s="166"/>
      <c r="URX3" s="166"/>
      <c r="URY3" s="166"/>
      <c r="URZ3" s="166"/>
      <c r="USA3" s="166"/>
      <c r="USB3" s="166"/>
      <c r="USC3" s="166"/>
      <c r="USD3" s="166"/>
      <c r="USE3" s="166"/>
      <c r="USF3" s="166"/>
      <c r="USG3" s="166"/>
      <c r="USH3" s="166"/>
      <c r="USI3" s="166"/>
      <c r="USJ3" s="166"/>
      <c r="USK3" s="166"/>
      <c r="USL3" s="166"/>
      <c r="USM3" s="166"/>
      <c r="USN3" s="166"/>
      <c r="USO3" s="166"/>
      <c r="USP3" s="166"/>
      <c r="USQ3" s="166"/>
      <c r="USR3" s="166"/>
      <c r="USS3" s="166"/>
      <c r="UST3" s="166"/>
      <c r="USU3" s="166"/>
      <c r="USV3" s="166"/>
      <c r="USW3" s="166"/>
      <c r="USX3" s="166"/>
      <c r="USY3" s="166"/>
      <c r="USZ3" s="166"/>
      <c r="UTA3" s="166"/>
      <c r="UTB3" s="166"/>
      <c r="UTC3" s="166"/>
      <c r="UTD3" s="166"/>
      <c r="UTE3" s="166"/>
      <c r="UTF3" s="166"/>
      <c r="UTG3" s="166"/>
      <c r="UTH3" s="166"/>
      <c r="UTI3" s="166"/>
      <c r="UTJ3" s="166"/>
      <c r="UTK3" s="166"/>
      <c r="UTL3" s="166"/>
      <c r="UTM3" s="166"/>
      <c r="UTN3" s="166"/>
      <c r="UTO3" s="166"/>
      <c r="UTP3" s="166"/>
      <c r="UTQ3" s="166"/>
      <c r="UTR3" s="166"/>
      <c r="UTS3" s="166"/>
      <c r="UTT3" s="166"/>
      <c r="UTU3" s="166"/>
      <c r="UTV3" s="166"/>
      <c r="UTW3" s="166"/>
      <c r="UTX3" s="166"/>
      <c r="UTY3" s="166"/>
      <c r="UTZ3" s="166"/>
      <c r="UUA3" s="166"/>
      <c r="UUB3" s="166"/>
      <c r="UUC3" s="166"/>
      <c r="UUD3" s="166"/>
      <c r="UUE3" s="166"/>
      <c r="UUF3" s="166"/>
      <c r="UUG3" s="166"/>
      <c r="UUH3" s="166"/>
      <c r="UUI3" s="166"/>
      <c r="UUJ3" s="166"/>
      <c r="UUK3" s="166"/>
      <c r="UUL3" s="166"/>
      <c r="UUM3" s="166"/>
      <c r="UUN3" s="166"/>
      <c r="UUO3" s="166"/>
      <c r="UUP3" s="166"/>
      <c r="UUQ3" s="166"/>
      <c r="UUR3" s="166"/>
      <c r="UUS3" s="166"/>
      <c r="UUT3" s="166"/>
      <c r="UUU3" s="166"/>
      <c r="UUV3" s="166"/>
      <c r="UUW3" s="166"/>
      <c r="UUX3" s="166"/>
      <c r="UUY3" s="166"/>
      <c r="UUZ3" s="166"/>
      <c r="UVA3" s="166"/>
      <c r="UVB3" s="166"/>
      <c r="UVC3" s="166"/>
      <c r="UVD3" s="166"/>
      <c r="UVE3" s="166"/>
      <c r="UVF3" s="166"/>
      <c r="UVG3" s="166"/>
      <c r="UVH3" s="166"/>
      <c r="UVI3" s="166"/>
      <c r="UVJ3" s="166"/>
      <c r="UVK3" s="166"/>
      <c r="UVL3" s="166"/>
      <c r="UVM3" s="166"/>
      <c r="UVN3" s="166"/>
      <c r="UVO3" s="166"/>
      <c r="UVP3" s="166"/>
      <c r="UVQ3" s="166"/>
      <c r="UVR3" s="166"/>
      <c r="UVS3" s="166"/>
      <c r="UVT3" s="166"/>
      <c r="UVU3" s="166"/>
      <c r="UVV3" s="166"/>
      <c r="UVW3" s="166"/>
      <c r="UVX3" s="166"/>
      <c r="UVY3" s="166"/>
      <c r="UVZ3" s="166"/>
      <c r="UWA3" s="166"/>
      <c r="UWB3" s="166"/>
      <c r="UWC3" s="166"/>
      <c r="UWD3" s="166"/>
      <c r="UWE3" s="166"/>
      <c r="UWF3" s="166"/>
      <c r="UWG3" s="166"/>
      <c r="UWH3" s="166"/>
      <c r="UWI3" s="166"/>
      <c r="UWJ3" s="166"/>
      <c r="UWK3" s="166"/>
      <c r="UWL3" s="166"/>
      <c r="UWM3" s="166"/>
      <c r="UWN3" s="166"/>
      <c r="UWO3" s="166"/>
      <c r="UWP3" s="166"/>
      <c r="UWQ3" s="166"/>
      <c r="UWR3" s="166"/>
      <c r="UWS3" s="166"/>
      <c r="UWT3" s="166"/>
      <c r="UWU3" s="166"/>
      <c r="UWV3" s="166"/>
      <c r="UWW3" s="166"/>
      <c r="UWX3" s="166"/>
      <c r="UWY3" s="166"/>
      <c r="UWZ3" s="166"/>
      <c r="UXA3" s="166"/>
      <c r="UXB3" s="166"/>
      <c r="UXC3" s="166"/>
      <c r="UXD3" s="166"/>
      <c r="UXE3" s="166"/>
      <c r="UXF3" s="166"/>
      <c r="UXG3" s="166"/>
      <c r="UXH3" s="166"/>
      <c r="UXI3" s="166"/>
      <c r="UXJ3" s="166"/>
      <c r="UXK3" s="166"/>
      <c r="UXL3" s="166"/>
      <c r="UXM3" s="166"/>
      <c r="UXN3" s="166"/>
      <c r="UXO3" s="166"/>
      <c r="UXP3" s="166"/>
      <c r="UXQ3" s="166"/>
      <c r="UXR3" s="166"/>
      <c r="UXS3" s="166"/>
      <c r="UXT3" s="166"/>
      <c r="UXU3" s="166"/>
      <c r="UXV3" s="166"/>
      <c r="UXW3" s="166"/>
      <c r="UXX3" s="166"/>
      <c r="UXY3" s="166"/>
      <c r="UXZ3" s="166"/>
      <c r="UYA3" s="166"/>
      <c r="UYB3" s="166"/>
      <c r="UYC3" s="166"/>
      <c r="UYD3" s="166"/>
      <c r="UYE3" s="166"/>
      <c r="UYF3" s="166"/>
      <c r="UYG3" s="166"/>
      <c r="UYH3" s="166"/>
      <c r="UYI3" s="166"/>
      <c r="UYJ3" s="166"/>
      <c r="UYK3" s="166"/>
      <c r="UYL3" s="166"/>
      <c r="UYM3" s="166"/>
      <c r="UYN3" s="166"/>
      <c r="UYO3" s="166"/>
      <c r="UYP3" s="166"/>
      <c r="UYQ3" s="166"/>
      <c r="UYR3" s="166"/>
      <c r="UYS3" s="166"/>
      <c r="UYT3" s="166"/>
      <c r="UYU3" s="166"/>
      <c r="UYV3" s="166"/>
      <c r="UYW3" s="166"/>
      <c r="UYX3" s="166"/>
      <c r="UYY3" s="166"/>
      <c r="UYZ3" s="166"/>
      <c r="UZA3" s="166"/>
      <c r="UZB3" s="166"/>
      <c r="UZC3" s="166"/>
      <c r="UZD3" s="166"/>
      <c r="UZE3" s="166"/>
      <c r="UZF3" s="166"/>
      <c r="UZG3" s="166"/>
      <c r="UZH3" s="166"/>
      <c r="UZI3" s="166"/>
      <c r="UZJ3" s="166"/>
      <c r="UZK3" s="166"/>
      <c r="UZL3" s="166"/>
      <c r="UZM3" s="166"/>
      <c r="UZN3" s="166"/>
      <c r="UZO3" s="166"/>
      <c r="UZP3" s="166"/>
      <c r="UZQ3" s="166"/>
      <c r="UZR3" s="166"/>
      <c r="UZS3" s="166"/>
      <c r="UZT3" s="166"/>
      <c r="UZU3" s="166"/>
      <c r="UZV3" s="166"/>
      <c r="UZW3" s="166"/>
      <c r="UZX3" s="166"/>
      <c r="UZY3" s="166"/>
      <c r="UZZ3" s="166"/>
      <c r="VAA3" s="166"/>
      <c r="VAB3" s="166"/>
      <c r="VAC3" s="166"/>
      <c r="VAD3" s="166"/>
      <c r="VAE3" s="166"/>
      <c r="VAF3" s="166"/>
      <c r="VAG3" s="166"/>
      <c r="VAH3" s="166"/>
      <c r="VAI3" s="166"/>
      <c r="VAJ3" s="166"/>
      <c r="VAK3" s="166"/>
      <c r="VAL3" s="166"/>
      <c r="VAM3" s="166"/>
      <c r="VAN3" s="166"/>
      <c r="VAO3" s="166"/>
      <c r="VAP3" s="166"/>
      <c r="VAQ3" s="166"/>
      <c r="VAR3" s="166"/>
      <c r="VAS3" s="166"/>
      <c r="VAT3" s="166"/>
      <c r="VAU3" s="166"/>
      <c r="VAV3" s="166"/>
      <c r="VAW3" s="166"/>
      <c r="VAX3" s="166"/>
      <c r="VAY3" s="166"/>
      <c r="VAZ3" s="166"/>
      <c r="VBA3" s="166"/>
      <c r="VBB3" s="166"/>
      <c r="VBC3" s="166"/>
      <c r="VBD3" s="166"/>
      <c r="VBE3" s="166"/>
      <c r="VBF3" s="166"/>
      <c r="VBG3" s="166"/>
      <c r="VBH3" s="166"/>
      <c r="VBI3" s="166"/>
      <c r="VBJ3" s="166"/>
      <c r="VBK3" s="166"/>
      <c r="VBL3" s="166"/>
      <c r="VBM3" s="166"/>
      <c r="VBN3" s="166"/>
      <c r="VBO3" s="166"/>
      <c r="VBP3" s="166"/>
      <c r="VBQ3" s="166"/>
      <c r="VBR3" s="166"/>
      <c r="VBS3" s="166"/>
      <c r="VBT3" s="166"/>
      <c r="VBU3" s="166"/>
      <c r="VBV3" s="166"/>
      <c r="VBW3" s="166"/>
      <c r="VBX3" s="166"/>
      <c r="VBY3" s="166"/>
      <c r="VBZ3" s="166"/>
      <c r="VCA3" s="166"/>
      <c r="VCB3" s="166"/>
      <c r="VCC3" s="166"/>
      <c r="VCD3" s="166"/>
      <c r="VCE3" s="166"/>
      <c r="VCF3" s="166"/>
      <c r="VCG3" s="166"/>
      <c r="VCH3" s="166"/>
      <c r="VCI3" s="166"/>
      <c r="VCJ3" s="166"/>
      <c r="VCK3" s="166"/>
      <c r="VCL3" s="166"/>
      <c r="VCM3" s="166"/>
      <c r="VCN3" s="166"/>
      <c r="VCO3" s="166"/>
      <c r="VCP3" s="166"/>
      <c r="VCQ3" s="166"/>
      <c r="VCR3" s="166"/>
      <c r="VCS3" s="166"/>
      <c r="VCT3" s="166"/>
      <c r="VCU3" s="166"/>
      <c r="VCV3" s="166"/>
      <c r="VCW3" s="166"/>
      <c r="VCX3" s="166"/>
      <c r="VCY3" s="166"/>
      <c r="VCZ3" s="166"/>
      <c r="VDA3" s="166"/>
      <c r="VDB3" s="166"/>
      <c r="VDC3" s="166"/>
      <c r="VDD3" s="166"/>
      <c r="VDE3" s="166"/>
      <c r="VDF3" s="166"/>
      <c r="VDG3" s="166"/>
      <c r="VDH3" s="166"/>
      <c r="VDI3" s="166"/>
      <c r="VDJ3" s="166"/>
      <c r="VDK3" s="166"/>
      <c r="VDL3" s="166"/>
      <c r="VDM3" s="166"/>
      <c r="VDN3" s="166"/>
      <c r="VDO3" s="166"/>
      <c r="VDP3" s="166"/>
      <c r="VDQ3" s="166"/>
      <c r="VDR3" s="166"/>
      <c r="VDS3" s="166"/>
      <c r="VDT3" s="166"/>
      <c r="VDU3" s="166"/>
      <c r="VDV3" s="166"/>
      <c r="VDW3" s="166"/>
      <c r="VDX3" s="166"/>
      <c r="VDY3" s="166"/>
      <c r="VDZ3" s="166"/>
      <c r="VEA3" s="166"/>
      <c r="VEB3" s="166"/>
      <c r="VEC3" s="166"/>
      <c r="VED3" s="166"/>
      <c r="VEE3" s="166"/>
      <c r="VEF3" s="166"/>
      <c r="VEG3" s="166"/>
      <c r="VEH3" s="166"/>
      <c r="VEI3" s="166"/>
      <c r="VEJ3" s="166"/>
      <c r="VEK3" s="166"/>
      <c r="VEL3" s="166"/>
      <c r="VEM3" s="166"/>
      <c r="VEN3" s="166"/>
      <c r="VEO3" s="166"/>
      <c r="VEP3" s="166"/>
      <c r="VEQ3" s="166"/>
      <c r="VER3" s="166"/>
      <c r="VES3" s="166"/>
      <c r="VET3" s="166"/>
      <c r="VEU3" s="166"/>
      <c r="VEV3" s="166"/>
      <c r="VEW3" s="166"/>
      <c r="VEX3" s="166"/>
      <c r="VEY3" s="166"/>
      <c r="VEZ3" s="166"/>
      <c r="VFA3" s="166"/>
      <c r="VFB3" s="166"/>
      <c r="VFC3" s="166"/>
      <c r="VFD3" s="166"/>
      <c r="VFE3" s="166"/>
      <c r="VFF3" s="166"/>
      <c r="VFG3" s="166"/>
      <c r="VFH3" s="166"/>
      <c r="VFI3" s="166"/>
      <c r="VFJ3" s="166"/>
      <c r="VFK3" s="166"/>
      <c r="VFL3" s="166"/>
      <c r="VFM3" s="166"/>
      <c r="VFN3" s="166"/>
      <c r="VFO3" s="166"/>
      <c r="VFP3" s="166"/>
      <c r="VFQ3" s="166"/>
      <c r="VFR3" s="166"/>
      <c r="VFS3" s="166"/>
      <c r="VFT3" s="166"/>
      <c r="VFU3" s="166"/>
      <c r="VFV3" s="166"/>
      <c r="VFW3" s="166"/>
      <c r="VFX3" s="166"/>
      <c r="VFY3" s="166"/>
      <c r="VFZ3" s="166"/>
      <c r="VGA3" s="166"/>
      <c r="VGB3" s="166"/>
      <c r="VGC3" s="166"/>
      <c r="VGD3" s="166"/>
      <c r="VGE3" s="166"/>
      <c r="VGF3" s="166"/>
      <c r="VGG3" s="166"/>
      <c r="VGH3" s="166"/>
      <c r="VGI3" s="166"/>
      <c r="VGJ3" s="166"/>
      <c r="VGK3" s="166"/>
      <c r="VGL3" s="166"/>
      <c r="VGM3" s="166"/>
      <c r="VGN3" s="166"/>
      <c r="VGO3" s="166"/>
      <c r="VGP3" s="166"/>
      <c r="VGQ3" s="166"/>
      <c r="VGR3" s="166"/>
      <c r="VGS3" s="166"/>
      <c r="VGT3" s="166"/>
      <c r="VGU3" s="166"/>
      <c r="VGV3" s="166"/>
      <c r="VGW3" s="166"/>
      <c r="VGX3" s="166"/>
      <c r="VGY3" s="166"/>
      <c r="VGZ3" s="166"/>
      <c r="VHA3" s="166"/>
      <c r="VHB3" s="166"/>
      <c r="VHC3" s="166"/>
      <c r="VHD3" s="166"/>
      <c r="VHE3" s="166"/>
      <c r="VHF3" s="166"/>
      <c r="VHG3" s="166"/>
      <c r="VHH3" s="166"/>
      <c r="VHI3" s="166"/>
      <c r="VHJ3" s="166"/>
      <c r="VHK3" s="166"/>
      <c r="VHL3" s="166"/>
      <c r="VHM3" s="166"/>
      <c r="VHN3" s="166"/>
      <c r="VHO3" s="166"/>
      <c r="VHP3" s="166"/>
      <c r="VHQ3" s="166"/>
      <c r="VHR3" s="166"/>
      <c r="VHS3" s="166"/>
      <c r="VHT3" s="166"/>
      <c r="VHU3" s="166"/>
      <c r="VHV3" s="166"/>
      <c r="VHW3" s="166"/>
      <c r="VHX3" s="166"/>
      <c r="VHY3" s="166"/>
      <c r="VHZ3" s="166"/>
      <c r="VIA3" s="166"/>
      <c r="VIB3" s="166"/>
      <c r="VIC3" s="166"/>
      <c r="VID3" s="166"/>
      <c r="VIE3" s="166"/>
      <c r="VIF3" s="166"/>
      <c r="VIG3" s="166"/>
      <c r="VIH3" s="166"/>
      <c r="VII3" s="166"/>
      <c r="VIJ3" s="166"/>
      <c r="VIK3" s="166"/>
      <c r="VIL3" s="166"/>
      <c r="VIM3" s="166"/>
      <c r="VIN3" s="166"/>
      <c r="VIO3" s="166"/>
      <c r="VIP3" s="166"/>
      <c r="VIQ3" s="166"/>
      <c r="VIR3" s="166"/>
      <c r="VIS3" s="166"/>
      <c r="VIT3" s="166"/>
      <c r="VIU3" s="166"/>
      <c r="VIV3" s="166"/>
      <c r="VIW3" s="166"/>
      <c r="VIX3" s="166"/>
      <c r="VIY3" s="166"/>
      <c r="VIZ3" s="166"/>
      <c r="VJA3" s="166"/>
      <c r="VJB3" s="166"/>
      <c r="VJC3" s="166"/>
      <c r="VJD3" s="166"/>
      <c r="VJE3" s="166"/>
      <c r="VJF3" s="166"/>
      <c r="VJG3" s="166"/>
      <c r="VJH3" s="166"/>
      <c r="VJI3" s="166"/>
      <c r="VJJ3" s="166"/>
      <c r="VJK3" s="166"/>
      <c r="VJL3" s="166"/>
      <c r="VJM3" s="166"/>
      <c r="VJN3" s="166"/>
      <c r="VJO3" s="166"/>
      <c r="VJP3" s="166"/>
      <c r="VJQ3" s="166"/>
      <c r="VJR3" s="166"/>
      <c r="VJS3" s="166"/>
      <c r="VJT3" s="166"/>
      <c r="VJU3" s="166"/>
      <c r="VJV3" s="166"/>
      <c r="VJW3" s="166"/>
      <c r="VJX3" s="166"/>
      <c r="VJY3" s="166"/>
      <c r="VJZ3" s="166"/>
      <c r="VKA3" s="166"/>
      <c r="VKB3" s="166"/>
      <c r="VKC3" s="166"/>
      <c r="VKD3" s="166"/>
      <c r="VKE3" s="166"/>
      <c r="VKF3" s="166"/>
      <c r="VKG3" s="166"/>
      <c r="VKH3" s="166"/>
      <c r="VKI3" s="166"/>
      <c r="VKJ3" s="166"/>
      <c r="VKK3" s="166"/>
      <c r="VKL3" s="166"/>
      <c r="VKM3" s="166"/>
      <c r="VKN3" s="166"/>
      <c r="VKO3" s="166"/>
      <c r="VKP3" s="166"/>
      <c r="VKQ3" s="166"/>
      <c r="VKR3" s="166"/>
      <c r="VKS3" s="166"/>
      <c r="VKT3" s="166"/>
      <c r="VKU3" s="166"/>
      <c r="VKV3" s="166"/>
      <c r="VKW3" s="166"/>
      <c r="VKX3" s="166"/>
      <c r="VKY3" s="166"/>
      <c r="VKZ3" s="166"/>
      <c r="VLA3" s="166"/>
      <c r="VLB3" s="166"/>
      <c r="VLC3" s="166"/>
      <c r="VLD3" s="166"/>
      <c r="VLE3" s="166"/>
      <c r="VLF3" s="166"/>
      <c r="VLG3" s="166"/>
      <c r="VLH3" s="166"/>
      <c r="VLI3" s="166"/>
      <c r="VLJ3" s="166"/>
      <c r="VLK3" s="166"/>
      <c r="VLL3" s="166"/>
      <c r="VLM3" s="166"/>
      <c r="VLN3" s="166"/>
      <c r="VLO3" s="166"/>
      <c r="VLP3" s="166"/>
      <c r="VLQ3" s="166"/>
      <c r="VLR3" s="166"/>
      <c r="VLS3" s="166"/>
      <c r="VLT3" s="166"/>
      <c r="VLU3" s="166"/>
      <c r="VLV3" s="166"/>
      <c r="VLW3" s="166"/>
      <c r="VLX3" s="166"/>
      <c r="VLY3" s="166"/>
      <c r="VLZ3" s="166"/>
      <c r="VMA3" s="166"/>
      <c r="VMB3" s="166"/>
      <c r="VMC3" s="166"/>
      <c r="VMD3" s="166"/>
      <c r="VME3" s="166"/>
      <c r="VMF3" s="166"/>
      <c r="VMG3" s="166"/>
      <c r="VMH3" s="166"/>
      <c r="VMI3" s="166"/>
      <c r="VMJ3" s="166"/>
      <c r="VMK3" s="166"/>
      <c r="VML3" s="166"/>
      <c r="VMM3" s="166"/>
      <c r="VMN3" s="166"/>
      <c r="VMO3" s="166"/>
      <c r="VMP3" s="166"/>
      <c r="VMQ3" s="166"/>
      <c r="VMR3" s="166"/>
      <c r="VMS3" s="166"/>
      <c r="VMT3" s="166"/>
      <c r="VMU3" s="166"/>
      <c r="VMV3" s="166"/>
      <c r="VMW3" s="166"/>
      <c r="VMX3" s="166"/>
      <c r="VMY3" s="166"/>
      <c r="VMZ3" s="166"/>
      <c r="VNA3" s="166"/>
      <c r="VNB3" s="166"/>
      <c r="VNC3" s="166"/>
      <c r="VND3" s="166"/>
      <c r="VNE3" s="166"/>
      <c r="VNF3" s="166"/>
      <c r="VNG3" s="166"/>
      <c r="VNH3" s="166"/>
      <c r="VNI3" s="166"/>
      <c r="VNJ3" s="166"/>
      <c r="VNK3" s="166"/>
      <c r="VNL3" s="166"/>
      <c r="VNM3" s="166"/>
      <c r="VNN3" s="166"/>
      <c r="VNO3" s="166"/>
      <c r="VNP3" s="166"/>
      <c r="VNQ3" s="166"/>
      <c r="VNR3" s="166"/>
      <c r="VNS3" s="166"/>
      <c r="VNT3" s="166"/>
      <c r="VNU3" s="166"/>
      <c r="VNV3" s="166"/>
      <c r="VNW3" s="166"/>
      <c r="VNX3" s="166"/>
      <c r="VNY3" s="166"/>
      <c r="VNZ3" s="166"/>
      <c r="VOA3" s="166"/>
      <c r="VOB3" s="166"/>
      <c r="VOC3" s="166"/>
      <c r="VOD3" s="166"/>
      <c r="VOE3" s="166"/>
      <c r="VOF3" s="166"/>
      <c r="VOG3" s="166"/>
      <c r="VOH3" s="166"/>
      <c r="VOI3" s="166"/>
      <c r="VOJ3" s="166"/>
      <c r="VOK3" s="166"/>
      <c r="VOL3" s="166"/>
      <c r="VOM3" s="166"/>
      <c r="VON3" s="166"/>
      <c r="VOO3" s="166"/>
      <c r="VOP3" s="166"/>
      <c r="VOQ3" s="166"/>
      <c r="VOR3" s="166"/>
      <c r="VOS3" s="166"/>
      <c r="VOT3" s="166"/>
      <c r="VOU3" s="166"/>
      <c r="VOV3" s="166"/>
      <c r="VOW3" s="166"/>
      <c r="VOX3" s="166"/>
      <c r="VOY3" s="166"/>
      <c r="VOZ3" s="166"/>
      <c r="VPA3" s="166"/>
      <c r="VPB3" s="166"/>
      <c r="VPC3" s="166"/>
      <c r="VPD3" s="166"/>
      <c r="VPE3" s="166"/>
      <c r="VPF3" s="166"/>
      <c r="VPG3" s="166"/>
      <c r="VPH3" s="166"/>
      <c r="VPI3" s="166"/>
      <c r="VPJ3" s="166"/>
      <c r="VPK3" s="166"/>
      <c r="VPL3" s="166"/>
      <c r="VPM3" s="166"/>
      <c r="VPN3" s="166"/>
      <c r="VPO3" s="166"/>
      <c r="VPP3" s="166"/>
      <c r="VPQ3" s="166"/>
      <c r="VPR3" s="166"/>
      <c r="VPS3" s="166"/>
      <c r="VPT3" s="166"/>
      <c r="VPU3" s="166"/>
      <c r="VPV3" s="166"/>
      <c r="VPW3" s="166"/>
      <c r="VPX3" s="166"/>
      <c r="VPY3" s="166"/>
      <c r="VPZ3" s="166"/>
      <c r="VQA3" s="166"/>
      <c r="VQB3" s="166"/>
      <c r="VQC3" s="166"/>
      <c r="VQD3" s="166"/>
      <c r="VQE3" s="166"/>
      <c r="VQF3" s="166"/>
      <c r="VQG3" s="166"/>
      <c r="VQH3" s="166"/>
      <c r="VQI3" s="166"/>
      <c r="VQJ3" s="166"/>
      <c r="VQK3" s="166"/>
      <c r="VQL3" s="166"/>
      <c r="VQM3" s="166"/>
      <c r="VQN3" s="166"/>
      <c r="VQO3" s="166"/>
      <c r="VQP3" s="166"/>
      <c r="VQQ3" s="166"/>
      <c r="VQR3" s="166"/>
      <c r="VQS3" s="166"/>
      <c r="VQT3" s="166"/>
      <c r="VQU3" s="166"/>
      <c r="VQV3" s="166"/>
      <c r="VQW3" s="166"/>
      <c r="VQX3" s="166"/>
      <c r="VQY3" s="166"/>
      <c r="VQZ3" s="166"/>
      <c r="VRA3" s="166"/>
      <c r="VRB3" s="166"/>
      <c r="VRC3" s="166"/>
      <c r="VRD3" s="166"/>
      <c r="VRE3" s="166"/>
      <c r="VRF3" s="166"/>
      <c r="VRG3" s="166"/>
      <c r="VRH3" s="166"/>
      <c r="VRI3" s="166"/>
      <c r="VRJ3" s="166"/>
      <c r="VRK3" s="166"/>
      <c r="VRL3" s="166"/>
      <c r="VRM3" s="166"/>
      <c r="VRN3" s="166"/>
      <c r="VRO3" s="166"/>
      <c r="VRP3" s="166"/>
      <c r="VRQ3" s="166"/>
      <c r="VRR3" s="166"/>
      <c r="VRS3" s="166"/>
      <c r="VRT3" s="166"/>
      <c r="VRU3" s="166"/>
      <c r="VRV3" s="166"/>
      <c r="VRW3" s="166"/>
      <c r="VRX3" s="166"/>
      <c r="VRY3" s="166"/>
      <c r="VRZ3" s="166"/>
      <c r="VSA3" s="166"/>
      <c r="VSB3" s="166"/>
      <c r="VSC3" s="166"/>
      <c r="VSD3" s="166"/>
      <c r="VSE3" s="166"/>
      <c r="VSF3" s="166"/>
      <c r="VSG3" s="166"/>
      <c r="VSH3" s="166"/>
      <c r="VSI3" s="166"/>
      <c r="VSJ3" s="166"/>
      <c r="VSK3" s="166"/>
      <c r="VSL3" s="166"/>
      <c r="VSM3" s="166"/>
      <c r="VSN3" s="166"/>
      <c r="VSO3" s="166"/>
      <c r="VSP3" s="166"/>
      <c r="VSQ3" s="166"/>
      <c r="VSR3" s="166"/>
      <c r="VSS3" s="166"/>
      <c r="VST3" s="166"/>
      <c r="VSU3" s="166"/>
      <c r="VSV3" s="166"/>
      <c r="VSW3" s="166"/>
      <c r="VSX3" s="166"/>
      <c r="VSY3" s="166"/>
      <c r="VSZ3" s="166"/>
      <c r="VTA3" s="166"/>
      <c r="VTB3" s="166"/>
      <c r="VTC3" s="166"/>
      <c r="VTD3" s="166"/>
      <c r="VTE3" s="166"/>
      <c r="VTF3" s="166"/>
      <c r="VTG3" s="166"/>
      <c r="VTH3" s="166"/>
      <c r="VTI3" s="166"/>
      <c r="VTJ3" s="166"/>
      <c r="VTK3" s="166"/>
      <c r="VTL3" s="166"/>
      <c r="VTM3" s="166"/>
      <c r="VTN3" s="166"/>
      <c r="VTO3" s="166"/>
      <c r="VTP3" s="166"/>
      <c r="VTQ3" s="166"/>
      <c r="VTR3" s="166"/>
      <c r="VTS3" s="166"/>
      <c r="VTT3" s="166"/>
      <c r="VTU3" s="166"/>
      <c r="VTV3" s="166"/>
      <c r="VTW3" s="166"/>
      <c r="VTX3" s="166"/>
      <c r="VTY3" s="166"/>
      <c r="VTZ3" s="166"/>
      <c r="VUA3" s="166"/>
      <c r="VUB3" s="166"/>
      <c r="VUC3" s="166"/>
      <c r="VUD3" s="166"/>
      <c r="VUE3" s="166"/>
      <c r="VUF3" s="166"/>
      <c r="VUG3" s="166"/>
      <c r="VUH3" s="166"/>
      <c r="VUI3" s="166"/>
      <c r="VUJ3" s="166"/>
      <c r="VUK3" s="166"/>
      <c r="VUL3" s="166"/>
      <c r="VUM3" s="166"/>
      <c r="VUN3" s="166"/>
      <c r="VUO3" s="166"/>
      <c r="VUP3" s="166"/>
      <c r="VUQ3" s="166"/>
      <c r="VUR3" s="166"/>
      <c r="VUS3" s="166"/>
      <c r="VUT3" s="166"/>
      <c r="VUU3" s="166"/>
      <c r="VUV3" s="166"/>
      <c r="VUW3" s="166"/>
      <c r="VUX3" s="166"/>
      <c r="VUY3" s="166"/>
      <c r="VUZ3" s="166"/>
      <c r="VVA3" s="166"/>
      <c r="VVB3" s="166"/>
      <c r="VVC3" s="166"/>
      <c r="VVD3" s="166"/>
      <c r="VVE3" s="166"/>
      <c r="VVF3" s="166"/>
      <c r="VVG3" s="166"/>
      <c r="VVH3" s="166"/>
      <c r="VVI3" s="166"/>
      <c r="VVJ3" s="166"/>
      <c r="VVK3" s="166"/>
      <c r="VVL3" s="166"/>
      <c r="VVM3" s="166"/>
      <c r="VVN3" s="166"/>
      <c r="VVO3" s="166"/>
      <c r="VVP3" s="166"/>
      <c r="VVQ3" s="166"/>
      <c r="VVR3" s="166"/>
      <c r="VVS3" s="166"/>
      <c r="VVT3" s="166"/>
      <c r="VVU3" s="166"/>
      <c r="VVV3" s="166"/>
      <c r="VVW3" s="166"/>
      <c r="VVX3" s="166"/>
      <c r="VVY3" s="166"/>
      <c r="VVZ3" s="166"/>
      <c r="VWA3" s="166"/>
      <c r="VWB3" s="166"/>
      <c r="VWC3" s="166"/>
      <c r="VWD3" s="166"/>
      <c r="VWE3" s="166"/>
      <c r="VWF3" s="166"/>
      <c r="VWG3" s="166"/>
      <c r="VWH3" s="166"/>
      <c r="VWI3" s="166"/>
      <c r="VWJ3" s="166"/>
      <c r="VWK3" s="166"/>
      <c r="VWL3" s="166"/>
      <c r="VWM3" s="166"/>
      <c r="VWN3" s="166"/>
      <c r="VWO3" s="166"/>
      <c r="VWP3" s="166"/>
      <c r="VWQ3" s="166"/>
      <c r="VWR3" s="166"/>
      <c r="VWS3" s="166"/>
      <c r="VWT3" s="166"/>
      <c r="VWU3" s="166"/>
      <c r="VWV3" s="166"/>
      <c r="VWW3" s="166"/>
      <c r="VWX3" s="166"/>
      <c r="VWY3" s="166"/>
      <c r="VWZ3" s="166"/>
      <c r="VXA3" s="166"/>
      <c r="VXB3" s="166"/>
      <c r="VXC3" s="166"/>
      <c r="VXD3" s="166"/>
      <c r="VXE3" s="166"/>
      <c r="VXF3" s="166"/>
      <c r="VXG3" s="166"/>
      <c r="VXH3" s="166"/>
      <c r="VXI3" s="166"/>
      <c r="VXJ3" s="166"/>
      <c r="VXK3" s="166"/>
      <c r="VXL3" s="166"/>
      <c r="VXM3" s="166"/>
      <c r="VXN3" s="166"/>
      <c r="VXO3" s="166"/>
      <c r="VXP3" s="166"/>
      <c r="VXQ3" s="166"/>
      <c r="VXR3" s="166"/>
      <c r="VXS3" s="166"/>
      <c r="VXT3" s="166"/>
      <c r="VXU3" s="166"/>
      <c r="VXV3" s="166"/>
      <c r="VXW3" s="166"/>
      <c r="VXX3" s="166"/>
      <c r="VXY3" s="166"/>
      <c r="VXZ3" s="166"/>
      <c r="VYA3" s="166"/>
      <c r="VYB3" s="166"/>
      <c r="VYC3" s="166"/>
      <c r="VYD3" s="166"/>
      <c r="VYE3" s="166"/>
      <c r="VYF3" s="166"/>
      <c r="VYG3" s="166"/>
      <c r="VYH3" s="166"/>
      <c r="VYI3" s="166"/>
      <c r="VYJ3" s="166"/>
      <c r="VYK3" s="166"/>
      <c r="VYL3" s="166"/>
      <c r="VYM3" s="166"/>
      <c r="VYN3" s="166"/>
      <c r="VYO3" s="166"/>
      <c r="VYP3" s="166"/>
      <c r="VYQ3" s="166"/>
      <c r="VYR3" s="166"/>
      <c r="VYS3" s="166"/>
      <c r="VYT3" s="166"/>
      <c r="VYU3" s="166"/>
      <c r="VYV3" s="166"/>
      <c r="VYW3" s="166"/>
      <c r="VYX3" s="166"/>
      <c r="VYY3" s="166"/>
      <c r="VYZ3" s="166"/>
      <c r="VZA3" s="166"/>
      <c r="VZB3" s="166"/>
      <c r="VZC3" s="166"/>
      <c r="VZD3" s="166"/>
      <c r="VZE3" s="166"/>
      <c r="VZF3" s="166"/>
      <c r="VZG3" s="166"/>
      <c r="VZH3" s="166"/>
      <c r="VZI3" s="166"/>
      <c r="VZJ3" s="166"/>
      <c r="VZK3" s="166"/>
      <c r="VZL3" s="166"/>
      <c r="VZM3" s="166"/>
      <c r="VZN3" s="166"/>
      <c r="VZO3" s="166"/>
      <c r="VZP3" s="166"/>
      <c r="VZQ3" s="166"/>
      <c r="VZR3" s="166"/>
      <c r="VZS3" s="166"/>
      <c r="VZT3" s="166"/>
      <c r="VZU3" s="166"/>
      <c r="VZV3" s="166"/>
      <c r="VZW3" s="166"/>
      <c r="VZX3" s="166"/>
      <c r="VZY3" s="166"/>
      <c r="VZZ3" s="166"/>
      <c r="WAA3" s="166"/>
      <c r="WAB3" s="166"/>
      <c r="WAC3" s="166"/>
      <c r="WAD3" s="166"/>
      <c r="WAE3" s="166"/>
      <c r="WAF3" s="166"/>
      <c r="WAG3" s="166"/>
      <c r="WAH3" s="166"/>
      <c r="WAI3" s="166"/>
      <c r="WAJ3" s="166"/>
      <c r="WAK3" s="166"/>
      <c r="WAL3" s="166"/>
      <c r="WAM3" s="166"/>
      <c r="WAN3" s="166"/>
      <c r="WAO3" s="166"/>
      <c r="WAP3" s="166"/>
      <c r="WAQ3" s="166"/>
      <c r="WAR3" s="166"/>
      <c r="WAS3" s="166"/>
      <c r="WAT3" s="166"/>
      <c r="WAU3" s="166"/>
      <c r="WAV3" s="166"/>
      <c r="WAW3" s="166"/>
      <c r="WAX3" s="166"/>
      <c r="WAY3" s="166"/>
      <c r="WAZ3" s="166"/>
      <c r="WBA3" s="166"/>
      <c r="WBB3" s="166"/>
      <c r="WBC3" s="166"/>
      <c r="WBD3" s="166"/>
      <c r="WBE3" s="166"/>
      <c r="WBF3" s="166"/>
      <c r="WBG3" s="166"/>
      <c r="WBH3" s="166"/>
      <c r="WBI3" s="166"/>
      <c r="WBJ3" s="166"/>
      <c r="WBK3" s="166"/>
      <c r="WBL3" s="166"/>
      <c r="WBM3" s="166"/>
      <c r="WBN3" s="166"/>
      <c r="WBO3" s="166"/>
      <c r="WBP3" s="166"/>
      <c r="WBQ3" s="166"/>
      <c r="WBR3" s="166"/>
      <c r="WBS3" s="166"/>
      <c r="WBT3" s="166"/>
      <c r="WBU3" s="166"/>
      <c r="WBV3" s="166"/>
      <c r="WBW3" s="166"/>
      <c r="WBX3" s="166"/>
      <c r="WBY3" s="166"/>
      <c r="WBZ3" s="166"/>
      <c r="WCA3" s="166"/>
      <c r="WCB3" s="166"/>
      <c r="WCC3" s="166"/>
      <c r="WCD3" s="166"/>
      <c r="WCE3" s="166"/>
      <c r="WCF3" s="166"/>
      <c r="WCG3" s="166"/>
      <c r="WCH3" s="166"/>
      <c r="WCI3" s="166"/>
      <c r="WCJ3" s="166"/>
      <c r="WCK3" s="166"/>
      <c r="WCL3" s="166"/>
      <c r="WCM3" s="166"/>
      <c r="WCN3" s="166"/>
      <c r="WCO3" s="166"/>
      <c r="WCP3" s="166"/>
      <c r="WCQ3" s="166"/>
      <c r="WCR3" s="166"/>
      <c r="WCS3" s="166"/>
      <c r="WCT3" s="166"/>
      <c r="WCU3" s="166"/>
      <c r="WCV3" s="166"/>
      <c r="WCW3" s="166"/>
      <c r="WCX3" s="166"/>
      <c r="WCY3" s="166"/>
      <c r="WCZ3" s="166"/>
      <c r="WDA3" s="166"/>
      <c r="WDB3" s="166"/>
      <c r="WDC3" s="166"/>
      <c r="WDD3" s="166"/>
      <c r="WDE3" s="166"/>
      <c r="WDF3" s="166"/>
      <c r="WDG3" s="166"/>
      <c r="WDH3" s="166"/>
      <c r="WDI3" s="166"/>
      <c r="WDJ3" s="166"/>
      <c r="WDK3" s="166"/>
      <c r="WDL3" s="166"/>
      <c r="WDM3" s="166"/>
      <c r="WDN3" s="166"/>
      <c r="WDO3" s="166"/>
      <c r="WDP3" s="166"/>
      <c r="WDQ3" s="166"/>
      <c r="WDR3" s="166"/>
      <c r="WDS3" s="166"/>
      <c r="WDT3" s="166"/>
      <c r="WDU3" s="166"/>
      <c r="WDV3" s="166"/>
      <c r="WDW3" s="166"/>
      <c r="WDX3" s="166"/>
      <c r="WDY3" s="166"/>
      <c r="WDZ3" s="166"/>
      <c r="WEA3" s="166"/>
      <c r="WEB3" s="166"/>
      <c r="WEC3" s="166"/>
      <c r="WED3" s="166"/>
      <c r="WEE3" s="166"/>
      <c r="WEF3" s="166"/>
      <c r="WEG3" s="166"/>
      <c r="WEH3" s="166"/>
      <c r="WEI3" s="166"/>
      <c r="WEJ3" s="166"/>
      <c r="WEK3" s="166"/>
      <c r="WEL3" s="166"/>
      <c r="WEM3" s="166"/>
      <c r="WEN3" s="166"/>
      <c r="WEO3" s="166"/>
      <c r="WEP3" s="166"/>
      <c r="WEQ3" s="166"/>
      <c r="WER3" s="166"/>
      <c r="WES3" s="166"/>
      <c r="WET3" s="166"/>
      <c r="WEU3" s="166"/>
      <c r="WEV3" s="166"/>
      <c r="WEW3" s="166"/>
      <c r="WEX3" s="166"/>
      <c r="WEY3" s="166"/>
      <c r="WEZ3" s="166"/>
      <c r="WFA3" s="166"/>
      <c r="WFB3" s="166"/>
      <c r="WFC3" s="166"/>
      <c r="WFD3" s="166"/>
      <c r="WFE3" s="166"/>
      <c r="WFF3" s="166"/>
      <c r="WFG3" s="166"/>
      <c r="WFH3" s="166"/>
      <c r="WFI3" s="166"/>
      <c r="WFJ3" s="166"/>
      <c r="WFK3" s="166"/>
      <c r="WFL3" s="166"/>
      <c r="WFM3" s="166"/>
      <c r="WFN3" s="166"/>
      <c r="WFO3" s="166"/>
      <c r="WFP3" s="166"/>
      <c r="WFQ3" s="166"/>
      <c r="WFR3" s="166"/>
      <c r="WFS3" s="166"/>
      <c r="WFT3" s="166"/>
      <c r="WFU3" s="166"/>
      <c r="WFV3" s="166"/>
      <c r="WFW3" s="166"/>
      <c r="WFX3" s="166"/>
      <c r="WFY3" s="166"/>
      <c r="WFZ3" s="166"/>
      <c r="WGA3" s="166"/>
      <c r="WGB3" s="166"/>
      <c r="WGC3" s="166"/>
      <c r="WGD3" s="166"/>
      <c r="WGE3" s="166"/>
      <c r="WGF3" s="166"/>
      <c r="WGG3" s="166"/>
      <c r="WGH3" s="166"/>
      <c r="WGI3" s="166"/>
      <c r="WGJ3" s="166"/>
      <c r="WGK3" s="166"/>
      <c r="WGL3" s="166"/>
      <c r="WGM3" s="166"/>
      <c r="WGN3" s="166"/>
      <c r="WGO3" s="166"/>
      <c r="WGP3" s="166"/>
      <c r="WGQ3" s="166"/>
      <c r="WGR3" s="166"/>
      <c r="WGS3" s="166"/>
      <c r="WGT3" s="166"/>
      <c r="WGU3" s="166"/>
      <c r="WGV3" s="166"/>
      <c r="WGW3" s="166"/>
      <c r="WGX3" s="166"/>
      <c r="WGY3" s="166"/>
      <c r="WGZ3" s="166"/>
      <c r="WHA3" s="166"/>
      <c r="WHB3" s="166"/>
      <c r="WHC3" s="166"/>
      <c r="WHD3" s="166"/>
      <c r="WHE3" s="166"/>
      <c r="WHF3" s="166"/>
      <c r="WHG3" s="166"/>
      <c r="WHH3" s="166"/>
      <c r="WHI3" s="166"/>
      <c r="WHJ3" s="166"/>
      <c r="WHK3" s="166"/>
      <c r="WHL3" s="166"/>
      <c r="WHM3" s="166"/>
      <c r="WHN3" s="166"/>
      <c r="WHO3" s="166"/>
      <c r="WHP3" s="166"/>
      <c r="WHQ3" s="166"/>
      <c r="WHR3" s="166"/>
      <c r="WHS3" s="166"/>
      <c r="WHT3" s="166"/>
      <c r="WHU3" s="166"/>
      <c r="WHV3" s="166"/>
      <c r="WHW3" s="166"/>
      <c r="WHX3" s="166"/>
      <c r="WHY3" s="166"/>
      <c r="WHZ3" s="166"/>
      <c r="WIA3" s="166"/>
      <c r="WIB3" s="166"/>
      <c r="WIC3" s="166"/>
      <c r="WID3" s="166"/>
      <c r="WIE3" s="166"/>
      <c r="WIF3" s="166"/>
      <c r="WIG3" s="166"/>
      <c r="WIH3" s="166"/>
      <c r="WII3" s="166"/>
      <c r="WIJ3" s="166"/>
      <c r="WIK3" s="166"/>
      <c r="WIL3" s="166"/>
      <c r="WIM3" s="166"/>
      <c r="WIN3" s="166"/>
      <c r="WIO3" s="166"/>
      <c r="WIP3" s="166"/>
      <c r="WIQ3" s="166"/>
      <c r="WIR3" s="166"/>
      <c r="WIS3" s="166"/>
      <c r="WIT3" s="166"/>
      <c r="WIU3" s="166"/>
      <c r="WIV3" s="166"/>
      <c r="WIW3" s="166"/>
      <c r="WIX3" s="166"/>
      <c r="WIY3" s="166"/>
      <c r="WIZ3" s="166"/>
      <c r="WJA3" s="166"/>
      <c r="WJB3" s="166"/>
      <c r="WJC3" s="166"/>
      <c r="WJD3" s="166"/>
      <c r="WJE3" s="166"/>
      <c r="WJF3" s="166"/>
      <c r="WJG3" s="166"/>
      <c r="WJH3" s="166"/>
      <c r="WJI3" s="166"/>
      <c r="WJJ3" s="166"/>
      <c r="WJK3" s="166"/>
      <c r="WJL3" s="166"/>
      <c r="WJM3" s="166"/>
      <c r="WJN3" s="166"/>
      <c r="WJO3" s="166"/>
      <c r="WJP3" s="166"/>
      <c r="WJQ3" s="166"/>
      <c r="WJR3" s="166"/>
      <c r="WJS3" s="166"/>
      <c r="WJT3" s="166"/>
      <c r="WJU3" s="166"/>
      <c r="WJV3" s="166"/>
      <c r="WJW3" s="166"/>
      <c r="WJX3" s="166"/>
      <c r="WJY3" s="166"/>
      <c r="WJZ3" s="166"/>
      <c r="WKA3" s="166"/>
      <c r="WKB3" s="166"/>
      <c r="WKC3" s="166"/>
      <c r="WKD3" s="166"/>
      <c r="WKE3" s="166"/>
      <c r="WKF3" s="166"/>
      <c r="WKG3" s="166"/>
      <c r="WKH3" s="166"/>
      <c r="WKI3" s="166"/>
      <c r="WKJ3" s="166"/>
      <c r="WKK3" s="166"/>
      <c r="WKL3" s="166"/>
      <c r="WKM3" s="166"/>
      <c r="WKN3" s="166"/>
      <c r="WKO3" s="166"/>
      <c r="WKP3" s="166"/>
      <c r="WKQ3" s="166"/>
      <c r="WKR3" s="166"/>
      <c r="WKS3" s="166"/>
      <c r="WKT3" s="166"/>
      <c r="WKU3" s="166"/>
      <c r="WKV3" s="166"/>
      <c r="WKW3" s="166"/>
      <c r="WKX3" s="166"/>
      <c r="WKY3" s="166"/>
      <c r="WKZ3" s="166"/>
      <c r="WLA3" s="166"/>
      <c r="WLB3" s="166"/>
      <c r="WLC3" s="166"/>
      <c r="WLD3" s="166"/>
      <c r="WLE3" s="166"/>
      <c r="WLF3" s="166"/>
      <c r="WLG3" s="166"/>
      <c r="WLH3" s="166"/>
      <c r="WLI3" s="166"/>
      <c r="WLJ3" s="166"/>
      <c r="WLK3" s="166"/>
      <c r="WLL3" s="166"/>
      <c r="WLM3" s="166"/>
      <c r="WLN3" s="166"/>
      <c r="WLO3" s="166"/>
      <c r="WLP3" s="166"/>
      <c r="WLQ3" s="166"/>
      <c r="WLR3" s="166"/>
      <c r="WLS3" s="166"/>
      <c r="WLT3" s="166"/>
      <c r="WLU3" s="166"/>
      <c r="WLV3" s="166"/>
      <c r="WLW3" s="166"/>
      <c r="WLX3" s="166"/>
      <c r="WLY3" s="166"/>
      <c r="WLZ3" s="166"/>
      <c r="WMA3" s="166"/>
      <c r="WMB3" s="166"/>
      <c r="WMC3" s="166"/>
      <c r="WMD3" s="166"/>
      <c r="WME3" s="166"/>
      <c r="WMF3" s="166"/>
      <c r="WMG3" s="166"/>
      <c r="WMH3" s="166"/>
      <c r="WMI3" s="166"/>
      <c r="WMJ3" s="166"/>
      <c r="WMK3" s="166"/>
      <c r="WML3" s="166"/>
      <c r="WMM3" s="166"/>
      <c r="WMN3" s="166"/>
      <c r="WMO3" s="166"/>
      <c r="WMP3" s="166"/>
      <c r="WMQ3" s="166"/>
      <c r="WMR3" s="166"/>
      <c r="WMS3" s="166"/>
      <c r="WMT3" s="166"/>
      <c r="WMU3" s="166"/>
      <c r="WMV3" s="166"/>
      <c r="WMW3" s="166"/>
      <c r="WMX3" s="166"/>
      <c r="WMY3" s="166"/>
      <c r="WMZ3" s="166"/>
      <c r="WNA3" s="166"/>
      <c r="WNB3" s="166"/>
      <c r="WNC3" s="166"/>
      <c r="WND3" s="166"/>
      <c r="WNE3" s="166"/>
      <c r="WNF3" s="166"/>
      <c r="WNG3" s="166"/>
      <c r="WNH3" s="166"/>
      <c r="WNI3" s="166"/>
      <c r="WNJ3" s="166"/>
      <c r="WNK3" s="166"/>
      <c r="WNL3" s="166"/>
      <c r="WNM3" s="166"/>
      <c r="WNN3" s="166"/>
      <c r="WNO3" s="166"/>
      <c r="WNP3" s="166"/>
      <c r="WNQ3" s="166"/>
      <c r="WNR3" s="166"/>
      <c r="WNS3" s="166"/>
      <c r="WNT3" s="166"/>
      <c r="WNU3" s="166"/>
      <c r="WNV3" s="166"/>
      <c r="WNW3" s="166"/>
      <c r="WNX3" s="166"/>
      <c r="WNY3" s="166"/>
      <c r="WNZ3" s="166"/>
      <c r="WOA3" s="166"/>
      <c r="WOB3" s="166"/>
      <c r="WOC3" s="166"/>
      <c r="WOD3" s="166"/>
      <c r="WOE3" s="166"/>
      <c r="WOF3" s="166"/>
      <c r="WOG3" s="166"/>
      <c r="WOH3" s="166"/>
      <c r="WOI3" s="166"/>
      <c r="WOJ3" s="166"/>
      <c r="WOK3" s="166"/>
      <c r="WOL3" s="166"/>
      <c r="WOM3" s="166"/>
      <c r="WON3" s="166"/>
      <c r="WOO3" s="166"/>
      <c r="WOP3" s="166"/>
      <c r="WOQ3" s="166"/>
      <c r="WOR3" s="166"/>
      <c r="WOS3" s="166"/>
      <c r="WOT3" s="166"/>
      <c r="WOU3" s="166"/>
      <c r="WOV3" s="166"/>
      <c r="WOW3" s="166"/>
      <c r="WOX3" s="166"/>
      <c r="WOY3" s="166"/>
      <c r="WOZ3" s="166"/>
      <c r="WPA3" s="166"/>
      <c r="WPB3" s="166"/>
      <c r="WPC3" s="166"/>
      <c r="WPD3" s="166"/>
      <c r="WPE3" s="166"/>
      <c r="WPF3" s="166"/>
      <c r="WPG3" s="166"/>
      <c r="WPH3" s="166"/>
      <c r="WPI3" s="166"/>
      <c r="WPJ3" s="166"/>
      <c r="WPK3" s="166"/>
      <c r="WPL3" s="166"/>
      <c r="WPM3" s="166"/>
      <c r="WPN3" s="166"/>
      <c r="WPO3" s="166"/>
      <c r="WPP3" s="166"/>
      <c r="WPQ3" s="166"/>
      <c r="WPR3" s="166"/>
      <c r="WPS3" s="166"/>
      <c r="WPT3" s="166"/>
      <c r="WPU3" s="166"/>
      <c r="WPV3" s="166"/>
      <c r="WPW3" s="166"/>
      <c r="WPX3" s="166"/>
      <c r="WPY3" s="166"/>
      <c r="WPZ3" s="166"/>
      <c r="WQA3" s="166"/>
      <c r="WQB3" s="166"/>
      <c r="WQC3" s="166"/>
      <c r="WQD3" s="166"/>
      <c r="WQE3" s="166"/>
      <c r="WQF3" s="166"/>
      <c r="WQG3" s="166"/>
      <c r="WQH3" s="166"/>
      <c r="WQI3" s="166"/>
      <c r="WQJ3" s="166"/>
      <c r="WQK3" s="166"/>
      <c r="WQL3" s="166"/>
      <c r="WQM3" s="166"/>
      <c r="WQN3" s="166"/>
      <c r="WQO3" s="166"/>
      <c r="WQP3" s="166"/>
      <c r="WQQ3" s="166"/>
      <c r="WQR3" s="166"/>
      <c r="WQS3" s="166"/>
      <c r="WQT3" s="166"/>
      <c r="WQU3" s="166"/>
      <c r="WQV3" s="166"/>
      <c r="WQW3" s="166"/>
      <c r="WQX3" s="166"/>
      <c r="WQY3" s="166"/>
      <c r="WQZ3" s="166"/>
      <c r="WRA3" s="166"/>
      <c r="WRB3" s="166"/>
      <c r="WRC3" s="166"/>
      <c r="WRD3" s="166"/>
      <c r="WRE3" s="166"/>
      <c r="WRF3" s="166"/>
      <c r="WRG3" s="166"/>
      <c r="WRH3" s="166"/>
      <c r="WRI3" s="166"/>
      <c r="WRJ3" s="166"/>
      <c r="WRK3" s="166"/>
      <c r="WRL3" s="166"/>
      <c r="WRM3" s="166"/>
      <c r="WRN3" s="166"/>
      <c r="WRO3" s="166"/>
      <c r="WRP3" s="166"/>
      <c r="WRQ3" s="166"/>
      <c r="WRR3" s="166"/>
      <c r="WRS3" s="166"/>
      <c r="WRT3" s="166"/>
      <c r="WRU3" s="166"/>
      <c r="WRV3" s="166"/>
      <c r="WRW3" s="166"/>
      <c r="WRX3" s="166"/>
      <c r="WRY3" s="166"/>
      <c r="WRZ3" s="166"/>
      <c r="WSA3" s="166"/>
      <c r="WSB3" s="166"/>
      <c r="WSC3" s="166"/>
      <c r="WSD3" s="166"/>
      <c r="WSE3" s="166"/>
      <c r="WSF3" s="166"/>
      <c r="WSG3" s="166"/>
      <c r="WSH3" s="166"/>
      <c r="WSI3" s="166"/>
      <c r="WSJ3" s="166"/>
      <c r="WSK3" s="166"/>
      <c r="WSL3" s="166"/>
      <c r="WSM3" s="166"/>
      <c r="WSN3" s="166"/>
      <c r="WSO3" s="166"/>
      <c r="WSP3" s="166"/>
      <c r="WSQ3" s="166"/>
      <c r="WSR3" s="166"/>
      <c r="WSS3" s="166"/>
      <c r="WST3" s="166"/>
      <c r="WSU3" s="166"/>
      <c r="WSV3" s="166"/>
      <c r="WSW3" s="166"/>
      <c r="WSX3" s="166"/>
      <c r="WSY3" s="166"/>
      <c r="WSZ3" s="166"/>
      <c r="WTA3" s="166"/>
      <c r="WTB3" s="166"/>
      <c r="WTC3" s="166"/>
      <c r="WTD3" s="166"/>
      <c r="WTE3" s="166"/>
      <c r="WTF3" s="166"/>
      <c r="WTG3" s="166"/>
      <c r="WTH3" s="166"/>
      <c r="WTI3" s="166"/>
      <c r="WTJ3" s="166"/>
      <c r="WTK3" s="166"/>
      <c r="WTL3" s="166"/>
      <c r="WTM3" s="166"/>
      <c r="WTN3" s="166"/>
      <c r="WTO3" s="166"/>
      <c r="WTP3" s="166"/>
      <c r="WTQ3" s="166"/>
      <c r="WTR3" s="166"/>
      <c r="WTS3" s="166"/>
      <c r="WTT3" s="166"/>
      <c r="WTU3" s="166"/>
      <c r="WTV3" s="166"/>
      <c r="WTW3" s="166"/>
      <c r="WTX3" s="166"/>
      <c r="WTY3" s="166"/>
      <c r="WTZ3" s="166"/>
      <c r="WUA3" s="166"/>
      <c r="WUB3" s="166"/>
      <c r="WUC3" s="166"/>
      <c r="WUD3" s="166"/>
      <c r="WUE3" s="166"/>
      <c r="WUF3" s="166"/>
      <c r="WUG3" s="166"/>
      <c r="WUH3" s="166"/>
      <c r="WUI3" s="166"/>
      <c r="WUJ3" s="166"/>
      <c r="WUK3" s="166"/>
      <c r="WUL3" s="166"/>
      <c r="WUM3" s="166"/>
      <c r="WUN3" s="166"/>
      <c r="WUO3" s="166"/>
      <c r="WUP3" s="166"/>
      <c r="WUQ3" s="166"/>
      <c r="WUR3" s="166"/>
      <c r="WUS3" s="166"/>
      <c r="WUT3" s="166"/>
      <c r="WUU3" s="166"/>
      <c r="WUV3" s="166"/>
      <c r="WUW3" s="166"/>
      <c r="WUX3" s="166"/>
      <c r="WUY3" s="166"/>
      <c r="WUZ3" s="166"/>
      <c r="WVA3" s="166"/>
      <c r="WVB3" s="166"/>
      <c r="WVC3" s="166"/>
      <c r="WVD3" s="166"/>
      <c r="WVE3" s="166"/>
      <c r="WVF3" s="166"/>
      <c r="WVG3" s="166"/>
      <c r="WVH3" s="166"/>
      <c r="WVI3" s="166"/>
      <c r="WVJ3" s="166"/>
      <c r="WVK3" s="166"/>
      <c r="WVL3" s="166"/>
      <c r="WVM3" s="166"/>
      <c r="WVN3" s="166"/>
      <c r="WVO3" s="166"/>
      <c r="WVP3" s="166"/>
      <c r="WVQ3" s="166"/>
      <c r="WVR3" s="166"/>
      <c r="WVS3" s="166"/>
      <c r="WVT3" s="166"/>
      <c r="WVU3" s="166"/>
      <c r="WVV3" s="166"/>
      <c r="WVW3" s="166"/>
      <c r="WVX3" s="166"/>
      <c r="WVY3" s="166"/>
      <c r="WVZ3" s="166"/>
      <c r="WWA3" s="166"/>
      <c r="WWB3" s="166"/>
      <c r="WWC3" s="166"/>
      <c r="WWD3" s="166"/>
      <c r="WWE3" s="166"/>
      <c r="WWF3" s="166"/>
      <c r="WWG3" s="166"/>
      <c r="WWH3" s="166"/>
      <c r="WWI3" s="166"/>
      <c r="WWJ3" s="166"/>
      <c r="WWK3" s="166"/>
      <c r="WWL3" s="166"/>
      <c r="WWM3" s="166"/>
      <c r="WWN3" s="166"/>
      <c r="WWO3" s="166"/>
      <c r="WWP3" s="166"/>
      <c r="WWQ3" s="166"/>
      <c r="WWR3" s="166"/>
      <c r="WWS3" s="166"/>
      <c r="WWT3" s="166"/>
      <c r="WWU3" s="166"/>
      <c r="WWV3" s="166"/>
      <c r="WWW3" s="166"/>
      <c r="WWX3" s="166"/>
      <c r="WWY3" s="166"/>
      <c r="WWZ3" s="166"/>
      <c r="WXA3" s="166"/>
      <c r="WXB3" s="166"/>
      <c r="WXC3" s="166"/>
      <c r="WXD3" s="166"/>
      <c r="WXE3" s="166"/>
      <c r="WXF3" s="166"/>
      <c r="WXG3" s="166"/>
      <c r="WXH3" s="166"/>
      <c r="WXI3" s="166"/>
      <c r="WXJ3" s="166"/>
      <c r="WXK3" s="166"/>
      <c r="WXL3" s="166"/>
      <c r="WXM3" s="166"/>
      <c r="WXN3" s="166"/>
      <c r="WXO3" s="166"/>
      <c r="WXP3" s="166"/>
      <c r="WXQ3" s="166"/>
      <c r="WXR3" s="166"/>
      <c r="WXS3" s="166"/>
      <c r="WXT3" s="166"/>
      <c r="WXU3" s="166"/>
      <c r="WXV3" s="166"/>
      <c r="WXW3" s="166"/>
      <c r="WXX3" s="166"/>
      <c r="WXY3" s="166"/>
      <c r="WXZ3" s="166"/>
      <c r="WYA3" s="166"/>
      <c r="WYB3" s="166"/>
      <c r="WYC3" s="166"/>
      <c r="WYD3" s="166"/>
      <c r="WYE3" s="166"/>
      <c r="WYF3" s="166"/>
      <c r="WYG3" s="166"/>
      <c r="WYH3" s="166"/>
      <c r="WYI3" s="166"/>
      <c r="WYJ3" s="166"/>
      <c r="WYK3" s="166"/>
      <c r="WYL3" s="166"/>
      <c r="WYM3" s="166"/>
      <c r="WYN3" s="166"/>
      <c r="WYO3" s="166"/>
      <c r="WYP3" s="166"/>
      <c r="WYQ3" s="166"/>
      <c r="WYR3" s="166"/>
      <c r="WYS3" s="166"/>
      <c r="WYT3" s="166"/>
      <c r="WYU3" s="166"/>
      <c r="WYV3" s="166"/>
      <c r="WYW3" s="166"/>
      <c r="WYX3" s="166"/>
      <c r="WYY3" s="166"/>
      <c r="WYZ3" s="166"/>
      <c r="WZA3" s="166"/>
      <c r="WZB3" s="166"/>
      <c r="WZC3" s="166"/>
      <c r="WZD3" s="166"/>
      <c r="WZE3" s="166"/>
      <c r="WZF3" s="166"/>
      <c r="WZG3" s="166"/>
      <c r="WZH3" s="166"/>
      <c r="WZI3" s="166"/>
      <c r="WZJ3" s="166"/>
      <c r="WZK3" s="166"/>
      <c r="WZL3" s="166"/>
      <c r="WZM3" s="166"/>
      <c r="WZN3" s="166"/>
      <c r="WZO3" s="166"/>
      <c r="WZP3" s="166"/>
      <c r="WZQ3" s="166"/>
      <c r="WZR3" s="166"/>
      <c r="WZS3" s="166"/>
      <c r="WZT3" s="166"/>
      <c r="WZU3" s="166"/>
      <c r="WZV3" s="166"/>
      <c r="WZW3" s="166"/>
      <c r="WZX3" s="166"/>
      <c r="WZY3" s="166"/>
      <c r="WZZ3" s="166"/>
      <c r="XAA3" s="166"/>
      <c r="XAB3" s="166"/>
      <c r="XAC3" s="166"/>
      <c r="XAD3" s="166"/>
      <c r="XAE3" s="166"/>
      <c r="XAF3" s="166"/>
      <c r="XAG3" s="166"/>
      <c r="XAH3" s="166"/>
      <c r="XAI3" s="166"/>
      <c r="XAJ3" s="166"/>
      <c r="XAK3" s="166"/>
      <c r="XAL3" s="166"/>
      <c r="XAM3" s="166"/>
      <c r="XAN3" s="166"/>
      <c r="XAO3" s="166"/>
      <c r="XAP3" s="166"/>
      <c r="XAQ3" s="166"/>
      <c r="XAR3" s="166"/>
      <c r="XAS3" s="166"/>
      <c r="XAT3" s="166"/>
      <c r="XAU3" s="166"/>
      <c r="XAV3" s="166"/>
      <c r="XAW3" s="166"/>
      <c r="XAX3" s="166"/>
      <c r="XAY3" s="166"/>
      <c r="XAZ3" s="166"/>
      <c r="XBA3" s="166"/>
      <c r="XBB3" s="166"/>
      <c r="XBC3" s="166"/>
      <c r="XBD3" s="166"/>
      <c r="XBE3" s="166"/>
      <c r="XBF3" s="166"/>
      <c r="XBG3" s="166"/>
      <c r="XBH3" s="166"/>
      <c r="XBI3" s="166"/>
      <c r="XBJ3" s="166"/>
      <c r="XBK3" s="166"/>
      <c r="XBL3" s="166"/>
      <c r="XBM3" s="166"/>
      <c r="XBN3" s="166"/>
      <c r="XBO3" s="166"/>
      <c r="XBP3" s="166"/>
      <c r="XBQ3" s="166"/>
      <c r="XBR3" s="166"/>
      <c r="XBS3" s="166"/>
      <c r="XBT3" s="166"/>
      <c r="XBU3" s="166"/>
      <c r="XBV3" s="166"/>
      <c r="XBW3" s="166"/>
      <c r="XBX3" s="166"/>
      <c r="XBY3" s="166"/>
      <c r="XBZ3" s="166"/>
      <c r="XCA3" s="166"/>
      <c r="XCB3" s="166"/>
      <c r="XCC3" s="166"/>
      <c r="XCD3" s="166"/>
      <c r="XCE3" s="166"/>
      <c r="XCF3" s="166"/>
      <c r="XCG3" s="166"/>
      <c r="XCH3" s="166"/>
      <c r="XCI3" s="166"/>
      <c r="XCJ3" s="166"/>
      <c r="XCK3" s="166"/>
      <c r="XCL3" s="166"/>
      <c r="XCM3" s="166"/>
      <c r="XCN3" s="166"/>
      <c r="XCO3" s="166"/>
      <c r="XCP3" s="166"/>
      <c r="XCQ3" s="166"/>
      <c r="XCR3" s="166"/>
      <c r="XCS3" s="166"/>
      <c r="XCT3" s="166"/>
      <c r="XCU3" s="166"/>
      <c r="XCV3" s="166"/>
      <c r="XCW3" s="166"/>
      <c r="XCX3" s="166"/>
      <c r="XCY3" s="166"/>
      <c r="XCZ3" s="166"/>
      <c r="XDA3" s="166"/>
      <c r="XDB3" s="166"/>
      <c r="XDC3" s="166"/>
      <c r="XDD3" s="166"/>
      <c r="XDE3" s="166"/>
      <c r="XDF3" s="166"/>
      <c r="XDG3" s="166"/>
      <c r="XDH3" s="166"/>
      <c r="XDI3" s="166"/>
      <c r="XDJ3" s="166"/>
      <c r="XDK3" s="166"/>
      <c r="XDL3" s="166"/>
      <c r="XDM3" s="166"/>
      <c r="XDN3" s="166"/>
      <c r="XDO3" s="166"/>
      <c r="XDP3" s="166"/>
      <c r="XDQ3" s="166"/>
      <c r="XDR3" s="166"/>
      <c r="XDS3" s="166"/>
      <c r="XDT3" s="166"/>
      <c r="XDU3" s="166"/>
      <c r="XDV3" s="166"/>
      <c r="XDW3" s="166"/>
      <c r="XDX3" s="166"/>
      <c r="XDY3" s="166"/>
      <c r="XDZ3" s="166"/>
      <c r="XEA3" s="166"/>
      <c r="XEB3" s="166"/>
      <c r="XEC3" s="166"/>
      <c r="XED3" s="166"/>
      <c r="XEE3" s="166"/>
      <c r="XEF3" s="166"/>
      <c r="XEG3" s="166"/>
      <c r="XEH3" s="166"/>
      <c r="XEI3" s="166"/>
      <c r="XEJ3" s="166"/>
      <c r="XEK3" s="166"/>
      <c r="XEL3" s="166"/>
      <c r="XEM3" s="166"/>
      <c r="XEN3" s="166"/>
      <c r="XEO3" s="166"/>
      <c r="XEP3" s="166"/>
      <c r="XEQ3" s="166"/>
      <c r="XER3" s="166"/>
      <c r="XES3" s="166"/>
      <c r="XET3" s="166"/>
      <c r="XEU3" s="166"/>
      <c r="XEV3" s="166"/>
      <c r="XEW3" s="166"/>
      <c r="XEX3" s="166"/>
      <c r="XEY3" s="166"/>
      <c r="XEZ3" s="166"/>
      <c r="XFA3" s="166"/>
      <c r="XFB3" s="166"/>
    </row>
    <row r="4" spans="1:16382" s="91" customFormat="1" x14ac:dyDescent="0.2">
      <c r="A4" s="286" t="s">
        <v>210</v>
      </c>
      <c r="B4" s="270" t="s">
        <v>216</v>
      </c>
      <c r="C4" s="130" t="s">
        <v>156</v>
      </c>
      <c r="D4" s="130" t="s">
        <v>162</v>
      </c>
      <c r="E4" s="130" t="s">
        <v>49</v>
      </c>
      <c r="F4" s="130" t="s">
        <v>157</v>
      </c>
      <c r="G4" s="130" t="s">
        <v>165</v>
      </c>
      <c r="H4" s="130" t="s">
        <v>163</v>
      </c>
      <c r="I4" s="130" t="s">
        <v>211</v>
      </c>
      <c r="J4" s="130" t="s">
        <v>54</v>
      </c>
      <c r="K4" s="130" t="s">
        <v>201</v>
      </c>
      <c r="L4" s="130" t="s">
        <v>212</v>
      </c>
      <c r="M4" s="130" t="s">
        <v>166</v>
      </c>
      <c r="N4" s="130" t="s">
        <v>167</v>
      </c>
      <c r="O4" s="130" t="s">
        <v>57</v>
      </c>
      <c r="P4" s="130" t="s">
        <v>168</v>
      </c>
      <c r="Q4" s="128" t="s">
        <v>15</v>
      </c>
    </row>
    <row r="5" spans="1:16382" s="91" customFormat="1" x14ac:dyDescent="0.2">
      <c r="A5" s="287"/>
      <c r="B5" s="271"/>
      <c r="C5" s="129">
        <v>2022</v>
      </c>
      <c r="D5" s="129">
        <v>2022</v>
      </c>
      <c r="E5" s="129">
        <v>2024</v>
      </c>
      <c r="F5" s="129">
        <v>2024</v>
      </c>
      <c r="G5" s="129">
        <v>2023</v>
      </c>
      <c r="H5" s="129">
        <v>2023</v>
      </c>
      <c r="I5" s="129">
        <v>2024</v>
      </c>
      <c r="J5" s="129">
        <v>2022</v>
      </c>
      <c r="K5" s="129">
        <v>2022</v>
      </c>
      <c r="L5" s="129">
        <v>2022</v>
      </c>
      <c r="M5" s="129">
        <v>2022</v>
      </c>
      <c r="N5" s="129">
        <v>2022</v>
      </c>
      <c r="O5" s="129">
        <v>2022</v>
      </c>
      <c r="P5" s="129">
        <v>2022</v>
      </c>
      <c r="Q5" s="131" t="s">
        <v>383</v>
      </c>
    </row>
    <row r="6" spans="1:16382" x14ac:dyDescent="0.2">
      <c r="A6" s="53" t="s">
        <v>267</v>
      </c>
      <c r="B6" t="s">
        <v>188</v>
      </c>
      <c r="E6">
        <v>1</v>
      </c>
      <c r="F6">
        <v>9</v>
      </c>
      <c r="G6">
        <v>15</v>
      </c>
      <c r="H6">
        <v>15</v>
      </c>
      <c r="I6">
        <v>17</v>
      </c>
      <c r="J6">
        <v>1</v>
      </c>
      <c r="Q6">
        <v>58</v>
      </c>
    </row>
    <row r="7" spans="1:16382" x14ac:dyDescent="0.2">
      <c r="A7" s="53"/>
      <c r="B7" t="s">
        <v>189</v>
      </c>
      <c r="E7">
        <v>1</v>
      </c>
      <c r="F7">
        <v>5</v>
      </c>
      <c r="G7">
        <v>14</v>
      </c>
      <c r="H7">
        <v>56</v>
      </c>
      <c r="I7">
        <v>26</v>
      </c>
      <c r="J7">
        <v>2</v>
      </c>
      <c r="Q7">
        <v>104</v>
      </c>
    </row>
    <row r="8" spans="1:16382" x14ac:dyDescent="0.2">
      <c r="A8" s="53"/>
      <c r="B8" t="s">
        <v>190</v>
      </c>
      <c r="F8">
        <v>2</v>
      </c>
      <c r="G8">
        <v>10</v>
      </c>
      <c r="H8">
        <v>38</v>
      </c>
      <c r="I8">
        <v>13</v>
      </c>
      <c r="J8">
        <v>2</v>
      </c>
      <c r="K8">
        <v>2</v>
      </c>
      <c r="Q8">
        <v>67</v>
      </c>
    </row>
    <row r="9" spans="1:16382" x14ac:dyDescent="0.2">
      <c r="A9" s="53"/>
      <c r="B9" t="s">
        <v>191</v>
      </c>
      <c r="F9">
        <v>2</v>
      </c>
      <c r="G9">
        <v>6</v>
      </c>
      <c r="H9">
        <v>26</v>
      </c>
      <c r="I9">
        <v>24</v>
      </c>
      <c r="K9">
        <v>2</v>
      </c>
      <c r="Q9">
        <v>60</v>
      </c>
    </row>
    <row r="10" spans="1:16382" x14ac:dyDescent="0.2">
      <c r="A10" s="53"/>
      <c r="B10" t="s">
        <v>192</v>
      </c>
      <c r="F10">
        <v>2</v>
      </c>
      <c r="G10">
        <v>8</v>
      </c>
      <c r="H10">
        <v>28</v>
      </c>
      <c r="I10">
        <v>24</v>
      </c>
      <c r="J10">
        <v>1</v>
      </c>
      <c r="K10">
        <v>1</v>
      </c>
      <c r="Q10">
        <v>64</v>
      </c>
    </row>
    <row r="11" spans="1:16382" x14ac:dyDescent="0.2">
      <c r="A11" s="53"/>
      <c r="B11" t="s">
        <v>193</v>
      </c>
      <c r="F11">
        <v>3</v>
      </c>
      <c r="G11">
        <v>6</v>
      </c>
      <c r="H11">
        <v>11</v>
      </c>
      <c r="I11">
        <v>9</v>
      </c>
      <c r="Q11">
        <v>29</v>
      </c>
    </row>
    <row r="12" spans="1:16382" x14ac:dyDescent="0.2">
      <c r="A12" s="125"/>
      <c r="B12" t="s">
        <v>194</v>
      </c>
      <c r="F12">
        <v>1</v>
      </c>
      <c r="G12">
        <v>1</v>
      </c>
      <c r="H12">
        <v>7</v>
      </c>
      <c r="I12">
        <v>8</v>
      </c>
      <c r="Q12">
        <v>17</v>
      </c>
    </row>
    <row r="13" spans="1:16382" x14ac:dyDescent="0.2">
      <c r="A13" s="126" t="s">
        <v>268</v>
      </c>
      <c r="B13" s="126"/>
      <c r="C13" s="126"/>
      <c r="D13" s="126"/>
      <c r="E13" s="126">
        <v>2</v>
      </c>
      <c r="F13" s="126">
        <v>24</v>
      </c>
      <c r="G13" s="126">
        <v>60</v>
      </c>
      <c r="H13" s="126">
        <v>181</v>
      </c>
      <c r="I13" s="126">
        <v>121</v>
      </c>
      <c r="J13" s="126">
        <v>6</v>
      </c>
      <c r="K13" s="126">
        <v>5</v>
      </c>
      <c r="L13" s="126"/>
      <c r="M13" s="126"/>
      <c r="N13" s="126"/>
      <c r="O13" s="126"/>
      <c r="P13" s="126"/>
      <c r="Q13" s="126">
        <v>399</v>
      </c>
    </row>
    <row r="14" spans="1:16382" x14ac:dyDescent="0.2">
      <c r="A14" s="53" t="s">
        <v>269</v>
      </c>
      <c r="B14" t="s">
        <v>188</v>
      </c>
      <c r="F14">
        <v>2</v>
      </c>
      <c r="G14">
        <v>2</v>
      </c>
      <c r="H14">
        <v>1</v>
      </c>
      <c r="I14">
        <v>15</v>
      </c>
      <c r="J14">
        <v>179</v>
      </c>
      <c r="K14">
        <v>105</v>
      </c>
      <c r="L14">
        <v>14</v>
      </c>
      <c r="M14">
        <v>18</v>
      </c>
      <c r="N14">
        <v>15</v>
      </c>
      <c r="O14">
        <v>5</v>
      </c>
      <c r="Q14">
        <v>356</v>
      </c>
    </row>
    <row r="15" spans="1:16382" x14ac:dyDescent="0.2">
      <c r="A15" s="53"/>
      <c r="B15" t="s">
        <v>189</v>
      </c>
      <c r="F15">
        <v>6</v>
      </c>
      <c r="G15">
        <v>7</v>
      </c>
      <c r="H15">
        <v>1</v>
      </c>
      <c r="I15">
        <v>35</v>
      </c>
      <c r="J15">
        <v>211</v>
      </c>
      <c r="K15">
        <v>100</v>
      </c>
      <c r="L15">
        <v>16</v>
      </c>
      <c r="M15">
        <v>27</v>
      </c>
      <c r="N15">
        <v>12</v>
      </c>
      <c r="O15">
        <v>5</v>
      </c>
      <c r="Q15">
        <v>420</v>
      </c>
    </row>
    <row r="16" spans="1:16382" x14ac:dyDescent="0.2">
      <c r="A16" s="53"/>
      <c r="B16" t="s">
        <v>190</v>
      </c>
      <c r="F16">
        <v>8</v>
      </c>
      <c r="G16">
        <v>2</v>
      </c>
      <c r="I16">
        <v>14</v>
      </c>
      <c r="J16">
        <v>106</v>
      </c>
      <c r="K16">
        <v>42</v>
      </c>
      <c r="L16">
        <v>13</v>
      </c>
      <c r="M16">
        <v>19</v>
      </c>
      <c r="N16">
        <v>6</v>
      </c>
      <c r="O16">
        <v>7</v>
      </c>
      <c r="P16">
        <v>1</v>
      </c>
      <c r="Q16">
        <v>218</v>
      </c>
    </row>
    <row r="17" spans="1:17" x14ac:dyDescent="0.2">
      <c r="A17" s="53"/>
      <c r="B17" t="s">
        <v>191</v>
      </c>
      <c r="F17">
        <v>2</v>
      </c>
      <c r="G17">
        <v>4</v>
      </c>
      <c r="H17">
        <v>2</v>
      </c>
      <c r="I17">
        <v>6</v>
      </c>
      <c r="J17">
        <v>90</v>
      </c>
      <c r="K17">
        <v>25</v>
      </c>
      <c r="L17">
        <v>17</v>
      </c>
      <c r="M17">
        <v>16</v>
      </c>
      <c r="N17">
        <v>3</v>
      </c>
      <c r="O17">
        <v>2</v>
      </c>
      <c r="Q17">
        <v>167</v>
      </c>
    </row>
    <row r="18" spans="1:17" x14ac:dyDescent="0.2">
      <c r="A18" s="53"/>
      <c r="B18" t="s">
        <v>192</v>
      </c>
      <c r="F18">
        <v>2</v>
      </c>
      <c r="G18">
        <v>2</v>
      </c>
      <c r="I18">
        <v>6</v>
      </c>
      <c r="J18">
        <v>67</v>
      </c>
      <c r="K18">
        <v>26</v>
      </c>
      <c r="L18">
        <v>17</v>
      </c>
      <c r="M18">
        <v>16</v>
      </c>
      <c r="N18">
        <v>6</v>
      </c>
      <c r="O18">
        <v>7</v>
      </c>
      <c r="Q18">
        <v>149</v>
      </c>
    </row>
    <row r="19" spans="1:17" x14ac:dyDescent="0.2">
      <c r="A19" s="53"/>
      <c r="B19" t="s">
        <v>193</v>
      </c>
      <c r="I19">
        <v>1</v>
      </c>
      <c r="J19">
        <v>15</v>
      </c>
      <c r="K19">
        <v>11</v>
      </c>
      <c r="L19">
        <v>8</v>
      </c>
      <c r="M19">
        <v>13</v>
      </c>
      <c r="N19">
        <v>6</v>
      </c>
      <c r="O19">
        <v>3</v>
      </c>
      <c r="Q19">
        <v>57</v>
      </c>
    </row>
    <row r="20" spans="1:17" x14ac:dyDescent="0.2">
      <c r="A20" s="125"/>
      <c r="B20" t="s">
        <v>194</v>
      </c>
      <c r="J20">
        <v>17</v>
      </c>
      <c r="K20">
        <v>4</v>
      </c>
      <c r="L20">
        <v>3</v>
      </c>
      <c r="M20">
        <v>6</v>
      </c>
      <c r="N20">
        <v>7</v>
      </c>
      <c r="O20">
        <v>1</v>
      </c>
      <c r="Q20">
        <v>38</v>
      </c>
    </row>
    <row r="21" spans="1:17" x14ac:dyDescent="0.2">
      <c r="A21" s="126" t="s">
        <v>270</v>
      </c>
      <c r="B21" s="126"/>
      <c r="C21" s="126"/>
      <c r="D21" s="126"/>
      <c r="E21" s="126"/>
      <c r="F21" s="126">
        <v>20</v>
      </c>
      <c r="G21" s="126">
        <v>17</v>
      </c>
      <c r="H21" s="126">
        <v>4</v>
      </c>
      <c r="I21" s="126">
        <v>77</v>
      </c>
      <c r="J21" s="126">
        <v>685</v>
      </c>
      <c r="K21" s="126">
        <v>313</v>
      </c>
      <c r="L21" s="126">
        <v>88</v>
      </c>
      <c r="M21" s="126">
        <v>115</v>
      </c>
      <c r="N21" s="126">
        <v>55</v>
      </c>
      <c r="O21" s="126">
        <v>30</v>
      </c>
      <c r="P21" s="126">
        <v>1</v>
      </c>
      <c r="Q21" s="126">
        <v>1405</v>
      </c>
    </row>
    <row r="22" spans="1:17" x14ac:dyDescent="0.2">
      <c r="A22" s="53" t="s">
        <v>271</v>
      </c>
      <c r="B22" t="s">
        <v>188</v>
      </c>
      <c r="I22">
        <v>1</v>
      </c>
      <c r="J22">
        <v>84</v>
      </c>
      <c r="K22">
        <v>53</v>
      </c>
      <c r="L22">
        <v>4</v>
      </c>
      <c r="M22">
        <v>35</v>
      </c>
      <c r="N22">
        <v>6</v>
      </c>
      <c r="O22">
        <v>3</v>
      </c>
      <c r="Q22">
        <v>186</v>
      </c>
    </row>
    <row r="23" spans="1:17" x14ac:dyDescent="0.2">
      <c r="A23" s="53"/>
      <c r="B23" t="s">
        <v>189</v>
      </c>
      <c r="I23">
        <v>1</v>
      </c>
      <c r="J23">
        <v>83</v>
      </c>
      <c r="K23">
        <v>52</v>
      </c>
      <c r="L23">
        <v>13</v>
      </c>
      <c r="M23">
        <v>76</v>
      </c>
      <c r="N23">
        <v>7</v>
      </c>
      <c r="O23">
        <v>3</v>
      </c>
      <c r="Q23">
        <v>235</v>
      </c>
    </row>
    <row r="24" spans="1:17" x14ac:dyDescent="0.2">
      <c r="A24" s="53"/>
      <c r="B24" t="s">
        <v>190</v>
      </c>
      <c r="J24">
        <v>29</v>
      </c>
      <c r="K24">
        <v>16</v>
      </c>
      <c r="L24">
        <v>14</v>
      </c>
      <c r="M24">
        <v>27</v>
      </c>
      <c r="N24">
        <v>4</v>
      </c>
      <c r="O24">
        <v>7</v>
      </c>
      <c r="Q24">
        <v>97</v>
      </c>
    </row>
    <row r="25" spans="1:17" x14ac:dyDescent="0.2">
      <c r="A25" s="53"/>
      <c r="B25" t="s">
        <v>191</v>
      </c>
      <c r="I25">
        <v>3</v>
      </c>
      <c r="J25">
        <v>27</v>
      </c>
      <c r="K25">
        <v>9</v>
      </c>
      <c r="L25">
        <v>8</v>
      </c>
      <c r="M25">
        <v>37</v>
      </c>
      <c r="N25">
        <v>3</v>
      </c>
      <c r="O25">
        <v>7</v>
      </c>
      <c r="Q25">
        <v>94</v>
      </c>
    </row>
    <row r="26" spans="1:17" x14ac:dyDescent="0.2">
      <c r="A26" s="53"/>
      <c r="B26" t="s">
        <v>192</v>
      </c>
      <c r="I26">
        <v>1</v>
      </c>
      <c r="J26">
        <v>28</v>
      </c>
      <c r="K26">
        <v>10</v>
      </c>
      <c r="L26">
        <v>14</v>
      </c>
      <c r="M26">
        <v>45</v>
      </c>
      <c r="N26">
        <v>6</v>
      </c>
      <c r="O26">
        <v>9</v>
      </c>
      <c r="Q26">
        <v>113</v>
      </c>
    </row>
    <row r="27" spans="1:17" x14ac:dyDescent="0.2">
      <c r="A27" s="53"/>
      <c r="B27" t="s">
        <v>193</v>
      </c>
      <c r="J27">
        <v>10</v>
      </c>
      <c r="K27">
        <v>4</v>
      </c>
      <c r="L27">
        <v>5</v>
      </c>
      <c r="M27">
        <v>17</v>
      </c>
      <c r="N27">
        <v>1</v>
      </c>
      <c r="O27">
        <v>4</v>
      </c>
      <c r="Q27">
        <v>41</v>
      </c>
    </row>
    <row r="28" spans="1:17" x14ac:dyDescent="0.2">
      <c r="A28" s="125"/>
      <c r="B28" t="s">
        <v>194</v>
      </c>
      <c r="J28">
        <v>5</v>
      </c>
      <c r="K28">
        <v>1</v>
      </c>
      <c r="L28">
        <v>4</v>
      </c>
      <c r="M28">
        <v>9</v>
      </c>
      <c r="N28">
        <v>2</v>
      </c>
      <c r="O28">
        <v>1</v>
      </c>
      <c r="Q28">
        <v>22</v>
      </c>
    </row>
    <row r="29" spans="1:17" x14ac:dyDescent="0.2">
      <c r="A29" s="126" t="s">
        <v>272</v>
      </c>
      <c r="B29" s="126"/>
      <c r="C29" s="126"/>
      <c r="D29" s="126"/>
      <c r="E29" s="126"/>
      <c r="F29" s="126"/>
      <c r="G29" s="126"/>
      <c r="H29" s="126"/>
      <c r="I29" s="126">
        <v>6</v>
      </c>
      <c r="J29" s="126">
        <v>266</v>
      </c>
      <c r="K29" s="126">
        <v>145</v>
      </c>
      <c r="L29" s="126">
        <v>62</v>
      </c>
      <c r="M29" s="126">
        <v>246</v>
      </c>
      <c r="N29" s="126">
        <v>29</v>
      </c>
      <c r="O29" s="126">
        <v>34</v>
      </c>
      <c r="P29" s="126"/>
      <c r="Q29" s="126">
        <v>788</v>
      </c>
    </row>
    <row r="30" spans="1:17" x14ac:dyDescent="0.2">
      <c r="A30" s="53" t="s">
        <v>273</v>
      </c>
      <c r="B30" t="s">
        <v>188</v>
      </c>
      <c r="G30">
        <v>1</v>
      </c>
      <c r="I30">
        <v>7</v>
      </c>
      <c r="J30">
        <v>1</v>
      </c>
      <c r="Q30">
        <v>9</v>
      </c>
    </row>
    <row r="31" spans="1:17" x14ac:dyDescent="0.2">
      <c r="A31" s="53"/>
      <c r="B31" t="s">
        <v>189</v>
      </c>
      <c r="G31">
        <v>1</v>
      </c>
      <c r="H31">
        <v>5</v>
      </c>
      <c r="I31">
        <v>5</v>
      </c>
      <c r="J31">
        <v>2</v>
      </c>
      <c r="K31">
        <v>1</v>
      </c>
      <c r="Q31">
        <v>14</v>
      </c>
    </row>
    <row r="32" spans="1:17" x14ac:dyDescent="0.2">
      <c r="A32" s="53"/>
      <c r="B32" t="s">
        <v>190</v>
      </c>
      <c r="G32">
        <v>2</v>
      </c>
      <c r="H32">
        <v>2</v>
      </c>
      <c r="J32">
        <v>2</v>
      </c>
      <c r="Q32">
        <v>6</v>
      </c>
    </row>
    <row r="33" spans="1:17" x14ac:dyDescent="0.2">
      <c r="A33" s="53"/>
      <c r="B33" t="s">
        <v>191</v>
      </c>
      <c r="H33">
        <v>2</v>
      </c>
      <c r="I33">
        <v>1</v>
      </c>
      <c r="J33">
        <v>1</v>
      </c>
      <c r="Q33">
        <v>4</v>
      </c>
    </row>
    <row r="34" spans="1:17" x14ac:dyDescent="0.2">
      <c r="A34" s="53"/>
      <c r="B34" t="s">
        <v>192</v>
      </c>
      <c r="H34">
        <v>1</v>
      </c>
      <c r="J34">
        <v>1</v>
      </c>
      <c r="Q34">
        <v>2</v>
      </c>
    </row>
    <row r="35" spans="1:17" x14ac:dyDescent="0.2">
      <c r="A35" s="125"/>
      <c r="B35" t="s">
        <v>193</v>
      </c>
      <c r="H35">
        <v>1</v>
      </c>
      <c r="Q35">
        <v>1</v>
      </c>
    </row>
    <row r="36" spans="1:17" x14ac:dyDescent="0.2">
      <c r="A36" s="126" t="s">
        <v>274</v>
      </c>
      <c r="B36" s="126"/>
      <c r="C36" s="126"/>
      <c r="D36" s="126"/>
      <c r="E36" s="126"/>
      <c r="F36" s="126"/>
      <c r="G36" s="126">
        <v>4</v>
      </c>
      <c r="H36" s="126">
        <v>11</v>
      </c>
      <c r="I36" s="126">
        <v>13</v>
      </c>
      <c r="J36" s="126">
        <v>7</v>
      </c>
      <c r="K36" s="126">
        <v>1</v>
      </c>
      <c r="L36" s="126"/>
      <c r="M36" s="126"/>
      <c r="N36" s="126"/>
      <c r="O36" s="126"/>
      <c r="P36" s="126"/>
      <c r="Q36" s="126">
        <v>36</v>
      </c>
    </row>
    <row r="37" spans="1:17" x14ac:dyDescent="0.2">
      <c r="A37" s="53" t="s">
        <v>275</v>
      </c>
      <c r="B37" t="s">
        <v>188</v>
      </c>
      <c r="J37">
        <v>2</v>
      </c>
      <c r="K37">
        <v>22</v>
      </c>
      <c r="L37">
        <v>1</v>
      </c>
      <c r="M37">
        <v>1</v>
      </c>
      <c r="N37">
        <v>4</v>
      </c>
      <c r="Q37">
        <v>30</v>
      </c>
    </row>
    <row r="38" spans="1:17" x14ac:dyDescent="0.2">
      <c r="A38" s="53"/>
      <c r="B38" t="s">
        <v>189</v>
      </c>
      <c r="J38">
        <v>1</v>
      </c>
      <c r="K38">
        <v>54</v>
      </c>
      <c r="L38">
        <v>3</v>
      </c>
      <c r="M38">
        <v>3</v>
      </c>
      <c r="Q38">
        <v>61</v>
      </c>
    </row>
    <row r="39" spans="1:17" x14ac:dyDescent="0.2">
      <c r="A39" s="53"/>
      <c r="B39" t="s">
        <v>190</v>
      </c>
      <c r="K39">
        <v>24</v>
      </c>
      <c r="L39">
        <v>2</v>
      </c>
      <c r="M39">
        <v>1</v>
      </c>
      <c r="Q39">
        <v>27</v>
      </c>
    </row>
    <row r="40" spans="1:17" x14ac:dyDescent="0.2">
      <c r="A40" s="53"/>
      <c r="B40" t="s">
        <v>191</v>
      </c>
      <c r="K40">
        <v>15</v>
      </c>
      <c r="L40">
        <v>2</v>
      </c>
      <c r="M40">
        <v>1</v>
      </c>
      <c r="Q40">
        <v>18</v>
      </c>
    </row>
    <row r="41" spans="1:17" x14ac:dyDescent="0.2">
      <c r="A41" s="53"/>
      <c r="B41" t="s">
        <v>192</v>
      </c>
      <c r="K41">
        <v>4</v>
      </c>
      <c r="L41">
        <v>1</v>
      </c>
      <c r="M41">
        <v>2</v>
      </c>
      <c r="N41">
        <v>1</v>
      </c>
      <c r="Q41">
        <v>8</v>
      </c>
    </row>
    <row r="42" spans="1:17" x14ac:dyDescent="0.2">
      <c r="A42" s="125"/>
      <c r="B42" t="s">
        <v>193</v>
      </c>
      <c r="J42">
        <v>1</v>
      </c>
      <c r="K42">
        <v>4</v>
      </c>
      <c r="N42">
        <v>1</v>
      </c>
      <c r="Q42">
        <v>6</v>
      </c>
    </row>
    <row r="43" spans="1:17" x14ac:dyDescent="0.2">
      <c r="A43" s="126" t="s">
        <v>276</v>
      </c>
      <c r="B43" s="126"/>
      <c r="C43" s="126"/>
      <c r="D43" s="126"/>
      <c r="E43" s="126"/>
      <c r="F43" s="126"/>
      <c r="G43" s="126"/>
      <c r="H43" s="126"/>
      <c r="I43" s="126"/>
      <c r="J43" s="126">
        <v>4</v>
      </c>
      <c r="K43" s="126">
        <v>123</v>
      </c>
      <c r="L43" s="126">
        <v>9</v>
      </c>
      <c r="M43" s="126">
        <v>8</v>
      </c>
      <c r="N43" s="126">
        <v>6</v>
      </c>
      <c r="O43" s="126"/>
      <c r="P43" s="126"/>
      <c r="Q43" s="126">
        <v>150</v>
      </c>
    </row>
    <row r="44" spans="1:17" x14ac:dyDescent="0.2">
      <c r="A44" s="53" t="s">
        <v>277</v>
      </c>
      <c r="B44" t="s">
        <v>188</v>
      </c>
      <c r="F44">
        <v>5</v>
      </c>
      <c r="G44">
        <v>3</v>
      </c>
      <c r="H44">
        <v>35</v>
      </c>
      <c r="I44">
        <v>76</v>
      </c>
      <c r="J44">
        <v>526</v>
      </c>
      <c r="K44">
        <v>101</v>
      </c>
      <c r="L44">
        <v>8</v>
      </c>
      <c r="M44">
        <v>19</v>
      </c>
      <c r="N44">
        <v>2</v>
      </c>
      <c r="O44">
        <v>1</v>
      </c>
      <c r="P44">
        <v>5</v>
      </c>
      <c r="Q44">
        <v>781</v>
      </c>
    </row>
    <row r="45" spans="1:17" x14ac:dyDescent="0.2">
      <c r="A45" s="53"/>
      <c r="B45" t="s">
        <v>189</v>
      </c>
      <c r="F45">
        <v>5</v>
      </c>
      <c r="G45">
        <v>16</v>
      </c>
      <c r="H45">
        <v>87</v>
      </c>
      <c r="I45">
        <v>391</v>
      </c>
      <c r="J45">
        <v>774</v>
      </c>
      <c r="K45">
        <v>110</v>
      </c>
      <c r="L45">
        <v>20</v>
      </c>
      <c r="M45">
        <v>35</v>
      </c>
      <c r="N45">
        <v>4</v>
      </c>
      <c r="O45">
        <v>9</v>
      </c>
      <c r="P45">
        <v>6</v>
      </c>
      <c r="Q45">
        <v>1457</v>
      </c>
    </row>
    <row r="46" spans="1:17" x14ac:dyDescent="0.2">
      <c r="A46" s="53"/>
      <c r="B46" t="s">
        <v>190</v>
      </c>
      <c r="F46">
        <v>11</v>
      </c>
      <c r="G46">
        <v>14</v>
      </c>
      <c r="H46">
        <v>55</v>
      </c>
      <c r="I46">
        <v>317</v>
      </c>
      <c r="J46">
        <v>313</v>
      </c>
      <c r="K46">
        <v>37</v>
      </c>
      <c r="L46">
        <v>14</v>
      </c>
      <c r="M46">
        <v>11</v>
      </c>
      <c r="N46">
        <v>5</v>
      </c>
      <c r="O46">
        <v>3</v>
      </c>
      <c r="Q46">
        <v>780</v>
      </c>
    </row>
    <row r="47" spans="1:17" x14ac:dyDescent="0.2">
      <c r="A47" s="53"/>
      <c r="B47" t="s">
        <v>191</v>
      </c>
      <c r="F47">
        <v>2</v>
      </c>
      <c r="G47">
        <v>7</v>
      </c>
      <c r="H47">
        <v>57</v>
      </c>
      <c r="I47">
        <v>349</v>
      </c>
      <c r="J47">
        <v>320</v>
      </c>
      <c r="K47">
        <v>24</v>
      </c>
      <c r="L47">
        <v>5</v>
      </c>
      <c r="M47">
        <v>11</v>
      </c>
      <c r="N47">
        <v>6</v>
      </c>
      <c r="O47">
        <v>8</v>
      </c>
      <c r="P47">
        <v>2</v>
      </c>
      <c r="Q47">
        <v>791</v>
      </c>
    </row>
    <row r="48" spans="1:17" x14ac:dyDescent="0.2">
      <c r="A48" s="53"/>
      <c r="B48" t="s">
        <v>192</v>
      </c>
      <c r="F48">
        <v>6</v>
      </c>
      <c r="G48">
        <v>4</v>
      </c>
      <c r="H48">
        <v>41</v>
      </c>
      <c r="I48">
        <v>301</v>
      </c>
      <c r="J48">
        <v>234</v>
      </c>
      <c r="K48">
        <v>20</v>
      </c>
      <c r="L48">
        <v>10</v>
      </c>
      <c r="M48">
        <v>14</v>
      </c>
      <c r="N48">
        <v>3</v>
      </c>
      <c r="O48">
        <v>9</v>
      </c>
      <c r="P48">
        <v>5</v>
      </c>
      <c r="Q48">
        <v>647</v>
      </c>
    </row>
    <row r="49" spans="1:17" x14ac:dyDescent="0.2">
      <c r="A49" s="53"/>
      <c r="B49" t="s">
        <v>193</v>
      </c>
      <c r="H49">
        <v>16</v>
      </c>
      <c r="I49">
        <v>101</v>
      </c>
      <c r="J49">
        <v>112</v>
      </c>
      <c r="K49">
        <v>6</v>
      </c>
      <c r="L49">
        <v>8</v>
      </c>
      <c r="M49">
        <v>11</v>
      </c>
      <c r="N49">
        <v>3</v>
      </c>
      <c r="O49">
        <v>4</v>
      </c>
      <c r="P49">
        <v>4</v>
      </c>
      <c r="Q49">
        <v>265</v>
      </c>
    </row>
    <row r="50" spans="1:17" x14ac:dyDescent="0.2">
      <c r="A50" s="125"/>
      <c r="B50" t="s">
        <v>194</v>
      </c>
      <c r="H50">
        <v>9</v>
      </c>
      <c r="I50">
        <v>27</v>
      </c>
      <c r="J50">
        <v>57</v>
      </c>
      <c r="K50">
        <v>2</v>
      </c>
      <c r="L50">
        <v>3</v>
      </c>
      <c r="M50">
        <v>5</v>
      </c>
      <c r="N50">
        <v>2</v>
      </c>
      <c r="O50">
        <v>1</v>
      </c>
      <c r="P50">
        <v>2</v>
      </c>
      <c r="Q50">
        <v>108</v>
      </c>
    </row>
    <row r="51" spans="1:17" x14ac:dyDescent="0.2">
      <c r="A51" s="126" t="s">
        <v>278</v>
      </c>
      <c r="B51" s="126"/>
      <c r="C51" s="126"/>
      <c r="D51" s="126"/>
      <c r="E51" s="126"/>
      <c r="F51" s="126">
        <v>29</v>
      </c>
      <c r="G51" s="126">
        <v>44</v>
      </c>
      <c r="H51" s="126">
        <v>300</v>
      </c>
      <c r="I51" s="126">
        <v>1562</v>
      </c>
      <c r="J51" s="126">
        <v>2336</v>
      </c>
      <c r="K51" s="126">
        <v>300</v>
      </c>
      <c r="L51" s="126">
        <v>68</v>
      </c>
      <c r="M51" s="126">
        <v>106</v>
      </c>
      <c r="N51" s="126">
        <v>25</v>
      </c>
      <c r="O51" s="126">
        <v>35</v>
      </c>
      <c r="P51" s="126">
        <v>24</v>
      </c>
      <c r="Q51" s="126">
        <v>4829</v>
      </c>
    </row>
    <row r="52" spans="1:17" x14ac:dyDescent="0.2">
      <c r="A52" s="53" t="s">
        <v>279</v>
      </c>
      <c r="B52" t="s">
        <v>188</v>
      </c>
      <c r="C52">
        <v>3</v>
      </c>
      <c r="E52">
        <v>1</v>
      </c>
      <c r="F52">
        <v>9</v>
      </c>
      <c r="G52">
        <v>28</v>
      </c>
      <c r="Q52">
        <v>41</v>
      </c>
    </row>
    <row r="53" spans="1:17" x14ac:dyDescent="0.2">
      <c r="A53" s="53"/>
      <c r="B53" t="s">
        <v>189</v>
      </c>
      <c r="F53">
        <v>11</v>
      </c>
      <c r="G53">
        <v>5</v>
      </c>
      <c r="H53">
        <v>1</v>
      </c>
      <c r="Q53">
        <v>17</v>
      </c>
    </row>
    <row r="54" spans="1:17" x14ac:dyDescent="0.2">
      <c r="A54" s="53"/>
      <c r="B54" t="s">
        <v>190</v>
      </c>
      <c r="C54">
        <v>1</v>
      </c>
      <c r="F54">
        <v>10</v>
      </c>
      <c r="G54">
        <v>3</v>
      </c>
      <c r="Q54">
        <v>14</v>
      </c>
    </row>
    <row r="55" spans="1:17" x14ac:dyDescent="0.2">
      <c r="A55" s="53"/>
      <c r="B55" t="s">
        <v>191</v>
      </c>
      <c r="F55">
        <v>6</v>
      </c>
      <c r="Q55">
        <v>6</v>
      </c>
    </row>
    <row r="56" spans="1:17" x14ac:dyDescent="0.2">
      <c r="A56" s="125"/>
      <c r="B56" t="s">
        <v>192</v>
      </c>
      <c r="F56">
        <v>1</v>
      </c>
      <c r="Q56">
        <v>1</v>
      </c>
    </row>
    <row r="57" spans="1:17" x14ac:dyDescent="0.2">
      <c r="A57" s="126" t="s">
        <v>280</v>
      </c>
      <c r="B57" s="126"/>
      <c r="C57" s="126">
        <v>4</v>
      </c>
      <c r="D57" s="126"/>
      <c r="E57" s="126">
        <v>1</v>
      </c>
      <c r="F57" s="126">
        <v>37</v>
      </c>
      <c r="G57" s="126">
        <v>36</v>
      </c>
      <c r="H57" s="126">
        <v>1</v>
      </c>
      <c r="I57" s="126"/>
      <c r="J57" s="126"/>
      <c r="K57" s="126"/>
      <c r="L57" s="126"/>
      <c r="M57" s="126"/>
      <c r="N57" s="126"/>
      <c r="O57" s="126"/>
      <c r="P57" s="126"/>
      <c r="Q57" s="126">
        <v>79</v>
      </c>
    </row>
    <row r="58" spans="1:17" x14ac:dyDescent="0.2">
      <c r="A58" s="53" t="s">
        <v>281</v>
      </c>
      <c r="B58" t="s">
        <v>188</v>
      </c>
      <c r="G58">
        <v>2</v>
      </c>
      <c r="H58">
        <v>13</v>
      </c>
      <c r="I58">
        <v>20</v>
      </c>
      <c r="J58">
        <v>6</v>
      </c>
      <c r="K58">
        <v>1</v>
      </c>
      <c r="Q58">
        <v>42</v>
      </c>
    </row>
    <row r="59" spans="1:17" x14ac:dyDescent="0.2">
      <c r="A59" s="53"/>
      <c r="B59" t="s">
        <v>189</v>
      </c>
      <c r="G59">
        <v>2</v>
      </c>
      <c r="H59">
        <v>40</v>
      </c>
      <c r="I59">
        <v>85</v>
      </c>
      <c r="J59">
        <v>16</v>
      </c>
      <c r="K59">
        <v>2</v>
      </c>
      <c r="M59">
        <v>1</v>
      </c>
      <c r="Q59">
        <v>146</v>
      </c>
    </row>
    <row r="60" spans="1:17" x14ac:dyDescent="0.2">
      <c r="A60" s="53"/>
      <c r="B60" t="s">
        <v>190</v>
      </c>
      <c r="G60">
        <v>1</v>
      </c>
      <c r="H60">
        <v>21</v>
      </c>
      <c r="I60">
        <v>83</v>
      </c>
      <c r="J60">
        <v>4</v>
      </c>
      <c r="Q60">
        <v>109</v>
      </c>
    </row>
    <row r="61" spans="1:17" x14ac:dyDescent="0.2">
      <c r="A61" s="53"/>
      <c r="B61" t="s">
        <v>191</v>
      </c>
      <c r="G61">
        <v>2</v>
      </c>
      <c r="H61">
        <v>24</v>
      </c>
      <c r="I61">
        <v>97</v>
      </c>
      <c r="J61">
        <v>10</v>
      </c>
      <c r="Q61">
        <v>133</v>
      </c>
    </row>
    <row r="62" spans="1:17" x14ac:dyDescent="0.2">
      <c r="A62" s="53"/>
      <c r="B62" t="s">
        <v>192</v>
      </c>
      <c r="G62">
        <v>3</v>
      </c>
      <c r="H62">
        <v>29</v>
      </c>
      <c r="I62">
        <v>95</v>
      </c>
      <c r="J62">
        <v>3</v>
      </c>
      <c r="Q62">
        <v>130</v>
      </c>
    </row>
    <row r="63" spans="1:17" x14ac:dyDescent="0.2">
      <c r="A63" s="53"/>
      <c r="B63" t="s">
        <v>193</v>
      </c>
      <c r="H63">
        <v>5</v>
      </c>
      <c r="I63">
        <v>36</v>
      </c>
      <c r="J63">
        <v>3</v>
      </c>
      <c r="Q63">
        <v>44</v>
      </c>
    </row>
    <row r="64" spans="1:17" x14ac:dyDescent="0.2">
      <c r="A64" s="125"/>
      <c r="B64" t="s">
        <v>194</v>
      </c>
      <c r="H64">
        <v>4</v>
      </c>
      <c r="I64">
        <v>13</v>
      </c>
      <c r="J64">
        <v>1</v>
      </c>
      <c r="Q64">
        <v>18</v>
      </c>
    </row>
    <row r="65" spans="1:17" x14ac:dyDescent="0.2">
      <c r="A65" s="126" t="s">
        <v>282</v>
      </c>
      <c r="B65" s="126"/>
      <c r="C65" s="126"/>
      <c r="D65" s="126"/>
      <c r="E65" s="126"/>
      <c r="F65" s="126"/>
      <c r="G65" s="126">
        <v>10</v>
      </c>
      <c r="H65" s="126">
        <v>136</v>
      </c>
      <c r="I65" s="126">
        <v>429</v>
      </c>
      <c r="J65" s="126">
        <v>43</v>
      </c>
      <c r="K65" s="126">
        <v>3</v>
      </c>
      <c r="L65" s="126"/>
      <c r="M65" s="126">
        <v>1</v>
      </c>
      <c r="N65" s="126"/>
      <c r="O65" s="126"/>
      <c r="P65" s="126"/>
      <c r="Q65" s="126">
        <v>622</v>
      </c>
    </row>
    <row r="66" spans="1:17" x14ac:dyDescent="0.2">
      <c r="A66" s="53" t="s">
        <v>283</v>
      </c>
      <c r="B66" t="s">
        <v>188</v>
      </c>
      <c r="G66">
        <v>1</v>
      </c>
      <c r="H66">
        <v>3</v>
      </c>
      <c r="I66">
        <v>7</v>
      </c>
      <c r="J66">
        <v>7</v>
      </c>
      <c r="Q66">
        <v>18</v>
      </c>
    </row>
    <row r="67" spans="1:17" x14ac:dyDescent="0.2">
      <c r="A67" s="53"/>
      <c r="B67" t="s">
        <v>189</v>
      </c>
      <c r="F67">
        <v>1</v>
      </c>
      <c r="G67">
        <v>1</v>
      </c>
      <c r="H67">
        <v>11</v>
      </c>
      <c r="I67">
        <v>58</v>
      </c>
      <c r="J67">
        <v>17</v>
      </c>
      <c r="Q67">
        <v>88</v>
      </c>
    </row>
    <row r="68" spans="1:17" x14ac:dyDescent="0.2">
      <c r="A68" s="53"/>
      <c r="B68" t="s">
        <v>190</v>
      </c>
      <c r="G68">
        <v>1</v>
      </c>
      <c r="H68">
        <v>16</v>
      </c>
      <c r="I68">
        <v>71</v>
      </c>
      <c r="J68">
        <v>7</v>
      </c>
      <c r="Q68">
        <v>95</v>
      </c>
    </row>
    <row r="69" spans="1:17" x14ac:dyDescent="0.2">
      <c r="A69" s="53"/>
      <c r="B69" t="s">
        <v>191</v>
      </c>
      <c r="G69">
        <v>2</v>
      </c>
      <c r="H69">
        <v>11</v>
      </c>
      <c r="I69">
        <v>44</v>
      </c>
      <c r="J69">
        <v>5</v>
      </c>
      <c r="Q69">
        <v>62</v>
      </c>
    </row>
    <row r="70" spans="1:17" x14ac:dyDescent="0.2">
      <c r="A70" s="53"/>
      <c r="B70" t="s">
        <v>192</v>
      </c>
      <c r="H70">
        <v>10</v>
      </c>
      <c r="I70">
        <v>32</v>
      </c>
      <c r="J70">
        <v>6</v>
      </c>
      <c r="K70">
        <v>1</v>
      </c>
      <c r="Q70">
        <v>49</v>
      </c>
    </row>
    <row r="71" spans="1:17" x14ac:dyDescent="0.2">
      <c r="A71" s="53"/>
      <c r="B71" t="s">
        <v>193</v>
      </c>
      <c r="H71">
        <v>3</v>
      </c>
      <c r="I71">
        <v>8</v>
      </c>
      <c r="Q71">
        <v>11</v>
      </c>
    </row>
    <row r="72" spans="1:17" x14ac:dyDescent="0.2">
      <c r="A72" s="125"/>
      <c r="B72" t="s">
        <v>194</v>
      </c>
      <c r="H72">
        <v>3</v>
      </c>
      <c r="J72">
        <v>1</v>
      </c>
      <c r="Q72">
        <v>4</v>
      </c>
    </row>
    <row r="73" spans="1:17" x14ac:dyDescent="0.2">
      <c r="A73" s="126" t="s">
        <v>284</v>
      </c>
      <c r="B73" s="126"/>
      <c r="C73" s="126"/>
      <c r="D73" s="126"/>
      <c r="E73" s="126"/>
      <c r="F73" s="126">
        <v>1</v>
      </c>
      <c r="G73" s="126">
        <v>5</v>
      </c>
      <c r="H73" s="126">
        <v>57</v>
      </c>
      <c r="I73" s="126">
        <v>220</v>
      </c>
      <c r="J73" s="126">
        <v>43</v>
      </c>
      <c r="K73" s="126">
        <v>1</v>
      </c>
      <c r="L73" s="126"/>
      <c r="M73" s="126"/>
      <c r="N73" s="126"/>
      <c r="O73" s="126"/>
      <c r="P73" s="126"/>
      <c r="Q73" s="126">
        <v>327</v>
      </c>
    </row>
    <row r="74" spans="1:17" x14ac:dyDescent="0.2">
      <c r="A74" s="53" t="s">
        <v>285</v>
      </c>
      <c r="B74" t="s">
        <v>188</v>
      </c>
      <c r="N74">
        <v>1</v>
      </c>
      <c r="Q74">
        <v>1</v>
      </c>
    </row>
    <row r="75" spans="1:17" x14ac:dyDescent="0.2">
      <c r="A75" s="53"/>
      <c r="B75" t="s">
        <v>189</v>
      </c>
      <c r="N75">
        <v>1</v>
      </c>
      <c r="Q75">
        <v>1</v>
      </c>
    </row>
    <row r="76" spans="1:17" x14ac:dyDescent="0.2">
      <c r="A76" s="53"/>
      <c r="B76" t="s">
        <v>190</v>
      </c>
      <c r="M76">
        <v>1</v>
      </c>
      <c r="Q76">
        <v>1</v>
      </c>
    </row>
    <row r="77" spans="1:17" x14ac:dyDescent="0.2">
      <c r="A77" s="125"/>
      <c r="B77" t="s">
        <v>191</v>
      </c>
      <c r="N77">
        <v>2</v>
      </c>
      <c r="Q77">
        <v>2</v>
      </c>
    </row>
    <row r="78" spans="1:17" x14ac:dyDescent="0.2">
      <c r="A78" s="126" t="s">
        <v>286</v>
      </c>
      <c r="B78" s="126"/>
      <c r="C78" s="126"/>
      <c r="D78" s="126"/>
      <c r="E78" s="126"/>
      <c r="F78" s="126"/>
      <c r="G78" s="126"/>
      <c r="H78" s="126"/>
      <c r="I78" s="126"/>
      <c r="J78" s="126"/>
      <c r="K78" s="126"/>
      <c r="L78" s="126"/>
      <c r="M78" s="126">
        <v>1</v>
      </c>
      <c r="N78" s="126">
        <v>4</v>
      </c>
      <c r="O78" s="126"/>
      <c r="P78" s="126"/>
      <c r="Q78" s="126">
        <v>5</v>
      </c>
    </row>
    <row r="79" spans="1:17" x14ac:dyDescent="0.2">
      <c r="A79" s="53" t="s">
        <v>287</v>
      </c>
      <c r="B79" t="s">
        <v>188</v>
      </c>
      <c r="F79">
        <v>54</v>
      </c>
      <c r="G79">
        <v>51</v>
      </c>
      <c r="H79">
        <v>3</v>
      </c>
      <c r="I79">
        <v>10</v>
      </c>
      <c r="J79">
        <v>1</v>
      </c>
      <c r="P79">
        <v>1</v>
      </c>
      <c r="Q79">
        <v>120</v>
      </c>
    </row>
    <row r="80" spans="1:17" x14ac:dyDescent="0.2">
      <c r="A80" s="53"/>
      <c r="B80" t="s">
        <v>189</v>
      </c>
      <c r="F80">
        <v>36</v>
      </c>
      <c r="G80">
        <v>39</v>
      </c>
      <c r="H80">
        <v>10</v>
      </c>
      <c r="I80">
        <v>7</v>
      </c>
      <c r="P80">
        <v>1</v>
      </c>
      <c r="Q80">
        <v>93</v>
      </c>
    </row>
    <row r="81" spans="1:17" x14ac:dyDescent="0.2">
      <c r="A81" s="53"/>
      <c r="B81" t="s">
        <v>190</v>
      </c>
      <c r="F81">
        <v>2</v>
      </c>
      <c r="G81">
        <v>5</v>
      </c>
      <c r="H81">
        <v>11</v>
      </c>
      <c r="I81">
        <v>3</v>
      </c>
      <c r="Q81">
        <v>21</v>
      </c>
    </row>
    <row r="82" spans="1:17" x14ac:dyDescent="0.2">
      <c r="A82" s="53"/>
      <c r="B82" t="s">
        <v>191</v>
      </c>
      <c r="G82">
        <v>1</v>
      </c>
      <c r="H82">
        <v>4</v>
      </c>
      <c r="I82">
        <v>1</v>
      </c>
      <c r="P82">
        <v>1</v>
      </c>
      <c r="Q82">
        <v>7</v>
      </c>
    </row>
    <row r="83" spans="1:17" x14ac:dyDescent="0.2">
      <c r="A83" s="53"/>
      <c r="B83" t="s">
        <v>192</v>
      </c>
      <c r="G83">
        <v>1</v>
      </c>
      <c r="H83">
        <v>3</v>
      </c>
      <c r="P83">
        <v>1</v>
      </c>
      <c r="Q83">
        <v>5</v>
      </c>
    </row>
    <row r="84" spans="1:17" x14ac:dyDescent="0.2">
      <c r="A84" s="125"/>
      <c r="B84" t="s">
        <v>193</v>
      </c>
      <c r="H84">
        <v>5</v>
      </c>
      <c r="Q84">
        <v>5</v>
      </c>
    </row>
    <row r="85" spans="1:17" x14ac:dyDescent="0.2">
      <c r="A85" s="126" t="s">
        <v>288</v>
      </c>
      <c r="B85" s="126"/>
      <c r="C85" s="126"/>
      <c r="D85" s="126"/>
      <c r="E85" s="126"/>
      <c r="F85" s="126">
        <v>92</v>
      </c>
      <c r="G85" s="126">
        <v>97</v>
      </c>
      <c r="H85" s="126">
        <v>36</v>
      </c>
      <c r="I85" s="126">
        <v>21</v>
      </c>
      <c r="J85" s="126">
        <v>1</v>
      </c>
      <c r="K85" s="126"/>
      <c r="L85" s="126"/>
      <c r="M85" s="126"/>
      <c r="N85" s="126"/>
      <c r="O85" s="126"/>
      <c r="P85" s="126">
        <v>4</v>
      </c>
      <c r="Q85" s="126">
        <v>251</v>
      </c>
    </row>
    <row r="86" spans="1:17" x14ac:dyDescent="0.2">
      <c r="A86" s="53" t="s">
        <v>289</v>
      </c>
      <c r="B86" t="s">
        <v>188</v>
      </c>
      <c r="F86">
        <v>15</v>
      </c>
      <c r="G86">
        <v>45</v>
      </c>
      <c r="H86">
        <v>4</v>
      </c>
      <c r="I86">
        <v>68</v>
      </c>
      <c r="J86">
        <v>1</v>
      </c>
      <c r="Q86">
        <v>133</v>
      </c>
    </row>
    <row r="87" spans="1:17" x14ac:dyDescent="0.2">
      <c r="A87" s="53"/>
      <c r="B87" t="s">
        <v>189</v>
      </c>
      <c r="F87">
        <v>9</v>
      </c>
      <c r="G87">
        <v>15</v>
      </c>
      <c r="H87">
        <v>26</v>
      </c>
      <c r="I87">
        <v>95</v>
      </c>
      <c r="J87">
        <v>3</v>
      </c>
      <c r="Q87">
        <v>148</v>
      </c>
    </row>
    <row r="88" spans="1:17" x14ac:dyDescent="0.2">
      <c r="A88" s="53"/>
      <c r="B88" t="s">
        <v>190</v>
      </c>
      <c r="G88">
        <v>1</v>
      </c>
      <c r="H88">
        <v>8</v>
      </c>
      <c r="I88">
        <v>16</v>
      </c>
      <c r="J88">
        <v>2</v>
      </c>
      <c r="Q88">
        <v>27</v>
      </c>
    </row>
    <row r="89" spans="1:17" x14ac:dyDescent="0.2">
      <c r="A89" s="53"/>
      <c r="B89" t="s">
        <v>191</v>
      </c>
      <c r="G89">
        <v>2</v>
      </c>
      <c r="H89">
        <v>12</v>
      </c>
      <c r="I89">
        <v>17</v>
      </c>
      <c r="J89">
        <v>2</v>
      </c>
      <c r="Q89">
        <v>33</v>
      </c>
    </row>
    <row r="90" spans="1:17" x14ac:dyDescent="0.2">
      <c r="A90" s="53"/>
      <c r="B90" t="s">
        <v>192</v>
      </c>
      <c r="G90">
        <v>2</v>
      </c>
      <c r="H90">
        <v>9</v>
      </c>
      <c r="I90">
        <v>4</v>
      </c>
      <c r="J90">
        <v>1</v>
      </c>
      <c r="Q90">
        <v>16</v>
      </c>
    </row>
    <row r="91" spans="1:17" x14ac:dyDescent="0.2">
      <c r="A91" s="53"/>
      <c r="B91" t="s">
        <v>193</v>
      </c>
      <c r="G91">
        <v>1</v>
      </c>
      <c r="H91">
        <v>4</v>
      </c>
      <c r="Q91">
        <v>5</v>
      </c>
    </row>
    <row r="92" spans="1:17" x14ac:dyDescent="0.2">
      <c r="A92" s="125"/>
      <c r="B92" t="s">
        <v>194</v>
      </c>
      <c r="I92">
        <v>1</v>
      </c>
      <c r="J92">
        <v>1</v>
      </c>
      <c r="Q92">
        <v>2</v>
      </c>
    </row>
    <row r="93" spans="1:17" x14ac:dyDescent="0.2">
      <c r="A93" s="126" t="s">
        <v>290</v>
      </c>
      <c r="B93" s="126"/>
      <c r="C93" s="126"/>
      <c r="D93" s="126"/>
      <c r="E93" s="126"/>
      <c r="F93" s="126">
        <v>24</v>
      </c>
      <c r="G93" s="126">
        <v>66</v>
      </c>
      <c r="H93" s="126">
        <v>63</v>
      </c>
      <c r="I93" s="126">
        <v>201</v>
      </c>
      <c r="J93" s="126">
        <v>10</v>
      </c>
      <c r="K93" s="126"/>
      <c r="L93" s="126"/>
      <c r="M93" s="126"/>
      <c r="N93" s="126"/>
      <c r="O93" s="126"/>
      <c r="P93" s="126"/>
      <c r="Q93" s="126">
        <v>364</v>
      </c>
    </row>
    <row r="94" spans="1:17" x14ac:dyDescent="0.2">
      <c r="A94" s="53" t="s">
        <v>291</v>
      </c>
      <c r="B94" t="s">
        <v>188</v>
      </c>
      <c r="F94">
        <v>17</v>
      </c>
      <c r="G94">
        <v>92</v>
      </c>
      <c r="H94">
        <v>5</v>
      </c>
      <c r="I94">
        <v>105</v>
      </c>
      <c r="J94">
        <v>15</v>
      </c>
      <c r="K94">
        <v>1</v>
      </c>
      <c r="Q94">
        <v>235</v>
      </c>
    </row>
    <row r="95" spans="1:17" x14ac:dyDescent="0.2">
      <c r="A95" s="53"/>
      <c r="B95" t="s">
        <v>189</v>
      </c>
      <c r="F95">
        <v>1</v>
      </c>
      <c r="G95">
        <v>191</v>
      </c>
      <c r="H95">
        <v>13</v>
      </c>
      <c r="I95">
        <v>199</v>
      </c>
      <c r="J95">
        <v>23</v>
      </c>
      <c r="Q95">
        <v>427</v>
      </c>
    </row>
    <row r="96" spans="1:17" x14ac:dyDescent="0.2">
      <c r="A96" s="53"/>
      <c r="B96" t="s">
        <v>190</v>
      </c>
      <c r="G96">
        <v>48</v>
      </c>
      <c r="H96">
        <v>11</v>
      </c>
      <c r="I96">
        <v>67</v>
      </c>
      <c r="J96">
        <v>3</v>
      </c>
      <c r="Q96">
        <v>129</v>
      </c>
    </row>
    <row r="97" spans="1:17" x14ac:dyDescent="0.2">
      <c r="A97" s="53"/>
      <c r="B97" t="s">
        <v>191</v>
      </c>
      <c r="G97">
        <v>32</v>
      </c>
      <c r="H97">
        <v>12</v>
      </c>
      <c r="I97">
        <v>43</v>
      </c>
      <c r="J97">
        <v>5</v>
      </c>
      <c r="Q97">
        <v>92</v>
      </c>
    </row>
    <row r="98" spans="1:17" x14ac:dyDescent="0.2">
      <c r="A98" s="53"/>
      <c r="B98" t="s">
        <v>192</v>
      </c>
      <c r="G98">
        <v>6</v>
      </c>
      <c r="H98">
        <v>7</v>
      </c>
      <c r="I98">
        <v>20</v>
      </c>
      <c r="J98">
        <v>4</v>
      </c>
      <c r="K98">
        <v>1</v>
      </c>
      <c r="M98">
        <v>1</v>
      </c>
      <c r="Q98">
        <v>39</v>
      </c>
    </row>
    <row r="99" spans="1:17" x14ac:dyDescent="0.2">
      <c r="A99" s="53"/>
      <c r="B99" t="s">
        <v>193</v>
      </c>
      <c r="G99">
        <v>2</v>
      </c>
      <c r="H99">
        <v>4</v>
      </c>
      <c r="I99">
        <v>4</v>
      </c>
      <c r="Q99">
        <v>10</v>
      </c>
    </row>
    <row r="100" spans="1:17" x14ac:dyDescent="0.2">
      <c r="A100" s="125"/>
      <c r="B100" t="s">
        <v>194</v>
      </c>
      <c r="H100">
        <v>4</v>
      </c>
      <c r="I100">
        <v>4</v>
      </c>
      <c r="Q100">
        <v>8</v>
      </c>
    </row>
    <row r="101" spans="1:17" x14ac:dyDescent="0.2">
      <c r="A101" s="126" t="s">
        <v>292</v>
      </c>
      <c r="B101" s="126"/>
      <c r="C101" s="126"/>
      <c r="D101" s="126"/>
      <c r="E101" s="126"/>
      <c r="F101" s="126">
        <v>18</v>
      </c>
      <c r="G101" s="126">
        <v>371</v>
      </c>
      <c r="H101" s="126">
        <v>56</v>
      </c>
      <c r="I101" s="126">
        <v>442</v>
      </c>
      <c r="J101" s="126">
        <v>50</v>
      </c>
      <c r="K101" s="126">
        <v>2</v>
      </c>
      <c r="L101" s="126"/>
      <c r="M101" s="126">
        <v>1</v>
      </c>
      <c r="N101" s="126"/>
      <c r="O101" s="126"/>
      <c r="P101" s="126"/>
      <c r="Q101" s="126">
        <v>940</v>
      </c>
    </row>
    <row r="102" spans="1:17" x14ac:dyDescent="0.2">
      <c r="A102" s="53" t="s">
        <v>293</v>
      </c>
      <c r="B102" t="s">
        <v>189</v>
      </c>
      <c r="G102">
        <v>1</v>
      </c>
      <c r="Q102">
        <v>1</v>
      </c>
    </row>
    <row r="103" spans="1:17" x14ac:dyDescent="0.2">
      <c r="A103" s="125"/>
      <c r="B103" t="s">
        <v>193</v>
      </c>
      <c r="H103">
        <v>1</v>
      </c>
      <c r="Q103">
        <v>1</v>
      </c>
    </row>
    <row r="104" spans="1:17" x14ac:dyDescent="0.2">
      <c r="A104" s="126" t="s">
        <v>294</v>
      </c>
      <c r="B104" s="126"/>
      <c r="C104" s="126"/>
      <c r="D104" s="126"/>
      <c r="E104" s="126"/>
      <c r="F104" s="126"/>
      <c r="G104" s="126">
        <v>1</v>
      </c>
      <c r="H104" s="126">
        <v>1</v>
      </c>
      <c r="I104" s="126"/>
      <c r="J104" s="126"/>
      <c r="K104" s="126"/>
      <c r="L104" s="126"/>
      <c r="M104" s="126"/>
      <c r="N104" s="126"/>
      <c r="O104" s="126"/>
      <c r="P104" s="126"/>
      <c r="Q104" s="126">
        <v>2</v>
      </c>
    </row>
    <row r="105" spans="1:17" x14ac:dyDescent="0.2">
      <c r="A105" s="53" t="s">
        <v>295</v>
      </c>
      <c r="B105" t="s">
        <v>188</v>
      </c>
      <c r="F105">
        <v>1</v>
      </c>
      <c r="G105">
        <v>1</v>
      </c>
      <c r="H105">
        <v>1</v>
      </c>
      <c r="I105">
        <v>5</v>
      </c>
      <c r="J105">
        <v>106</v>
      </c>
      <c r="K105">
        <v>62</v>
      </c>
      <c r="L105">
        <v>1</v>
      </c>
      <c r="M105">
        <v>13</v>
      </c>
      <c r="N105">
        <v>6</v>
      </c>
      <c r="O105">
        <v>1</v>
      </c>
      <c r="Q105">
        <v>197</v>
      </c>
    </row>
    <row r="106" spans="1:17" x14ac:dyDescent="0.2">
      <c r="A106" s="53"/>
      <c r="B106" t="s">
        <v>189</v>
      </c>
      <c r="G106">
        <v>1</v>
      </c>
      <c r="I106">
        <v>8</v>
      </c>
      <c r="J106">
        <v>132</v>
      </c>
      <c r="K106">
        <v>92</v>
      </c>
      <c r="L106">
        <v>3</v>
      </c>
      <c r="M106">
        <v>19</v>
      </c>
      <c r="N106">
        <v>10</v>
      </c>
      <c r="O106">
        <v>2</v>
      </c>
      <c r="Q106">
        <v>267</v>
      </c>
    </row>
    <row r="107" spans="1:17" x14ac:dyDescent="0.2">
      <c r="A107" s="53"/>
      <c r="B107" t="s">
        <v>190</v>
      </c>
      <c r="H107">
        <v>1</v>
      </c>
      <c r="I107">
        <v>2</v>
      </c>
      <c r="J107">
        <v>60</v>
      </c>
      <c r="K107">
        <v>40</v>
      </c>
      <c r="L107">
        <v>2</v>
      </c>
      <c r="M107">
        <v>11</v>
      </c>
      <c r="N107">
        <v>2</v>
      </c>
      <c r="O107">
        <v>1</v>
      </c>
      <c r="Q107">
        <v>119</v>
      </c>
    </row>
    <row r="108" spans="1:17" x14ac:dyDescent="0.2">
      <c r="A108" s="53"/>
      <c r="B108" t="s">
        <v>191</v>
      </c>
      <c r="I108">
        <v>1</v>
      </c>
      <c r="J108">
        <v>35</v>
      </c>
      <c r="K108">
        <v>23</v>
      </c>
      <c r="L108">
        <v>1</v>
      </c>
      <c r="M108">
        <v>13</v>
      </c>
      <c r="N108">
        <v>9</v>
      </c>
      <c r="O108">
        <v>2</v>
      </c>
      <c r="Q108">
        <v>84</v>
      </c>
    </row>
    <row r="109" spans="1:17" x14ac:dyDescent="0.2">
      <c r="A109" s="53"/>
      <c r="B109" t="s">
        <v>192</v>
      </c>
      <c r="I109">
        <v>1</v>
      </c>
      <c r="J109">
        <v>34</v>
      </c>
      <c r="K109">
        <v>20</v>
      </c>
      <c r="M109">
        <v>11</v>
      </c>
      <c r="N109">
        <v>8</v>
      </c>
      <c r="O109">
        <v>1</v>
      </c>
      <c r="Q109">
        <v>75</v>
      </c>
    </row>
    <row r="110" spans="1:17" x14ac:dyDescent="0.2">
      <c r="A110" s="53"/>
      <c r="B110" t="s">
        <v>193</v>
      </c>
      <c r="J110">
        <v>13</v>
      </c>
      <c r="K110">
        <v>7</v>
      </c>
      <c r="L110">
        <v>2</v>
      </c>
      <c r="M110">
        <v>4</v>
      </c>
      <c r="N110">
        <v>3</v>
      </c>
      <c r="O110">
        <v>1</v>
      </c>
      <c r="Q110">
        <v>30</v>
      </c>
    </row>
    <row r="111" spans="1:17" x14ac:dyDescent="0.2">
      <c r="A111" s="125"/>
      <c r="B111" t="s">
        <v>194</v>
      </c>
      <c r="J111">
        <v>3</v>
      </c>
      <c r="K111">
        <v>2</v>
      </c>
      <c r="M111">
        <v>5</v>
      </c>
      <c r="Q111">
        <v>10</v>
      </c>
    </row>
    <row r="112" spans="1:17" x14ac:dyDescent="0.2">
      <c r="A112" s="126" t="s">
        <v>296</v>
      </c>
      <c r="B112" s="126"/>
      <c r="C112" s="126"/>
      <c r="D112" s="126"/>
      <c r="E112" s="126"/>
      <c r="F112" s="126">
        <v>1</v>
      </c>
      <c r="G112" s="126">
        <v>2</v>
      </c>
      <c r="H112" s="126">
        <v>2</v>
      </c>
      <c r="I112" s="126">
        <v>17</v>
      </c>
      <c r="J112" s="126">
        <v>383</v>
      </c>
      <c r="K112" s="126">
        <v>246</v>
      </c>
      <c r="L112" s="126">
        <v>9</v>
      </c>
      <c r="M112" s="126">
        <v>76</v>
      </c>
      <c r="N112" s="126">
        <v>38</v>
      </c>
      <c r="O112" s="126">
        <v>8</v>
      </c>
      <c r="P112" s="126"/>
      <c r="Q112" s="126">
        <v>782</v>
      </c>
    </row>
    <row r="113" spans="1:17" x14ac:dyDescent="0.2">
      <c r="A113" s="53" t="s">
        <v>297</v>
      </c>
      <c r="B113" t="s">
        <v>188</v>
      </c>
      <c r="C113">
        <v>6</v>
      </c>
      <c r="E113">
        <v>2</v>
      </c>
      <c r="F113">
        <v>3</v>
      </c>
      <c r="H113">
        <v>1</v>
      </c>
      <c r="Q113">
        <v>12</v>
      </c>
    </row>
    <row r="114" spans="1:17" x14ac:dyDescent="0.2">
      <c r="A114" s="53"/>
      <c r="B114" t="s">
        <v>189</v>
      </c>
      <c r="G114">
        <v>1</v>
      </c>
      <c r="J114">
        <v>1</v>
      </c>
      <c r="Q114">
        <v>2</v>
      </c>
    </row>
    <row r="115" spans="1:17" x14ac:dyDescent="0.2">
      <c r="A115" s="53"/>
      <c r="B115" t="s">
        <v>190</v>
      </c>
      <c r="F115">
        <v>1</v>
      </c>
      <c r="H115">
        <v>1</v>
      </c>
      <c r="I115">
        <v>1</v>
      </c>
      <c r="Q115">
        <v>3</v>
      </c>
    </row>
    <row r="116" spans="1:17" x14ac:dyDescent="0.2">
      <c r="A116" s="53"/>
      <c r="B116" t="s">
        <v>191</v>
      </c>
      <c r="E116">
        <v>1</v>
      </c>
      <c r="F116">
        <v>2</v>
      </c>
      <c r="Q116">
        <v>3</v>
      </c>
    </row>
    <row r="117" spans="1:17" x14ac:dyDescent="0.2">
      <c r="A117" s="53"/>
      <c r="B117" t="s">
        <v>192</v>
      </c>
      <c r="F117">
        <v>2</v>
      </c>
      <c r="Q117">
        <v>2</v>
      </c>
    </row>
    <row r="118" spans="1:17" x14ac:dyDescent="0.2">
      <c r="A118" s="125"/>
      <c r="B118" t="s">
        <v>193</v>
      </c>
      <c r="E118">
        <v>1</v>
      </c>
      <c r="Q118">
        <v>1</v>
      </c>
    </row>
    <row r="119" spans="1:17" x14ac:dyDescent="0.2">
      <c r="A119" s="126" t="s">
        <v>298</v>
      </c>
      <c r="B119" s="126"/>
      <c r="C119" s="126">
        <v>6</v>
      </c>
      <c r="D119" s="126"/>
      <c r="E119" s="126">
        <v>4</v>
      </c>
      <c r="F119" s="126">
        <v>8</v>
      </c>
      <c r="G119" s="126">
        <v>1</v>
      </c>
      <c r="H119" s="126">
        <v>2</v>
      </c>
      <c r="I119" s="126">
        <v>1</v>
      </c>
      <c r="J119" s="126">
        <v>1</v>
      </c>
      <c r="K119" s="126"/>
      <c r="L119" s="126"/>
      <c r="M119" s="126"/>
      <c r="N119" s="126"/>
      <c r="O119" s="126"/>
      <c r="P119" s="126"/>
      <c r="Q119" s="126">
        <v>23</v>
      </c>
    </row>
    <row r="120" spans="1:17" x14ac:dyDescent="0.2">
      <c r="A120" s="53" t="s">
        <v>299</v>
      </c>
      <c r="B120" t="s">
        <v>188</v>
      </c>
      <c r="J120">
        <v>1</v>
      </c>
      <c r="Q120">
        <v>1</v>
      </c>
    </row>
    <row r="121" spans="1:17" x14ac:dyDescent="0.2">
      <c r="A121" s="53"/>
      <c r="B121" t="s">
        <v>189</v>
      </c>
      <c r="N121">
        <v>1</v>
      </c>
      <c r="Q121">
        <v>1</v>
      </c>
    </row>
    <row r="122" spans="1:17" x14ac:dyDescent="0.2">
      <c r="A122" s="125"/>
      <c r="B122" t="s">
        <v>190</v>
      </c>
      <c r="J122">
        <v>1</v>
      </c>
      <c r="Q122">
        <v>1</v>
      </c>
    </row>
    <row r="123" spans="1:17" x14ac:dyDescent="0.2">
      <c r="A123" s="126" t="s">
        <v>300</v>
      </c>
      <c r="B123" s="126"/>
      <c r="C123" s="126"/>
      <c r="D123" s="126"/>
      <c r="E123" s="126"/>
      <c r="F123" s="126"/>
      <c r="G123" s="126"/>
      <c r="H123" s="126"/>
      <c r="I123" s="126"/>
      <c r="J123" s="126">
        <v>2</v>
      </c>
      <c r="K123" s="126"/>
      <c r="L123" s="126"/>
      <c r="M123" s="126"/>
      <c r="N123" s="126">
        <v>1</v>
      </c>
      <c r="O123" s="126"/>
      <c r="P123" s="126"/>
      <c r="Q123" s="126">
        <v>3</v>
      </c>
    </row>
    <row r="124" spans="1:17" x14ac:dyDescent="0.2">
      <c r="A124" s="53" t="s">
        <v>301</v>
      </c>
      <c r="B124" t="s">
        <v>188</v>
      </c>
      <c r="C124">
        <v>136</v>
      </c>
      <c r="D124">
        <v>61</v>
      </c>
      <c r="Q124">
        <v>197</v>
      </c>
    </row>
    <row r="125" spans="1:17" x14ac:dyDescent="0.2">
      <c r="A125" s="53"/>
      <c r="B125" t="s">
        <v>189</v>
      </c>
      <c r="C125">
        <v>14</v>
      </c>
      <c r="Q125">
        <v>14</v>
      </c>
    </row>
    <row r="126" spans="1:17" x14ac:dyDescent="0.2">
      <c r="A126" s="53"/>
      <c r="B126" t="s">
        <v>190</v>
      </c>
      <c r="C126">
        <v>2</v>
      </c>
      <c r="Q126">
        <v>2</v>
      </c>
    </row>
    <row r="127" spans="1:17" x14ac:dyDescent="0.2">
      <c r="A127" s="53"/>
      <c r="B127" t="s">
        <v>191</v>
      </c>
      <c r="C127">
        <v>5</v>
      </c>
      <c r="Q127">
        <v>5</v>
      </c>
    </row>
    <row r="128" spans="1:17" x14ac:dyDescent="0.2">
      <c r="A128" s="125"/>
      <c r="B128" t="s">
        <v>193</v>
      </c>
      <c r="C128">
        <v>2</v>
      </c>
      <c r="Q128">
        <v>2</v>
      </c>
    </row>
    <row r="129" spans="1:17" x14ac:dyDescent="0.2">
      <c r="A129" s="126" t="s">
        <v>302</v>
      </c>
      <c r="B129" s="126"/>
      <c r="C129" s="126">
        <v>159</v>
      </c>
      <c r="D129" s="126">
        <v>61</v>
      </c>
      <c r="E129" s="126"/>
      <c r="F129" s="126"/>
      <c r="G129" s="126"/>
      <c r="H129" s="126"/>
      <c r="I129" s="126"/>
      <c r="J129" s="126"/>
      <c r="K129" s="126"/>
      <c r="L129" s="126"/>
      <c r="M129" s="126"/>
      <c r="N129" s="126"/>
      <c r="O129" s="126"/>
      <c r="P129" s="126"/>
      <c r="Q129" s="126">
        <v>220</v>
      </c>
    </row>
    <row r="130" spans="1:17" x14ac:dyDescent="0.2">
      <c r="A130" s="53" t="s">
        <v>303</v>
      </c>
      <c r="B130" t="s">
        <v>189</v>
      </c>
      <c r="M130">
        <v>1</v>
      </c>
      <c r="Q130">
        <v>1</v>
      </c>
    </row>
    <row r="131" spans="1:17" x14ac:dyDescent="0.2">
      <c r="A131" s="125"/>
      <c r="B131" t="s">
        <v>193</v>
      </c>
      <c r="J131">
        <v>1</v>
      </c>
      <c r="Q131">
        <v>1</v>
      </c>
    </row>
    <row r="132" spans="1:17" x14ac:dyDescent="0.2">
      <c r="A132" s="126" t="s">
        <v>304</v>
      </c>
      <c r="B132" s="126"/>
      <c r="C132" s="126"/>
      <c r="D132" s="126"/>
      <c r="E132" s="126"/>
      <c r="F132" s="126"/>
      <c r="G132" s="126"/>
      <c r="H132" s="126"/>
      <c r="I132" s="126"/>
      <c r="J132" s="126">
        <v>1</v>
      </c>
      <c r="K132" s="126"/>
      <c r="L132" s="126"/>
      <c r="M132" s="126">
        <v>1</v>
      </c>
      <c r="N132" s="126"/>
      <c r="O132" s="126"/>
      <c r="P132" s="126"/>
      <c r="Q132" s="126">
        <v>2</v>
      </c>
    </row>
    <row r="133" spans="1:17" x14ac:dyDescent="0.2">
      <c r="A133" s="53" t="s">
        <v>305</v>
      </c>
      <c r="B133" t="s">
        <v>188</v>
      </c>
      <c r="K133">
        <v>1</v>
      </c>
      <c r="Q133">
        <v>1</v>
      </c>
    </row>
    <row r="134" spans="1:17" x14ac:dyDescent="0.2">
      <c r="A134" s="125"/>
      <c r="B134" t="s">
        <v>189</v>
      </c>
      <c r="I134">
        <v>2</v>
      </c>
      <c r="Q134">
        <v>2</v>
      </c>
    </row>
    <row r="135" spans="1:17" x14ac:dyDescent="0.2">
      <c r="A135" s="126" t="s">
        <v>306</v>
      </c>
      <c r="B135" s="126"/>
      <c r="C135" s="126"/>
      <c r="D135" s="126"/>
      <c r="E135" s="126"/>
      <c r="F135" s="126"/>
      <c r="G135" s="126"/>
      <c r="H135" s="126"/>
      <c r="I135" s="126">
        <v>2</v>
      </c>
      <c r="J135" s="126"/>
      <c r="K135" s="126">
        <v>1</v>
      </c>
      <c r="L135" s="126"/>
      <c r="M135" s="126"/>
      <c r="N135" s="126"/>
      <c r="O135" s="126"/>
      <c r="P135" s="126"/>
      <c r="Q135" s="126">
        <v>3</v>
      </c>
    </row>
    <row r="136" spans="1:17" x14ac:dyDescent="0.2">
      <c r="A136" s="53" t="s">
        <v>307</v>
      </c>
      <c r="B136" t="s">
        <v>188</v>
      </c>
      <c r="C136">
        <v>3</v>
      </c>
      <c r="D136">
        <v>1</v>
      </c>
      <c r="E136">
        <v>4</v>
      </c>
      <c r="F136">
        <v>14</v>
      </c>
      <c r="G136">
        <v>9</v>
      </c>
      <c r="H136">
        <v>1</v>
      </c>
      <c r="I136">
        <v>1</v>
      </c>
      <c r="Q136">
        <v>33</v>
      </c>
    </row>
    <row r="137" spans="1:17" x14ac:dyDescent="0.2">
      <c r="A137" s="53"/>
      <c r="B137" t="s">
        <v>189</v>
      </c>
      <c r="G137">
        <v>3</v>
      </c>
      <c r="I137">
        <v>1</v>
      </c>
      <c r="Q137">
        <v>4</v>
      </c>
    </row>
    <row r="138" spans="1:17" x14ac:dyDescent="0.2">
      <c r="A138" s="53"/>
      <c r="B138" t="s">
        <v>190</v>
      </c>
      <c r="H138">
        <v>1</v>
      </c>
      <c r="Q138">
        <v>1</v>
      </c>
    </row>
    <row r="139" spans="1:17" x14ac:dyDescent="0.2">
      <c r="A139" s="53"/>
      <c r="B139" t="s">
        <v>191</v>
      </c>
      <c r="G139">
        <v>1</v>
      </c>
      <c r="Q139">
        <v>1</v>
      </c>
    </row>
    <row r="140" spans="1:17" x14ac:dyDescent="0.2">
      <c r="A140" s="125"/>
      <c r="B140" t="s">
        <v>192</v>
      </c>
      <c r="H140">
        <v>2</v>
      </c>
      <c r="Q140">
        <v>2</v>
      </c>
    </row>
    <row r="141" spans="1:17" x14ac:dyDescent="0.2">
      <c r="A141" s="126" t="s">
        <v>308</v>
      </c>
      <c r="B141" s="126"/>
      <c r="C141" s="126">
        <v>3</v>
      </c>
      <c r="D141" s="126">
        <v>1</v>
      </c>
      <c r="E141" s="126">
        <v>4</v>
      </c>
      <c r="F141" s="126">
        <v>14</v>
      </c>
      <c r="G141" s="126">
        <v>13</v>
      </c>
      <c r="H141" s="126">
        <v>4</v>
      </c>
      <c r="I141" s="126">
        <v>2</v>
      </c>
      <c r="J141" s="126"/>
      <c r="K141" s="126"/>
      <c r="L141" s="126"/>
      <c r="M141" s="126"/>
      <c r="N141" s="126"/>
      <c r="O141" s="126"/>
      <c r="P141" s="126"/>
      <c r="Q141" s="126">
        <v>41</v>
      </c>
    </row>
    <row r="142" spans="1:17" x14ac:dyDescent="0.2">
      <c r="A142" s="53" t="s">
        <v>309</v>
      </c>
      <c r="B142" t="s">
        <v>189</v>
      </c>
      <c r="E142">
        <v>1</v>
      </c>
      <c r="Q142">
        <v>1</v>
      </c>
    </row>
    <row r="143" spans="1:17" x14ac:dyDescent="0.2">
      <c r="A143" s="125"/>
      <c r="B143" t="s">
        <v>192</v>
      </c>
      <c r="E143">
        <v>1</v>
      </c>
      <c r="Q143">
        <v>1</v>
      </c>
    </row>
    <row r="144" spans="1:17" x14ac:dyDescent="0.2">
      <c r="A144" s="126" t="s">
        <v>310</v>
      </c>
      <c r="B144" s="126"/>
      <c r="C144" s="126"/>
      <c r="D144" s="126"/>
      <c r="E144" s="126">
        <v>2</v>
      </c>
      <c r="F144" s="126"/>
      <c r="G144" s="126"/>
      <c r="H144" s="126"/>
      <c r="I144" s="126"/>
      <c r="J144" s="126"/>
      <c r="K144" s="126"/>
      <c r="L144" s="126"/>
      <c r="M144" s="126"/>
      <c r="N144" s="126"/>
      <c r="O144" s="126"/>
      <c r="P144" s="126"/>
      <c r="Q144" s="126">
        <v>2</v>
      </c>
    </row>
    <row r="145" spans="1:17" x14ac:dyDescent="0.2">
      <c r="A145" s="53" t="s">
        <v>311</v>
      </c>
      <c r="B145" t="s">
        <v>188</v>
      </c>
      <c r="H145">
        <v>2</v>
      </c>
      <c r="I145">
        <v>4</v>
      </c>
      <c r="J145">
        <v>31</v>
      </c>
      <c r="K145">
        <v>4</v>
      </c>
      <c r="L145">
        <v>1</v>
      </c>
      <c r="Q145">
        <v>42</v>
      </c>
    </row>
    <row r="146" spans="1:17" x14ac:dyDescent="0.2">
      <c r="A146" s="53"/>
      <c r="B146" t="s">
        <v>189</v>
      </c>
      <c r="G146">
        <v>5</v>
      </c>
      <c r="H146">
        <v>2</v>
      </c>
      <c r="I146">
        <v>40</v>
      </c>
      <c r="J146">
        <v>58</v>
      </c>
      <c r="K146">
        <v>2</v>
      </c>
      <c r="N146">
        <v>2</v>
      </c>
      <c r="Q146">
        <v>109</v>
      </c>
    </row>
    <row r="147" spans="1:17" x14ac:dyDescent="0.2">
      <c r="A147" s="53"/>
      <c r="B147" t="s">
        <v>190</v>
      </c>
      <c r="H147">
        <v>3</v>
      </c>
      <c r="I147">
        <v>52</v>
      </c>
      <c r="J147">
        <v>43</v>
      </c>
      <c r="K147">
        <v>2</v>
      </c>
      <c r="L147">
        <v>1</v>
      </c>
      <c r="Q147">
        <v>101</v>
      </c>
    </row>
    <row r="148" spans="1:17" x14ac:dyDescent="0.2">
      <c r="A148" s="53"/>
      <c r="B148" t="s">
        <v>191</v>
      </c>
      <c r="G148">
        <v>2</v>
      </c>
      <c r="H148">
        <v>2</v>
      </c>
      <c r="I148">
        <v>45</v>
      </c>
      <c r="J148">
        <v>31</v>
      </c>
      <c r="K148">
        <v>2</v>
      </c>
      <c r="L148">
        <v>1</v>
      </c>
      <c r="M148">
        <v>2</v>
      </c>
      <c r="N148">
        <v>1</v>
      </c>
      <c r="Q148">
        <v>86</v>
      </c>
    </row>
    <row r="149" spans="1:17" x14ac:dyDescent="0.2">
      <c r="A149" s="53"/>
      <c r="B149" t="s">
        <v>192</v>
      </c>
      <c r="G149">
        <v>1</v>
      </c>
      <c r="H149">
        <v>3</v>
      </c>
      <c r="I149">
        <v>45</v>
      </c>
      <c r="J149">
        <v>41</v>
      </c>
      <c r="K149">
        <v>3</v>
      </c>
      <c r="Q149">
        <v>93</v>
      </c>
    </row>
    <row r="150" spans="1:17" x14ac:dyDescent="0.2">
      <c r="A150" s="53"/>
      <c r="B150" t="s">
        <v>193</v>
      </c>
      <c r="I150">
        <v>9</v>
      </c>
      <c r="J150">
        <v>21</v>
      </c>
      <c r="Q150">
        <v>30</v>
      </c>
    </row>
    <row r="151" spans="1:17" x14ac:dyDescent="0.2">
      <c r="A151" s="125"/>
      <c r="B151" t="s">
        <v>194</v>
      </c>
      <c r="H151">
        <v>1</v>
      </c>
      <c r="I151">
        <v>2</v>
      </c>
      <c r="J151">
        <v>10</v>
      </c>
      <c r="K151">
        <v>1</v>
      </c>
      <c r="Q151">
        <v>14</v>
      </c>
    </row>
    <row r="152" spans="1:17" x14ac:dyDescent="0.2">
      <c r="A152" s="126" t="s">
        <v>312</v>
      </c>
      <c r="B152" s="126"/>
      <c r="C152" s="126"/>
      <c r="D152" s="126"/>
      <c r="E152" s="126"/>
      <c r="F152" s="126"/>
      <c r="G152" s="126">
        <v>8</v>
      </c>
      <c r="H152" s="126">
        <v>13</v>
      </c>
      <c r="I152" s="126">
        <v>197</v>
      </c>
      <c r="J152" s="126">
        <v>235</v>
      </c>
      <c r="K152" s="126">
        <v>14</v>
      </c>
      <c r="L152" s="126">
        <v>3</v>
      </c>
      <c r="M152" s="126">
        <v>2</v>
      </c>
      <c r="N152" s="126">
        <v>3</v>
      </c>
      <c r="O152" s="126"/>
      <c r="P152" s="126"/>
      <c r="Q152" s="126">
        <v>475</v>
      </c>
    </row>
    <row r="153" spans="1:17" x14ac:dyDescent="0.2">
      <c r="A153" s="53" t="s">
        <v>313</v>
      </c>
      <c r="B153" t="s">
        <v>189</v>
      </c>
      <c r="H153">
        <v>1</v>
      </c>
      <c r="I153">
        <v>10</v>
      </c>
      <c r="J153">
        <v>2</v>
      </c>
      <c r="Q153">
        <v>13</v>
      </c>
    </row>
    <row r="154" spans="1:17" x14ac:dyDescent="0.2">
      <c r="A154" s="53"/>
      <c r="B154" t="s">
        <v>190</v>
      </c>
      <c r="I154">
        <v>5</v>
      </c>
      <c r="J154">
        <v>1</v>
      </c>
      <c r="Q154">
        <v>6</v>
      </c>
    </row>
    <row r="155" spans="1:17" x14ac:dyDescent="0.2">
      <c r="A155" s="53"/>
      <c r="B155" t="s">
        <v>191</v>
      </c>
      <c r="G155">
        <v>3</v>
      </c>
      <c r="I155">
        <v>1</v>
      </c>
      <c r="Q155">
        <v>4</v>
      </c>
    </row>
    <row r="156" spans="1:17" x14ac:dyDescent="0.2">
      <c r="A156" s="53"/>
      <c r="B156" t="s">
        <v>192</v>
      </c>
      <c r="I156">
        <v>2</v>
      </c>
      <c r="Q156">
        <v>2</v>
      </c>
    </row>
    <row r="157" spans="1:17" x14ac:dyDescent="0.2">
      <c r="A157" s="125"/>
      <c r="B157" t="s">
        <v>193</v>
      </c>
      <c r="J157">
        <v>1</v>
      </c>
      <c r="Q157">
        <v>1</v>
      </c>
    </row>
    <row r="158" spans="1:17" x14ac:dyDescent="0.2">
      <c r="A158" s="126" t="s">
        <v>314</v>
      </c>
      <c r="B158" s="126"/>
      <c r="C158" s="126"/>
      <c r="D158" s="126"/>
      <c r="E158" s="126"/>
      <c r="F158" s="126"/>
      <c r="G158" s="126">
        <v>3</v>
      </c>
      <c r="H158" s="126">
        <v>1</v>
      </c>
      <c r="I158" s="126">
        <v>18</v>
      </c>
      <c r="J158" s="126">
        <v>4</v>
      </c>
      <c r="K158" s="126"/>
      <c r="L158" s="126"/>
      <c r="M158" s="126"/>
      <c r="N158" s="126"/>
      <c r="O158" s="126"/>
      <c r="P158" s="126"/>
      <c r="Q158" s="126">
        <v>26</v>
      </c>
    </row>
    <row r="159" spans="1:17" x14ac:dyDescent="0.2">
      <c r="A159" s="125" t="s">
        <v>315</v>
      </c>
      <c r="B159" t="s">
        <v>190</v>
      </c>
      <c r="G159">
        <v>1</v>
      </c>
      <c r="Q159">
        <v>1</v>
      </c>
    </row>
    <row r="160" spans="1:17" x14ac:dyDescent="0.2">
      <c r="A160" s="126" t="s">
        <v>316</v>
      </c>
      <c r="B160" s="126"/>
      <c r="C160" s="126"/>
      <c r="D160" s="126"/>
      <c r="E160" s="126"/>
      <c r="F160" s="126"/>
      <c r="G160" s="126">
        <v>1</v>
      </c>
      <c r="H160" s="126"/>
      <c r="I160" s="126"/>
      <c r="J160" s="126"/>
      <c r="K160" s="126"/>
      <c r="L160" s="126"/>
      <c r="M160" s="126"/>
      <c r="N160" s="126"/>
      <c r="O160" s="126"/>
      <c r="P160" s="126"/>
      <c r="Q160" s="126">
        <v>1</v>
      </c>
    </row>
    <row r="161" spans="1:17" x14ac:dyDescent="0.2">
      <c r="A161" s="53" t="s">
        <v>317</v>
      </c>
      <c r="B161" t="s">
        <v>188</v>
      </c>
      <c r="C161">
        <v>20</v>
      </c>
      <c r="D161">
        <v>134</v>
      </c>
      <c r="E161">
        <v>3</v>
      </c>
      <c r="F161">
        <v>29</v>
      </c>
      <c r="G161">
        <v>14</v>
      </c>
      <c r="J161">
        <v>1</v>
      </c>
      <c r="Q161">
        <v>201</v>
      </c>
    </row>
    <row r="162" spans="1:17" x14ac:dyDescent="0.2">
      <c r="A162" s="53"/>
      <c r="B162" t="s">
        <v>189</v>
      </c>
      <c r="C162">
        <v>5</v>
      </c>
      <c r="D162">
        <v>16</v>
      </c>
      <c r="F162">
        <v>3</v>
      </c>
      <c r="G162">
        <v>3</v>
      </c>
      <c r="H162">
        <v>1</v>
      </c>
      <c r="I162">
        <v>1</v>
      </c>
      <c r="Q162">
        <v>29</v>
      </c>
    </row>
    <row r="163" spans="1:17" x14ac:dyDescent="0.2">
      <c r="A163" s="53"/>
      <c r="B163" t="s">
        <v>190</v>
      </c>
      <c r="D163">
        <v>1</v>
      </c>
      <c r="F163">
        <v>2</v>
      </c>
      <c r="K163">
        <v>1</v>
      </c>
      <c r="Q163">
        <v>4</v>
      </c>
    </row>
    <row r="164" spans="1:17" x14ac:dyDescent="0.2">
      <c r="A164" s="125"/>
      <c r="B164" t="s">
        <v>192</v>
      </c>
      <c r="H164">
        <v>2</v>
      </c>
      <c r="Q164">
        <v>2</v>
      </c>
    </row>
    <row r="165" spans="1:17" x14ac:dyDescent="0.2">
      <c r="A165" s="126" t="s">
        <v>318</v>
      </c>
      <c r="B165" s="126"/>
      <c r="C165" s="126">
        <v>25</v>
      </c>
      <c r="D165" s="126">
        <v>151</v>
      </c>
      <c r="E165" s="126">
        <v>3</v>
      </c>
      <c r="F165" s="126">
        <v>34</v>
      </c>
      <c r="G165" s="126">
        <v>17</v>
      </c>
      <c r="H165" s="126">
        <v>3</v>
      </c>
      <c r="I165" s="126">
        <v>1</v>
      </c>
      <c r="J165" s="126">
        <v>1</v>
      </c>
      <c r="K165" s="126">
        <v>1</v>
      </c>
      <c r="L165" s="126"/>
      <c r="M165" s="126"/>
      <c r="N165" s="126"/>
      <c r="O165" s="126"/>
      <c r="P165" s="126"/>
      <c r="Q165" s="126">
        <v>236</v>
      </c>
    </row>
    <row r="166" spans="1:17" x14ac:dyDescent="0.2">
      <c r="A166" s="53" t="s">
        <v>319</v>
      </c>
      <c r="B166" t="s">
        <v>188</v>
      </c>
      <c r="C166">
        <v>30</v>
      </c>
      <c r="E166">
        <v>3</v>
      </c>
      <c r="F166">
        <v>66</v>
      </c>
      <c r="G166">
        <v>150</v>
      </c>
      <c r="H166">
        <v>65</v>
      </c>
      <c r="I166">
        <v>59</v>
      </c>
      <c r="J166">
        <v>2</v>
      </c>
      <c r="K166">
        <v>4</v>
      </c>
      <c r="Q166">
        <v>379</v>
      </c>
    </row>
    <row r="167" spans="1:17" x14ac:dyDescent="0.2">
      <c r="A167" s="53"/>
      <c r="B167" t="s">
        <v>189</v>
      </c>
      <c r="C167">
        <v>4</v>
      </c>
      <c r="E167">
        <v>1</v>
      </c>
      <c r="F167">
        <v>49</v>
      </c>
      <c r="G167">
        <v>108</v>
      </c>
      <c r="H167">
        <v>118</v>
      </c>
      <c r="I167">
        <v>53</v>
      </c>
      <c r="J167">
        <v>4</v>
      </c>
      <c r="K167">
        <v>1</v>
      </c>
      <c r="Q167">
        <v>338</v>
      </c>
    </row>
    <row r="168" spans="1:17" x14ac:dyDescent="0.2">
      <c r="A168" s="53"/>
      <c r="B168" t="s">
        <v>190</v>
      </c>
      <c r="C168">
        <v>1</v>
      </c>
      <c r="F168">
        <v>10</v>
      </c>
      <c r="G168">
        <v>34</v>
      </c>
      <c r="H168">
        <v>66</v>
      </c>
      <c r="I168">
        <v>16</v>
      </c>
      <c r="J168">
        <v>1</v>
      </c>
      <c r="K168">
        <v>1</v>
      </c>
      <c r="Q168">
        <v>129</v>
      </c>
    </row>
    <row r="169" spans="1:17" x14ac:dyDescent="0.2">
      <c r="A169" s="53"/>
      <c r="B169" t="s">
        <v>191</v>
      </c>
      <c r="E169">
        <v>1</v>
      </c>
      <c r="F169">
        <v>12</v>
      </c>
      <c r="G169">
        <v>34</v>
      </c>
      <c r="H169">
        <v>43</v>
      </c>
      <c r="I169">
        <v>11</v>
      </c>
      <c r="J169">
        <v>1</v>
      </c>
      <c r="K169">
        <v>3</v>
      </c>
      <c r="Q169">
        <v>105</v>
      </c>
    </row>
    <row r="170" spans="1:17" x14ac:dyDescent="0.2">
      <c r="A170" s="53"/>
      <c r="B170" t="s">
        <v>192</v>
      </c>
      <c r="C170">
        <v>1</v>
      </c>
      <c r="F170">
        <v>10</v>
      </c>
      <c r="G170">
        <v>23</v>
      </c>
      <c r="H170">
        <v>57</v>
      </c>
      <c r="I170">
        <v>7</v>
      </c>
      <c r="K170">
        <v>1</v>
      </c>
      <c r="Q170">
        <v>99</v>
      </c>
    </row>
    <row r="171" spans="1:17" x14ac:dyDescent="0.2">
      <c r="A171" s="53"/>
      <c r="B171" t="s">
        <v>193</v>
      </c>
      <c r="E171">
        <v>1</v>
      </c>
      <c r="F171">
        <v>7</v>
      </c>
      <c r="G171">
        <v>9</v>
      </c>
      <c r="H171">
        <v>11</v>
      </c>
      <c r="I171">
        <v>3</v>
      </c>
      <c r="K171">
        <v>1</v>
      </c>
      <c r="L171">
        <v>1</v>
      </c>
      <c r="Q171">
        <v>33</v>
      </c>
    </row>
    <row r="172" spans="1:17" x14ac:dyDescent="0.2">
      <c r="A172" s="125"/>
      <c r="B172" t="s">
        <v>194</v>
      </c>
      <c r="E172">
        <v>1</v>
      </c>
      <c r="F172">
        <v>3</v>
      </c>
      <c r="G172">
        <v>2</v>
      </c>
      <c r="H172">
        <v>5</v>
      </c>
      <c r="I172">
        <v>1</v>
      </c>
      <c r="Q172">
        <v>12</v>
      </c>
    </row>
    <row r="173" spans="1:17" x14ac:dyDescent="0.2">
      <c r="A173" s="126" t="s">
        <v>320</v>
      </c>
      <c r="B173" s="126"/>
      <c r="C173" s="126">
        <v>36</v>
      </c>
      <c r="D173" s="126"/>
      <c r="E173" s="126">
        <v>7</v>
      </c>
      <c r="F173" s="126">
        <v>157</v>
      </c>
      <c r="G173" s="126">
        <v>360</v>
      </c>
      <c r="H173" s="126">
        <v>365</v>
      </c>
      <c r="I173" s="126">
        <v>150</v>
      </c>
      <c r="J173" s="126">
        <v>8</v>
      </c>
      <c r="K173" s="126">
        <v>11</v>
      </c>
      <c r="L173" s="126">
        <v>1</v>
      </c>
      <c r="M173" s="126"/>
      <c r="N173" s="126"/>
      <c r="O173" s="126"/>
      <c r="P173" s="126"/>
      <c r="Q173" s="126">
        <v>1095</v>
      </c>
    </row>
    <row r="174" spans="1:17" x14ac:dyDescent="0.2">
      <c r="A174" s="53" t="s">
        <v>321</v>
      </c>
      <c r="B174" t="s">
        <v>188</v>
      </c>
      <c r="G174">
        <v>6</v>
      </c>
      <c r="Q174">
        <v>6</v>
      </c>
    </row>
    <row r="175" spans="1:17" x14ac:dyDescent="0.2">
      <c r="A175" s="53"/>
      <c r="B175" t="s">
        <v>189</v>
      </c>
      <c r="G175">
        <v>5</v>
      </c>
      <c r="H175">
        <v>1</v>
      </c>
      <c r="Q175">
        <v>6</v>
      </c>
    </row>
    <row r="176" spans="1:17" x14ac:dyDescent="0.2">
      <c r="A176" s="125"/>
      <c r="B176" t="s">
        <v>192</v>
      </c>
      <c r="G176">
        <v>1</v>
      </c>
      <c r="H176">
        <v>1</v>
      </c>
      <c r="Q176">
        <v>2</v>
      </c>
    </row>
    <row r="177" spans="1:17" x14ac:dyDescent="0.2">
      <c r="A177" s="126" t="s">
        <v>322</v>
      </c>
      <c r="B177" s="126"/>
      <c r="C177" s="126"/>
      <c r="D177" s="126"/>
      <c r="E177" s="126"/>
      <c r="F177" s="126"/>
      <c r="G177" s="126">
        <v>12</v>
      </c>
      <c r="H177" s="126">
        <v>2</v>
      </c>
      <c r="I177" s="126"/>
      <c r="J177" s="126"/>
      <c r="K177" s="126"/>
      <c r="L177" s="126"/>
      <c r="M177" s="126"/>
      <c r="N177" s="126"/>
      <c r="O177" s="126"/>
      <c r="P177" s="126"/>
      <c r="Q177" s="126">
        <v>14</v>
      </c>
    </row>
    <row r="178" spans="1:17" x14ac:dyDescent="0.2">
      <c r="A178" s="53" t="s">
        <v>323</v>
      </c>
      <c r="B178" t="s">
        <v>188</v>
      </c>
      <c r="C178">
        <v>3</v>
      </c>
      <c r="E178">
        <v>3</v>
      </c>
      <c r="F178">
        <v>15</v>
      </c>
      <c r="G178">
        <v>21</v>
      </c>
      <c r="H178">
        <v>11</v>
      </c>
      <c r="I178">
        <v>4</v>
      </c>
      <c r="Q178">
        <v>57</v>
      </c>
    </row>
    <row r="179" spans="1:17" x14ac:dyDescent="0.2">
      <c r="A179" s="53"/>
      <c r="B179" t="s">
        <v>189</v>
      </c>
      <c r="C179">
        <v>1</v>
      </c>
      <c r="E179">
        <v>2</v>
      </c>
      <c r="F179">
        <v>48</v>
      </c>
      <c r="G179">
        <v>27</v>
      </c>
      <c r="H179">
        <v>19</v>
      </c>
      <c r="I179">
        <v>10</v>
      </c>
      <c r="J179">
        <v>1</v>
      </c>
      <c r="K179">
        <v>1</v>
      </c>
      <c r="Q179">
        <v>109</v>
      </c>
    </row>
    <row r="180" spans="1:17" x14ac:dyDescent="0.2">
      <c r="A180" s="53"/>
      <c r="B180" t="s">
        <v>190</v>
      </c>
      <c r="E180">
        <v>1</v>
      </c>
      <c r="F180">
        <v>30</v>
      </c>
      <c r="G180">
        <v>31</v>
      </c>
      <c r="H180">
        <v>9</v>
      </c>
      <c r="I180">
        <v>16</v>
      </c>
      <c r="Q180">
        <v>87</v>
      </c>
    </row>
    <row r="181" spans="1:17" x14ac:dyDescent="0.2">
      <c r="A181" s="53"/>
      <c r="B181" t="s">
        <v>191</v>
      </c>
      <c r="C181">
        <v>1</v>
      </c>
      <c r="E181">
        <v>2</v>
      </c>
      <c r="F181">
        <v>51</v>
      </c>
      <c r="G181">
        <v>16</v>
      </c>
      <c r="H181">
        <v>13</v>
      </c>
      <c r="I181">
        <v>13</v>
      </c>
      <c r="Q181">
        <v>96</v>
      </c>
    </row>
    <row r="182" spans="1:17" x14ac:dyDescent="0.2">
      <c r="A182" s="53"/>
      <c r="B182" t="s">
        <v>192</v>
      </c>
      <c r="C182">
        <v>1</v>
      </c>
      <c r="F182">
        <v>48</v>
      </c>
      <c r="G182">
        <v>22</v>
      </c>
      <c r="H182">
        <v>10</v>
      </c>
      <c r="I182">
        <v>18</v>
      </c>
      <c r="Q182">
        <v>99</v>
      </c>
    </row>
    <row r="183" spans="1:17" x14ac:dyDescent="0.2">
      <c r="A183" s="53"/>
      <c r="B183" t="s">
        <v>193</v>
      </c>
      <c r="E183">
        <v>2</v>
      </c>
      <c r="F183">
        <v>13</v>
      </c>
      <c r="G183">
        <v>7</v>
      </c>
      <c r="H183">
        <v>5</v>
      </c>
      <c r="I183">
        <v>8</v>
      </c>
      <c r="Q183">
        <v>35</v>
      </c>
    </row>
    <row r="184" spans="1:17" x14ac:dyDescent="0.2">
      <c r="A184" s="125"/>
      <c r="B184" t="s">
        <v>194</v>
      </c>
      <c r="F184">
        <v>11</v>
      </c>
      <c r="G184">
        <v>4</v>
      </c>
      <c r="H184">
        <v>1</v>
      </c>
      <c r="I184">
        <v>8</v>
      </c>
      <c r="Q184">
        <v>24</v>
      </c>
    </row>
    <row r="185" spans="1:17" x14ac:dyDescent="0.2">
      <c r="A185" s="126" t="s">
        <v>324</v>
      </c>
      <c r="B185" s="126"/>
      <c r="C185" s="126">
        <v>6</v>
      </c>
      <c r="D185" s="126"/>
      <c r="E185" s="126">
        <v>10</v>
      </c>
      <c r="F185" s="126">
        <v>216</v>
      </c>
      <c r="G185" s="126">
        <v>128</v>
      </c>
      <c r="H185" s="126">
        <v>68</v>
      </c>
      <c r="I185" s="126">
        <v>77</v>
      </c>
      <c r="J185" s="126">
        <v>1</v>
      </c>
      <c r="K185" s="126">
        <v>1</v>
      </c>
      <c r="L185" s="126"/>
      <c r="M185" s="126"/>
      <c r="N185" s="126"/>
      <c r="O185" s="126"/>
      <c r="P185" s="126"/>
      <c r="Q185" s="126">
        <v>507</v>
      </c>
    </row>
    <row r="186" spans="1:17" x14ac:dyDescent="0.2">
      <c r="A186" s="53" t="s">
        <v>325</v>
      </c>
      <c r="B186" t="s">
        <v>188</v>
      </c>
      <c r="C186">
        <v>142</v>
      </c>
      <c r="D186">
        <v>153</v>
      </c>
      <c r="E186">
        <v>5</v>
      </c>
      <c r="F186">
        <v>1</v>
      </c>
      <c r="Q186">
        <v>301</v>
      </c>
    </row>
    <row r="187" spans="1:17" x14ac:dyDescent="0.2">
      <c r="A187" s="53"/>
      <c r="B187" t="s">
        <v>189</v>
      </c>
      <c r="C187">
        <v>25</v>
      </c>
      <c r="D187">
        <v>20</v>
      </c>
      <c r="Q187">
        <v>45</v>
      </c>
    </row>
    <row r="188" spans="1:17" x14ac:dyDescent="0.2">
      <c r="A188" s="53"/>
      <c r="B188" t="s">
        <v>190</v>
      </c>
      <c r="C188">
        <v>3</v>
      </c>
      <c r="Q188">
        <v>3</v>
      </c>
    </row>
    <row r="189" spans="1:17" x14ac:dyDescent="0.2">
      <c r="A189" s="53"/>
      <c r="B189" t="s">
        <v>191</v>
      </c>
      <c r="C189">
        <v>3</v>
      </c>
      <c r="Q189">
        <v>3</v>
      </c>
    </row>
    <row r="190" spans="1:17" x14ac:dyDescent="0.2">
      <c r="A190" s="53"/>
      <c r="B190" t="s">
        <v>192</v>
      </c>
      <c r="C190">
        <v>4</v>
      </c>
      <c r="Q190">
        <v>4</v>
      </c>
    </row>
    <row r="191" spans="1:17" x14ac:dyDescent="0.2">
      <c r="A191" s="53"/>
      <c r="B191" t="s">
        <v>193</v>
      </c>
      <c r="C191">
        <v>1</v>
      </c>
      <c r="Q191">
        <v>1</v>
      </c>
    </row>
    <row r="192" spans="1:17" x14ac:dyDescent="0.2">
      <c r="A192" s="125"/>
      <c r="B192" t="s">
        <v>194</v>
      </c>
      <c r="C192">
        <v>1</v>
      </c>
      <c r="Q192">
        <v>1</v>
      </c>
    </row>
    <row r="193" spans="1:17" x14ac:dyDescent="0.2">
      <c r="A193" s="126" t="s">
        <v>326</v>
      </c>
      <c r="B193" s="126"/>
      <c r="C193" s="126">
        <v>179</v>
      </c>
      <c r="D193" s="126">
        <v>173</v>
      </c>
      <c r="E193" s="126">
        <v>5</v>
      </c>
      <c r="F193" s="126">
        <v>1</v>
      </c>
      <c r="G193" s="126"/>
      <c r="H193" s="126"/>
      <c r="I193" s="126"/>
      <c r="J193" s="126"/>
      <c r="K193" s="126"/>
      <c r="L193" s="126"/>
      <c r="M193" s="126"/>
      <c r="N193" s="126"/>
      <c r="O193" s="126"/>
      <c r="P193" s="126"/>
      <c r="Q193" s="126">
        <v>358</v>
      </c>
    </row>
    <row r="194" spans="1:17" x14ac:dyDescent="0.2">
      <c r="A194" s="53" t="s">
        <v>327</v>
      </c>
      <c r="B194" t="s">
        <v>188</v>
      </c>
      <c r="G194">
        <v>1</v>
      </c>
      <c r="I194">
        <v>51</v>
      </c>
      <c r="J194">
        <v>81</v>
      </c>
      <c r="K194">
        <v>5</v>
      </c>
      <c r="L194">
        <v>2</v>
      </c>
      <c r="M194">
        <v>5</v>
      </c>
      <c r="P194">
        <v>2</v>
      </c>
      <c r="Q194">
        <v>147</v>
      </c>
    </row>
    <row r="195" spans="1:17" x14ac:dyDescent="0.2">
      <c r="A195" s="53"/>
      <c r="B195" t="s">
        <v>189</v>
      </c>
      <c r="G195">
        <v>1</v>
      </c>
      <c r="H195">
        <v>1</v>
      </c>
      <c r="I195">
        <v>141</v>
      </c>
      <c r="J195">
        <v>126</v>
      </c>
      <c r="K195">
        <v>15</v>
      </c>
      <c r="L195">
        <v>5</v>
      </c>
      <c r="M195">
        <v>8</v>
      </c>
      <c r="P195">
        <v>4</v>
      </c>
      <c r="Q195">
        <v>301</v>
      </c>
    </row>
    <row r="196" spans="1:17" x14ac:dyDescent="0.2">
      <c r="A196" s="53"/>
      <c r="B196" t="s">
        <v>190</v>
      </c>
      <c r="H196">
        <v>3</v>
      </c>
      <c r="I196">
        <v>78</v>
      </c>
      <c r="J196">
        <v>91</v>
      </c>
      <c r="K196">
        <v>3</v>
      </c>
      <c r="L196">
        <v>2</v>
      </c>
      <c r="M196">
        <v>4</v>
      </c>
      <c r="O196">
        <v>1</v>
      </c>
      <c r="Q196">
        <v>182</v>
      </c>
    </row>
    <row r="197" spans="1:17" x14ac:dyDescent="0.2">
      <c r="A197" s="53"/>
      <c r="B197" t="s">
        <v>191</v>
      </c>
      <c r="G197">
        <v>2</v>
      </c>
      <c r="H197">
        <v>1</v>
      </c>
      <c r="I197">
        <v>48</v>
      </c>
      <c r="J197">
        <v>71</v>
      </c>
      <c r="K197">
        <v>4</v>
      </c>
      <c r="L197">
        <v>2</v>
      </c>
      <c r="M197">
        <v>8</v>
      </c>
      <c r="Q197">
        <v>136</v>
      </c>
    </row>
    <row r="198" spans="1:17" x14ac:dyDescent="0.2">
      <c r="A198" s="53"/>
      <c r="B198" t="s">
        <v>192</v>
      </c>
      <c r="G198">
        <v>3</v>
      </c>
      <c r="H198">
        <v>1</v>
      </c>
      <c r="I198">
        <v>30</v>
      </c>
      <c r="J198">
        <v>68</v>
      </c>
      <c r="K198">
        <v>1</v>
      </c>
      <c r="L198">
        <v>3</v>
      </c>
      <c r="M198">
        <v>11</v>
      </c>
      <c r="P198">
        <v>1</v>
      </c>
      <c r="Q198">
        <v>118</v>
      </c>
    </row>
    <row r="199" spans="1:17" x14ac:dyDescent="0.2">
      <c r="A199" s="53"/>
      <c r="B199" t="s">
        <v>193</v>
      </c>
      <c r="H199">
        <v>1</v>
      </c>
      <c r="I199">
        <v>8</v>
      </c>
      <c r="J199">
        <v>21</v>
      </c>
      <c r="M199">
        <v>2</v>
      </c>
      <c r="Q199">
        <v>32</v>
      </c>
    </row>
    <row r="200" spans="1:17" x14ac:dyDescent="0.2">
      <c r="A200" s="125"/>
      <c r="B200" t="s">
        <v>194</v>
      </c>
      <c r="J200">
        <v>10</v>
      </c>
      <c r="L200">
        <v>2</v>
      </c>
      <c r="M200">
        <v>2</v>
      </c>
      <c r="Q200">
        <v>14</v>
      </c>
    </row>
    <row r="201" spans="1:17" x14ac:dyDescent="0.2">
      <c r="A201" s="126" t="s">
        <v>328</v>
      </c>
      <c r="B201" s="126"/>
      <c r="C201" s="126"/>
      <c r="D201" s="126"/>
      <c r="E201" s="126"/>
      <c r="F201" s="126"/>
      <c r="G201" s="126">
        <v>7</v>
      </c>
      <c r="H201" s="126">
        <v>7</v>
      </c>
      <c r="I201" s="126">
        <v>356</v>
      </c>
      <c r="J201" s="126">
        <v>468</v>
      </c>
      <c r="K201" s="126">
        <v>28</v>
      </c>
      <c r="L201" s="126">
        <v>16</v>
      </c>
      <c r="M201" s="126">
        <v>40</v>
      </c>
      <c r="N201" s="126"/>
      <c r="O201" s="126">
        <v>1</v>
      </c>
      <c r="P201" s="126">
        <v>7</v>
      </c>
      <c r="Q201" s="126">
        <v>930</v>
      </c>
    </row>
    <row r="202" spans="1:17" x14ac:dyDescent="0.2">
      <c r="A202" s="53" t="s">
        <v>329</v>
      </c>
      <c r="B202" t="s">
        <v>188</v>
      </c>
      <c r="I202">
        <v>123</v>
      </c>
      <c r="J202">
        <v>72</v>
      </c>
      <c r="K202">
        <v>5</v>
      </c>
      <c r="L202">
        <v>1</v>
      </c>
      <c r="M202">
        <v>7</v>
      </c>
      <c r="N202">
        <v>1</v>
      </c>
      <c r="P202">
        <v>1</v>
      </c>
      <c r="Q202">
        <v>210</v>
      </c>
    </row>
    <row r="203" spans="1:17" x14ac:dyDescent="0.2">
      <c r="A203" s="53"/>
      <c r="B203" t="s">
        <v>189</v>
      </c>
      <c r="G203">
        <v>7</v>
      </c>
      <c r="H203">
        <v>1</v>
      </c>
      <c r="I203">
        <v>140</v>
      </c>
      <c r="J203">
        <v>118</v>
      </c>
      <c r="K203">
        <v>9</v>
      </c>
      <c r="L203">
        <v>4</v>
      </c>
      <c r="M203">
        <v>4</v>
      </c>
      <c r="P203">
        <v>3</v>
      </c>
      <c r="Q203">
        <v>286</v>
      </c>
    </row>
    <row r="204" spans="1:17" x14ac:dyDescent="0.2">
      <c r="A204" s="53"/>
      <c r="B204" t="s">
        <v>190</v>
      </c>
      <c r="H204">
        <v>1</v>
      </c>
      <c r="I204">
        <v>59</v>
      </c>
      <c r="J204">
        <v>70</v>
      </c>
      <c r="K204">
        <v>3</v>
      </c>
      <c r="M204">
        <v>5</v>
      </c>
      <c r="Q204">
        <v>138</v>
      </c>
    </row>
    <row r="205" spans="1:17" x14ac:dyDescent="0.2">
      <c r="A205" s="53"/>
      <c r="B205" t="s">
        <v>191</v>
      </c>
      <c r="H205">
        <v>2</v>
      </c>
      <c r="I205">
        <v>27</v>
      </c>
      <c r="J205">
        <v>57</v>
      </c>
      <c r="K205">
        <v>2</v>
      </c>
      <c r="L205">
        <v>2</v>
      </c>
      <c r="M205">
        <v>4</v>
      </c>
      <c r="P205">
        <v>1</v>
      </c>
      <c r="Q205">
        <v>95</v>
      </c>
    </row>
    <row r="206" spans="1:17" x14ac:dyDescent="0.2">
      <c r="A206" s="53"/>
      <c r="B206" t="s">
        <v>192</v>
      </c>
      <c r="H206">
        <v>2</v>
      </c>
      <c r="I206">
        <v>20</v>
      </c>
      <c r="J206">
        <v>52</v>
      </c>
      <c r="K206">
        <v>5</v>
      </c>
      <c r="L206">
        <v>3</v>
      </c>
      <c r="M206">
        <v>3</v>
      </c>
      <c r="P206">
        <v>1</v>
      </c>
      <c r="Q206">
        <v>86</v>
      </c>
    </row>
    <row r="207" spans="1:17" x14ac:dyDescent="0.2">
      <c r="A207" s="53"/>
      <c r="B207" t="s">
        <v>193</v>
      </c>
      <c r="H207">
        <v>1</v>
      </c>
      <c r="I207">
        <v>1</v>
      </c>
      <c r="J207">
        <v>29</v>
      </c>
      <c r="K207">
        <v>2</v>
      </c>
      <c r="L207">
        <v>2</v>
      </c>
      <c r="M207">
        <v>4</v>
      </c>
      <c r="Q207">
        <v>39</v>
      </c>
    </row>
    <row r="208" spans="1:17" x14ac:dyDescent="0.2">
      <c r="A208" s="125"/>
      <c r="B208" t="s">
        <v>194</v>
      </c>
      <c r="J208">
        <v>11</v>
      </c>
      <c r="L208">
        <v>1</v>
      </c>
      <c r="M208">
        <v>1</v>
      </c>
      <c r="Q208">
        <v>13</v>
      </c>
    </row>
    <row r="209" spans="1:17" x14ac:dyDescent="0.2">
      <c r="A209" s="126" t="s">
        <v>330</v>
      </c>
      <c r="B209" s="126"/>
      <c r="C209" s="126"/>
      <c r="D209" s="126"/>
      <c r="E209" s="126"/>
      <c r="F209" s="126"/>
      <c r="G209" s="126">
        <v>7</v>
      </c>
      <c r="H209" s="126">
        <v>7</v>
      </c>
      <c r="I209" s="126">
        <v>370</v>
      </c>
      <c r="J209" s="126">
        <v>409</v>
      </c>
      <c r="K209" s="126">
        <v>26</v>
      </c>
      <c r="L209" s="126">
        <v>13</v>
      </c>
      <c r="M209" s="126">
        <v>28</v>
      </c>
      <c r="N209" s="126">
        <v>1</v>
      </c>
      <c r="O209" s="126"/>
      <c r="P209" s="126">
        <v>6</v>
      </c>
      <c r="Q209" s="126">
        <v>867</v>
      </c>
    </row>
    <row r="210" spans="1:17" x14ac:dyDescent="0.2">
      <c r="A210" s="53" t="s">
        <v>331</v>
      </c>
      <c r="B210" t="s">
        <v>188</v>
      </c>
      <c r="K210">
        <v>1</v>
      </c>
      <c r="Q210">
        <v>1</v>
      </c>
    </row>
    <row r="211" spans="1:17" x14ac:dyDescent="0.2">
      <c r="A211" s="53"/>
      <c r="B211" t="s">
        <v>189</v>
      </c>
      <c r="J211">
        <v>3</v>
      </c>
      <c r="K211">
        <v>1</v>
      </c>
      <c r="N211">
        <v>1</v>
      </c>
      <c r="O211">
        <v>1</v>
      </c>
      <c r="Q211">
        <v>6</v>
      </c>
    </row>
    <row r="212" spans="1:17" x14ac:dyDescent="0.2">
      <c r="A212" s="125"/>
      <c r="B212" t="s">
        <v>192</v>
      </c>
      <c r="M212">
        <v>2</v>
      </c>
      <c r="Q212">
        <v>2</v>
      </c>
    </row>
    <row r="213" spans="1:17" x14ac:dyDescent="0.2">
      <c r="A213" s="126" t="s">
        <v>332</v>
      </c>
      <c r="B213" s="126"/>
      <c r="C213" s="126"/>
      <c r="D213" s="126"/>
      <c r="E213" s="126"/>
      <c r="F213" s="126"/>
      <c r="G213" s="126"/>
      <c r="H213" s="126"/>
      <c r="I213" s="126"/>
      <c r="J213" s="126">
        <v>3</v>
      </c>
      <c r="K213" s="126">
        <v>2</v>
      </c>
      <c r="L213" s="126"/>
      <c r="M213" s="126">
        <v>2</v>
      </c>
      <c r="N213" s="126">
        <v>1</v>
      </c>
      <c r="O213" s="126">
        <v>1</v>
      </c>
      <c r="P213" s="126"/>
      <c r="Q213" s="126">
        <v>9</v>
      </c>
    </row>
    <row r="214" spans="1:17" x14ac:dyDescent="0.2">
      <c r="A214" s="53" t="s">
        <v>333</v>
      </c>
      <c r="B214" t="s">
        <v>188</v>
      </c>
      <c r="C214">
        <v>76</v>
      </c>
      <c r="Q214">
        <v>76</v>
      </c>
    </row>
    <row r="215" spans="1:17" x14ac:dyDescent="0.2">
      <c r="A215" s="53"/>
      <c r="B215" t="s">
        <v>189</v>
      </c>
      <c r="C215">
        <v>13</v>
      </c>
      <c r="Q215">
        <v>13</v>
      </c>
    </row>
    <row r="216" spans="1:17" x14ac:dyDescent="0.2">
      <c r="A216" s="125"/>
      <c r="B216" t="s">
        <v>190</v>
      </c>
      <c r="C216">
        <v>3</v>
      </c>
      <c r="Q216">
        <v>3</v>
      </c>
    </row>
    <row r="217" spans="1:17" x14ac:dyDescent="0.2">
      <c r="A217" s="126" t="s">
        <v>334</v>
      </c>
      <c r="B217" s="126"/>
      <c r="C217" s="126">
        <v>92</v>
      </c>
      <c r="D217" s="126"/>
      <c r="E217" s="126"/>
      <c r="F217" s="126"/>
      <c r="G217" s="126"/>
      <c r="H217" s="126"/>
      <c r="I217" s="126"/>
      <c r="J217" s="126"/>
      <c r="K217" s="126"/>
      <c r="L217" s="126"/>
      <c r="M217" s="126"/>
      <c r="N217" s="126"/>
      <c r="O217" s="126"/>
      <c r="P217" s="126"/>
      <c r="Q217" s="126">
        <v>92</v>
      </c>
    </row>
    <row r="218" spans="1:17" x14ac:dyDescent="0.2">
      <c r="A218" s="53" t="s">
        <v>335</v>
      </c>
      <c r="B218" t="s">
        <v>188</v>
      </c>
      <c r="C218">
        <v>3</v>
      </c>
      <c r="E218">
        <v>7</v>
      </c>
      <c r="H218">
        <v>1</v>
      </c>
      <c r="I218">
        <v>7</v>
      </c>
      <c r="J218">
        <v>4</v>
      </c>
      <c r="Q218">
        <v>22</v>
      </c>
    </row>
    <row r="219" spans="1:17" x14ac:dyDescent="0.2">
      <c r="A219" s="53"/>
      <c r="B219" t="s">
        <v>189</v>
      </c>
      <c r="G219">
        <v>4</v>
      </c>
      <c r="H219">
        <v>2</v>
      </c>
      <c r="I219">
        <v>18</v>
      </c>
      <c r="J219">
        <v>5</v>
      </c>
      <c r="K219">
        <v>1</v>
      </c>
      <c r="Q219">
        <v>30</v>
      </c>
    </row>
    <row r="220" spans="1:17" x14ac:dyDescent="0.2">
      <c r="A220" s="53"/>
      <c r="B220" t="s">
        <v>190</v>
      </c>
      <c r="H220">
        <v>2</v>
      </c>
      <c r="I220">
        <v>9</v>
      </c>
      <c r="J220">
        <v>1</v>
      </c>
      <c r="Q220">
        <v>12</v>
      </c>
    </row>
    <row r="221" spans="1:17" x14ac:dyDescent="0.2">
      <c r="A221" s="53"/>
      <c r="B221" t="s">
        <v>191</v>
      </c>
      <c r="G221">
        <v>1</v>
      </c>
      <c r="I221">
        <v>2</v>
      </c>
      <c r="Q221">
        <v>3</v>
      </c>
    </row>
    <row r="222" spans="1:17" x14ac:dyDescent="0.2">
      <c r="A222" s="53"/>
      <c r="B222" t="s">
        <v>192</v>
      </c>
      <c r="H222">
        <v>1</v>
      </c>
      <c r="I222">
        <v>1</v>
      </c>
      <c r="J222">
        <v>2</v>
      </c>
      <c r="Q222">
        <v>4</v>
      </c>
    </row>
    <row r="223" spans="1:17" x14ac:dyDescent="0.2">
      <c r="A223" s="125"/>
      <c r="B223" t="s">
        <v>194</v>
      </c>
      <c r="H223">
        <v>1</v>
      </c>
      <c r="Q223">
        <v>1</v>
      </c>
    </row>
    <row r="224" spans="1:17" x14ac:dyDescent="0.2">
      <c r="A224" s="126" t="s">
        <v>336</v>
      </c>
      <c r="B224" s="126"/>
      <c r="C224" s="126">
        <v>3</v>
      </c>
      <c r="D224" s="126"/>
      <c r="E224" s="126">
        <v>7</v>
      </c>
      <c r="F224" s="126"/>
      <c r="G224" s="126">
        <v>5</v>
      </c>
      <c r="H224" s="126">
        <v>7</v>
      </c>
      <c r="I224" s="126">
        <v>37</v>
      </c>
      <c r="J224" s="126">
        <v>12</v>
      </c>
      <c r="K224" s="126">
        <v>1</v>
      </c>
      <c r="L224" s="126"/>
      <c r="M224" s="126"/>
      <c r="N224" s="126"/>
      <c r="O224" s="126"/>
      <c r="P224" s="126"/>
      <c r="Q224" s="126">
        <v>72</v>
      </c>
    </row>
    <row r="225" spans="1:17" x14ac:dyDescent="0.2">
      <c r="A225" s="53" t="s">
        <v>337</v>
      </c>
      <c r="B225" t="s">
        <v>188</v>
      </c>
      <c r="I225">
        <v>10</v>
      </c>
      <c r="J225">
        <v>112</v>
      </c>
      <c r="K225">
        <v>36</v>
      </c>
      <c r="O225">
        <v>1</v>
      </c>
      <c r="Q225">
        <v>159</v>
      </c>
    </row>
    <row r="226" spans="1:17" x14ac:dyDescent="0.2">
      <c r="A226" s="53"/>
      <c r="B226" t="s">
        <v>189</v>
      </c>
      <c r="I226">
        <v>6</v>
      </c>
      <c r="J226">
        <v>140</v>
      </c>
      <c r="K226">
        <v>47</v>
      </c>
      <c r="N226">
        <v>1</v>
      </c>
      <c r="Q226">
        <v>194</v>
      </c>
    </row>
    <row r="227" spans="1:17" x14ac:dyDescent="0.2">
      <c r="A227" s="53"/>
      <c r="B227" t="s">
        <v>190</v>
      </c>
      <c r="J227">
        <v>52</v>
      </c>
      <c r="K227">
        <v>11</v>
      </c>
      <c r="N227">
        <v>1</v>
      </c>
      <c r="Q227">
        <v>64</v>
      </c>
    </row>
    <row r="228" spans="1:17" x14ac:dyDescent="0.2">
      <c r="A228" s="53"/>
      <c r="B228" t="s">
        <v>191</v>
      </c>
      <c r="I228">
        <v>1</v>
      </c>
      <c r="J228">
        <v>55</v>
      </c>
      <c r="K228">
        <v>18</v>
      </c>
      <c r="M228">
        <v>1</v>
      </c>
      <c r="N228">
        <v>2</v>
      </c>
      <c r="Q228">
        <v>77</v>
      </c>
    </row>
    <row r="229" spans="1:17" x14ac:dyDescent="0.2">
      <c r="A229" s="53"/>
      <c r="B229" t="s">
        <v>192</v>
      </c>
      <c r="J229">
        <v>26</v>
      </c>
      <c r="K229">
        <v>5</v>
      </c>
      <c r="Q229">
        <v>31</v>
      </c>
    </row>
    <row r="230" spans="1:17" x14ac:dyDescent="0.2">
      <c r="A230" s="53"/>
      <c r="B230" t="s">
        <v>193</v>
      </c>
      <c r="J230">
        <v>14</v>
      </c>
      <c r="K230">
        <v>4</v>
      </c>
      <c r="Q230">
        <v>18</v>
      </c>
    </row>
    <row r="231" spans="1:17" x14ac:dyDescent="0.2">
      <c r="A231" s="125"/>
      <c r="B231" t="s">
        <v>194</v>
      </c>
      <c r="H231">
        <v>1</v>
      </c>
      <c r="J231">
        <v>5</v>
      </c>
      <c r="K231">
        <v>2</v>
      </c>
      <c r="Q231">
        <v>8</v>
      </c>
    </row>
    <row r="232" spans="1:17" x14ac:dyDescent="0.2">
      <c r="A232" s="126" t="s">
        <v>338</v>
      </c>
      <c r="B232" s="126"/>
      <c r="C232" s="126"/>
      <c r="D232" s="126"/>
      <c r="E232" s="126"/>
      <c r="F232" s="126"/>
      <c r="G232" s="126"/>
      <c r="H232" s="126">
        <v>1</v>
      </c>
      <c r="I232" s="126">
        <v>17</v>
      </c>
      <c r="J232" s="126">
        <v>404</v>
      </c>
      <c r="K232" s="126">
        <v>123</v>
      </c>
      <c r="L232" s="126"/>
      <c r="M232" s="126">
        <v>1</v>
      </c>
      <c r="N232" s="126">
        <v>4</v>
      </c>
      <c r="O232" s="126">
        <v>1</v>
      </c>
      <c r="P232" s="126"/>
      <c r="Q232" s="126">
        <v>551</v>
      </c>
    </row>
    <row r="233" spans="1:17" x14ac:dyDescent="0.2">
      <c r="A233" s="53" t="s">
        <v>339</v>
      </c>
      <c r="B233" t="s">
        <v>188</v>
      </c>
      <c r="K233">
        <v>1</v>
      </c>
      <c r="Q233">
        <v>1</v>
      </c>
    </row>
    <row r="234" spans="1:17" x14ac:dyDescent="0.2">
      <c r="A234" s="53"/>
      <c r="B234" t="s">
        <v>190</v>
      </c>
      <c r="L234">
        <v>1</v>
      </c>
      <c r="Q234">
        <v>1</v>
      </c>
    </row>
    <row r="235" spans="1:17" x14ac:dyDescent="0.2">
      <c r="A235" s="125"/>
      <c r="B235" t="s">
        <v>191</v>
      </c>
      <c r="L235">
        <v>1</v>
      </c>
      <c r="Q235">
        <v>1</v>
      </c>
    </row>
    <row r="236" spans="1:17" x14ac:dyDescent="0.2">
      <c r="A236" s="126" t="s">
        <v>340</v>
      </c>
      <c r="B236" s="126"/>
      <c r="C236" s="126"/>
      <c r="D236" s="126"/>
      <c r="E236" s="126"/>
      <c r="F236" s="126"/>
      <c r="G236" s="126"/>
      <c r="H236" s="126"/>
      <c r="I236" s="126"/>
      <c r="J236" s="126"/>
      <c r="K236" s="126">
        <v>1</v>
      </c>
      <c r="L236" s="126">
        <v>2</v>
      </c>
      <c r="M236" s="126"/>
      <c r="N236" s="126"/>
      <c r="O236" s="126"/>
      <c r="P236" s="126"/>
      <c r="Q236" s="126">
        <v>3</v>
      </c>
    </row>
    <row r="237" spans="1:17" x14ac:dyDescent="0.2">
      <c r="A237" s="53" t="s">
        <v>341</v>
      </c>
      <c r="B237" t="s">
        <v>188</v>
      </c>
      <c r="J237">
        <v>1</v>
      </c>
      <c r="Q237">
        <v>1</v>
      </c>
    </row>
    <row r="238" spans="1:17" x14ac:dyDescent="0.2">
      <c r="A238" s="125"/>
      <c r="B238" t="s">
        <v>193</v>
      </c>
      <c r="O238">
        <v>1</v>
      </c>
      <c r="Q238">
        <v>1</v>
      </c>
    </row>
    <row r="239" spans="1:17" x14ac:dyDescent="0.2">
      <c r="A239" s="126" t="s">
        <v>342</v>
      </c>
      <c r="B239" s="126"/>
      <c r="C239" s="126"/>
      <c r="D239" s="126"/>
      <c r="E239" s="126"/>
      <c r="F239" s="126"/>
      <c r="G239" s="126"/>
      <c r="H239" s="126"/>
      <c r="I239" s="126"/>
      <c r="J239" s="126">
        <v>1</v>
      </c>
      <c r="K239" s="126"/>
      <c r="L239" s="126"/>
      <c r="M239" s="126"/>
      <c r="N239" s="126"/>
      <c r="O239" s="126">
        <v>1</v>
      </c>
      <c r="P239" s="126"/>
      <c r="Q239" s="126">
        <v>2</v>
      </c>
    </row>
    <row r="240" spans="1:17" x14ac:dyDescent="0.2">
      <c r="A240" s="53" t="s">
        <v>343</v>
      </c>
      <c r="B240" t="s">
        <v>188</v>
      </c>
      <c r="C240">
        <v>29</v>
      </c>
      <c r="D240">
        <v>81</v>
      </c>
      <c r="E240">
        <v>4</v>
      </c>
      <c r="F240">
        <v>11</v>
      </c>
      <c r="G240">
        <v>26</v>
      </c>
      <c r="H240">
        <v>36</v>
      </c>
      <c r="I240">
        <v>38</v>
      </c>
      <c r="K240">
        <v>1</v>
      </c>
      <c r="Q240">
        <v>226</v>
      </c>
    </row>
    <row r="241" spans="1:17" x14ac:dyDescent="0.2">
      <c r="A241" s="53"/>
      <c r="B241" t="s">
        <v>189</v>
      </c>
      <c r="C241">
        <v>8</v>
      </c>
      <c r="D241">
        <v>5</v>
      </c>
      <c r="F241">
        <v>15</v>
      </c>
      <c r="G241">
        <v>34</v>
      </c>
      <c r="H241">
        <v>54</v>
      </c>
      <c r="I241">
        <v>84</v>
      </c>
      <c r="Q241">
        <v>200</v>
      </c>
    </row>
    <row r="242" spans="1:17" x14ac:dyDescent="0.2">
      <c r="A242" s="53"/>
      <c r="B242" t="s">
        <v>190</v>
      </c>
      <c r="C242">
        <v>1</v>
      </c>
      <c r="F242">
        <v>9</v>
      </c>
      <c r="G242">
        <v>32</v>
      </c>
      <c r="H242">
        <v>38</v>
      </c>
      <c r="I242">
        <v>42</v>
      </c>
      <c r="J242">
        <v>1</v>
      </c>
      <c r="K242">
        <v>1</v>
      </c>
      <c r="Q242">
        <v>124</v>
      </c>
    </row>
    <row r="243" spans="1:17" x14ac:dyDescent="0.2">
      <c r="A243" s="53"/>
      <c r="B243" t="s">
        <v>191</v>
      </c>
      <c r="C243">
        <v>1</v>
      </c>
      <c r="E243">
        <v>1</v>
      </c>
      <c r="F243">
        <v>5</v>
      </c>
      <c r="G243">
        <v>19</v>
      </c>
      <c r="H243">
        <v>37</v>
      </c>
      <c r="I243">
        <v>32</v>
      </c>
      <c r="Q243">
        <v>95</v>
      </c>
    </row>
    <row r="244" spans="1:17" x14ac:dyDescent="0.2">
      <c r="A244" s="53"/>
      <c r="B244" t="s">
        <v>192</v>
      </c>
      <c r="E244">
        <v>2</v>
      </c>
      <c r="F244">
        <v>8</v>
      </c>
      <c r="G244">
        <v>10</v>
      </c>
      <c r="H244">
        <v>44</v>
      </c>
      <c r="I244">
        <v>20</v>
      </c>
      <c r="Q244">
        <v>84</v>
      </c>
    </row>
    <row r="245" spans="1:17" x14ac:dyDescent="0.2">
      <c r="A245" s="53"/>
      <c r="B245" t="s">
        <v>193</v>
      </c>
      <c r="E245">
        <v>1</v>
      </c>
      <c r="F245">
        <v>2</v>
      </c>
      <c r="G245">
        <v>4</v>
      </c>
      <c r="H245">
        <v>17</v>
      </c>
      <c r="I245">
        <v>5</v>
      </c>
      <c r="Q245">
        <v>29</v>
      </c>
    </row>
    <row r="246" spans="1:17" x14ac:dyDescent="0.2">
      <c r="A246" s="125"/>
      <c r="B246" t="s">
        <v>194</v>
      </c>
      <c r="C246">
        <v>1</v>
      </c>
      <c r="H246">
        <v>2</v>
      </c>
      <c r="I246">
        <v>2</v>
      </c>
      <c r="Q246">
        <v>5</v>
      </c>
    </row>
    <row r="247" spans="1:17" x14ac:dyDescent="0.2">
      <c r="A247" s="126" t="s">
        <v>344</v>
      </c>
      <c r="B247" s="126"/>
      <c r="C247" s="126">
        <v>40</v>
      </c>
      <c r="D247" s="126">
        <v>86</v>
      </c>
      <c r="E247" s="126">
        <v>8</v>
      </c>
      <c r="F247" s="126">
        <v>50</v>
      </c>
      <c r="G247" s="126">
        <v>125</v>
      </c>
      <c r="H247" s="126">
        <v>228</v>
      </c>
      <c r="I247" s="126">
        <v>223</v>
      </c>
      <c r="J247" s="126">
        <v>1</v>
      </c>
      <c r="K247" s="126">
        <v>2</v>
      </c>
      <c r="L247" s="126"/>
      <c r="M247" s="126"/>
      <c r="N247" s="126"/>
      <c r="O247" s="126"/>
      <c r="P247" s="126"/>
      <c r="Q247" s="126">
        <v>763</v>
      </c>
    </row>
    <row r="248" spans="1:17" x14ac:dyDescent="0.2">
      <c r="A248" s="53" t="s">
        <v>345</v>
      </c>
      <c r="B248" t="s">
        <v>188</v>
      </c>
      <c r="E248">
        <v>1</v>
      </c>
      <c r="F248">
        <v>6</v>
      </c>
      <c r="G248">
        <v>51</v>
      </c>
      <c r="H248">
        <v>11</v>
      </c>
      <c r="I248">
        <v>188</v>
      </c>
      <c r="J248">
        <v>12</v>
      </c>
      <c r="Q248">
        <v>269</v>
      </c>
    </row>
    <row r="249" spans="1:17" x14ac:dyDescent="0.2">
      <c r="A249" s="53"/>
      <c r="B249" t="s">
        <v>189</v>
      </c>
      <c r="F249">
        <v>1</v>
      </c>
      <c r="G249">
        <v>35</v>
      </c>
      <c r="H249">
        <v>31</v>
      </c>
      <c r="I249">
        <v>349</v>
      </c>
      <c r="J249">
        <v>16</v>
      </c>
      <c r="K249">
        <v>1</v>
      </c>
      <c r="Q249">
        <v>433</v>
      </c>
    </row>
    <row r="250" spans="1:17" x14ac:dyDescent="0.2">
      <c r="A250" s="53"/>
      <c r="B250" t="s">
        <v>190</v>
      </c>
      <c r="G250">
        <v>5</v>
      </c>
      <c r="H250">
        <v>18</v>
      </c>
      <c r="I250">
        <v>137</v>
      </c>
      <c r="J250">
        <v>11</v>
      </c>
      <c r="Q250">
        <v>171</v>
      </c>
    </row>
    <row r="251" spans="1:17" x14ac:dyDescent="0.2">
      <c r="A251" s="53"/>
      <c r="B251" t="s">
        <v>191</v>
      </c>
      <c r="G251">
        <v>4</v>
      </c>
      <c r="H251">
        <v>16</v>
      </c>
      <c r="I251">
        <v>89</v>
      </c>
      <c r="J251">
        <v>5</v>
      </c>
      <c r="K251">
        <v>2</v>
      </c>
      <c r="M251">
        <v>1</v>
      </c>
      <c r="Q251">
        <v>117</v>
      </c>
    </row>
    <row r="252" spans="1:17" x14ac:dyDescent="0.2">
      <c r="A252" s="53"/>
      <c r="B252" t="s">
        <v>192</v>
      </c>
      <c r="G252">
        <v>2</v>
      </c>
      <c r="H252">
        <v>16</v>
      </c>
      <c r="I252">
        <v>40</v>
      </c>
      <c r="J252">
        <v>6</v>
      </c>
      <c r="Q252">
        <v>64</v>
      </c>
    </row>
    <row r="253" spans="1:17" x14ac:dyDescent="0.2">
      <c r="A253" s="53"/>
      <c r="B253" t="s">
        <v>193</v>
      </c>
      <c r="H253">
        <v>4</v>
      </c>
      <c r="I253">
        <v>15</v>
      </c>
      <c r="J253">
        <v>2</v>
      </c>
      <c r="Q253">
        <v>21</v>
      </c>
    </row>
    <row r="254" spans="1:17" x14ac:dyDescent="0.2">
      <c r="A254" s="125"/>
      <c r="B254" t="s">
        <v>194</v>
      </c>
      <c r="H254">
        <v>6</v>
      </c>
      <c r="I254">
        <v>2</v>
      </c>
      <c r="Q254">
        <v>8</v>
      </c>
    </row>
    <row r="255" spans="1:17" x14ac:dyDescent="0.2">
      <c r="A255" s="126" t="s">
        <v>346</v>
      </c>
      <c r="B255" s="126"/>
      <c r="C255" s="126"/>
      <c r="D255" s="126"/>
      <c r="E255" s="126">
        <v>1</v>
      </c>
      <c r="F255" s="126">
        <v>7</v>
      </c>
      <c r="G255" s="126">
        <v>97</v>
      </c>
      <c r="H255" s="126">
        <v>102</v>
      </c>
      <c r="I255" s="126">
        <v>820</v>
      </c>
      <c r="J255" s="126">
        <v>52</v>
      </c>
      <c r="K255" s="126">
        <v>3</v>
      </c>
      <c r="L255" s="126"/>
      <c r="M255" s="126">
        <v>1</v>
      </c>
      <c r="N255" s="126"/>
      <c r="O255" s="126"/>
      <c r="P255" s="126"/>
      <c r="Q255" s="126">
        <v>1083</v>
      </c>
    </row>
    <row r="256" spans="1:17" x14ac:dyDescent="0.2">
      <c r="A256" s="53" t="s">
        <v>347</v>
      </c>
      <c r="B256" t="s">
        <v>188</v>
      </c>
      <c r="D256">
        <v>1</v>
      </c>
      <c r="F256">
        <v>4</v>
      </c>
      <c r="G256">
        <v>1</v>
      </c>
      <c r="I256">
        <v>1</v>
      </c>
      <c r="Q256">
        <v>7</v>
      </c>
    </row>
    <row r="257" spans="1:17" x14ac:dyDescent="0.2">
      <c r="A257" s="53"/>
      <c r="B257" t="s">
        <v>189</v>
      </c>
      <c r="E257">
        <v>1</v>
      </c>
      <c r="F257">
        <v>1</v>
      </c>
      <c r="G257">
        <v>2</v>
      </c>
      <c r="Q257">
        <v>4</v>
      </c>
    </row>
    <row r="258" spans="1:17" x14ac:dyDescent="0.2">
      <c r="A258" s="53"/>
      <c r="B258" t="s">
        <v>190</v>
      </c>
      <c r="G258">
        <v>1</v>
      </c>
      <c r="Q258">
        <v>1</v>
      </c>
    </row>
    <row r="259" spans="1:17" x14ac:dyDescent="0.2">
      <c r="A259" s="125"/>
      <c r="B259" t="s">
        <v>191</v>
      </c>
      <c r="G259">
        <v>1</v>
      </c>
      <c r="Q259">
        <v>1</v>
      </c>
    </row>
    <row r="260" spans="1:17" x14ac:dyDescent="0.2">
      <c r="A260" s="126" t="s">
        <v>348</v>
      </c>
      <c r="B260" s="126"/>
      <c r="C260" s="126"/>
      <c r="D260" s="126">
        <v>1</v>
      </c>
      <c r="E260" s="126">
        <v>1</v>
      </c>
      <c r="F260" s="126">
        <v>5</v>
      </c>
      <c r="G260" s="126">
        <v>5</v>
      </c>
      <c r="H260" s="126"/>
      <c r="I260" s="126">
        <v>1</v>
      </c>
      <c r="J260" s="126"/>
      <c r="K260" s="126"/>
      <c r="L260" s="126"/>
      <c r="M260" s="126"/>
      <c r="N260" s="126"/>
      <c r="O260" s="126"/>
      <c r="P260" s="126"/>
      <c r="Q260" s="126">
        <v>13</v>
      </c>
    </row>
    <row r="261" spans="1:17" x14ac:dyDescent="0.2">
      <c r="A261" s="53" t="s">
        <v>349</v>
      </c>
      <c r="B261" t="s">
        <v>188</v>
      </c>
      <c r="F261">
        <v>116</v>
      </c>
      <c r="G261">
        <v>140</v>
      </c>
      <c r="H261">
        <v>95</v>
      </c>
      <c r="I261">
        <v>35</v>
      </c>
      <c r="J261">
        <v>75</v>
      </c>
      <c r="K261">
        <v>27</v>
      </c>
      <c r="L261">
        <v>5</v>
      </c>
      <c r="M261">
        <v>8</v>
      </c>
      <c r="Q261">
        <v>501</v>
      </c>
    </row>
    <row r="262" spans="1:17" x14ac:dyDescent="0.2">
      <c r="A262" s="53"/>
      <c r="B262" t="s">
        <v>189</v>
      </c>
      <c r="E262">
        <v>1</v>
      </c>
      <c r="F262">
        <v>200</v>
      </c>
      <c r="G262">
        <v>220</v>
      </c>
      <c r="H262">
        <v>161</v>
      </c>
      <c r="I262">
        <v>67</v>
      </c>
      <c r="J262">
        <v>82</v>
      </c>
      <c r="K262">
        <v>38</v>
      </c>
      <c r="L262">
        <v>14</v>
      </c>
      <c r="M262">
        <v>10</v>
      </c>
      <c r="Q262">
        <v>793</v>
      </c>
    </row>
    <row r="263" spans="1:17" x14ac:dyDescent="0.2">
      <c r="A263" s="53"/>
      <c r="B263" t="s">
        <v>190</v>
      </c>
      <c r="E263">
        <v>1</v>
      </c>
      <c r="F263">
        <v>24</v>
      </c>
      <c r="G263">
        <v>87</v>
      </c>
      <c r="H263">
        <v>102</v>
      </c>
      <c r="I263">
        <v>34</v>
      </c>
      <c r="J263">
        <v>34</v>
      </c>
      <c r="K263">
        <v>13</v>
      </c>
      <c r="L263">
        <v>5</v>
      </c>
      <c r="M263">
        <v>1</v>
      </c>
      <c r="Q263">
        <v>301</v>
      </c>
    </row>
    <row r="264" spans="1:17" x14ac:dyDescent="0.2">
      <c r="A264" s="53"/>
      <c r="B264" t="s">
        <v>191</v>
      </c>
      <c r="F264">
        <v>14</v>
      </c>
      <c r="G264">
        <v>63</v>
      </c>
      <c r="H264">
        <v>105</v>
      </c>
      <c r="I264">
        <v>43</v>
      </c>
      <c r="J264">
        <v>26</v>
      </c>
      <c r="K264">
        <v>14</v>
      </c>
      <c r="L264">
        <v>10</v>
      </c>
      <c r="M264">
        <v>5</v>
      </c>
      <c r="Q264">
        <v>280</v>
      </c>
    </row>
    <row r="265" spans="1:17" x14ac:dyDescent="0.2">
      <c r="A265" s="53"/>
      <c r="B265" t="s">
        <v>192</v>
      </c>
      <c r="F265">
        <v>10</v>
      </c>
      <c r="G265">
        <v>59</v>
      </c>
      <c r="H265">
        <v>77</v>
      </c>
      <c r="I265">
        <v>50</v>
      </c>
      <c r="J265">
        <v>23</v>
      </c>
      <c r="K265">
        <v>6</v>
      </c>
      <c r="L265">
        <v>6</v>
      </c>
      <c r="M265">
        <v>5</v>
      </c>
      <c r="O265">
        <v>1</v>
      </c>
      <c r="Q265">
        <v>237</v>
      </c>
    </row>
    <row r="266" spans="1:17" x14ac:dyDescent="0.2">
      <c r="A266" s="53"/>
      <c r="B266" t="s">
        <v>193</v>
      </c>
      <c r="F266">
        <v>2</v>
      </c>
      <c r="G266">
        <v>18</v>
      </c>
      <c r="H266">
        <v>41</v>
      </c>
      <c r="I266">
        <v>29</v>
      </c>
      <c r="J266">
        <v>10</v>
      </c>
      <c r="K266">
        <v>1</v>
      </c>
      <c r="L266">
        <v>5</v>
      </c>
      <c r="M266">
        <v>2</v>
      </c>
      <c r="Q266">
        <v>108</v>
      </c>
    </row>
    <row r="267" spans="1:17" x14ac:dyDescent="0.2">
      <c r="A267" s="125"/>
      <c r="B267" t="s">
        <v>194</v>
      </c>
      <c r="G267">
        <v>8</v>
      </c>
      <c r="H267">
        <v>16</v>
      </c>
      <c r="I267">
        <v>13</v>
      </c>
      <c r="J267">
        <v>3</v>
      </c>
      <c r="L267">
        <v>1</v>
      </c>
      <c r="M267">
        <v>3</v>
      </c>
      <c r="Q267">
        <v>44</v>
      </c>
    </row>
    <row r="268" spans="1:17" x14ac:dyDescent="0.2">
      <c r="A268" s="126" t="s">
        <v>350</v>
      </c>
      <c r="B268" s="126"/>
      <c r="C268" s="126"/>
      <c r="D268" s="126"/>
      <c r="E268" s="126">
        <v>2</v>
      </c>
      <c r="F268" s="126">
        <v>366</v>
      </c>
      <c r="G268" s="126">
        <v>595</v>
      </c>
      <c r="H268" s="126">
        <v>597</v>
      </c>
      <c r="I268" s="126">
        <v>271</v>
      </c>
      <c r="J268" s="126">
        <v>253</v>
      </c>
      <c r="K268" s="126">
        <v>99</v>
      </c>
      <c r="L268" s="126">
        <v>46</v>
      </c>
      <c r="M268" s="126">
        <v>34</v>
      </c>
      <c r="N268" s="126"/>
      <c r="O268" s="126">
        <v>1</v>
      </c>
      <c r="P268" s="126"/>
      <c r="Q268" s="126">
        <v>2264</v>
      </c>
    </row>
    <row r="269" spans="1:17" x14ac:dyDescent="0.2">
      <c r="A269" s="125" t="s">
        <v>351</v>
      </c>
      <c r="B269" t="s">
        <v>188</v>
      </c>
      <c r="G269">
        <v>2</v>
      </c>
      <c r="Q269">
        <v>2</v>
      </c>
    </row>
    <row r="270" spans="1:17" x14ac:dyDescent="0.2">
      <c r="A270" s="126" t="s">
        <v>352</v>
      </c>
      <c r="B270" s="126"/>
      <c r="C270" s="126"/>
      <c r="D270" s="126"/>
      <c r="E270" s="126"/>
      <c r="F270" s="126"/>
      <c r="G270" s="126">
        <v>2</v>
      </c>
      <c r="H270" s="126"/>
      <c r="I270" s="126"/>
      <c r="J270" s="126"/>
      <c r="K270" s="126"/>
      <c r="L270" s="126"/>
      <c r="M270" s="126"/>
      <c r="N270" s="126"/>
      <c r="O270" s="126"/>
      <c r="P270" s="126"/>
      <c r="Q270" s="126">
        <v>2</v>
      </c>
    </row>
    <row r="271" spans="1:17" x14ac:dyDescent="0.2">
      <c r="A271" s="53" t="s">
        <v>353</v>
      </c>
      <c r="B271" t="s">
        <v>188</v>
      </c>
      <c r="C271">
        <v>181</v>
      </c>
      <c r="E271">
        <v>66</v>
      </c>
      <c r="F271">
        <v>40</v>
      </c>
      <c r="G271">
        <v>47</v>
      </c>
      <c r="H271">
        <v>4</v>
      </c>
      <c r="I271">
        <v>10</v>
      </c>
      <c r="J271">
        <v>7</v>
      </c>
      <c r="K271">
        <v>3</v>
      </c>
      <c r="Q271">
        <v>358</v>
      </c>
    </row>
    <row r="272" spans="1:17" x14ac:dyDescent="0.2">
      <c r="A272" s="53"/>
      <c r="B272" t="s">
        <v>189</v>
      </c>
      <c r="C272">
        <v>30</v>
      </c>
      <c r="E272">
        <v>93</v>
      </c>
      <c r="F272">
        <v>23</v>
      </c>
      <c r="G272">
        <v>67</v>
      </c>
      <c r="H272">
        <v>8</v>
      </c>
      <c r="I272">
        <v>7</v>
      </c>
      <c r="J272">
        <v>17</v>
      </c>
      <c r="K272">
        <v>3</v>
      </c>
      <c r="L272">
        <v>1</v>
      </c>
      <c r="M272">
        <v>1</v>
      </c>
      <c r="Q272">
        <v>250</v>
      </c>
    </row>
    <row r="273" spans="1:17" x14ac:dyDescent="0.2">
      <c r="A273" s="53"/>
      <c r="B273" t="s">
        <v>190</v>
      </c>
      <c r="C273">
        <v>6</v>
      </c>
      <c r="E273">
        <v>16</v>
      </c>
      <c r="F273">
        <v>5</v>
      </c>
      <c r="G273">
        <v>8</v>
      </c>
      <c r="H273">
        <v>4</v>
      </c>
      <c r="I273">
        <v>3</v>
      </c>
      <c r="J273">
        <v>12</v>
      </c>
      <c r="K273">
        <v>2</v>
      </c>
      <c r="Q273">
        <v>56</v>
      </c>
    </row>
    <row r="274" spans="1:17" x14ac:dyDescent="0.2">
      <c r="A274" s="53"/>
      <c r="B274" t="s">
        <v>191</v>
      </c>
      <c r="C274">
        <v>4</v>
      </c>
      <c r="E274">
        <v>10</v>
      </c>
      <c r="F274">
        <v>2</v>
      </c>
      <c r="G274">
        <v>6</v>
      </c>
      <c r="H274">
        <v>4</v>
      </c>
      <c r="I274">
        <v>4</v>
      </c>
      <c r="J274">
        <v>8</v>
      </c>
      <c r="Q274">
        <v>38</v>
      </c>
    </row>
    <row r="275" spans="1:17" x14ac:dyDescent="0.2">
      <c r="A275" s="53"/>
      <c r="B275" t="s">
        <v>192</v>
      </c>
      <c r="C275">
        <v>1</v>
      </c>
      <c r="E275">
        <v>9</v>
      </c>
      <c r="F275">
        <v>2</v>
      </c>
      <c r="G275">
        <v>1</v>
      </c>
      <c r="H275">
        <v>3</v>
      </c>
      <c r="I275">
        <v>7</v>
      </c>
      <c r="J275">
        <v>3</v>
      </c>
      <c r="K275">
        <v>2</v>
      </c>
      <c r="L275">
        <v>2</v>
      </c>
      <c r="Q275">
        <v>30</v>
      </c>
    </row>
    <row r="276" spans="1:17" x14ac:dyDescent="0.2">
      <c r="A276" s="53"/>
      <c r="B276" t="s">
        <v>193</v>
      </c>
      <c r="E276">
        <v>5</v>
      </c>
      <c r="F276">
        <v>1</v>
      </c>
      <c r="G276">
        <v>2</v>
      </c>
      <c r="H276">
        <v>1</v>
      </c>
      <c r="J276">
        <v>2</v>
      </c>
      <c r="Q276">
        <v>11</v>
      </c>
    </row>
    <row r="277" spans="1:17" x14ac:dyDescent="0.2">
      <c r="A277" s="125"/>
      <c r="B277" t="s">
        <v>194</v>
      </c>
      <c r="E277">
        <v>1</v>
      </c>
      <c r="F277">
        <v>10</v>
      </c>
      <c r="G277">
        <v>1</v>
      </c>
      <c r="H277">
        <v>2</v>
      </c>
      <c r="I277">
        <v>10</v>
      </c>
      <c r="Q277">
        <v>24</v>
      </c>
    </row>
    <row r="278" spans="1:17" x14ac:dyDescent="0.2">
      <c r="A278" s="126" t="s">
        <v>354</v>
      </c>
      <c r="B278" s="126"/>
      <c r="C278" s="126">
        <v>222</v>
      </c>
      <c r="D278" s="126"/>
      <c r="E278" s="126">
        <v>200</v>
      </c>
      <c r="F278" s="126">
        <v>83</v>
      </c>
      <c r="G278" s="126">
        <v>132</v>
      </c>
      <c r="H278" s="126">
        <v>26</v>
      </c>
      <c r="I278" s="126">
        <v>41</v>
      </c>
      <c r="J278" s="126">
        <v>49</v>
      </c>
      <c r="K278" s="126">
        <v>10</v>
      </c>
      <c r="L278" s="126">
        <v>3</v>
      </c>
      <c r="M278" s="126">
        <v>1</v>
      </c>
      <c r="N278" s="126"/>
      <c r="O278" s="126"/>
      <c r="P278" s="126"/>
      <c r="Q278" s="126">
        <v>767</v>
      </c>
    </row>
    <row r="279" spans="1:17" x14ac:dyDescent="0.2">
      <c r="A279" s="125" t="s">
        <v>355</v>
      </c>
      <c r="B279" t="s">
        <v>189</v>
      </c>
      <c r="I279">
        <v>1</v>
      </c>
      <c r="Q279">
        <v>1</v>
      </c>
    </row>
    <row r="280" spans="1:17" x14ac:dyDescent="0.2">
      <c r="A280" s="126" t="s">
        <v>356</v>
      </c>
      <c r="B280" s="126"/>
      <c r="C280" s="126"/>
      <c r="D280" s="126"/>
      <c r="E280" s="126"/>
      <c r="F280" s="126"/>
      <c r="G280" s="126"/>
      <c r="H280" s="126"/>
      <c r="I280" s="126">
        <v>1</v>
      </c>
      <c r="J280" s="126"/>
      <c r="K280" s="126"/>
      <c r="L280" s="126"/>
      <c r="M280" s="126"/>
      <c r="N280" s="126"/>
      <c r="O280" s="126"/>
      <c r="P280" s="126"/>
      <c r="Q280" s="126">
        <v>1</v>
      </c>
    </row>
    <row r="281" spans="1:17" x14ac:dyDescent="0.2">
      <c r="A281" s="53" t="s">
        <v>357</v>
      </c>
      <c r="B281" t="s">
        <v>188</v>
      </c>
      <c r="C281">
        <v>27</v>
      </c>
      <c r="E281">
        <v>10</v>
      </c>
      <c r="F281">
        <v>135</v>
      </c>
      <c r="G281">
        <v>354</v>
      </c>
      <c r="H281">
        <v>47</v>
      </c>
      <c r="I281">
        <v>56</v>
      </c>
      <c r="J281">
        <v>1</v>
      </c>
      <c r="K281">
        <v>8</v>
      </c>
      <c r="Q281">
        <v>638</v>
      </c>
    </row>
    <row r="282" spans="1:17" x14ac:dyDescent="0.2">
      <c r="A282" s="53"/>
      <c r="B282" t="s">
        <v>189</v>
      </c>
      <c r="C282">
        <v>4</v>
      </c>
      <c r="E282">
        <v>11</v>
      </c>
      <c r="F282">
        <v>144</v>
      </c>
      <c r="G282">
        <v>608</v>
      </c>
      <c r="H282">
        <v>88</v>
      </c>
      <c r="I282">
        <v>94</v>
      </c>
      <c r="J282">
        <v>8</v>
      </c>
      <c r="K282">
        <v>15</v>
      </c>
      <c r="Q282">
        <v>972</v>
      </c>
    </row>
    <row r="283" spans="1:17" x14ac:dyDescent="0.2">
      <c r="A283" s="53"/>
      <c r="B283" t="s">
        <v>190</v>
      </c>
      <c r="E283">
        <v>3</v>
      </c>
      <c r="F283">
        <v>35</v>
      </c>
      <c r="G283">
        <v>193</v>
      </c>
      <c r="H283">
        <v>54</v>
      </c>
      <c r="I283">
        <v>27</v>
      </c>
      <c r="J283">
        <v>5</v>
      </c>
      <c r="K283">
        <v>6</v>
      </c>
      <c r="Q283">
        <v>323</v>
      </c>
    </row>
    <row r="284" spans="1:17" x14ac:dyDescent="0.2">
      <c r="A284" s="53"/>
      <c r="B284" t="s">
        <v>191</v>
      </c>
      <c r="C284">
        <v>1</v>
      </c>
      <c r="E284">
        <v>1</v>
      </c>
      <c r="F284">
        <v>26</v>
      </c>
      <c r="G284">
        <v>122</v>
      </c>
      <c r="H284">
        <v>49</v>
      </c>
      <c r="I284">
        <v>8</v>
      </c>
      <c r="J284">
        <v>1</v>
      </c>
      <c r="K284">
        <v>9</v>
      </c>
      <c r="L284">
        <v>1</v>
      </c>
      <c r="Q284">
        <v>218</v>
      </c>
    </row>
    <row r="285" spans="1:17" x14ac:dyDescent="0.2">
      <c r="A285" s="53"/>
      <c r="B285" t="s">
        <v>192</v>
      </c>
      <c r="E285">
        <v>2</v>
      </c>
      <c r="F285">
        <v>22</v>
      </c>
      <c r="G285">
        <v>85</v>
      </c>
      <c r="H285">
        <v>37</v>
      </c>
      <c r="I285">
        <v>12</v>
      </c>
      <c r="K285">
        <v>5</v>
      </c>
      <c r="L285">
        <v>2</v>
      </c>
      <c r="Q285">
        <v>165</v>
      </c>
    </row>
    <row r="286" spans="1:17" x14ac:dyDescent="0.2">
      <c r="A286" s="53"/>
      <c r="B286" t="s">
        <v>193</v>
      </c>
      <c r="F286">
        <v>11</v>
      </c>
      <c r="G286">
        <v>43</v>
      </c>
      <c r="H286">
        <v>11</v>
      </c>
      <c r="I286">
        <v>9</v>
      </c>
      <c r="J286">
        <v>1</v>
      </c>
      <c r="K286">
        <v>3</v>
      </c>
      <c r="L286">
        <v>2</v>
      </c>
      <c r="Q286">
        <v>80</v>
      </c>
    </row>
    <row r="287" spans="1:17" x14ac:dyDescent="0.2">
      <c r="A287" s="125"/>
      <c r="B287" t="s">
        <v>194</v>
      </c>
      <c r="F287">
        <v>4</v>
      </c>
      <c r="G287">
        <v>40</v>
      </c>
      <c r="H287">
        <v>9</v>
      </c>
      <c r="I287">
        <v>10</v>
      </c>
      <c r="J287">
        <v>1</v>
      </c>
      <c r="Q287">
        <v>64</v>
      </c>
    </row>
    <row r="288" spans="1:17" x14ac:dyDescent="0.2">
      <c r="A288" s="126" t="s">
        <v>358</v>
      </c>
      <c r="B288" s="126"/>
      <c r="C288" s="126">
        <v>32</v>
      </c>
      <c r="D288" s="126"/>
      <c r="E288" s="126">
        <v>27</v>
      </c>
      <c r="F288" s="126">
        <v>377</v>
      </c>
      <c r="G288" s="126">
        <v>1445</v>
      </c>
      <c r="H288" s="126">
        <v>295</v>
      </c>
      <c r="I288" s="126">
        <v>216</v>
      </c>
      <c r="J288" s="126">
        <v>17</v>
      </c>
      <c r="K288" s="126">
        <v>46</v>
      </c>
      <c r="L288" s="126">
        <v>5</v>
      </c>
      <c r="M288" s="126"/>
      <c r="N288" s="126"/>
      <c r="O288" s="126"/>
      <c r="P288" s="126"/>
      <c r="Q288" s="126">
        <v>2460</v>
      </c>
    </row>
    <row r="289" spans="1:17" x14ac:dyDescent="0.2">
      <c r="A289" s="53" t="s">
        <v>359</v>
      </c>
      <c r="B289" t="s">
        <v>188</v>
      </c>
      <c r="C289">
        <v>42</v>
      </c>
      <c r="F289">
        <v>6</v>
      </c>
      <c r="Q289">
        <v>48</v>
      </c>
    </row>
    <row r="290" spans="1:17" x14ac:dyDescent="0.2">
      <c r="A290" s="53"/>
      <c r="B290" t="s">
        <v>189</v>
      </c>
      <c r="C290">
        <v>4</v>
      </c>
      <c r="F290">
        <v>9</v>
      </c>
      <c r="G290">
        <v>1</v>
      </c>
      <c r="K290">
        <v>1</v>
      </c>
      <c r="Q290">
        <v>15</v>
      </c>
    </row>
    <row r="291" spans="1:17" x14ac:dyDescent="0.2">
      <c r="A291" s="53"/>
      <c r="B291" t="s">
        <v>190</v>
      </c>
      <c r="C291">
        <v>1</v>
      </c>
      <c r="F291">
        <v>4</v>
      </c>
      <c r="G291">
        <v>1</v>
      </c>
      <c r="Q291">
        <v>6</v>
      </c>
    </row>
    <row r="292" spans="1:17" x14ac:dyDescent="0.2">
      <c r="A292" s="53"/>
      <c r="B292" t="s">
        <v>191</v>
      </c>
      <c r="C292">
        <v>1</v>
      </c>
      <c r="F292">
        <v>1</v>
      </c>
      <c r="Q292">
        <v>2</v>
      </c>
    </row>
    <row r="293" spans="1:17" x14ac:dyDescent="0.2">
      <c r="A293" s="53"/>
      <c r="B293" t="s">
        <v>192</v>
      </c>
      <c r="C293">
        <v>1</v>
      </c>
      <c r="F293">
        <v>1</v>
      </c>
      <c r="Q293">
        <v>2</v>
      </c>
    </row>
    <row r="294" spans="1:17" x14ac:dyDescent="0.2">
      <c r="A294" s="125"/>
      <c r="B294" t="s">
        <v>194</v>
      </c>
      <c r="K294">
        <v>1</v>
      </c>
      <c r="Q294">
        <v>1</v>
      </c>
    </row>
    <row r="295" spans="1:17" x14ac:dyDescent="0.2">
      <c r="A295" s="126" t="s">
        <v>360</v>
      </c>
      <c r="B295" s="126"/>
      <c r="C295" s="126">
        <v>49</v>
      </c>
      <c r="D295" s="126"/>
      <c r="E295" s="126"/>
      <c r="F295" s="126">
        <v>21</v>
      </c>
      <c r="G295" s="126">
        <v>2</v>
      </c>
      <c r="H295" s="126"/>
      <c r="I295" s="126"/>
      <c r="J295" s="126"/>
      <c r="K295" s="126">
        <v>2</v>
      </c>
      <c r="L295" s="126"/>
      <c r="M295" s="126"/>
      <c r="N295" s="126"/>
      <c r="O295" s="126"/>
      <c r="P295" s="126"/>
      <c r="Q295" s="126">
        <v>74</v>
      </c>
    </row>
    <row r="296" spans="1:17" x14ac:dyDescent="0.2">
      <c r="A296" s="53" t="s">
        <v>361</v>
      </c>
      <c r="B296" t="s">
        <v>188</v>
      </c>
      <c r="F296">
        <v>5</v>
      </c>
      <c r="I296">
        <v>1</v>
      </c>
      <c r="Q296">
        <v>6</v>
      </c>
    </row>
    <row r="297" spans="1:17" x14ac:dyDescent="0.2">
      <c r="A297" s="53"/>
      <c r="B297" t="s">
        <v>189</v>
      </c>
      <c r="F297">
        <v>4</v>
      </c>
      <c r="G297">
        <v>1</v>
      </c>
      <c r="I297">
        <v>1</v>
      </c>
      <c r="J297">
        <v>1</v>
      </c>
      <c r="Q297">
        <v>7</v>
      </c>
    </row>
    <row r="298" spans="1:17" x14ac:dyDescent="0.2">
      <c r="A298" s="53"/>
      <c r="B298" t="s">
        <v>191</v>
      </c>
      <c r="F298">
        <v>1</v>
      </c>
      <c r="Q298">
        <v>1</v>
      </c>
    </row>
    <row r="299" spans="1:17" x14ac:dyDescent="0.2">
      <c r="A299" s="125"/>
      <c r="B299" t="s">
        <v>194</v>
      </c>
      <c r="J299">
        <v>1</v>
      </c>
      <c r="Q299">
        <v>1</v>
      </c>
    </row>
    <row r="300" spans="1:17" x14ac:dyDescent="0.2">
      <c r="A300" s="126" t="s">
        <v>362</v>
      </c>
      <c r="B300" s="126"/>
      <c r="C300" s="126"/>
      <c r="D300" s="126"/>
      <c r="E300" s="126"/>
      <c r="F300" s="126">
        <v>10</v>
      </c>
      <c r="G300" s="126">
        <v>1</v>
      </c>
      <c r="H300" s="126"/>
      <c r="I300" s="126">
        <v>2</v>
      </c>
      <c r="J300" s="126">
        <v>2</v>
      </c>
      <c r="K300" s="126"/>
      <c r="L300" s="126"/>
      <c r="M300" s="126"/>
      <c r="N300" s="126"/>
      <c r="O300" s="126"/>
      <c r="P300" s="126"/>
      <c r="Q300" s="126">
        <v>15</v>
      </c>
    </row>
    <row r="301" spans="1:17" x14ac:dyDescent="0.2">
      <c r="A301" s="53" t="s">
        <v>363</v>
      </c>
      <c r="B301" t="s">
        <v>188</v>
      </c>
      <c r="I301">
        <v>1</v>
      </c>
      <c r="K301">
        <v>1</v>
      </c>
      <c r="Q301">
        <v>2</v>
      </c>
    </row>
    <row r="302" spans="1:17" x14ac:dyDescent="0.2">
      <c r="A302" s="53"/>
      <c r="B302" t="s">
        <v>189</v>
      </c>
      <c r="J302">
        <v>1</v>
      </c>
      <c r="Q302">
        <v>1</v>
      </c>
    </row>
    <row r="303" spans="1:17" x14ac:dyDescent="0.2">
      <c r="A303" s="53"/>
      <c r="B303" t="s">
        <v>190</v>
      </c>
      <c r="J303">
        <v>3</v>
      </c>
      <c r="Q303">
        <v>3</v>
      </c>
    </row>
    <row r="304" spans="1:17" x14ac:dyDescent="0.2">
      <c r="A304" s="53"/>
      <c r="B304" t="s">
        <v>191</v>
      </c>
      <c r="J304">
        <v>1</v>
      </c>
      <c r="Q304">
        <v>1</v>
      </c>
    </row>
    <row r="305" spans="1:17" x14ac:dyDescent="0.2">
      <c r="A305" s="125"/>
      <c r="B305" t="s">
        <v>193</v>
      </c>
      <c r="J305">
        <v>2</v>
      </c>
      <c r="Q305">
        <v>2</v>
      </c>
    </row>
    <row r="306" spans="1:17" x14ac:dyDescent="0.2">
      <c r="A306" s="126" t="s">
        <v>364</v>
      </c>
      <c r="B306" s="126"/>
      <c r="C306" s="126"/>
      <c r="D306" s="126"/>
      <c r="E306" s="126"/>
      <c r="F306" s="126"/>
      <c r="G306" s="126"/>
      <c r="H306" s="126"/>
      <c r="I306" s="126">
        <v>1</v>
      </c>
      <c r="J306" s="126">
        <v>7</v>
      </c>
      <c r="K306" s="126">
        <v>1</v>
      </c>
      <c r="L306" s="126"/>
      <c r="M306" s="126"/>
      <c r="N306" s="126"/>
      <c r="O306" s="126"/>
      <c r="P306" s="126"/>
      <c r="Q306" s="126">
        <v>9</v>
      </c>
    </row>
    <row r="307" spans="1:17" x14ac:dyDescent="0.2">
      <c r="A307" s="53" t="s">
        <v>365</v>
      </c>
      <c r="B307" t="s">
        <v>188</v>
      </c>
      <c r="I307">
        <v>24</v>
      </c>
      <c r="J307">
        <v>9</v>
      </c>
      <c r="K307">
        <v>1</v>
      </c>
      <c r="Q307">
        <v>34</v>
      </c>
    </row>
    <row r="308" spans="1:17" x14ac:dyDescent="0.2">
      <c r="A308" s="53"/>
      <c r="B308" t="s">
        <v>189</v>
      </c>
      <c r="G308">
        <v>1</v>
      </c>
      <c r="H308">
        <v>11</v>
      </c>
      <c r="I308">
        <v>98</v>
      </c>
      <c r="J308">
        <v>22</v>
      </c>
      <c r="Q308">
        <v>132</v>
      </c>
    </row>
    <row r="309" spans="1:17" x14ac:dyDescent="0.2">
      <c r="A309" s="53"/>
      <c r="B309" t="s">
        <v>190</v>
      </c>
      <c r="G309">
        <v>3</v>
      </c>
      <c r="H309">
        <v>2</v>
      </c>
      <c r="I309">
        <v>90</v>
      </c>
      <c r="J309">
        <v>16</v>
      </c>
      <c r="Q309">
        <v>111</v>
      </c>
    </row>
    <row r="310" spans="1:17" x14ac:dyDescent="0.2">
      <c r="A310" s="53"/>
      <c r="B310" t="s">
        <v>191</v>
      </c>
      <c r="F310">
        <v>1</v>
      </c>
      <c r="G310">
        <v>1</v>
      </c>
      <c r="H310">
        <v>6</v>
      </c>
      <c r="I310">
        <v>64</v>
      </c>
      <c r="J310">
        <v>16</v>
      </c>
      <c r="K310">
        <v>2</v>
      </c>
      <c r="Q310">
        <v>90</v>
      </c>
    </row>
    <row r="311" spans="1:17" x14ac:dyDescent="0.2">
      <c r="A311" s="53"/>
      <c r="B311" t="s">
        <v>192</v>
      </c>
      <c r="H311">
        <v>3</v>
      </c>
      <c r="I311">
        <v>34</v>
      </c>
      <c r="J311">
        <v>12</v>
      </c>
      <c r="M311">
        <v>1</v>
      </c>
      <c r="Q311">
        <v>50</v>
      </c>
    </row>
    <row r="312" spans="1:17" x14ac:dyDescent="0.2">
      <c r="A312" s="53"/>
      <c r="B312" t="s">
        <v>193</v>
      </c>
      <c r="I312">
        <v>6</v>
      </c>
      <c r="J312">
        <v>5</v>
      </c>
      <c r="Q312">
        <v>11</v>
      </c>
    </row>
    <row r="313" spans="1:17" x14ac:dyDescent="0.2">
      <c r="A313" s="125"/>
      <c r="B313" t="s">
        <v>194</v>
      </c>
      <c r="H313">
        <v>1</v>
      </c>
      <c r="I313">
        <v>1</v>
      </c>
      <c r="J313">
        <v>4</v>
      </c>
      <c r="Q313">
        <v>6</v>
      </c>
    </row>
    <row r="314" spans="1:17" x14ac:dyDescent="0.2">
      <c r="A314" s="126" t="s">
        <v>366</v>
      </c>
      <c r="B314" s="126"/>
      <c r="C314" s="126"/>
      <c r="D314" s="126"/>
      <c r="E314" s="126"/>
      <c r="F314" s="126">
        <v>1</v>
      </c>
      <c r="G314" s="126">
        <v>5</v>
      </c>
      <c r="H314" s="126">
        <v>23</v>
      </c>
      <c r="I314" s="126">
        <v>317</v>
      </c>
      <c r="J314" s="126">
        <v>84</v>
      </c>
      <c r="K314" s="126">
        <v>3</v>
      </c>
      <c r="L314" s="126"/>
      <c r="M314" s="126">
        <v>1</v>
      </c>
      <c r="N314" s="126"/>
      <c r="O314" s="126"/>
      <c r="P314" s="126"/>
      <c r="Q314" s="126">
        <v>434</v>
      </c>
    </row>
    <row r="315" spans="1:17" x14ac:dyDescent="0.2">
      <c r="A315" s="53" t="s">
        <v>367</v>
      </c>
      <c r="B315" t="s">
        <v>188</v>
      </c>
      <c r="G315">
        <v>1</v>
      </c>
      <c r="H315">
        <v>1</v>
      </c>
      <c r="J315">
        <v>1</v>
      </c>
      <c r="Q315">
        <v>3</v>
      </c>
    </row>
    <row r="316" spans="1:17" x14ac:dyDescent="0.2">
      <c r="A316" s="53"/>
      <c r="B316" t="s">
        <v>189</v>
      </c>
      <c r="G316">
        <v>2</v>
      </c>
      <c r="H316">
        <v>3</v>
      </c>
      <c r="I316">
        <v>1</v>
      </c>
      <c r="J316">
        <v>1</v>
      </c>
      <c r="Q316">
        <v>7</v>
      </c>
    </row>
    <row r="317" spans="1:17" x14ac:dyDescent="0.2">
      <c r="A317" s="53"/>
      <c r="B317" t="s">
        <v>190</v>
      </c>
      <c r="G317">
        <v>1</v>
      </c>
      <c r="H317">
        <v>2</v>
      </c>
      <c r="I317">
        <v>1</v>
      </c>
      <c r="K317">
        <v>1</v>
      </c>
      <c r="Q317">
        <v>5</v>
      </c>
    </row>
    <row r="318" spans="1:17" x14ac:dyDescent="0.2">
      <c r="A318" s="53"/>
      <c r="B318" t="s">
        <v>191</v>
      </c>
      <c r="G318">
        <v>1</v>
      </c>
      <c r="H318">
        <v>3</v>
      </c>
      <c r="I318">
        <v>1</v>
      </c>
      <c r="Q318">
        <v>5</v>
      </c>
    </row>
    <row r="319" spans="1:17" x14ac:dyDescent="0.2">
      <c r="A319" s="53"/>
      <c r="B319" t="s">
        <v>192</v>
      </c>
      <c r="H319">
        <v>2</v>
      </c>
      <c r="J319">
        <v>1</v>
      </c>
      <c r="Q319">
        <v>3</v>
      </c>
    </row>
    <row r="320" spans="1:17" x14ac:dyDescent="0.2">
      <c r="A320" s="53"/>
      <c r="B320" t="s">
        <v>193</v>
      </c>
      <c r="K320">
        <v>1</v>
      </c>
      <c r="Q320">
        <v>1</v>
      </c>
    </row>
    <row r="321" spans="1:17" x14ac:dyDescent="0.2">
      <c r="A321" s="125"/>
      <c r="B321" t="s">
        <v>194</v>
      </c>
      <c r="H321">
        <v>1</v>
      </c>
      <c r="Q321">
        <v>1</v>
      </c>
    </row>
    <row r="322" spans="1:17" x14ac:dyDescent="0.2">
      <c r="A322" s="126" t="s">
        <v>368</v>
      </c>
      <c r="B322" s="126"/>
      <c r="C322" s="126"/>
      <c r="D322" s="126"/>
      <c r="E322" s="126"/>
      <c r="F322" s="126"/>
      <c r="G322" s="126">
        <v>5</v>
      </c>
      <c r="H322" s="126">
        <v>12</v>
      </c>
      <c r="I322" s="126">
        <v>3</v>
      </c>
      <c r="J322" s="126">
        <v>3</v>
      </c>
      <c r="K322" s="126">
        <v>2</v>
      </c>
      <c r="L322" s="126"/>
      <c r="M322" s="126"/>
      <c r="N322" s="126"/>
      <c r="O322" s="126"/>
      <c r="P322" s="126"/>
      <c r="Q322" s="126">
        <v>25</v>
      </c>
    </row>
    <row r="323" spans="1:17" x14ac:dyDescent="0.2">
      <c r="A323" s="53" t="s">
        <v>369</v>
      </c>
      <c r="B323" t="s">
        <v>188</v>
      </c>
      <c r="H323">
        <v>1</v>
      </c>
      <c r="I323">
        <v>13</v>
      </c>
      <c r="J323">
        <v>1</v>
      </c>
      <c r="Q323">
        <v>15</v>
      </c>
    </row>
    <row r="324" spans="1:17" x14ac:dyDescent="0.2">
      <c r="A324" s="53"/>
      <c r="B324" t="s">
        <v>189</v>
      </c>
      <c r="H324">
        <v>8</v>
      </c>
      <c r="I324">
        <v>31</v>
      </c>
      <c r="J324">
        <v>4</v>
      </c>
      <c r="Q324">
        <v>43</v>
      </c>
    </row>
    <row r="325" spans="1:17" x14ac:dyDescent="0.2">
      <c r="A325" s="53"/>
      <c r="B325" t="s">
        <v>190</v>
      </c>
      <c r="H325">
        <v>1</v>
      </c>
      <c r="I325">
        <v>21</v>
      </c>
      <c r="J325">
        <v>1</v>
      </c>
      <c r="Q325">
        <v>23</v>
      </c>
    </row>
    <row r="326" spans="1:17" x14ac:dyDescent="0.2">
      <c r="A326" s="53"/>
      <c r="B326" t="s">
        <v>191</v>
      </c>
      <c r="H326">
        <v>3</v>
      </c>
      <c r="I326">
        <v>13</v>
      </c>
      <c r="Q326">
        <v>16</v>
      </c>
    </row>
    <row r="327" spans="1:17" x14ac:dyDescent="0.2">
      <c r="A327" s="53"/>
      <c r="B327" t="s">
        <v>192</v>
      </c>
      <c r="H327">
        <v>5</v>
      </c>
      <c r="I327">
        <v>6</v>
      </c>
      <c r="J327">
        <v>1</v>
      </c>
      <c r="Q327">
        <v>12</v>
      </c>
    </row>
    <row r="328" spans="1:17" x14ac:dyDescent="0.2">
      <c r="A328" s="125"/>
      <c r="B328" t="s">
        <v>193</v>
      </c>
      <c r="J328">
        <v>1</v>
      </c>
      <c r="Q328">
        <v>1</v>
      </c>
    </row>
    <row r="329" spans="1:17" x14ac:dyDescent="0.2">
      <c r="A329" s="126" t="s">
        <v>370</v>
      </c>
      <c r="B329" s="126"/>
      <c r="C329" s="126"/>
      <c r="D329" s="126"/>
      <c r="E329" s="126"/>
      <c r="F329" s="126"/>
      <c r="G329" s="126"/>
      <c r="H329" s="126">
        <v>18</v>
      </c>
      <c r="I329" s="126">
        <v>84</v>
      </c>
      <c r="J329" s="126">
        <v>8</v>
      </c>
      <c r="K329" s="126"/>
      <c r="L329" s="126"/>
      <c r="M329" s="126"/>
      <c r="N329" s="126"/>
      <c r="O329" s="126"/>
      <c r="P329" s="126"/>
      <c r="Q329" s="126">
        <v>110</v>
      </c>
    </row>
    <row r="330" spans="1:17" x14ac:dyDescent="0.2">
      <c r="A330" s="53" t="s">
        <v>371</v>
      </c>
      <c r="B330" t="s">
        <v>188</v>
      </c>
      <c r="D330">
        <v>16</v>
      </c>
      <c r="G330">
        <v>3</v>
      </c>
      <c r="I330">
        <v>6</v>
      </c>
      <c r="Q330">
        <v>25</v>
      </c>
    </row>
    <row r="331" spans="1:17" x14ac:dyDescent="0.2">
      <c r="A331" s="53"/>
      <c r="B331" t="s">
        <v>189</v>
      </c>
      <c r="D331">
        <v>1</v>
      </c>
      <c r="F331">
        <v>3</v>
      </c>
      <c r="G331">
        <v>5</v>
      </c>
      <c r="H331">
        <v>6</v>
      </c>
      <c r="I331">
        <v>5</v>
      </c>
      <c r="Q331">
        <v>20</v>
      </c>
    </row>
    <row r="332" spans="1:17" x14ac:dyDescent="0.2">
      <c r="A332" s="53"/>
      <c r="B332" t="s">
        <v>190</v>
      </c>
      <c r="F332">
        <v>1</v>
      </c>
      <c r="G332">
        <v>2</v>
      </c>
      <c r="H332">
        <v>6</v>
      </c>
      <c r="Q332">
        <v>9</v>
      </c>
    </row>
    <row r="333" spans="1:17" x14ac:dyDescent="0.2">
      <c r="A333" s="53"/>
      <c r="B333" t="s">
        <v>191</v>
      </c>
      <c r="G333">
        <v>1</v>
      </c>
      <c r="H333">
        <v>1</v>
      </c>
      <c r="I333">
        <v>2</v>
      </c>
      <c r="Q333">
        <v>4</v>
      </c>
    </row>
    <row r="334" spans="1:17" x14ac:dyDescent="0.2">
      <c r="A334" s="53"/>
      <c r="B334" t="s">
        <v>192</v>
      </c>
      <c r="H334">
        <v>3</v>
      </c>
      <c r="Q334">
        <v>3</v>
      </c>
    </row>
    <row r="335" spans="1:17" x14ac:dyDescent="0.2">
      <c r="A335" s="53"/>
      <c r="B335" t="s">
        <v>193</v>
      </c>
      <c r="H335">
        <v>2</v>
      </c>
      <c r="Q335">
        <v>2</v>
      </c>
    </row>
    <row r="336" spans="1:17" x14ac:dyDescent="0.2">
      <c r="A336" s="125"/>
      <c r="B336" t="s">
        <v>194</v>
      </c>
      <c r="H336">
        <v>1</v>
      </c>
      <c r="Q336">
        <v>1</v>
      </c>
    </row>
    <row r="337" spans="1:17" x14ac:dyDescent="0.2">
      <c r="A337" s="126" t="s">
        <v>372</v>
      </c>
      <c r="B337" s="126"/>
      <c r="C337" s="126"/>
      <c r="D337" s="126">
        <v>17</v>
      </c>
      <c r="E337" s="126"/>
      <c r="F337" s="126">
        <v>4</v>
      </c>
      <c r="G337" s="126">
        <v>11</v>
      </c>
      <c r="H337" s="126">
        <v>19</v>
      </c>
      <c r="I337" s="126">
        <v>13</v>
      </c>
      <c r="J337" s="126"/>
      <c r="K337" s="126"/>
      <c r="L337" s="126"/>
      <c r="M337" s="126"/>
      <c r="N337" s="126"/>
      <c r="O337" s="126"/>
      <c r="P337" s="126"/>
      <c r="Q337" s="126">
        <v>64</v>
      </c>
    </row>
    <row r="338" spans="1:17" x14ac:dyDescent="0.2">
      <c r="A338" s="53" t="s">
        <v>373</v>
      </c>
      <c r="B338" t="s">
        <v>188</v>
      </c>
      <c r="C338">
        <v>4</v>
      </c>
      <c r="D338">
        <v>143</v>
      </c>
      <c r="Q338">
        <v>147</v>
      </c>
    </row>
    <row r="339" spans="1:17" x14ac:dyDescent="0.2">
      <c r="A339" s="53"/>
      <c r="B339" t="s">
        <v>189</v>
      </c>
      <c r="C339">
        <v>1</v>
      </c>
      <c r="D339">
        <v>17</v>
      </c>
      <c r="H339">
        <v>1</v>
      </c>
      <c r="I339">
        <v>2</v>
      </c>
      <c r="Q339">
        <v>21</v>
      </c>
    </row>
    <row r="340" spans="1:17" x14ac:dyDescent="0.2">
      <c r="A340" s="125"/>
      <c r="B340" t="s">
        <v>193</v>
      </c>
      <c r="H340">
        <v>1</v>
      </c>
      <c r="Q340">
        <v>1</v>
      </c>
    </row>
    <row r="341" spans="1:17" x14ac:dyDescent="0.2">
      <c r="A341" s="126" t="s">
        <v>374</v>
      </c>
      <c r="B341" s="126"/>
      <c r="C341" s="126">
        <v>5</v>
      </c>
      <c r="D341" s="126">
        <v>160</v>
      </c>
      <c r="E341" s="126"/>
      <c r="F341" s="126"/>
      <c r="G341" s="126"/>
      <c r="H341" s="126">
        <v>2</v>
      </c>
      <c r="I341" s="126">
        <v>2</v>
      </c>
      <c r="J341" s="126"/>
      <c r="K341" s="126"/>
      <c r="L341" s="126"/>
      <c r="M341" s="126"/>
      <c r="N341" s="126"/>
      <c r="O341" s="126"/>
      <c r="P341" s="126"/>
      <c r="Q341" s="126">
        <v>169</v>
      </c>
    </row>
    <row r="342" spans="1:17" x14ac:dyDescent="0.2">
      <c r="A342" s="53" t="s">
        <v>375</v>
      </c>
      <c r="B342" t="s">
        <v>188</v>
      </c>
      <c r="C342">
        <v>6</v>
      </c>
      <c r="E342">
        <v>1</v>
      </c>
      <c r="F342">
        <v>6</v>
      </c>
      <c r="G342">
        <v>31</v>
      </c>
      <c r="H342">
        <v>15</v>
      </c>
      <c r="Q342">
        <v>59</v>
      </c>
    </row>
    <row r="343" spans="1:17" x14ac:dyDescent="0.2">
      <c r="A343" s="53"/>
      <c r="B343" t="s">
        <v>189</v>
      </c>
      <c r="C343">
        <v>2</v>
      </c>
      <c r="F343">
        <v>1</v>
      </c>
      <c r="G343">
        <v>19</v>
      </c>
      <c r="H343">
        <v>9</v>
      </c>
      <c r="I343">
        <v>2</v>
      </c>
      <c r="Q343">
        <v>33</v>
      </c>
    </row>
    <row r="344" spans="1:17" x14ac:dyDescent="0.2">
      <c r="A344" s="53"/>
      <c r="B344" t="s">
        <v>190</v>
      </c>
      <c r="F344">
        <v>1</v>
      </c>
      <c r="G344">
        <v>2</v>
      </c>
      <c r="H344">
        <v>9</v>
      </c>
      <c r="I344">
        <v>1</v>
      </c>
      <c r="Q344">
        <v>13</v>
      </c>
    </row>
    <row r="345" spans="1:17" x14ac:dyDescent="0.2">
      <c r="A345" s="53"/>
      <c r="B345" t="s">
        <v>191</v>
      </c>
      <c r="F345">
        <v>1</v>
      </c>
      <c r="G345">
        <v>2</v>
      </c>
      <c r="H345">
        <v>5</v>
      </c>
      <c r="I345">
        <v>1</v>
      </c>
      <c r="Q345">
        <v>9</v>
      </c>
    </row>
    <row r="346" spans="1:17" x14ac:dyDescent="0.2">
      <c r="A346" s="53"/>
      <c r="B346" t="s">
        <v>192</v>
      </c>
      <c r="H346">
        <v>5</v>
      </c>
      <c r="Q346">
        <v>5</v>
      </c>
    </row>
    <row r="347" spans="1:17" x14ac:dyDescent="0.2">
      <c r="A347" s="125"/>
      <c r="B347" t="s">
        <v>193</v>
      </c>
      <c r="H347">
        <v>1</v>
      </c>
      <c r="Q347">
        <v>1</v>
      </c>
    </row>
    <row r="348" spans="1:17" x14ac:dyDescent="0.2">
      <c r="A348" s="126" t="s">
        <v>376</v>
      </c>
      <c r="B348" s="126"/>
      <c r="C348" s="126">
        <v>8</v>
      </c>
      <c r="D348" s="126"/>
      <c r="E348" s="126">
        <v>1</v>
      </c>
      <c r="F348" s="126">
        <v>9</v>
      </c>
      <c r="G348" s="126">
        <v>54</v>
      </c>
      <c r="H348" s="126">
        <v>44</v>
      </c>
      <c r="I348" s="126">
        <v>4</v>
      </c>
      <c r="J348" s="126"/>
      <c r="K348" s="126"/>
      <c r="L348" s="126"/>
      <c r="M348" s="126"/>
      <c r="N348" s="126"/>
      <c r="O348" s="126"/>
      <c r="P348" s="126"/>
      <c r="Q348" s="126">
        <v>120</v>
      </c>
    </row>
    <row r="349" spans="1:17" x14ac:dyDescent="0.2">
      <c r="A349" s="53" t="s">
        <v>377</v>
      </c>
      <c r="B349" t="s">
        <v>188</v>
      </c>
      <c r="C349">
        <v>1</v>
      </c>
      <c r="E349">
        <v>22</v>
      </c>
      <c r="F349">
        <v>54</v>
      </c>
      <c r="G349">
        <v>48</v>
      </c>
      <c r="H349">
        <v>18</v>
      </c>
      <c r="I349">
        <v>4</v>
      </c>
      <c r="J349">
        <v>3</v>
      </c>
      <c r="Q349">
        <v>150</v>
      </c>
    </row>
    <row r="350" spans="1:17" x14ac:dyDescent="0.2">
      <c r="A350" s="53"/>
      <c r="B350" t="s">
        <v>189</v>
      </c>
      <c r="C350">
        <v>1</v>
      </c>
      <c r="E350">
        <v>45</v>
      </c>
      <c r="F350">
        <v>143</v>
      </c>
      <c r="G350">
        <v>201</v>
      </c>
      <c r="H350">
        <v>31</v>
      </c>
      <c r="I350">
        <v>89</v>
      </c>
      <c r="J350">
        <v>3</v>
      </c>
      <c r="Q350">
        <v>513</v>
      </c>
    </row>
    <row r="351" spans="1:17" x14ac:dyDescent="0.2">
      <c r="A351" s="53"/>
      <c r="B351" t="s">
        <v>190</v>
      </c>
      <c r="E351">
        <v>8</v>
      </c>
      <c r="F351">
        <v>52</v>
      </c>
      <c r="G351">
        <v>117</v>
      </c>
      <c r="H351">
        <v>24</v>
      </c>
      <c r="I351">
        <v>88</v>
      </c>
      <c r="J351">
        <v>2</v>
      </c>
      <c r="Q351">
        <v>291</v>
      </c>
    </row>
    <row r="352" spans="1:17" x14ac:dyDescent="0.2">
      <c r="A352" s="53"/>
      <c r="B352" t="s">
        <v>191</v>
      </c>
      <c r="E352">
        <v>20</v>
      </c>
      <c r="F352">
        <v>31</v>
      </c>
      <c r="G352">
        <v>80</v>
      </c>
      <c r="H352">
        <v>22</v>
      </c>
      <c r="I352">
        <v>88</v>
      </c>
      <c r="J352">
        <v>2</v>
      </c>
      <c r="Q352">
        <v>243</v>
      </c>
    </row>
    <row r="353" spans="1:17" x14ac:dyDescent="0.2">
      <c r="A353" s="53"/>
      <c r="B353" t="s">
        <v>192</v>
      </c>
      <c r="E353">
        <v>22</v>
      </c>
      <c r="F353">
        <v>35</v>
      </c>
      <c r="G353">
        <v>57</v>
      </c>
      <c r="H353">
        <v>23</v>
      </c>
      <c r="I353">
        <v>87</v>
      </c>
      <c r="J353">
        <v>1</v>
      </c>
      <c r="Q353">
        <v>225</v>
      </c>
    </row>
    <row r="354" spans="1:17" x14ac:dyDescent="0.2">
      <c r="A354" s="53"/>
      <c r="B354" t="s">
        <v>193</v>
      </c>
      <c r="E354">
        <v>11</v>
      </c>
      <c r="F354">
        <v>21</v>
      </c>
      <c r="G354">
        <v>34</v>
      </c>
      <c r="H354">
        <v>9</v>
      </c>
      <c r="I354">
        <v>31</v>
      </c>
      <c r="Q354">
        <v>106</v>
      </c>
    </row>
    <row r="355" spans="1:17" x14ac:dyDescent="0.2">
      <c r="A355" s="125"/>
      <c r="B355" t="s">
        <v>194</v>
      </c>
      <c r="E355">
        <v>12</v>
      </c>
      <c r="F355">
        <v>11</v>
      </c>
      <c r="G355">
        <v>12</v>
      </c>
      <c r="H355">
        <v>5</v>
      </c>
      <c r="I355">
        <v>13</v>
      </c>
      <c r="Q355">
        <v>53</v>
      </c>
    </row>
    <row r="356" spans="1:17" x14ac:dyDescent="0.2">
      <c r="A356" s="126" t="s">
        <v>378</v>
      </c>
      <c r="B356" s="126"/>
      <c r="C356" s="126">
        <v>2</v>
      </c>
      <c r="D356" s="126"/>
      <c r="E356" s="126">
        <v>140</v>
      </c>
      <c r="F356" s="126">
        <v>347</v>
      </c>
      <c r="G356" s="126">
        <v>549</v>
      </c>
      <c r="H356" s="126">
        <v>132</v>
      </c>
      <c r="I356" s="126">
        <v>400</v>
      </c>
      <c r="J356" s="126">
        <v>11</v>
      </c>
      <c r="K356" s="126"/>
      <c r="L356" s="126"/>
      <c r="M356" s="126"/>
      <c r="N356" s="126"/>
      <c r="O356" s="126"/>
      <c r="P356" s="126"/>
      <c r="Q356" s="126">
        <v>1581</v>
      </c>
    </row>
    <row r="357" spans="1:17" x14ac:dyDescent="0.2">
      <c r="A357" s="53" t="s">
        <v>379</v>
      </c>
      <c r="B357" t="s">
        <v>188</v>
      </c>
      <c r="J357">
        <v>1</v>
      </c>
      <c r="O357">
        <v>2</v>
      </c>
      <c r="Q357">
        <v>3</v>
      </c>
    </row>
    <row r="358" spans="1:17" x14ac:dyDescent="0.2">
      <c r="A358" s="53"/>
      <c r="B358" t="s">
        <v>189</v>
      </c>
      <c r="N358">
        <v>1</v>
      </c>
      <c r="O358">
        <v>1</v>
      </c>
      <c r="Q358">
        <v>2</v>
      </c>
    </row>
    <row r="359" spans="1:17" x14ac:dyDescent="0.2">
      <c r="A359" s="53"/>
      <c r="B359" t="s">
        <v>190</v>
      </c>
      <c r="N359">
        <v>1</v>
      </c>
      <c r="Q359">
        <v>1</v>
      </c>
    </row>
    <row r="360" spans="1:17" x14ac:dyDescent="0.2">
      <c r="A360" s="53"/>
      <c r="B360" t="s">
        <v>191</v>
      </c>
      <c r="N360">
        <v>2</v>
      </c>
      <c r="Q360">
        <v>2</v>
      </c>
    </row>
    <row r="361" spans="1:17" x14ac:dyDescent="0.2">
      <c r="A361" s="53"/>
      <c r="B361" t="s">
        <v>192</v>
      </c>
      <c r="M361">
        <v>2</v>
      </c>
      <c r="N361">
        <v>1</v>
      </c>
      <c r="O361">
        <v>1</v>
      </c>
      <c r="Q361">
        <v>4</v>
      </c>
    </row>
    <row r="362" spans="1:17" x14ac:dyDescent="0.2">
      <c r="A362" s="125"/>
      <c r="B362" t="s">
        <v>193</v>
      </c>
      <c r="N362">
        <v>1</v>
      </c>
      <c r="O362">
        <v>1</v>
      </c>
      <c r="Q362">
        <v>2</v>
      </c>
    </row>
    <row r="363" spans="1:17" x14ac:dyDescent="0.2">
      <c r="A363" s="126" t="s">
        <v>380</v>
      </c>
      <c r="B363" s="126"/>
      <c r="C363" s="126"/>
      <c r="D363" s="126"/>
      <c r="E363" s="126"/>
      <c r="F363" s="126"/>
      <c r="G363" s="126"/>
      <c r="H363" s="126"/>
      <c r="I363" s="126"/>
      <c r="J363" s="126">
        <v>1</v>
      </c>
      <c r="K363" s="126"/>
      <c r="L363" s="126"/>
      <c r="M363" s="126">
        <v>2</v>
      </c>
      <c r="N363" s="126">
        <v>6</v>
      </c>
      <c r="O363" s="126">
        <v>5</v>
      </c>
      <c r="P363" s="126"/>
      <c r="Q363" s="126">
        <v>14</v>
      </c>
    </row>
    <row r="364" spans="1:17" x14ac:dyDescent="0.2">
      <c r="A364" s="127" t="s">
        <v>175</v>
      </c>
      <c r="B364" s="127"/>
      <c r="C364" s="127">
        <v>871</v>
      </c>
      <c r="D364" s="127">
        <v>650</v>
      </c>
      <c r="E364" s="127">
        <v>425</v>
      </c>
      <c r="F364" s="127">
        <v>1956</v>
      </c>
      <c r="G364" s="127">
        <v>4303</v>
      </c>
      <c r="H364" s="127">
        <v>2826</v>
      </c>
      <c r="I364" s="127">
        <v>6736</v>
      </c>
      <c r="J364" s="127">
        <v>5872</v>
      </c>
      <c r="K364" s="127">
        <v>1516</v>
      </c>
      <c r="L364" s="127">
        <v>325</v>
      </c>
      <c r="M364" s="127">
        <v>667</v>
      </c>
      <c r="N364" s="127">
        <v>173</v>
      </c>
      <c r="O364" s="127">
        <v>117</v>
      </c>
      <c r="P364" s="127">
        <v>42</v>
      </c>
      <c r="Q364" s="127">
        <v>26479</v>
      </c>
    </row>
    <row r="365" spans="1:17" x14ac:dyDescent="0.2">
      <c r="A365" t="s">
        <v>217</v>
      </c>
    </row>
    <row r="366" spans="1:17" x14ac:dyDescent="0.2">
      <c r="A366" t="s">
        <v>103</v>
      </c>
    </row>
  </sheetData>
  <mergeCells count="1025">
    <mergeCell ref="GY2:HN2"/>
    <mergeCell ref="HO2:ID2"/>
    <mergeCell ref="IE2:IT2"/>
    <mergeCell ref="IU2:JJ2"/>
    <mergeCell ref="JK2:JZ2"/>
    <mergeCell ref="KA2:KP2"/>
    <mergeCell ref="DG2:DV2"/>
    <mergeCell ref="DW2:EL2"/>
    <mergeCell ref="EM2:FB2"/>
    <mergeCell ref="FC2:FR2"/>
    <mergeCell ref="FS2:GH2"/>
    <mergeCell ref="GI2:GX2"/>
    <mergeCell ref="A1:P1"/>
    <mergeCell ref="A2:P2"/>
    <mergeCell ref="AE2:AT2"/>
    <mergeCell ref="BK2:BZ2"/>
    <mergeCell ref="CA2:CP2"/>
    <mergeCell ref="CQ2:DF2"/>
    <mergeCell ref="SA2:SP2"/>
    <mergeCell ref="SQ2:TF2"/>
    <mergeCell ref="TG2:TV2"/>
    <mergeCell ref="TW2:UL2"/>
    <mergeCell ref="UM2:VB2"/>
    <mergeCell ref="VC2:VR2"/>
    <mergeCell ref="OI2:OX2"/>
    <mergeCell ref="OY2:PN2"/>
    <mergeCell ref="PO2:QD2"/>
    <mergeCell ref="QE2:QT2"/>
    <mergeCell ref="QU2:RJ2"/>
    <mergeCell ref="RK2:RZ2"/>
    <mergeCell ref="KQ2:LF2"/>
    <mergeCell ref="LG2:LV2"/>
    <mergeCell ref="LW2:ML2"/>
    <mergeCell ref="MM2:NB2"/>
    <mergeCell ref="NC2:NR2"/>
    <mergeCell ref="NS2:OH2"/>
    <mergeCell ref="ADC2:ADR2"/>
    <mergeCell ref="ADS2:AEH2"/>
    <mergeCell ref="AEI2:AEX2"/>
    <mergeCell ref="AEY2:AFN2"/>
    <mergeCell ref="AFO2:AGD2"/>
    <mergeCell ref="AGE2:AGT2"/>
    <mergeCell ref="ZK2:ZZ2"/>
    <mergeCell ref="AAA2:AAP2"/>
    <mergeCell ref="AAQ2:ABF2"/>
    <mergeCell ref="ABG2:ABV2"/>
    <mergeCell ref="ABW2:ACL2"/>
    <mergeCell ref="ACM2:ADB2"/>
    <mergeCell ref="VS2:WH2"/>
    <mergeCell ref="WI2:WX2"/>
    <mergeCell ref="WY2:XN2"/>
    <mergeCell ref="XO2:YD2"/>
    <mergeCell ref="YE2:YT2"/>
    <mergeCell ref="YU2:ZJ2"/>
    <mergeCell ref="AOE2:AOT2"/>
    <mergeCell ref="AOU2:APJ2"/>
    <mergeCell ref="APK2:APZ2"/>
    <mergeCell ref="AQA2:AQP2"/>
    <mergeCell ref="AQQ2:ARF2"/>
    <mergeCell ref="ARG2:ARV2"/>
    <mergeCell ref="AKM2:ALB2"/>
    <mergeCell ref="ALC2:ALR2"/>
    <mergeCell ref="ALS2:AMH2"/>
    <mergeCell ref="AMI2:AMX2"/>
    <mergeCell ref="AMY2:ANN2"/>
    <mergeCell ref="ANO2:AOD2"/>
    <mergeCell ref="AGU2:AHJ2"/>
    <mergeCell ref="AHK2:AHZ2"/>
    <mergeCell ref="AIA2:AIP2"/>
    <mergeCell ref="AIQ2:AJF2"/>
    <mergeCell ref="AJG2:AJV2"/>
    <mergeCell ref="AJW2:AKL2"/>
    <mergeCell ref="AZG2:AZV2"/>
    <mergeCell ref="AZW2:BAL2"/>
    <mergeCell ref="BAM2:BBB2"/>
    <mergeCell ref="BBC2:BBR2"/>
    <mergeCell ref="BBS2:BCH2"/>
    <mergeCell ref="BCI2:BCX2"/>
    <mergeCell ref="AVO2:AWD2"/>
    <mergeCell ref="AWE2:AWT2"/>
    <mergeCell ref="AWU2:AXJ2"/>
    <mergeCell ref="AXK2:AXZ2"/>
    <mergeCell ref="AYA2:AYP2"/>
    <mergeCell ref="AYQ2:AZF2"/>
    <mergeCell ref="ARW2:ASL2"/>
    <mergeCell ref="ASM2:ATB2"/>
    <mergeCell ref="ATC2:ATR2"/>
    <mergeCell ref="ATS2:AUH2"/>
    <mergeCell ref="AUI2:AUX2"/>
    <mergeCell ref="AUY2:AVN2"/>
    <mergeCell ref="BKI2:BKX2"/>
    <mergeCell ref="BKY2:BLN2"/>
    <mergeCell ref="BLO2:BMD2"/>
    <mergeCell ref="BME2:BMT2"/>
    <mergeCell ref="BMU2:BNJ2"/>
    <mergeCell ref="BNK2:BNZ2"/>
    <mergeCell ref="BGQ2:BHF2"/>
    <mergeCell ref="BHG2:BHV2"/>
    <mergeCell ref="BHW2:BIL2"/>
    <mergeCell ref="BIM2:BJB2"/>
    <mergeCell ref="BJC2:BJR2"/>
    <mergeCell ref="BJS2:BKH2"/>
    <mergeCell ref="BCY2:BDN2"/>
    <mergeCell ref="BDO2:BED2"/>
    <mergeCell ref="BEE2:BET2"/>
    <mergeCell ref="BEU2:BFJ2"/>
    <mergeCell ref="BFK2:BFZ2"/>
    <mergeCell ref="BGA2:BGP2"/>
    <mergeCell ref="BVK2:BVZ2"/>
    <mergeCell ref="BWA2:BWP2"/>
    <mergeCell ref="BWQ2:BXF2"/>
    <mergeCell ref="BXG2:BXV2"/>
    <mergeCell ref="BXW2:BYL2"/>
    <mergeCell ref="BYM2:BZB2"/>
    <mergeCell ref="BRS2:BSH2"/>
    <mergeCell ref="BSI2:BSX2"/>
    <mergeCell ref="BSY2:BTN2"/>
    <mergeCell ref="BTO2:BUD2"/>
    <mergeCell ref="BUE2:BUT2"/>
    <mergeCell ref="BUU2:BVJ2"/>
    <mergeCell ref="BOA2:BOP2"/>
    <mergeCell ref="BOQ2:BPF2"/>
    <mergeCell ref="BPG2:BPV2"/>
    <mergeCell ref="BPW2:BQL2"/>
    <mergeCell ref="BQM2:BRB2"/>
    <mergeCell ref="BRC2:BRR2"/>
    <mergeCell ref="CGM2:CHB2"/>
    <mergeCell ref="CHC2:CHR2"/>
    <mergeCell ref="CHS2:CIH2"/>
    <mergeCell ref="CII2:CIX2"/>
    <mergeCell ref="CIY2:CJN2"/>
    <mergeCell ref="CJO2:CKD2"/>
    <mergeCell ref="CCU2:CDJ2"/>
    <mergeCell ref="CDK2:CDZ2"/>
    <mergeCell ref="CEA2:CEP2"/>
    <mergeCell ref="CEQ2:CFF2"/>
    <mergeCell ref="CFG2:CFV2"/>
    <mergeCell ref="CFW2:CGL2"/>
    <mergeCell ref="BZC2:BZR2"/>
    <mergeCell ref="BZS2:CAH2"/>
    <mergeCell ref="CAI2:CAX2"/>
    <mergeCell ref="CAY2:CBN2"/>
    <mergeCell ref="CBO2:CCD2"/>
    <mergeCell ref="CCE2:CCT2"/>
    <mergeCell ref="CRO2:CSD2"/>
    <mergeCell ref="CSE2:CST2"/>
    <mergeCell ref="CSU2:CTJ2"/>
    <mergeCell ref="CTK2:CTZ2"/>
    <mergeCell ref="CUA2:CUP2"/>
    <mergeCell ref="CUQ2:CVF2"/>
    <mergeCell ref="CNW2:COL2"/>
    <mergeCell ref="COM2:CPB2"/>
    <mergeCell ref="CPC2:CPR2"/>
    <mergeCell ref="CPS2:CQH2"/>
    <mergeCell ref="CQI2:CQX2"/>
    <mergeCell ref="CQY2:CRN2"/>
    <mergeCell ref="CKE2:CKT2"/>
    <mergeCell ref="CKU2:CLJ2"/>
    <mergeCell ref="CLK2:CLZ2"/>
    <mergeCell ref="CMA2:CMP2"/>
    <mergeCell ref="CMQ2:CNF2"/>
    <mergeCell ref="CNG2:CNV2"/>
    <mergeCell ref="DCQ2:DDF2"/>
    <mergeCell ref="DDG2:DDV2"/>
    <mergeCell ref="DDW2:DEL2"/>
    <mergeCell ref="DEM2:DFB2"/>
    <mergeCell ref="DFC2:DFR2"/>
    <mergeCell ref="DFS2:DGH2"/>
    <mergeCell ref="CYY2:CZN2"/>
    <mergeCell ref="CZO2:DAD2"/>
    <mergeCell ref="DAE2:DAT2"/>
    <mergeCell ref="DAU2:DBJ2"/>
    <mergeCell ref="DBK2:DBZ2"/>
    <mergeCell ref="DCA2:DCP2"/>
    <mergeCell ref="CVG2:CVV2"/>
    <mergeCell ref="CVW2:CWL2"/>
    <mergeCell ref="CWM2:CXB2"/>
    <mergeCell ref="CXC2:CXR2"/>
    <mergeCell ref="CXS2:CYH2"/>
    <mergeCell ref="CYI2:CYX2"/>
    <mergeCell ref="DNS2:DOH2"/>
    <mergeCell ref="DOI2:DOX2"/>
    <mergeCell ref="DOY2:DPN2"/>
    <mergeCell ref="DPO2:DQD2"/>
    <mergeCell ref="DQE2:DQT2"/>
    <mergeCell ref="DQU2:DRJ2"/>
    <mergeCell ref="DKA2:DKP2"/>
    <mergeCell ref="DKQ2:DLF2"/>
    <mergeCell ref="DLG2:DLV2"/>
    <mergeCell ref="DLW2:DML2"/>
    <mergeCell ref="DMM2:DNB2"/>
    <mergeCell ref="DNC2:DNR2"/>
    <mergeCell ref="DGI2:DGX2"/>
    <mergeCell ref="DGY2:DHN2"/>
    <mergeCell ref="DHO2:DID2"/>
    <mergeCell ref="DIE2:DIT2"/>
    <mergeCell ref="DIU2:DJJ2"/>
    <mergeCell ref="DJK2:DJZ2"/>
    <mergeCell ref="DYU2:DZJ2"/>
    <mergeCell ref="DZK2:DZZ2"/>
    <mergeCell ref="EAA2:EAP2"/>
    <mergeCell ref="EAQ2:EBF2"/>
    <mergeCell ref="EBG2:EBV2"/>
    <mergeCell ref="EBW2:ECL2"/>
    <mergeCell ref="DVC2:DVR2"/>
    <mergeCell ref="DVS2:DWH2"/>
    <mergeCell ref="DWI2:DWX2"/>
    <mergeCell ref="DWY2:DXN2"/>
    <mergeCell ref="DXO2:DYD2"/>
    <mergeCell ref="DYE2:DYT2"/>
    <mergeCell ref="DRK2:DRZ2"/>
    <mergeCell ref="DSA2:DSP2"/>
    <mergeCell ref="DSQ2:DTF2"/>
    <mergeCell ref="DTG2:DTV2"/>
    <mergeCell ref="DTW2:DUL2"/>
    <mergeCell ref="DUM2:DVB2"/>
    <mergeCell ref="EJW2:EKL2"/>
    <mergeCell ref="EKM2:ELB2"/>
    <mergeCell ref="ELC2:ELR2"/>
    <mergeCell ref="ELS2:EMH2"/>
    <mergeCell ref="EMI2:EMX2"/>
    <mergeCell ref="EMY2:ENN2"/>
    <mergeCell ref="EGE2:EGT2"/>
    <mergeCell ref="EGU2:EHJ2"/>
    <mergeCell ref="EHK2:EHZ2"/>
    <mergeCell ref="EIA2:EIP2"/>
    <mergeCell ref="EIQ2:EJF2"/>
    <mergeCell ref="EJG2:EJV2"/>
    <mergeCell ref="ECM2:EDB2"/>
    <mergeCell ref="EDC2:EDR2"/>
    <mergeCell ref="EDS2:EEH2"/>
    <mergeCell ref="EEI2:EEX2"/>
    <mergeCell ref="EEY2:EFN2"/>
    <mergeCell ref="EFO2:EGD2"/>
    <mergeCell ref="EUY2:EVN2"/>
    <mergeCell ref="EVO2:EWD2"/>
    <mergeCell ref="EWE2:EWT2"/>
    <mergeCell ref="EWU2:EXJ2"/>
    <mergeCell ref="EXK2:EXZ2"/>
    <mergeCell ref="EYA2:EYP2"/>
    <mergeCell ref="ERG2:ERV2"/>
    <mergeCell ref="ERW2:ESL2"/>
    <mergeCell ref="ESM2:ETB2"/>
    <mergeCell ref="ETC2:ETR2"/>
    <mergeCell ref="ETS2:EUH2"/>
    <mergeCell ref="EUI2:EUX2"/>
    <mergeCell ref="ENO2:EOD2"/>
    <mergeCell ref="EOE2:EOT2"/>
    <mergeCell ref="EOU2:EPJ2"/>
    <mergeCell ref="EPK2:EPZ2"/>
    <mergeCell ref="EQA2:EQP2"/>
    <mergeCell ref="EQQ2:ERF2"/>
    <mergeCell ref="FGA2:FGP2"/>
    <mergeCell ref="FGQ2:FHF2"/>
    <mergeCell ref="FHG2:FHV2"/>
    <mergeCell ref="FHW2:FIL2"/>
    <mergeCell ref="FIM2:FJB2"/>
    <mergeCell ref="FJC2:FJR2"/>
    <mergeCell ref="FCI2:FCX2"/>
    <mergeCell ref="FCY2:FDN2"/>
    <mergeCell ref="FDO2:FED2"/>
    <mergeCell ref="FEE2:FET2"/>
    <mergeCell ref="FEU2:FFJ2"/>
    <mergeCell ref="FFK2:FFZ2"/>
    <mergeCell ref="EYQ2:EZF2"/>
    <mergeCell ref="EZG2:EZV2"/>
    <mergeCell ref="EZW2:FAL2"/>
    <mergeCell ref="FAM2:FBB2"/>
    <mergeCell ref="FBC2:FBR2"/>
    <mergeCell ref="FBS2:FCH2"/>
    <mergeCell ref="FRC2:FRR2"/>
    <mergeCell ref="FRS2:FSH2"/>
    <mergeCell ref="FSI2:FSX2"/>
    <mergeCell ref="FSY2:FTN2"/>
    <mergeCell ref="FTO2:FUD2"/>
    <mergeCell ref="FUE2:FUT2"/>
    <mergeCell ref="FNK2:FNZ2"/>
    <mergeCell ref="FOA2:FOP2"/>
    <mergeCell ref="FOQ2:FPF2"/>
    <mergeCell ref="FPG2:FPV2"/>
    <mergeCell ref="FPW2:FQL2"/>
    <mergeCell ref="FQM2:FRB2"/>
    <mergeCell ref="FJS2:FKH2"/>
    <mergeCell ref="FKI2:FKX2"/>
    <mergeCell ref="FKY2:FLN2"/>
    <mergeCell ref="FLO2:FMD2"/>
    <mergeCell ref="FME2:FMT2"/>
    <mergeCell ref="FMU2:FNJ2"/>
    <mergeCell ref="GCE2:GCT2"/>
    <mergeCell ref="GCU2:GDJ2"/>
    <mergeCell ref="GDK2:GDZ2"/>
    <mergeCell ref="GEA2:GEP2"/>
    <mergeCell ref="GEQ2:GFF2"/>
    <mergeCell ref="GFG2:GFV2"/>
    <mergeCell ref="FYM2:FZB2"/>
    <mergeCell ref="FZC2:FZR2"/>
    <mergeCell ref="FZS2:GAH2"/>
    <mergeCell ref="GAI2:GAX2"/>
    <mergeCell ref="GAY2:GBN2"/>
    <mergeCell ref="GBO2:GCD2"/>
    <mergeCell ref="FUU2:FVJ2"/>
    <mergeCell ref="FVK2:FVZ2"/>
    <mergeCell ref="FWA2:FWP2"/>
    <mergeCell ref="FWQ2:FXF2"/>
    <mergeCell ref="FXG2:FXV2"/>
    <mergeCell ref="FXW2:FYL2"/>
    <mergeCell ref="GNG2:GNV2"/>
    <mergeCell ref="GNW2:GOL2"/>
    <mergeCell ref="GOM2:GPB2"/>
    <mergeCell ref="GPC2:GPR2"/>
    <mergeCell ref="GPS2:GQH2"/>
    <mergeCell ref="GQI2:GQX2"/>
    <mergeCell ref="GJO2:GKD2"/>
    <mergeCell ref="GKE2:GKT2"/>
    <mergeCell ref="GKU2:GLJ2"/>
    <mergeCell ref="GLK2:GLZ2"/>
    <mergeCell ref="GMA2:GMP2"/>
    <mergeCell ref="GMQ2:GNF2"/>
    <mergeCell ref="GFW2:GGL2"/>
    <mergeCell ref="GGM2:GHB2"/>
    <mergeCell ref="GHC2:GHR2"/>
    <mergeCell ref="GHS2:GIH2"/>
    <mergeCell ref="GII2:GIX2"/>
    <mergeCell ref="GIY2:GJN2"/>
    <mergeCell ref="GYI2:GYX2"/>
    <mergeCell ref="GYY2:GZN2"/>
    <mergeCell ref="GZO2:HAD2"/>
    <mergeCell ref="HAE2:HAT2"/>
    <mergeCell ref="HAU2:HBJ2"/>
    <mergeCell ref="HBK2:HBZ2"/>
    <mergeCell ref="GUQ2:GVF2"/>
    <mergeCell ref="GVG2:GVV2"/>
    <mergeCell ref="GVW2:GWL2"/>
    <mergeCell ref="GWM2:GXB2"/>
    <mergeCell ref="GXC2:GXR2"/>
    <mergeCell ref="GXS2:GYH2"/>
    <mergeCell ref="GQY2:GRN2"/>
    <mergeCell ref="GRO2:GSD2"/>
    <mergeCell ref="GSE2:GST2"/>
    <mergeCell ref="GSU2:GTJ2"/>
    <mergeCell ref="GTK2:GTZ2"/>
    <mergeCell ref="GUA2:GUP2"/>
    <mergeCell ref="HJK2:HJZ2"/>
    <mergeCell ref="HKA2:HKP2"/>
    <mergeCell ref="HKQ2:HLF2"/>
    <mergeCell ref="HLG2:HLV2"/>
    <mergeCell ref="HLW2:HML2"/>
    <mergeCell ref="HMM2:HNB2"/>
    <mergeCell ref="HFS2:HGH2"/>
    <mergeCell ref="HGI2:HGX2"/>
    <mergeCell ref="HGY2:HHN2"/>
    <mergeCell ref="HHO2:HID2"/>
    <mergeCell ref="HIE2:HIT2"/>
    <mergeCell ref="HIU2:HJJ2"/>
    <mergeCell ref="HCA2:HCP2"/>
    <mergeCell ref="HCQ2:HDF2"/>
    <mergeCell ref="HDG2:HDV2"/>
    <mergeCell ref="HDW2:HEL2"/>
    <mergeCell ref="HEM2:HFB2"/>
    <mergeCell ref="HFC2:HFR2"/>
    <mergeCell ref="HUM2:HVB2"/>
    <mergeCell ref="HVC2:HVR2"/>
    <mergeCell ref="HVS2:HWH2"/>
    <mergeCell ref="HWI2:HWX2"/>
    <mergeCell ref="HWY2:HXN2"/>
    <mergeCell ref="HXO2:HYD2"/>
    <mergeCell ref="HQU2:HRJ2"/>
    <mergeCell ref="HRK2:HRZ2"/>
    <mergeCell ref="HSA2:HSP2"/>
    <mergeCell ref="HSQ2:HTF2"/>
    <mergeCell ref="HTG2:HTV2"/>
    <mergeCell ref="HTW2:HUL2"/>
    <mergeCell ref="HNC2:HNR2"/>
    <mergeCell ref="HNS2:HOH2"/>
    <mergeCell ref="HOI2:HOX2"/>
    <mergeCell ref="HOY2:HPN2"/>
    <mergeCell ref="HPO2:HQD2"/>
    <mergeCell ref="HQE2:HQT2"/>
    <mergeCell ref="IFO2:IGD2"/>
    <mergeCell ref="IGE2:IGT2"/>
    <mergeCell ref="IGU2:IHJ2"/>
    <mergeCell ref="IHK2:IHZ2"/>
    <mergeCell ref="IIA2:IIP2"/>
    <mergeCell ref="IIQ2:IJF2"/>
    <mergeCell ref="IBW2:ICL2"/>
    <mergeCell ref="ICM2:IDB2"/>
    <mergeCell ref="IDC2:IDR2"/>
    <mergeCell ref="IDS2:IEH2"/>
    <mergeCell ref="IEI2:IEX2"/>
    <mergeCell ref="IEY2:IFN2"/>
    <mergeCell ref="HYE2:HYT2"/>
    <mergeCell ref="HYU2:HZJ2"/>
    <mergeCell ref="HZK2:HZZ2"/>
    <mergeCell ref="IAA2:IAP2"/>
    <mergeCell ref="IAQ2:IBF2"/>
    <mergeCell ref="IBG2:IBV2"/>
    <mergeCell ref="IQQ2:IRF2"/>
    <mergeCell ref="IRG2:IRV2"/>
    <mergeCell ref="IRW2:ISL2"/>
    <mergeCell ref="ISM2:ITB2"/>
    <mergeCell ref="ITC2:ITR2"/>
    <mergeCell ref="ITS2:IUH2"/>
    <mergeCell ref="IMY2:INN2"/>
    <mergeCell ref="INO2:IOD2"/>
    <mergeCell ref="IOE2:IOT2"/>
    <mergeCell ref="IOU2:IPJ2"/>
    <mergeCell ref="IPK2:IPZ2"/>
    <mergeCell ref="IQA2:IQP2"/>
    <mergeCell ref="IJG2:IJV2"/>
    <mergeCell ref="IJW2:IKL2"/>
    <mergeCell ref="IKM2:ILB2"/>
    <mergeCell ref="ILC2:ILR2"/>
    <mergeCell ref="ILS2:IMH2"/>
    <mergeCell ref="IMI2:IMX2"/>
    <mergeCell ref="JBS2:JCH2"/>
    <mergeCell ref="JCI2:JCX2"/>
    <mergeCell ref="JCY2:JDN2"/>
    <mergeCell ref="JDO2:JED2"/>
    <mergeCell ref="JEE2:JET2"/>
    <mergeCell ref="JEU2:JFJ2"/>
    <mergeCell ref="IYA2:IYP2"/>
    <mergeCell ref="IYQ2:IZF2"/>
    <mergeCell ref="IZG2:IZV2"/>
    <mergeCell ref="IZW2:JAL2"/>
    <mergeCell ref="JAM2:JBB2"/>
    <mergeCell ref="JBC2:JBR2"/>
    <mergeCell ref="IUI2:IUX2"/>
    <mergeCell ref="IUY2:IVN2"/>
    <mergeCell ref="IVO2:IWD2"/>
    <mergeCell ref="IWE2:IWT2"/>
    <mergeCell ref="IWU2:IXJ2"/>
    <mergeCell ref="IXK2:IXZ2"/>
    <mergeCell ref="JMU2:JNJ2"/>
    <mergeCell ref="JNK2:JNZ2"/>
    <mergeCell ref="JOA2:JOP2"/>
    <mergeCell ref="JOQ2:JPF2"/>
    <mergeCell ref="JPG2:JPV2"/>
    <mergeCell ref="JPW2:JQL2"/>
    <mergeCell ref="JJC2:JJR2"/>
    <mergeCell ref="JJS2:JKH2"/>
    <mergeCell ref="JKI2:JKX2"/>
    <mergeCell ref="JKY2:JLN2"/>
    <mergeCell ref="JLO2:JMD2"/>
    <mergeCell ref="JME2:JMT2"/>
    <mergeCell ref="JFK2:JFZ2"/>
    <mergeCell ref="JGA2:JGP2"/>
    <mergeCell ref="JGQ2:JHF2"/>
    <mergeCell ref="JHG2:JHV2"/>
    <mergeCell ref="JHW2:JIL2"/>
    <mergeCell ref="JIM2:JJB2"/>
    <mergeCell ref="JXW2:JYL2"/>
    <mergeCell ref="JYM2:JZB2"/>
    <mergeCell ref="JZC2:JZR2"/>
    <mergeCell ref="JZS2:KAH2"/>
    <mergeCell ref="KAI2:KAX2"/>
    <mergeCell ref="KAY2:KBN2"/>
    <mergeCell ref="JUE2:JUT2"/>
    <mergeCell ref="JUU2:JVJ2"/>
    <mergeCell ref="JVK2:JVZ2"/>
    <mergeCell ref="JWA2:JWP2"/>
    <mergeCell ref="JWQ2:JXF2"/>
    <mergeCell ref="JXG2:JXV2"/>
    <mergeCell ref="JQM2:JRB2"/>
    <mergeCell ref="JRC2:JRR2"/>
    <mergeCell ref="JRS2:JSH2"/>
    <mergeCell ref="JSI2:JSX2"/>
    <mergeCell ref="JSY2:JTN2"/>
    <mergeCell ref="JTO2:JUD2"/>
    <mergeCell ref="KIY2:KJN2"/>
    <mergeCell ref="KJO2:KKD2"/>
    <mergeCell ref="KKE2:KKT2"/>
    <mergeCell ref="KKU2:KLJ2"/>
    <mergeCell ref="KLK2:KLZ2"/>
    <mergeCell ref="KMA2:KMP2"/>
    <mergeCell ref="KFG2:KFV2"/>
    <mergeCell ref="KFW2:KGL2"/>
    <mergeCell ref="KGM2:KHB2"/>
    <mergeCell ref="KHC2:KHR2"/>
    <mergeCell ref="KHS2:KIH2"/>
    <mergeCell ref="KII2:KIX2"/>
    <mergeCell ref="KBO2:KCD2"/>
    <mergeCell ref="KCE2:KCT2"/>
    <mergeCell ref="KCU2:KDJ2"/>
    <mergeCell ref="KDK2:KDZ2"/>
    <mergeCell ref="KEA2:KEP2"/>
    <mergeCell ref="KEQ2:KFF2"/>
    <mergeCell ref="KUA2:KUP2"/>
    <mergeCell ref="KUQ2:KVF2"/>
    <mergeCell ref="KVG2:KVV2"/>
    <mergeCell ref="KVW2:KWL2"/>
    <mergeCell ref="KWM2:KXB2"/>
    <mergeCell ref="KXC2:KXR2"/>
    <mergeCell ref="KQI2:KQX2"/>
    <mergeCell ref="KQY2:KRN2"/>
    <mergeCell ref="KRO2:KSD2"/>
    <mergeCell ref="KSE2:KST2"/>
    <mergeCell ref="KSU2:KTJ2"/>
    <mergeCell ref="KTK2:KTZ2"/>
    <mergeCell ref="KMQ2:KNF2"/>
    <mergeCell ref="KNG2:KNV2"/>
    <mergeCell ref="KNW2:KOL2"/>
    <mergeCell ref="KOM2:KPB2"/>
    <mergeCell ref="KPC2:KPR2"/>
    <mergeCell ref="KPS2:KQH2"/>
    <mergeCell ref="LFC2:LFR2"/>
    <mergeCell ref="LFS2:LGH2"/>
    <mergeCell ref="LGI2:LGX2"/>
    <mergeCell ref="LGY2:LHN2"/>
    <mergeCell ref="LHO2:LID2"/>
    <mergeCell ref="LIE2:LIT2"/>
    <mergeCell ref="LBK2:LBZ2"/>
    <mergeCell ref="LCA2:LCP2"/>
    <mergeCell ref="LCQ2:LDF2"/>
    <mergeCell ref="LDG2:LDV2"/>
    <mergeCell ref="LDW2:LEL2"/>
    <mergeCell ref="LEM2:LFB2"/>
    <mergeCell ref="KXS2:KYH2"/>
    <mergeCell ref="KYI2:KYX2"/>
    <mergeCell ref="KYY2:KZN2"/>
    <mergeCell ref="KZO2:LAD2"/>
    <mergeCell ref="LAE2:LAT2"/>
    <mergeCell ref="LAU2:LBJ2"/>
    <mergeCell ref="LQE2:LQT2"/>
    <mergeCell ref="LQU2:LRJ2"/>
    <mergeCell ref="LRK2:LRZ2"/>
    <mergeCell ref="LSA2:LSP2"/>
    <mergeCell ref="LSQ2:LTF2"/>
    <mergeCell ref="LTG2:LTV2"/>
    <mergeCell ref="LMM2:LNB2"/>
    <mergeCell ref="LNC2:LNR2"/>
    <mergeCell ref="LNS2:LOH2"/>
    <mergeCell ref="LOI2:LOX2"/>
    <mergeCell ref="LOY2:LPN2"/>
    <mergeCell ref="LPO2:LQD2"/>
    <mergeCell ref="LIU2:LJJ2"/>
    <mergeCell ref="LJK2:LJZ2"/>
    <mergeCell ref="LKA2:LKP2"/>
    <mergeCell ref="LKQ2:LLF2"/>
    <mergeCell ref="LLG2:LLV2"/>
    <mergeCell ref="LLW2:LML2"/>
    <mergeCell ref="MBG2:MBV2"/>
    <mergeCell ref="MBW2:MCL2"/>
    <mergeCell ref="MCM2:MDB2"/>
    <mergeCell ref="MDC2:MDR2"/>
    <mergeCell ref="MDS2:MEH2"/>
    <mergeCell ref="MEI2:MEX2"/>
    <mergeCell ref="LXO2:LYD2"/>
    <mergeCell ref="LYE2:LYT2"/>
    <mergeCell ref="LYU2:LZJ2"/>
    <mergeCell ref="LZK2:LZZ2"/>
    <mergeCell ref="MAA2:MAP2"/>
    <mergeCell ref="MAQ2:MBF2"/>
    <mergeCell ref="LTW2:LUL2"/>
    <mergeCell ref="LUM2:LVB2"/>
    <mergeCell ref="LVC2:LVR2"/>
    <mergeCell ref="LVS2:LWH2"/>
    <mergeCell ref="LWI2:LWX2"/>
    <mergeCell ref="LWY2:LXN2"/>
    <mergeCell ref="MMI2:MMX2"/>
    <mergeCell ref="MMY2:MNN2"/>
    <mergeCell ref="MNO2:MOD2"/>
    <mergeCell ref="MOE2:MOT2"/>
    <mergeCell ref="MOU2:MPJ2"/>
    <mergeCell ref="MPK2:MPZ2"/>
    <mergeCell ref="MIQ2:MJF2"/>
    <mergeCell ref="MJG2:MJV2"/>
    <mergeCell ref="MJW2:MKL2"/>
    <mergeCell ref="MKM2:MLB2"/>
    <mergeCell ref="MLC2:MLR2"/>
    <mergeCell ref="MLS2:MMH2"/>
    <mergeCell ref="MEY2:MFN2"/>
    <mergeCell ref="MFO2:MGD2"/>
    <mergeCell ref="MGE2:MGT2"/>
    <mergeCell ref="MGU2:MHJ2"/>
    <mergeCell ref="MHK2:MHZ2"/>
    <mergeCell ref="MIA2:MIP2"/>
    <mergeCell ref="MXK2:MXZ2"/>
    <mergeCell ref="MYA2:MYP2"/>
    <mergeCell ref="MYQ2:MZF2"/>
    <mergeCell ref="MZG2:MZV2"/>
    <mergeCell ref="MZW2:NAL2"/>
    <mergeCell ref="NAM2:NBB2"/>
    <mergeCell ref="MTS2:MUH2"/>
    <mergeCell ref="MUI2:MUX2"/>
    <mergeCell ref="MUY2:MVN2"/>
    <mergeCell ref="MVO2:MWD2"/>
    <mergeCell ref="MWE2:MWT2"/>
    <mergeCell ref="MWU2:MXJ2"/>
    <mergeCell ref="MQA2:MQP2"/>
    <mergeCell ref="MQQ2:MRF2"/>
    <mergeCell ref="MRG2:MRV2"/>
    <mergeCell ref="MRW2:MSL2"/>
    <mergeCell ref="MSM2:MTB2"/>
    <mergeCell ref="MTC2:MTR2"/>
    <mergeCell ref="NIM2:NJB2"/>
    <mergeCell ref="NJC2:NJR2"/>
    <mergeCell ref="NJS2:NKH2"/>
    <mergeCell ref="NKI2:NKX2"/>
    <mergeCell ref="NKY2:NLN2"/>
    <mergeCell ref="NLO2:NMD2"/>
    <mergeCell ref="NEU2:NFJ2"/>
    <mergeCell ref="NFK2:NFZ2"/>
    <mergeCell ref="NGA2:NGP2"/>
    <mergeCell ref="NGQ2:NHF2"/>
    <mergeCell ref="NHG2:NHV2"/>
    <mergeCell ref="NHW2:NIL2"/>
    <mergeCell ref="NBC2:NBR2"/>
    <mergeCell ref="NBS2:NCH2"/>
    <mergeCell ref="NCI2:NCX2"/>
    <mergeCell ref="NCY2:NDN2"/>
    <mergeCell ref="NDO2:NED2"/>
    <mergeCell ref="NEE2:NET2"/>
    <mergeCell ref="NTO2:NUD2"/>
    <mergeCell ref="NUE2:NUT2"/>
    <mergeCell ref="NUU2:NVJ2"/>
    <mergeCell ref="NVK2:NVZ2"/>
    <mergeCell ref="NWA2:NWP2"/>
    <mergeCell ref="NWQ2:NXF2"/>
    <mergeCell ref="NPW2:NQL2"/>
    <mergeCell ref="NQM2:NRB2"/>
    <mergeCell ref="NRC2:NRR2"/>
    <mergeCell ref="NRS2:NSH2"/>
    <mergeCell ref="NSI2:NSX2"/>
    <mergeCell ref="NSY2:NTN2"/>
    <mergeCell ref="NME2:NMT2"/>
    <mergeCell ref="NMU2:NNJ2"/>
    <mergeCell ref="NNK2:NNZ2"/>
    <mergeCell ref="NOA2:NOP2"/>
    <mergeCell ref="NOQ2:NPF2"/>
    <mergeCell ref="NPG2:NPV2"/>
    <mergeCell ref="OEQ2:OFF2"/>
    <mergeCell ref="OFG2:OFV2"/>
    <mergeCell ref="OFW2:OGL2"/>
    <mergeCell ref="OGM2:OHB2"/>
    <mergeCell ref="OHC2:OHR2"/>
    <mergeCell ref="OHS2:OIH2"/>
    <mergeCell ref="OAY2:OBN2"/>
    <mergeCell ref="OBO2:OCD2"/>
    <mergeCell ref="OCE2:OCT2"/>
    <mergeCell ref="OCU2:ODJ2"/>
    <mergeCell ref="ODK2:ODZ2"/>
    <mergeCell ref="OEA2:OEP2"/>
    <mergeCell ref="NXG2:NXV2"/>
    <mergeCell ref="NXW2:NYL2"/>
    <mergeCell ref="NYM2:NZB2"/>
    <mergeCell ref="NZC2:NZR2"/>
    <mergeCell ref="NZS2:OAH2"/>
    <mergeCell ref="OAI2:OAX2"/>
    <mergeCell ref="OPS2:OQH2"/>
    <mergeCell ref="OQI2:OQX2"/>
    <mergeCell ref="OQY2:ORN2"/>
    <mergeCell ref="ORO2:OSD2"/>
    <mergeCell ref="OSE2:OST2"/>
    <mergeCell ref="OSU2:OTJ2"/>
    <mergeCell ref="OMA2:OMP2"/>
    <mergeCell ref="OMQ2:ONF2"/>
    <mergeCell ref="ONG2:ONV2"/>
    <mergeCell ref="ONW2:OOL2"/>
    <mergeCell ref="OOM2:OPB2"/>
    <mergeCell ref="OPC2:OPR2"/>
    <mergeCell ref="OII2:OIX2"/>
    <mergeCell ref="OIY2:OJN2"/>
    <mergeCell ref="OJO2:OKD2"/>
    <mergeCell ref="OKE2:OKT2"/>
    <mergeCell ref="OKU2:OLJ2"/>
    <mergeCell ref="OLK2:OLZ2"/>
    <mergeCell ref="PAU2:PBJ2"/>
    <mergeCell ref="PBK2:PBZ2"/>
    <mergeCell ref="PCA2:PCP2"/>
    <mergeCell ref="PCQ2:PDF2"/>
    <mergeCell ref="PDG2:PDV2"/>
    <mergeCell ref="PDW2:PEL2"/>
    <mergeCell ref="OXC2:OXR2"/>
    <mergeCell ref="OXS2:OYH2"/>
    <mergeCell ref="OYI2:OYX2"/>
    <mergeCell ref="OYY2:OZN2"/>
    <mergeCell ref="OZO2:PAD2"/>
    <mergeCell ref="PAE2:PAT2"/>
    <mergeCell ref="OTK2:OTZ2"/>
    <mergeCell ref="OUA2:OUP2"/>
    <mergeCell ref="OUQ2:OVF2"/>
    <mergeCell ref="OVG2:OVV2"/>
    <mergeCell ref="OVW2:OWL2"/>
    <mergeCell ref="OWM2:OXB2"/>
    <mergeCell ref="PLW2:PML2"/>
    <mergeCell ref="PMM2:PNB2"/>
    <mergeCell ref="PNC2:PNR2"/>
    <mergeCell ref="PNS2:POH2"/>
    <mergeCell ref="POI2:POX2"/>
    <mergeCell ref="POY2:PPN2"/>
    <mergeCell ref="PIE2:PIT2"/>
    <mergeCell ref="PIU2:PJJ2"/>
    <mergeCell ref="PJK2:PJZ2"/>
    <mergeCell ref="PKA2:PKP2"/>
    <mergeCell ref="PKQ2:PLF2"/>
    <mergeCell ref="PLG2:PLV2"/>
    <mergeCell ref="PEM2:PFB2"/>
    <mergeCell ref="PFC2:PFR2"/>
    <mergeCell ref="PFS2:PGH2"/>
    <mergeCell ref="PGI2:PGX2"/>
    <mergeCell ref="PGY2:PHN2"/>
    <mergeCell ref="PHO2:PID2"/>
    <mergeCell ref="PWY2:PXN2"/>
    <mergeCell ref="PXO2:PYD2"/>
    <mergeCell ref="PYE2:PYT2"/>
    <mergeCell ref="PYU2:PZJ2"/>
    <mergeCell ref="PZK2:PZZ2"/>
    <mergeCell ref="QAA2:QAP2"/>
    <mergeCell ref="PTG2:PTV2"/>
    <mergeCell ref="PTW2:PUL2"/>
    <mergeCell ref="PUM2:PVB2"/>
    <mergeCell ref="PVC2:PVR2"/>
    <mergeCell ref="PVS2:PWH2"/>
    <mergeCell ref="PWI2:PWX2"/>
    <mergeCell ref="PPO2:PQD2"/>
    <mergeCell ref="PQE2:PQT2"/>
    <mergeCell ref="PQU2:PRJ2"/>
    <mergeCell ref="PRK2:PRZ2"/>
    <mergeCell ref="PSA2:PSP2"/>
    <mergeCell ref="PSQ2:PTF2"/>
    <mergeCell ref="QIA2:QIP2"/>
    <mergeCell ref="QIQ2:QJF2"/>
    <mergeCell ref="QJG2:QJV2"/>
    <mergeCell ref="QJW2:QKL2"/>
    <mergeCell ref="QKM2:QLB2"/>
    <mergeCell ref="QLC2:QLR2"/>
    <mergeCell ref="QEI2:QEX2"/>
    <mergeCell ref="QEY2:QFN2"/>
    <mergeCell ref="QFO2:QGD2"/>
    <mergeCell ref="QGE2:QGT2"/>
    <mergeCell ref="QGU2:QHJ2"/>
    <mergeCell ref="QHK2:QHZ2"/>
    <mergeCell ref="QAQ2:QBF2"/>
    <mergeCell ref="QBG2:QBV2"/>
    <mergeCell ref="QBW2:QCL2"/>
    <mergeCell ref="QCM2:QDB2"/>
    <mergeCell ref="QDC2:QDR2"/>
    <mergeCell ref="QDS2:QEH2"/>
    <mergeCell ref="QTC2:QTR2"/>
    <mergeCell ref="QTS2:QUH2"/>
    <mergeCell ref="QUI2:QUX2"/>
    <mergeCell ref="QUY2:QVN2"/>
    <mergeCell ref="QVO2:QWD2"/>
    <mergeCell ref="QWE2:QWT2"/>
    <mergeCell ref="QPK2:QPZ2"/>
    <mergeCell ref="QQA2:QQP2"/>
    <mergeCell ref="QQQ2:QRF2"/>
    <mergeCell ref="QRG2:QRV2"/>
    <mergeCell ref="QRW2:QSL2"/>
    <mergeCell ref="QSM2:QTB2"/>
    <mergeCell ref="QLS2:QMH2"/>
    <mergeCell ref="QMI2:QMX2"/>
    <mergeCell ref="QMY2:QNN2"/>
    <mergeCell ref="QNO2:QOD2"/>
    <mergeCell ref="QOE2:QOT2"/>
    <mergeCell ref="QOU2:QPJ2"/>
    <mergeCell ref="REE2:RET2"/>
    <mergeCell ref="REU2:RFJ2"/>
    <mergeCell ref="RFK2:RFZ2"/>
    <mergeCell ref="RGA2:RGP2"/>
    <mergeCell ref="RGQ2:RHF2"/>
    <mergeCell ref="RHG2:RHV2"/>
    <mergeCell ref="RAM2:RBB2"/>
    <mergeCell ref="RBC2:RBR2"/>
    <mergeCell ref="RBS2:RCH2"/>
    <mergeCell ref="RCI2:RCX2"/>
    <mergeCell ref="RCY2:RDN2"/>
    <mergeCell ref="RDO2:RED2"/>
    <mergeCell ref="QWU2:QXJ2"/>
    <mergeCell ref="QXK2:QXZ2"/>
    <mergeCell ref="QYA2:QYP2"/>
    <mergeCell ref="QYQ2:QZF2"/>
    <mergeCell ref="QZG2:QZV2"/>
    <mergeCell ref="QZW2:RAL2"/>
    <mergeCell ref="RPG2:RPV2"/>
    <mergeCell ref="RPW2:RQL2"/>
    <mergeCell ref="RQM2:RRB2"/>
    <mergeCell ref="RRC2:RRR2"/>
    <mergeCell ref="RRS2:RSH2"/>
    <mergeCell ref="RSI2:RSX2"/>
    <mergeCell ref="RLO2:RMD2"/>
    <mergeCell ref="RME2:RMT2"/>
    <mergeCell ref="RMU2:RNJ2"/>
    <mergeCell ref="RNK2:RNZ2"/>
    <mergeCell ref="ROA2:ROP2"/>
    <mergeCell ref="ROQ2:RPF2"/>
    <mergeCell ref="RHW2:RIL2"/>
    <mergeCell ref="RIM2:RJB2"/>
    <mergeCell ref="RJC2:RJR2"/>
    <mergeCell ref="RJS2:RKH2"/>
    <mergeCell ref="RKI2:RKX2"/>
    <mergeCell ref="RKY2:RLN2"/>
    <mergeCell ref="SAI2:SAX2"/>
    <mergeCell ref="SAY2:SBN2"/>
    <mergeCell ref="SBO2:SCD2"/>
    <mergeCell ref="SCE2:SCT2"/>
    <mergeCell ref="SCU2:SDJ2"/>
    <mergeCell ref="SDK2:SDZ2"/>
    <mergeCell ref="RWQ2:RXF2"/>
    <mergeCell ref="RXG2:RXV2"/>
    <mergeCell ref="RXW2:RYL2"/>
    <mergeCell ref="RYM2:RZB2"/>
    <mergeCell ref="RZC2:RZR2"/>
    <mergeCell ref="RZS2:SAH2"/>
    <mergeCell ref="RSY2:RTN2"/>
    <mergeCell ref="RTO2:RUD2"/>
    <mergeCell ref="RUE2:RUT2"/>
    <mergeCell ref="RUU2:RVJ2"/>
    <mergeCell ref="RVK2:RVZ2"/>
    <mergeCell ref="RWA2:RWP2"/>
    <mergeCell ref="SLK2:SLZ2"/>
    <mergeCell ref="SMA2:SMP2"/>
    <mergeCell ref="SMQ2:SNF2"/>
    <mergeCell ref="SNG2:SNV2"/>
    <mergeCell ref="SNW2:SOL2"/>
    <mergeCell ref="SOM2:SPB2"/>
    <mergeCell ref="SHS2:SIH2"/>
    <mergeCell ref="SII2:SIX2"/>
    <mergeCell ref="SIY2:SJN2"/>
    <mergeCell ref="SJO2:SKD2"/>
    <mergeCell ref="SKE2:SKT2"/>
    <mergeCell ref="SKU2:SLJ2"/>
    <mergeCell ref="SEA2:SEP2"/>
    <mergeCell ref="SEQ2:SFF2"/>
    <mergeCell ref="SFG2:SFV2"/>
    <mergeCell ref="SFW2:SGL2"/>
    <mergeCell ref="SGM2:SHB2"/>
    <mergeCell ref="SHC2:SHR2"/>
    <mergeCell ref="SWM2:SXB2"/>
    <mergeCell ref="SXC2:SXR2"/>
    <mergeCell ref="SXS2:SYH2"/>
    <mergeCell ref="SYI2:SYX2"/>
    <mergeCell ref="SYY2:SZN2"/>
    <mergeCell ref="SZO2:TAD2"/>
    <mergeCell ref="SSU2:STJ2"/>
    <mergeCell ref="STK2:STZ2"/>
    <mergeCell ref="SUA2:SUP2"/>
    <mergeCell ref="SUQ2:SVF2"/>
    <mergeCell ref="SVG2:SVV2"/>
    <mergeCell ref="SVW2:SWL2"/>
    <mergeCell ref="SPC2:SPR2"/>
    <mergeCell ref="SPS2:SQH2"/>
    <mergeCell ref="SQI2:SQX2"/>
    <mergeCell ref="SQY2:SRN2"/>
    <mergeCell ref="SRO2:SSD2"/>
    <mergeCell ref="SSE2:SST2"/>
    <mergeCell ref="THO2:TID2"/>
    <mergeCell ref="TIE2:TIT2"/>
    <mergeCell ref="TIU2:TJJ2"/>
    <mergeCell ref="TJK2:TJZ2"/>
    <mergeCell ref="TKA2:TKP2"/>
    <mergeCell ref="TKQ2:TLF2"/>
    <mergeCell ref="TDW2:TEL2"/>
    <mergeCell ref="TEM2:TFB2"/>
    <mergeCell ref="TFC2:TFR2"/>
    <mergeCell ref="TFS2:TGH2"/>
    <mergeCell ref="TGI2:TGX2"/>
    <mergeCell ref="TGY2:THN2"/>
    <mergeCell ref="TAE2:TAT2"/>
    <mergeCell ref="TAU2:TBJ2"/>
    <mergeCell ref="TBK2:TBZ2"/>
    <mergeCell ref="TCA2:TCP2"/>
    <mergeCell ref="TCQ2:TDF2"/>
    <mergeCell ref="TDG2:TDV2"/>
    <mergeCell ref="TSQ2:TTF2"/>
    <mergeCell ref="TTG2:TTV2"/>
    <mergeCell ref="TTW2:TUL2"/>
    <mergeCell ref="TUM2:TVB2"/>
    <mergeCell ref="TVC2:TVR2"/>
    <mergeCell ref="TVS2:TWH2"/>
    <mergeCell ref="TOY2:TPN2"/>
    <mergeCell ref="TPO2:TQD2"/>
    <mergeCell ref="TQE2:TQT2"/>
    <mergeCell ref="TQU2:TRJ2"/>
    <mergeCell ref="TRK2:TRZ2"/>
    <mergeCell ref="TSA2:TSP2"/>
    <mergeCell ref="TLG2:TLV2"/>
    <mergeCell ref="TLW2:TML2"/>
    <mergeCell ref="TMM2:TNB2"/>
    <mergeCell ref="TNC2:TNR2"/>
    <mergeCell ref="TNS2:TOH2"/>
    <mergeCell ref="TOI2:TOX2"/>
    <mergeCell ref="UDS2:UEH2"/>
    <mergeCell ref="UEI2:UEX2"/>
    <mergeCell ref="UEY2:UFN2"/>
    <mergeCell ref="UFO2:UGD2"/>
    <mergeCell ref="UGE2:UGT2"/>
    <mergeCell ref="UGU2:UHJ2"/>
    <mergeCell ref="UAA2:UAP2"/>
    <mergeCell ref="UAQ2:UBF2"/>
    <mergeCell ref="UBG2:UBV2"/>
    <mergeCell ref="UBW2:UCL2"/>
    <mergeCell ref="UCM2:UDB2"/>
    <mergeCell ref="UDC2:UDR2"/>
    <mergeCell ref="TWI2:TWX2"/>
    <mergeCell ref="TWY2:TXN2"/>
    <mergeCell ref="TXO2:TYD2"/>
    <mergeCell ref="TYE2:TYT2"/>
    <mergeCell ref="TYU2:TZJ2"/>
    <mergeCell ref="TZK2:TZZ2"/>
    <mergeCell ref="UOU2:UPJ2"/>
    <mergeCell ref="UPK2:UPZ2"/>
    <mergeCell ref="UQA2:UQP2"/>
    <mergeCell ref="UQQ2:URF2"/>
    <mergeCell ref="URG2:URV2"/>
    <mergeCell ref="URW2:USL2"/>
    <mergeCell ref="ULC2:ULR2"/>
    <mergeCell ref="ULS2:UMH2"/>
    <mergeCell ref="UMI2:UMX2"/>
    <mergeCell ref="UMY2:UNN2"/>
    <mergeCell ref="UNO2:UOD2"/>
    <mergeCell ref="UOE2:UOT2"/>
    <mergeCell ref="UHK2:UHZ2"/>
    <mergeCell ref="UIA2:UIP2"/>
    <mergeCell ref="UIQ2:UJF2"/>
    <mergeCell ref="UJG2:UJV2"/>
    <mergeCell ref="UJW2:UKL2"/>
    <mergeCell ref="UKM2:ULB2"/>
    <mergeCell ref="UZW2:VAL2"/>
    <mergeCell ref="VAM2:VBB2"/>
    <mergeCell ref="VBC2:VBR2"/>
    <mergeCell ref="VBS2:VCH2"/>
    <mergeCell ref="VCI2:VCX2"/>
    <mergeCell ref="VCY2:VDN2"/>
    <mergeCell ref="UWE2:UWT2"/>
    <mergeCell ref="UWU2:UXJ2"/>
    <mergeCell ref="UXK2:UXZ2"/>
    <mergeCell ref="UYA2:UYP2"/>
    <mergeCell ref="UYQ2:UZF2"/>
    <mergeCell ref="UZG2:UZV2"/>
    <mergeCell ref="USM2:UTB2"/>
    <mergeCell ref="UTC2:UTR2"/>
    <mergeCell ref="UTS2:UUH2"/>
    <mergeCell ref="UUI2:UUX2"/>
    <mergeCell ref="UUY2:UVN2"/>
    <mergeCell ref="UVO2:UWD2"/>
    <mergeCell ref="VKY2:VLN2"/>
    <mergeCell ref="VLO2:VMD2"/>
    <mergeCell ref="VME2:VMT2"/>
    <mergeCell ref="VMU2:VNJ2"/>
    <mergeCell ref="VNK2:VNZ2"/>
    <mergeCell ref="VOA2:VOP2"/>
    <mergeCell ref="VHG2:VHV2"/>
    <mergeCell ref="VHW2:VIL2"/>
    <mergeCell ref="VIM2:VJB2"/>
    <mergeCell ref="VJC2:VJR2"/>
    <mergeCell ref="VJS2:VKH2"/>
    <mergeCell ref="VKI2:VKX2"/>
    <mergeCell ref="VDO2:VED2"/>
    <mergeCell ref="VEE2:VET2"/>
    <mergeCell ref="VEU2:VFJ2"/>
    <mergeCell ref="VFK2:VFZ2"/>
    <mergeCell ref="VGA2:VGP2"/>
    <mergeCell ref="VGQ2:VHF2"/>
    <mergeCell ref="VWA2:VWP2"/>
    <mergeCell ref="VWQ2:VXF2"/>
    <mergeCell ref="VXG2:VXV2"/>
    <mergeCell ref="VXW2:VYL2"/>
    <mergeCell ref="VYM2:VZB2"/>
    <mergeCell ref="VZC2:VZR2"/>
    <mergeCell ref="VSI2:VSX2"/>
    <mergeCell ref="VSY2:VTN2"/>
    <mergeCell ref="VTO2:VUD2"/>
    <mergeCell ref="VUE2:VUT2"/>
    <mergeCell ref="VUU2:VVJ2"/>
    <mergeCell ref="VVK2:VVZ2"/>
    <mergeCell ref="VOQ2:VPF2"/>
    <mergeCell ref="VPG2:VPV2"/>
    <mergeCell ref="VPW2:VQL2"/>
    <mergeCell ref="VQM2:VRB2"/>
    <mergeCell ref="VRC2:VRR2"/>
    <mergeCell ref="VRS2:VSH2"/>
    <mergeCell ref="WMQ2:WNF2"/>
    <mergeCell ref="WNG2:WNV2"/>
    <mergeCell ref="WNW2:WOL2"/>
    <mergeCell ref="WHC2:WHR2"/>
    <mergeCell ref="WHS2:WIH2"/>
    <mergeCell ref="WII2:WIX2"/>
    <mergeCell ref="WIY2:WJN2"/>
    <mergeCell ref="WJO2:WKD2"/>
    <mergeCell ref="WKE2:WKT2"/>
    <mergeCell ref="WDK2:WDZ2"/>
    <mergeCell ref="WEA2:WEP2"/>
    <mergeCell ref="WEQ2:WFF2"/>
    <mergeCell ref="WFG2:WFV2"/>
    <mergeCell ref="WFW2:WGL2"/>
    <mergeCell ref="WGM2:WHB2"/>
    <mergeCell ref="VZS2:WAH2"/>
    <mergeCell ref="WAI2:WAX2"/>
    <mergeCell ref="WAY2:WBN2"/>
    <mergeCell ref="WBO2:WCD2"/>
    <mergeCell ref="WCE2:WCT2"/>
    <mergeCell ref="WCU2:WDJ2"/>
    <mergeCell ref="XDG2:XDV2"/>
    <mergeCell ref="XDW2:XEL2"/>
    <mergeCell ref="XEM2:XFB2"/>
    <mergeCell ref="A4:A5"/>
    <mergeCell ref="B4:B5"/>
    <mergeCell ref="WZO2:XAD2"/>
    <mergeCell ref="XAE2:XAT2"/>
    <mergeCell ref="XAU2:XBJ2"/>
    <mergeCell ref="XBK2:XBZ2"/>
    <mergeCell ref="XCA2:XCP2"/>
    <mergeCell ref="XCQ2:XDF2"/>
    <mergeCell ref="WVW2:WWL2"/>
    <mergeCell ref="WWM2:WXB2"/>
    <mergeCell ref="WXC2:WXR2"/>
    <mergeCell ref="WXS2:WYH2"/>
    <mergeCell ref="WYI2:WYX2"/>
    <mergeCell ref="WYY2:WZN2"/>
    <mergeCell ref="WSE2:WST2"/>
    <mergeCell ref="WSU2:WTJ2"/>
    <mergeCell ref="WTK2:WTZ2"/>
    <mergeCell ref="WUA2:WUP2"/>
    <mergeCell ref="WUQ2:WVF2"/>
    <mergeCell ref="WVG2:WVV2"/>
    <mergeCell ref="WOM2:WPB2"/>
    <mergeCell ref="WPC2:WPR2"/>
    <mergeCell ref="WPS2:WQH2"/>
    <mergeCell ref="WQI2:WQX2"/>
    <mergeCell ref="WQY2:WRN2"/>
    <mergeCell ref="WRO2:WSD2"/>
    <mergeCell ref="WKU2:WLJ2"/>
    <mergeCell ref="WLK2:WLZ2"/>
    <mergeCell ref="WMA2:WMP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38"/>
  <sheetViews>
    <sheetView workbookViewId="0">
      <pane xSplit="1" ySplit="5" topLeftCell="D6" activePane="bottomRight" state="frozen"/>
      <selection pane="topRight" activeCell="B1" sqref="B1"/>
      <selection pane="bottomLeft" activeCell="A6" sqref="A6"/>
      <selection pane="bottomRight" activeCell="E13" sqref="E13"/>
    </sheetView>
  </sheetViews>
  <sheetFormatPr baseColWidth="10" defaultColWidth="11.5" defaultRowHeight="14" x14ac:dyDescent="0.2"/>
  <cols>
    <col min="1" max="1" width="42" style="23" bestFit="1" customWidth="1"/>
    <col min="2" max="10" width="13.83203125" style="191" customWidth="1"/>
    <col min="11" max="13" width="13.83203125" style="193" customWidth="1"/>
    <col min="14" max="14" width="13.83203125" style="194" customWidth="1"/>
    <col min="15" max="16384" width="11.5" style="23"/>
  </cols>
  <sheetData>
    <row r="1" spans="1:16" x14ac:dyDescent="0.2">
      <c r="A1" s="262" t="s">
        <v>176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</row>
    <row r="2" spans="1:16" ht="15" customHeight="1" x14ac:dyDescent="0.2">
      <c r="A2" s="262" t="s">
        <v>47</v>
      </c>
      <c r="B2" s="262"/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262"/>
    </row>
    <row r="3" spans="1:16" ht="15" customHeight="1" x14ac:dyDescent="0.2">
      <c r="A3" s="288"/>
      <c r="B3" s="288"/>
      <c r="C3" s="288"/>
      <c r="D3" s="288"/>
      <c r="E3" s="288"/>
      <c r="F3" s="288"/>
      <c r="G3" s="288"/>
      <c r="H3" s="288"/>
      <c r="I3" s="288"/>
      <c r="J3" s="288"/>
      <c r="K3" s="288"/>
      <c r="L3" s="288"/>
      <c r="M3" s="288"/>
      <c r="N3" s="288"/>
    </row>
    <row r="4" spans="1:16" ht="12.75" customHeight="1" x14ac:dyDescent="0.2">
      <c r="A4" s="289" t="s">
        <v>105</v>
      </c>
      <c r="B4" s="182" t="s">
        <v>49</v>
      </c>
      <c r="C4" s="182" t="s">
        <v>50</v>
      </c>
      <c r="D4" s="182" t="s">
        <v>51</v>
      </c>
      <c r="E4" s="182" t="s">
        <v>52</v>
      </c>
      <c r="F4" s="183" t="s">
        <v>53</v>
      </c>
      <c r="G4" s="183" t="s">
        <v>54</v>
      </c>
      <c r="H4" s="183" t="s">
        <v>201</v>
      </c>
      <c r="I4" s="182" t="s">
        <v>241</v>
      </c>
      <c r="J4" s="182" t="s">
        <v>55</v>
      </c>
      <c r="K4" s="182" t="s">
        <v>56</v>
      </c>
      <c r="L4" s="182" t="s">
        <v>57</v>
      </c>
      <c r="M4" s="182" t="s">
        <v>168</v>
      </c>
      <c r="N4" s="291" t="s">
        <v>106</v>
      </c>
    </row>
    <row r="5" spans="1:16" ht="27.75" customHeight="1" x14ac:dyDescent="0.2">
      <c r="A5" s="290"/>
      <c r="B5" s="184">
        <v>2024</v>
      </c>
      <c r="C5" s="184">
        <v>2024</v>
      </c>
      <c r="D5" s="184">
        <v>2023</v>
      </c>
      <c r="E5" s="184">
        <v>2023</v>
      </c>
      <c r="F5" s="184">
        <v>2024</v>
      </c>
      <c r="G5" s="184">
        <v>2024</v>
      </c>
      <c r="H5" s="184">
        <v>2024</v>
      </c>
      <c r="I5" s="184">
        <v>2024</v>
      </c>
      <c r="J5" s="184">
        <v>2024</v>
      </c>
      <c r="K5" s="184">
        <v>2024</v>
      </c>
      <c r="L5" s="184">
        <v>2024</v>
      </c>
      <c r="M5" s="184">
        <v>2022</v>
      </c>
      <c r="N5" s="292"/>
    </row>
    <row r="6" spans="1:16" x14ac:dyDescent="0.2">
      <c r="A6" s="31" t="s">
        <v>107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32"/>
    </row>
    <row r="7" spans="1:16" ht="15" x14ac:dyDescent="0.2">
      <c r="A7" s="33" t="s">
        <v>108</v>
      </c>
      <c r="B7" s="155">
        <v>37</v>
      </c>
      <c r="C7" s="185">
        <v>71</v>
      </c>
      <c r="D7" s="185">
        <v>221</v>
      </c>
      <c r="E7" s="155">
        <v>280</v>
      </c>
      <c r="F7" s="185">
        <v>772</v>
      </c>
      <c r="G7" s="185">
        <v>801</v>
      </c>
      <c r="H7" s="185">
        <v>85</v>
      </c>
      <c r="I7" s="155">
        <v>46</v>
      </c>
      <c r="J7" s="185">
        <v>88</v>
      </c>
      <c r="K7" s="180">
        <v>32</v>
      </c>
      <c r="L7" s="180">
        <v>3</v>
      </c>
      <c r="M7" s="180">
        <v>9</v>
      </c>
      <c r="N7" s="35">
        <f>SUM(B7:M7)</f>
        <v>2445</v>
      </c>
      <c r="P7" s="222"/>
    </row>
    <row r="8" spans="1:16" ht="16" x14ac:dyDescent="0.2">
      <c r="A8" s="33" t="s">
        <v>148</v>
      </c>
      <c r="B8" s="155">
        <v>54671</v>
      </c>
      <c r="C8" s="185">
        <v>96480</v>
      </c>
      <c r="D8" s="185">
        <v>291856</v>
      </c>
      <c r="E8" s="155">
        <v>713004</v>
      </c>
      <c r="F8" s="185">
        <v>1228527</v>
      </c>
      <c r="G8" s="186">
        <v>1488546</v>
      </c>
      <c r="H8" s="186">
        <v>125133</v>
      </c>
      <c r="I8" s="155">
        <v>68251</v>
      </c>
      <c r="J8" s="186">
        <v>81875</v>
      </c>
      <c r="K8" s="180">
        <v>11810</v>
      </c>
      <c r="L8" s="180">
        <v>2344</v>
      </c>
      <c r="M8" s="180">
        <v>2671</v>
      </c>
      <c r="N8" s="35">
        <f>SUM(B8:M8)</f>
        <v>4165168</v>
      </c>
    </row>
    <row r="9" spans="1:16" ht="15" customHeight="1" x14ac:dyDescent="0.2">
      <c r="A9" s="33"/>
      <c r="B9" s="36"/>
      <c r="C9" s="36"/>
      <c r="D9" s="36"/>
      <c r="E9" s="36"/>
      <c r="F9" s="36"/>
      <c r="G9" s="36"/>
      <c r="H9" s="36"/>
      <c r="I9" s="36"/>
      <c r="J9" s="36"/>
      <c r="K9" s="34"/>
      <c r="L9" s="34"/>
      <c r="M9" s="34"/>
      <c r="N9" s="35"/>
    </row>
    <row r="10" spans="1:16" x14ac:dyDescent="0.2">
      <c r="A10" s="31" t="s">
        <v>109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32"/>
    </row>
    <row r="11" spans="1:16" ht="15" x14ac:dyDescent="0.2">
      <c r="A11" s="33" t="s">
        <v>110</v>
      </c>
      <c r="B11" s="155">
        <v>78</v>
      </c>
      <c r="C11" s="155">
        <v>76</v>
      </c>
      <c r="D11" s="185">
        <v>165</v>
      </c>
      <c r="E11" s="185">
        <v>188</v>
      </c>
      <c r="F11" s="185">
        <v>428</v>
      </c>
      <c r="G11" s="185">
        <v>235</v>
      </c>
      <c r="H11" s="155">
        <v>33</v>
      </c>
      <c r="I11" s="185">
        <v>30</v>
      </c>
      <c r="J11" s="185">
        <v>52</v>
      </c>
      <c r="K11" s="180">
        <v>20</v>
      </c>
      <c r="L11" s="180"/>
      <c r="M11" s="180">
        <v>1</v>
      </c>
      <c r="N11" s="35">
        <f>SUM(B11:M11)</f>
        <v>1306</v>
      </c>
    </row>
    <row r="12" spans="1:16" ht="16" x14ac:dyDescent="0.2">
      <c r="A12" s="33" t="s">
        <v>148</v>
      </c>
      <c r="B12" s="155">
        <v>22355</v>
      </c>
      <c r="C12" s="155">
        <v>11588</v>
      </c>
      <c r="D12" s="185">
        <v>44953</v>
      </c>
      <c r="E12" s="185">
        <v>54165</v>
      </c>
      <c r="F12" s="185">
        <v>152134</v>
      </c>
      <c r="G12" s="186">
        <v>86418</v>
      </c>
      <c r="H12" s="178">
        <v>4213</v>
      </c>
      <c r="I12" s="185">
        <v>9051</v>
      </c>
      <c r="J12" s="185">
        <v>2522</v>
      </c>
      <c r="K12" s="180">
        <v>875</v>
      </c>
      <c r="L12" s="180"/>
      <c r="M12" s="180">
        <v>96</v>
      </c>
      <c r="N12" s="35">
        <f>SUM(B12:M12)</f>
        <v>388370</v>
      </c>
    </row>
    <row r="13" spans="1:16" x14ac:dyDescent="0.2">
      <c r="A13" s="33"/>
      <c r="B13" s="36"/>
      <c r="C13" s="36"/>
      <c r="D13" s="36"/>
      <c r="E13" s="36"/>
      <c r="F13" s="36"/>
      <c r="G13" s="36"/>
      <c r="H13" s="36"/>
      <c r="I13" s="36"/>
      <c r="J13" s="36"/>
      <c r="K13" s="34"/>
      <c r="L13" s="34"/>
      <c r="M13" s="34"/>
      <c r="N13" s="35"/>
    </row>
    <row r="14" spans="1:16" x14ac:dyDescent="0.2">
      <c r="A14" s="31" t="s">
        <v>111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32"/>
    </row>
    <row r="15" spans="1:16" ht="15" x14ac:dyDescent="0.2">
      <c r="A15" s="33" t="s">
        <v>110</v>
      </c>
      <c r="B15" s="37" t="s">
        <v>27</v>
      </c>
      <c r="C15" s="34">
        <v>0</v>
      </c>
      <c r="D15" s="34">
        <v>0</v>
      </c>
      <c r="E15" s="185">
        <v>62</v>
      </c>
      <c r="F15" s="185">
        <v>212</v>
      </c>
      <c r="G15" s="185">
        <v>363</v>
      </c>
      <c r="H15" s="185"/>
      <c r="I15" s="185">
        <v>4</v>
      </c>
      <c r="J15" s="185">
        <v>50</v>
      </c>
      <c r="K15" s="34"/>
      <c r="L15" s="34"/>
      <c r="M15" s="34"/>
      <c r="N15" s="35">
        <f>SUM(B15:M15)</f>
        <v>691</v>
      </c>
    </row>
    <row r="16" spans="1:16" ht="16" x14ac:dyDescent="0.2">
      <c r="A16" s="33" t="s">
        <v>148</v>
      </c>
      <c r="B16" s="37" t="s">
        <v>27</v>
      </c>
      <c r="C16" s="34">
        <v>0</v>
      </c>
      <c r="D16" s="34">
        <v>0</v>
      </c>
      <c r="E16" s="185">
        <v>62123</v>
      </c>
      <c r="F16" s="185">
        <v>320079</v>
      </c>
      <c r="G16" s="186">
        <v>721279</v>
      </c>
      <c r="H16" s="185"/>
      <c r="I16" s="185">
        <v>17280</v>
      </c>
      <c r="J16" s="185">
        <v>52400</v>
      </c>
      <c r="K16" s="34"/>
      <c r="L16" s="34"/>
      <c r="M16" s="34"/>
      <c r="N16" s="35">
        <f>SUM(B16:M16)</f>
        <v>1173161</v>
      </c>
    </row>
    <row r="17" spans="1:14" x14ac:dyDescent="0.2">
      <c r="A17" s="33"/>
      <c r="B17" s="36"/>
      <c r="C17" s="36"/>
      <c r="D17" s="55"/>
      <c r="E17" s="36"/>
      <c r="F17" s="36"/>
      <c r="G17" s="36"/>
      <c r="H17" s="36"/>
      <c r="I17" s="36"/>
      <c r="J17" s="36"/>
      <c r="K17" s="34"/>
      <c r="L17" s="34"/>
      <c r="M17" s="34"/>
      <c r="N17" s="35"/>
    </row>
    <row r="18" spans="1:14" x14ac:dyDescent="0.2">
      <c r="A18" s="31" t="s">
        <v>261</v>
      </c>
      <c r="B18" s="36"/>
      <c r="C18" s="36"/>
      <c r="D18" s="55"/>
      <c r="E18" s="36"/>
      <c r="F18" s="36"/>
      <c r="G18" s="36"/>
      <c r="H18" s="36"/>
      <c r="I18" s="36"/>
      <c r="J18" s="36"/>
      <c r="K18" s="34"/>
      <c r="L18" s="34"/>
      <c r="M18" s="34"/>
      <c r="N18" s="35"/>
    </row>
    <row r="19" spans="1:14" x14ac:dyDescent="0.2">
      <c r="A19" s="33" t="s">
        <v>110</v>
      </c>
      <c r="B19" s="23"/>
      <c r="C19" s="36">
        <v>27</v>
      </c>
      <c r="D19" s="36">
        <v>16</v>
      </c>
      <c r="E19" s="23">
        <v>27</v>
      </c>
      <c r="F19" s="36">
        <v>44</v>
      </c>
      <c r="G19" s="36">
        <v>8</v>
      </c>
      <c r="H19" s="36"/>
      <c r="I19" s="36"/>
      <c r="J19" s="36"/>
      <c r="K19" s="34"/>
      <c r="L19" s="34"/>
      <c r="M19" s="34"/>
      <c r="N19" s="35"/>
    </row>
    <row r="20" spans="1:14" x14ac:dyDescent="0.2">
      <c r="A20" s="33" t="s">
        <v>262</v>
      </c>
      <c r="B20" s="170"/>
      <c r="C20" s="36">
        <v>945024</v>
      </c>
      <c r="D20" s="36">
        <v>342913</v>
      </c>
      <c r="E20" s="170">
        <v>409487</v>
      </c>
      <c r="F20" s="36">
        <v>1355691</v>
      </c>
      <c r="G20" s="177">
        <v>4649078</v>
      </c>
      <c r="H20" s="36"/>
      <c r="I20" s="36"/>
      <c r="J20" s="36"/>
      <c r="K20" s="34"/>
      <c r="L20" s="34"/>
      <c r="M20" s="34"/>
      <c r="N20" s="35"/>
    </row>
    <row r="21" spans="1:14" x14ac:dyDescent="0.2">
      <c r="A21" s="33"/>
      <c r="B21" s="36"/>
      <c r="C21" s="36"/>
      <c r="D21" s="55"/>
      <c r="E21" s="36"/>
      <c r="F21" s="36"/>
      <c r="G21" s="36"/>
      <c r="H21" s="36"/>
      <c r="I21" s="36"/>
      <c r="J21" s="36"/>
      <c r="K21" s="34"/>
      <c r="L21" s="34"/>
      <c r="M21" s="34"/>
      <c r="N21" s="35"/>
    </row>
    <row r="22" spans="1:14" x14ac:dyDescent="0.2">
      <c r="A22" s="31" t="s">
        <v>112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32"/>
    </row>
    <row r="23" spans="1:14" x14ac:dyDescent="0.2">
      <c r="A23" s="33" t="s">
        <v>113</v>
      </c>
      <c r="B23" s="34">
        <v>60</v>
      </c>
      <c r="C23" s="34">
        <v>120</v>
      </c>
      <c r="D23" s="34">
        <v>163</v>
      </c>
      <c r="E23" s="34">
        <v>112</v>
      </c>
      <c r="F23" s="34">
        <v>285</v>
      </c>
      <c r="G23" s="34">
        <v>107</v>
      </c>
      <c r="H23" s="34">
        <v>8</v>
      </c>
      <c r="I23" s="34">
        <v>12</v>
      </c>
      <c r="J23" s="34">
        <v>9</v>
      </c>
      <c r="K23" s="34">
        <v>8</v>
      </c>
      <c r="L23" s="34">
        <v>7</v>
      </c>
      <c r="M23" s="34">
        <v>2</v>
      </c>
      <c r="N23" s="35">
        <f>SUM(B23:M23)</f>
        <v>893</v>
      </c>
    </row>
    <row r="24" spans="1:14" x14ac:dyDescent="0.2">
      <c r="A24" s="33" t="s">
        <v>114</v>
      </c>
      <c r="B24" s="34">
        <v>79938.399999999994</v>
      </c>
      <c r="C24" s="34">
        <v>172053.3</v>
      </c>
      <c r="D24" s="34">
        <v>223485</v>
      </c>
      <c r="E24" s="34">
        <v>389489</v>
      </c>
      <c r="F24" s="34">
        <v>1006897.264</v>
      </c>
      <c r="G24" s="178">
        <v>755572</v>
      </c>
      <c r="H24" s="34">
        <v>14989</v>
      </c>
      <c r="I24" s="34">
        <v>20726</v>
      </c>
      <c r="J24" s="34">
        <v>94180</v>
      </c>
      <c r="K24" s="34">
        <v>7280</v>
      </c>
      <c r="L24" s="34">
        <v>3103</v>
      </c>
      <c r="M24" s="34">
        <v>3092</v>
      </c>
      <c r="N24" s="35">
        <f>SUM(B24:M24)</f>
        <v>2770804.9639999997</v>
      </c>
    </row>
    <row r="25" spans="1:14" x14ac:dyDescent="0.2">
      <c r="A25" s="31" t="s">
        <v>115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32"/>
    </row>
    <row r="26" spans="1:14" x14ac:dyDescent="0.2">
      <c r="A26" s="33" t="s">
        <v>116</v>
      </c>
      <c r="B26" s="34">
        <v>63</v>
      </c>
      <c r="C26" s="34">
        <v>67</v>
      </c>
      <c r="D26" s="34">
        <v>299</v>
      </c>
      <c r="E26" s="34">
        <v>288</v>
      </c>
      <c r="F26" s="34">
        <v>120</v>
      </c>
      <c r="G26" s="34">
        <v>143</v>
      </c>
      <c r="H26" s="34">
        <v>31</v>
      </c>
      <c r="I26" s="34">
        <v>20</v>
      </c>
      <c r="J26" s="34">
        <v>75</v>
      </c>
      <c r="K26" s="34">
        <v>13</v>
      </c>
      <c r="L26" s="34">
        <v>9</v>
      </c>
      <c r="M26" s="34"/>
      <c r="N26" s="35">
        <f>SUM(B26:M26)</f>
        <v>1128</v>
      </c>
    </row>
    <row r="27" spans="1:14" x14ac:dyDescent="0.2">
      <c r="A27" s="38" t="s">
        <v>117</v>
      </c>
      <c r="B27" s="39">
        <v>10938.1</v>
      </c>
      <c r="C27" s="39">
        <v>44450.932000000001</v>
      </c>
      <c r="D27" s="39">
        <v>183080</v>
      </c>
      <c r="E27" s="39">
        <v>404932</v>
      </c>
      <c r="F27" s="39">
        <v>359861.64899999998</v>
      </c>
      <c r="G27" s="179">
        <v>336731</v>
      </c>
      <c r="H27" s="179">
        <v>42518</v>
      </c>
      <c r="I27" s="179">
        <v>6818</v>
      </c>
      <c r="J27" s="179">
        <v>17090</v>
      </c>
      <c r="K27" s="34">
        <v>32271</v>
      </c>
      <c r="L27" s="39">
        <v>4267</v>
      </c>
      <c r="M27" s="181"/>
      <c r="N27" s="35">
        <f>SUM(B27:M27)</f>
        <v>1442957.6809999999</v>
      </c>
    </row>
    <row r="28" spans="1:14" x14ac:dyDescent="0.2">
      <c r="A28" s="187" t="s">
        <v>103</v>
      </c>
      <c r="B28" s="188"/>
      <c r="C28" s="188"/>
      <c r="D28" s="188"/>
      <c r="E28" s="188"/>
      <c r="F28" s="188"/>
      <c r="G28" s="188"/>
      <c r="H28" s="188"/>
      <c r="I28" s="188"/>
      <c r="J28" s="188"/>
      <c r="K28" s="189"/>
      <c r="L28" s="189"/>
      <c r="M28" s="189"/>
      <c r="N28" s="190"/>
    </row>
    <row r="29" spans="1:14" x14ac:dyDescent="0.2">
      <c r="D29" s="192"/>
      <c r="E29" s="192"/>
      <c r="F29" s="192"/>
    </row>
    <row r="30" spans="1:14" x14ac:dyDescent="0.2">
      <c r="D30" s="192"/>
      <c r="E30" s="192"/>
      <c r="F30" s="192"/>
      <c r="G30" s="192"/>
      <c r="H30" s="192"/>
      <c r="I30" s="192"/>
    </row>
    <row r="31" spans="1:14" x14ac:dyDescent="0.2">
      <c r="B31" s="192"/>
      <c r="C31" s="192"/>
      <c r="D31" s="192"/>
      <c r="E31" s="192"/>
      <c r="F31" s="192"/>
      <c r="G31" s="192"/>
      <c r="H31" s="192"/>
      <c r="I31" s="192"/>
    </row>
    <row r="32" spans="1:14" x14ac:dyDescent="0.2">
      <c r="B32" s="192"/>
      <c r="C32" s="192"/>
      <c r="D32" s="192"/>
      <c r="E32" s="192"/>
      <c r="F32" s="192"/>
      <c r="G32" s="192"/>
      <c r="H32" s="192"/>
      <c r="I32" s="192"/>
    </row>
    <row r="33" spans="2:6" x14ac:dyDescent="0.2">
      <c r="B33" s="192"/>
      <c r="C33" s="192"/>
      <c r="D33" s="192"/>
      <c r="E33" s="192"/>
      <c r="F33" s="192"/>
    </row>
    <row r="34" spans="2:6" x14ac:dyDescent="0.2">
      <c r="B34" s="192"/>
      <c r="D34" s="192"/>
      <c r="E34" s="192"/>
      <c r="F34" s="192"/>
    </row>
    <row r="35" spans="2:6" x14ac:dyDescent="0.2">
      <c r="B35" s="192"/>
      <c r="D35" s="192"/>
      <c r="E35" s="192"/>
      <c r="F35" s="192"/>
    </row>
    <row r="36" spans="2:6" x14ac:dyDescent="0.2">
      <c r="B36" s="192"/>
      <c r="E36" s="192"/>
      <c r="F36" s="192"/>
    </row>
    <row r="37" spans="2:6" x14ac:dyDescent="0.2">
      <c r="B37" s="192"/>
    </row>
    <row r="38" spans="2:6" x14ac:dyDescent="0.2">
      <c r="B38" s="192"/>
      <c r="C38" s="192"/>
      <c r="D38" s="192"/>
    </row>
  </sheetData>
  <mergeCells count="5">
    <mergeCell ref="A1:N1"/>
    <mergeCell ref="A2:N2"/>
    <mergeCell ref="A3:N3"/>
    <mergeCell ref="A4:A5"/>
    <mergeCell ref="N4:N5"/>
  </mergeCells>
  <pageMargins left="0.25" right="0.25" top="0.75" bottom="0.75" header="0.3" footer="0.3"/>
  <pageSetup scale="68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4"/>
  <sheetViews>
    <sheetView topLeftCell="B1" workbookViewId="0">
      <selection activeCell="Q20" sqref="Q20"/>
    </sheetView>
  </sheetViews>
  <sheetFormatPr baseColWidth="10" defaultRowHeight="14" x14ac:dyDescent="0.2"/>
  <cols>
    <col min="1" max="1" width="23.5" style="16" customWidth="1"/>
    <col min="2" max="256" width="11.5" style="16"/>
    <col min="257" max="257" width="23.5" style="16" customWidth="1"/>
    <col min="258" max="512" width="11.5" style="16"/>
    <col min="513" max="513" width="23.5" style="16" customWidth="1"/>
    <col min="514" max="768" width="11.5" style="16"/>
    <col min="769" max="769" width="23.5" style="16" customWidth="1"/>
    <col min="770" max="1024" width="11.5" style="16"/>
    <col min="1025" max="1025" width="23.5" style="16" customWidth="1"/>
    <col min="1026" max="1280" width="11.5" style="16"/>
    <col min="1281" max="1281" width="23.5" style="16" customWidth="1"/>
    <col min="1282" max="1536" width="11.5" style="16"/>
    <col min="1537" max="1537" width="23.5" style="16" customWidth="1"/>
    <col min="1538" max="1792" width="11.5" style="16"/>
    <col min="1793" max="1793" width="23.5" style="16" customWidth="1"/>
    <col min="1794" max="2048" width="11.5" style="16"/>
    <col min="2049" max="2049" width="23.5" style="16" customWidth="1"/>
    <col min="2050" max="2304" width="11.5" style="16"/>
    <col min="2305" max="2305" width="23.5" style="16" customWidth="1"/>
    <col min="2306" max="2560" width="11.5" style="16"/>
    <col min="2561" max="2561" width="23.5" style="16" customWidth="1"/>
    <col min="2562" max="2816" width="11.5" style="16"/>
    <col min="2817" max="2817" width="23.5" style="16" customWidth="1"/>
    <col min="2818" max="3072" width="11.5" style="16"/>
    <col min="3073" max="3073" width="23.5" style="16" customWidth="1"/>
    <col min="3074" max="3328" width="11.5" style="16"/>
    <col min="3329" max="3329" width="23.5" style="16" customWidth="1"/>
    <col min="3330" max="3584" width="11.5" style="16"/>
    <col min="3585" max="3585" width="23.5" style="16" customWidth="1"/>
    <col min="3586" max="3840" width="11.5" style="16"/>
    <col min="3841" max="3841" width="23.5" style="16" customWidth="1"/>
    <col min="3842" max="4096" width="11.5" style="16"/>
    <col min="4097" max="4097" width="23.5" style="16" customWidth="1"/>
    <col min="4098" max="4352" width="11.5" style="16"/>
    <col min="4353" max="4353" width="23.5" style="16" customWidth="1"/>
    <col min="4354" max="4608" width="11.5" style="16"/>
    <col min="4609" max="4609" width="23.5" style="16" customWidth="1"/>
    <col min="4610" max="4864" width="11.5" style="16"/>
    <col min="4865" max="4865" width="23.5" style="16" customWidth="1"/>
    <col min="4866" max="5120" width="11.5" style="16"/>
    <col min="5121" max="5121" width="23.5" style="16" customWidth="1"/>
    <col min="5122" max="5376" width="11.5" style="16"/>
    <col min="5377" max="5377" width="23.5" style="16" customWidth="1"/>
    <col min="5378" max="5632" width="11.5" style="16"/>
    <col min="5633" max="5633" width="23.5" style="16" customWidth="1"/>
    <col min="5634" max="5888" width="11.5" style="16"/>
    <col min="5889" max="5889" width="23.5" style="16" customWidth="1"/>
    <col min="5890" max="6144" width="11.5" style="16"/>
    <col min="6145" max="6145" width="23.5" style="16" customWidth="1"/>
    <col min="6146" max="6400" width="11.5" style="16"/>
    <col min="6401" max="6401" width="23.5" style="16" customWidth="1"/>
    <col min="6402" max="6656" width="11.5" style="16"/>
    <col min="6657" max="6657" width="23.5" style="16" customWidth="1"/>
    <col min="6658" max="6912" width="11.5" style="16"/>
    <col min="6913" max="6913" width="23.5" style="16" customWidth="1"/>
    <col min="6914" max="7168" width="11.5" style="16"/>
    <col min="7169" max="7169" width="23.5" style="16" customWidth="1"/>
    <col min="7170" max="7424" width="11.5" style="16"/>
    <col min="7425" max="7425" width="23.5" style="16" customWidth="1"/>
    <col min="7426" max="7680" width="11.5" style="16"/>
    <col min="7681" max="7681" width="23.5" style="16" customWidth="1"/>
    <col min="7682" max="7936" width="11.5" style="16"/>
    <col min="7937" max="7937" width="23.5" style="16" customWidth="1"/>
    <col min="7938" max="8192" width="11.5" style="16"/>
    <col min="8193" max="8193" width="23.5" style="16" customWidth="1"/>
    <col min="8194" max="8448" width="11.5" style="16"/>
    <col min="8449" max="8449" width="23.5" style="16" customWidth="1"/>
    <col min="8450" max="8704" width="11.5" style="16"/>
    <col min="8705" max="8705" width="23.5" style="16" customWidth="1"/>
    <col min="8706" max="8960" width="11.5" style="16"/>
    <col min="8961" max="8961" width="23.5" style="16" customWidth="1"/>
    <col min="8962" max="9216" width="11.5" style="16"/>
    <col min="9217" max="9217" width="23.5" style="16" customWidth="1"/>
    <col min="9218" max="9472" width="11.5" style="16"/>
    <col min="9473" max="9473" width="23.5" style="16" customWidth="1"/>
    <col min="9474" max="9728" width="11.5" style="16"/>
    <col min="9729" max="9729" width="23.5" style="16" customWidth="1"/>
    <col min="9730" max="9984" width="11.5" style="16"/>
    <col min="9985" max="9985" width="23.5" style="16" customWidth="1"/>
    <col min="9986" max="10240" width="11.5" style="16"/>
    <col min="10241" max="10241" width="23.5" style="16" customWidth="1"/>
    <col min="10242" max="10496" width="11.5" style="16"/>
    <col min="10497" max="10497" width="23.5" style="16" customWidth="1"/>
    <col min="10498" max="10752" width="11.5" style="16"/>
    <col min="10753" max="10753" width="23.5" style="16" customWidth="1"/>
    <col min="10754" max="11008" width="11.5" style="16"/>
    <col min="11009" max="11009" width="23.5" style="16" customWidth="1"/>
    <col min="11010" max="11264" width="11.5" style="16"/>
    <col min="11265" max="11265" width="23.5" style="16" customWidth="1"/>
    <col min="11266" max="11520" width="11.5" style="16"/>
    <col min="11521" max="11521" width="23.5" style="16" customWidth="1"/>
    <col min="11522" max="11776" width="11.5" style="16"/>
    <col min="11777" max="11777" width="23.5" style="16" customWidth="1"/>
    <col min="11778" max="12032" width="11.5" style="16"/>
    <col min="12033" max="12033" width="23.5" style="16" customWidth="1"/>
    <col min="12034" max="12288" width="11.5" style="16"/>
    <col min="12289" max="12289" width="23.5" style="16" customWidth="1"/>
    <col min="12290" max="12544" width="11.5" style="16"/>
    <col min="12545" max="12545" width="23.5" style="16" customWidth="1"/>
    <col min="12546" max="12800" width="11.5" style="16"/>
    <col min="12801" max="12801" width="23.5" style="16" customWidth="1"/>
    <col min="12802" max="13056" width="11.5" style="16"/>
    <col min="13057" max="13057" width="23.5" style="16" customWidth="1"/>
    <col min="13058" max="13312" width="11.5" style="16"/>
    <col min="13313" max="13313" width="23.5" style="16" customWidth="1"/>
    <col min="13314" max="13568" width="11.5" style="16"/>
    <col min="13569" max="13569" width="23.5" style="16" customWidth="1"/>
    <col min="13570" max="13824" width="11.5" style="16"/>
    <col min="13825" max="13825" width="23.5" style="16" customWidth="1"/>
    <col min="13826" max="14080" width="11.5" style="16"/>
    <col min="14081" max="14081" width="23.5" style="16" customWidth="1"/>
    <col min="14082" max="14336" width="11.5" style="16"/>
    <col min="14337" max="14337" width="23.5" style="16" customWidth="1"/>
    <col min="14338" max="14592" width="11.5" style="16"/>
    <col min="14593" max="14593" width="23.5" style="16" customWidth="1"/>
    <col min="14594" max="14848" width="11.5" style="16"/>
    <col min="14849" max="14849" width="23.5" style="16" customWidth="1"/>
    <col min="14850" max="15104" width="11.5" style="16"/>
    <col min="15105" max="15105" width="23.5" style="16" customWidth="1"/>
    <col min="15106" max="15360" width="11.5" style="16"/>
    <col min="15361" max="15361" width="23.5" style="16" customWidth="1"/>
    <col min="15362" max="15616" width="11.5" style="16"/>
    <col min="15617" max="15617" width="23.5" style="16" customWidth="1"/>
    <col min="15618" max="15872" width="11.5" style="16"/>
    <col min="15873" max="15873" width="23.5" style="16" customWidth="1"/>
    <col min="15874" max="16128" width="11.5" style="16"/>
    <col min="16129" max="16129" width="23.5" style="16" customWidth="1"/>
    <col min="16130" max="16384" width="11.5" style="16"/>
  </cols>
  <sheetData>
    <row r="1" spans="1:17" x14ac:dyDescent="0.2">
      <c r="A1" s="294" t="s">
        <v>122</v>
      </c>
      <c r="B1" s="294"/>
      <c r="C1" s="294"/>
      <c r="D1" s="294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</row>
    <row r="2" spans="1:17" ht="16" x14ac:dyDescent="0.2">
      <c r="A2" s="295" t="s">
        <v>149</v>
      </c>
      <c r="B2" s="295"/>
      <c r="C2" s="295"/>
      <c r="D2" s="295"/>
      <c r="E2" s="295"/>
      <c r="F2" s="295"/>
      <c r="G2" s="295"/>
      <c r="H2" s="295"/>
      <c r="I2" s="295"/>
      <c r="J2" s="295"/>
      <c r="K2" s="295"/>
      <c r="L2" s="295"/>
      <c r="M2" s="295"/>
      <c r="N2" s="295"/>
      <c r="O2" s="295"/>
      <c r="P2" s="295"/>
      <c r="Q2" s="295"/>
    </row>
    <row r="3" spans="1:17" ht="15" x14ac:dyDescent="0.2">
      <c r="A3" s="24" t="s">
        <v>1</v>
      </c>
      <c r="B3" s="25" t="s">
        <v>123</v>
      </c>
      <c r="C3" s="25" t="s">
        <v>124</v>
      </c>
      <c r="D3" s="25" t="s">
        <v>125</v>
      </c>
      <c r="E3" s="25" t="s">
        <v>126</v>
      </c>
      <c r="F3" s="25" t="s">
        <v>127</v>
      </c>
      <c r="G3" s="25" t="s">
        <v>128</v>
      </c>
      <c r="H3" s="25" t="s">
        <v>129</v>
      </c>
      <c r="I3" s="25" t="s">
        <v>130</v>
      </c>
      <c r="J3" s="25" t="s">
        <v>131</v>
      </c>
      <c r="K3" s="25" t="s">
        <v>132</v>
      </c>
      <c r="L3" s="25" t="s">
        <v>133</v>
      </c>
      <c r="M3" s="25" t="s">
        <v>134</v>
      </c>
      <c r="N3" s="25" t="s">
        <v>135</v>
      </c>
      <c r="O3" s="25" t="s">
        <v>136</v>
      </c>
      <c r="P3" s="25" t="s">
        <v>137</v>
      </c>
      <c r="Q3" s="26" t="s">
        <v>138</v>
      </c>
    </row>
    <row r="4" spans="1:17" ht="15" x14ac:dyDescent="0.2">
      <c r="A4" s="27" t="s">
        <v>2</v>
      </c>
      <c r="B4" s="28">
        <v>2.2400000000000002</v>
      </c>
      <c r="C4" s="28">
        <v>2.4</v>
      </c>
      <c r="D4" s="28">
        <v>2.5</v>
      </c>
      <c r="E4" s="28">
        <v>2.6</v>
      </c>
      <c r="F4" s="28">
        <v>3.5</v>
      </c>
      <c r="G4" s="28">
        <v>4.2</v>
      </c>
      <c r="H4" s="28">
        <v>5.2</v>
      </c>
      <c r="I4" s="28">
        <v>5.8</v>
      </c>
      <c r="J4" s="28">
        <v>6.1</v>
      </c>
      <c r="K4" s="28">
        <v>7.4</v>
      </c>
      <c r="L4" s="28">
        <v>8.1</v>
      </c>
      <c r="M4" s="28">
        <v>8.6</v>
      </c>
      <c r="N4" s="28">
        <v>9.1</v>
      </c>
      <c r="O4" s="28">
        <v>8.8000000000000007</v>
      </c>
      <c r="P4" s="28">
        <v>9</v>
      </c>
      <c r="Q4" s="28">
        <v>9.8000000000000007</v>
      </c>
    </row>
    <row r="5" spans="1:17" ht="15" x14ac:dyDescent="0.2">
      <c r="A5" s="27" t="s">
        <v>3</v>
      </c>
      <c r="B5" s="28">
        <v>13.7</v>
      </c>
      <c r="C5" s="28">
        <v>14.5</v>
      </c>
      <c r="D5" s="28">
        <v>13</v>
      </c>
      <c r="E5" s="28">
        <v>16</v>
      </c>
      <c r="F5" s="28">
        <v>18</v>
      </c>
      <c r="G5" s="28">
        <v>20</v>
      </c>
      <c r="H5" s="28">
        <v>22</v>
      </c>
      <c r="I5" s="28">
        <v>23</v>
      </c>
      <c r="J5" s="28">
        <v>18</v>
      </c>
      <c r="K5" s="28">
        <v>27</v>
      </c>
      <c r="L5" s="28">
        <v>31.1</v>
      </c>
      <c r="M5" s="28">
        <v>28</v>
      </c>
      <c r="N5" s="28">
        <v>30</v>
      </c>
      <c r="O5" s="28">
        <v>29</v>
      </c>
      <c r="P5" s="28">
        <v>29.5</v>
      </c>
      <c r="Q5" s="28">
        <v>32</v>
      </c>
    </row>
    <row r="6" spans="1:17" ht="15" x14ac:dyDescent="0.2">
      <c r="A6" s="27" t="s">
        <v>139</v>
      </c>
      <c r="B6" s="28">
        <v>110</v>
      </c>
      <c r="C6" s="28">
        <v>109.4</v>
      </c>
      <c r="D6" s="28">
        <v>110</v>
      </c>
      <c r="E6" s="28">
        <v>120</v>
      </c>
      <c r="F6" s="28">
        <v>130</v>
      </c>
      <c r="G6" s="28">
        <v>140</v>
      </c>
      <c r="H6" s="28">
        <v>150</v>
      </c>
      <c r="I6" s="28">
        <v>158.77500000000001</v>
      </c>
      <c r="J6" s="28">
        <v>139.80000000000001</v>
      </c>
      <c r="K6" s="28">
        <v>186.7</v>
      </c>
      <c r="L6" s="28">
        <v>172</v>
      </c>
      <c r="M6" s="28">
        <v>210.5</v>
      </c>
      <c r="N6" s="28">
        <v>210</v>
      </c>
      <c r="O6" s="28">
        <v>215</v>
      </c>
      <c r="P6" s="28">
        <v>255</v>
      </c>
      <c r="Q6" s="28">
        <v>250</v>
      </c>
    </row>
    <row r="7" spans="1:17" ht="15" x14ac:dyDescent="0.2">
      <c r="A7" s="27" t="s">
        <v>4</v>
      </c>
      <c r="B7" s="28">
        <v>19.45</v>
      </c>
      <c r="C7" s="28">
        <v>11.2</v>
      </c>
      <c r="D7" s="28">
        <v>17</v>
      </c>
      <c r="E7" s="28">
        <v>20</v>
      </c>
      <c r="F7" s="28">
        <v>28</v>
      </c>
      <c r="G7" s="28">
        <v>30</v>
      </c>
      <c r="H7" s="28">
        <v>30</v>
      </c>
      <c r="I7" s="28">
        <v>28</v>
      </c>
      <c r="J7" s="28">
        <v>21</v>
      </c>
      <c r="K7" s="28">
        <v>25</v>
      </c>
      <c r="L7" s="28">
        <v>28.5</v>
      </c>
      <c r="M7" s="28">
        <v>20.5</v>
      </c>
      <c r="N7" s="28">
        <v>23</v>
      </c>
      <c r="O7" s="28">
        <v>22</v>
      </c>
      <c r="P7" s="28">
        <v>26</v>
      </c>
      <c r="Q7" s="28">
        <v>23</v>
      </c>
    </row>
    <row r="8" spans="1:17" ht="15" x14ac:dyDescent="0.2">
      <c r="A8" s="27" t="s">
        <v>140</v>
      </c>
      <c r="B8" s="28">
        <v>112</v>
      </c>
      <c r="C8" s="28">
        <v>135.62</v>
      </c>
      <c r="D8" s="28">
        <v>135</v>
      </c>
      <c r="E8" s="28">
        <v>145</v>
      </c>
      <c r="F8" s="28">
        <v>160</v>
      </c>
      <c r="G8" s="28">
        <v>170</v>
      </c>
      <c r="H8" s="28">
        <v>180</v>
      </c>
      <c r="I8" s="28">
        <v>149</v>
      </c>
      <c r="J8" s="28">
        <v>140</v>
      </c>
      <c r="K8" s="28">
        <v>155</v>
      </c>
      <c r="L8" s="28">
        <v>175</v>
      </c>
      <c r="M8" s="28">
        <v>195</v>
      </c>
      <c r="N8" s="28">
        <v>190</v>
      </c>
      <c r="O8" s="28">
        <v>198</v>
      </c>
      <c r="P8" s="28">
        <v>210</v>
      </c>
      <c r="Q8" s="28">
        <v>215</v>
      </c>
    </row>
    <row r="9" spans="1:17" ht="15" x14ac:dyDescent="0.2">
      <c r="A9" s="27" t="s">
        <v>8</v>
      </c>
      <c r="B9" s="28">
        <v>84</v>
      </c>
      <c r="C9" s="28">
        <v>98.49</v>
      </c>
      <c r="D9" s="28">
        <v>88</v>
      </c>
      <c r="E9" s="28">
        <v>92</v>
      </c>
      <c r="F9" s="28">
        <v>98</v>
      </c>
      <c r="G9" s="28">
        <v>105</v>
      </c>
      <c r="H9" s="28">
        <v>135</v>
      </c>
      <c r="I9" s="28">
        <v>103.95</v>
      </c>
      <c r="J9" s="28">
        <v>83.5</v>
      </c>
      <c r="K9" s="28">
        <v>96</v>
      </c>
      <c r="L9" s="28">
        <v>85</v>
      </c>
      <c r="M9" s="28">
        <v>95</v>
      </c>
      <c r="N9" s="28">
        <v>84</v>
      </c>
      <c r="O9" s="28">
        <v>95</v>
      </c>
      <c r="P9" s="28">
        <v>94</v>
      </c>
      <c r="Q9" s="28">
        <v>96</v>
      </c>
    </row>
    <row r="10" spans="1:17" ht="15" x14ac:dyDescent="0.2">
      <c r="A10" s="27" t="s">
        <v>5</v>
      </c>
      <c r="B10" s="28">
        <v>37.299999999999997</v>
      </c>
      <c r="C10" s="28">
        <v>55</v>
      </c>
      <c r="D10" s="28">
        <v>85</v>
      </c>
      <c r="E10" s="28">
        <v>95</v>
      </c>
      <c r="F10" s="28">
        <v>105</v>
      </c>
      <c r="G10" s="28">
        <v>115</v>
      </c>
      <c r="H10" s="28">
        <v>145</v>
      </c>
      <c r="I10" s="28">
        <v>140</v>
      </c>
      <c r="J10" s="28">
        <v>146</v>
      </c>
      <c r="K10" s="28">
        <v>105</v>
      </c>
      <c r="L10" s="28">
        <v>115.5</v>
      </c>
      <c r="M10" s="28">
        <v>120</v>
      </c>
      <c r="N10" s="28">
        <v>128</v>
      </c>
      <c r="O10" s="28">
        <v>125</v>
      </c>
      <c r="P10" s="28">
        <v>145</v>
      </c>
      <c r="Q10" s="28">
        <v>150</v>
      </c>
    </row>
    <row r="11" spans="1:17" ht="15" x14ac:dyDescent="0.2">
      <c r="A11" s="27" t="s">
        <v>6</v>
      </c>
      <c r="B11" s="28">
        <v>86</v>
      </c>
      <c r="C11" s="28">
        <v>88</v>
      </c>
      <c r="D11" s="28">
        <v>92</v>
      </c>
      <c r="E11" s="28">
        <v>89</v>
      </c>
      <c r="F11" s="28">
        <v>99</v>
      </c>
      <c r="G11" s="28">
        <v>110</v>
      </c>
      <c r="H11" s="28">
        <v>105</v>
      </c>
      <c r="I11" s="28">
        <v>125</v>
      </c>
      <c r="J11" s="28">
        <v>120</v>
      </c>
      <c r="K11" s="28">
        <v>110</v>
      </c>
      <c r="L11" s="28">
        <v>126</v>
      </c>
      <c r="M11" s="28">
        <v>132</v>
      </c>
      <c r="N11" s="28">
        <v>140</v>
      </c>
      <c r="O11" s="28">
        <v>150</v>
      </c>
      <c r="P11" s="28">
        <v>160</v>
      </c>
      <c r="Q11" s="28">
        <v>165</v>
      </c>
    </row>
    <row r="12" spans="1:17" ht="17" x14ac:dyDescent="0.2">
      <c r="A12" s="27" t="s">
        <v>150</v>
      </c>
      <c r="B12" s="28">
        <v>700</v>
      </c>
      <c r="C12" s="28">
        <v>780</v>
      </c>
      <c r="D12" s="28">
        <v>830</v>
      </c>
      <c r="E12" s="28">
        <v>840</v>
      </c>
      <c r="F12" s="28">
        <v>810</v>
      </c>
      <c r="G12" s="28">
        <v>850</v>
      </c>
      <c r="H12" s="28">
        <v>950</v>
      </c>
      <c r="I12" s="28">
        <v>845</v>
      </c>
      <c r="J12" s="28">
        <v>975</v>
      </c>
      <c r="K12" s="28">
        <v>1175</v>
      </c>
      <c r="L12" s="28">
        <v>805</v>
      </c>
      <c r="M12" s="28">
        <v>1135</v>
      </c>
      <c r="N12" s="28">
        <v>1050</v>
      </c>
      <c r="O12" s="28">
        <v>1150</v>
      </c>
      <c r="P12" s="28">
        <v>1250</v>
      </c>
      <c r="Q12" s="28">
        <v>1300</v>
      </c>
    </row>
    <row r="13" spans="1:17" ht="15" x14ac:dyDescent="0.2">
      <c r="A13" s="27" t="s">
        <v>7</v>
      </c>
      <c r="B13" s="28">
        <v>97.2</v>
      </c>
      <c r="C13" s="28">
        <v>99</v>
      </c>
      <c r="D13" s="28">
        <v>108</v>
      </c>
      <c r="E13" s="28">
        <v>105</v>
      </c>
      <c r="F13" s="28">
        <v>112</v>
      </c>
      <c r="G13" s="28">
        <v>108</v>
      </c>
      <c r="H13" s="28">
        <v>125</v>
      </c>
      <c r="I13" s="28">
        <v>88</v>
      </c>
      <c r="J13" s="28">
        <v>96</v>
      </c>
      <c r="K13" s="28">
        <v>88</v>
      </c>
      <c r="L13" s="28">
        <v>97</v>
      </c>
      <c r="M13" s="28">
        <v>101</v>
      </c>
      <c r="N13" s="28">
        <v>114</v>
      </c>
      <c r="O13" s="28">
        <v>120</v>
      </c>
      <c r="P13" s="28">
        <v>125</v>
      </c>
      <c r="Q13" s="28">
        <v>140</v>
      </c>
    </row>
    <row r="14" spans="1:17" ht="15" x14ac:dyDescent="0.2">
      <c r="A14" s="27" t="s">
        <v>141</v>
      </c>
      <c r="B14" s="28">
        <v>8.35</v>
      </c>
      <c r="C14" s="28">
        <v>9</v>
      </c>
      <c r="D14" s="28">
        <v>7</v>
      </c>
      <c r="E14" s="28">
        <v>10</v>
      </c>
      <c r="F14" s="28">
        <v>9</v>
      </c>
      <c r="G14" s="28">
        <v>10</v>
      </c>
      <c r="H14" s="28">
        <v>11</v>
      </c>
      <c r="I14" s="28">
        <v>10.5</v>
      </c>
      <c r="J14" s="28">
        <v>10.199999999999999</v>
      </c>
      <c r="K14" s="28">
        <v>10.8</v>
      </c>
      <c r="L14" s="28">
        <v>11.3</v>
      </c>
      <c r="M14" s="28">
        <v>12.5</v>
      </c>
      <c r="N14" s="28">
        <v>13</v>
      </c>
      <c r="O14" s="28">
        <v>14</v>
      </c>
      <c r="P14" s="28">
        <v>13.5</v>
      </c>
      <c r="Q14" s="28">
        <v>14.5</v>
      </c>
    </row>
    <row r="15" spans="1:17" ht="15" x14ac:dyDescent="0.2">
      <c r="A15" s="27" t="s">
        <v>10</v>
      </c>
      <c r="B15" s="28">
        <v>6.5</v>
      </c>
      <c r="C15" s="28">
        <v>10</v>
      </c>
      <c r="D15" s="28">
        <v>7</v>
      </c>
      <c r="E15" s="28">
        <v>11</v>
      </c>
      <c r="F15" s="28">
        <v>7</v>
      </c>
      <c r="G15" s="28">
        <v>9</v>
      </c>
      <c r="H15" s="28">
        <v>8</v>
      </c>
      <c r="I15" s="28">
        <v>12</v>
      </c>
      <c r="J15" s="28">
        <v>6</v>
      </c>
      <c r="K15" s="28">
        <v>12</v>
      </c>
      <c r="L15" s="28">
        <v>13</v>
      </c>
      <c r="M15" s="28">
        <v>14.5</v>
      </c>
      <c r="N15" s="28">
        <v>16</v>
      </c>
      <c r="O15" s="28">
        <v>18</v>
      </c>
      <c r="P15" s="28">
        <v>22</v>
      </c>
      <c r="Q15" s="28">
        <v>26</v>
      </c>
    </row>
    <row r="16" spans="1:17" ht="15" x14ac:dyDescent="0.2">
      <c r="A16" s="27" t="s">
        <v>11</v>
      </c>
      <c r="B16" s="28">
        <v>37.58</v>
      </c>
      <c r="C16" s="28">
        <v>39</v>
      </c>
      <c r="D16" s="28">
        <v>48</v>
      </c>
      <c r="E16" s="28">
        <v>42</v>
      </c>
      <c r="F16" s="28">
        <v>58</v>
      </c>
      <c r="G16" s="28">
        <v>50</v>
      </c>
      <c r="H16" s="28">
        <v>60</v>
      </c>
      <c r="I16" s="28">
        <v>55</v>
      </c>
      <c r="J16" s="28">
        <v>99</v>
      </c>
      <c r="K16" s="28">
        <v>82</v>
      </c>
      <c r="L16" s="28">
        <v>98</v>
      </c>
      <c r="M16" s="28">
        <v>110</v>
      </c>
      <c r="N16" s="28">
        <v>130</v>
      </c>
      <c r="O16" s="28">
        <v>140</v>
      </c>
      <c r="P16" s="28">
        <v>140</v>
      </c>
      <c r="Q16" s="28">
        <v>160</v>
      </c>
    </row>
    <row r="17" spans="1:17" ht="15" x14ac:dyDescent="0.2">
      <c r="A17" s="27" t="s">
        <v>142</v>
      </c>
      <c r="B17" s="28">
        <v>139.6</v>
      </c>
      <c r="C17" s="28">
        <v>165</v>
      </c>
      <c r="D17" s="28">
        <v>180</v>
      </c>
      <c r="E17" s="28">
        <v>236.8</v>
      </c>
      <c r="F17" s="28">
        <v>248</v>
      </c>
      <c r="G17" s="28">
        <v>280</v>
      </c>
      <c r="H17" s="28">
        <v>322</v>
      </c>
      <c r="I17" s="28">
        <v>300</v>
      </c>
      <c r="J17" s="28">
        <v>275</v>
      </c>
      <c r="K17" s="28">
        <v>265</v>
      </c>
      <c r="L17" s="28">
        <v>210</v>
      </c>
      <c r="M17" s="28">
        <v>205</v>
      </c>
      <c r="N17" s="28">
        <v>202</v>
      </c>
      <c r="O17" s="28">
        <v>203</v>
      </c>
      <c r="P17" s="28">
        <v>205</v>
      </c>
      <c r="Q17" s="28">
        <v>210</v>
      </c>
    </row>
    <row r="18" spans="1:17" ht="17" x14ac:dyDescent="0.2">
      <c r="A18" s="27" t="s">
        <v>151</v>
      </c>
      <c r="B18" s="28">
        <v>730</v>
      </c>
      <c r="C18" s="28">
        <v>710</v>
      </c>
      <c r="D18" s="28">
        <v>800</v>
      </c>
      <c r="E18" s="28">
        <v>880</v>
      </c>
      <c r="F18" s="28">
        <v>880</v>
      </c>
      <c r="G18" s="28">
        <v>880</v>
      </c>
      <c r="H18" s="28">
        <v>890</v>
      </c>
      <c r="I18" s="28">
        <v>840</v>
      </c>
      <c r="J18" s="28">
        <v>900</v>
      </c>
      <c r="K18" s="28">
        <v>890</v>
      </c>
      <c r="L18" s="28">
        <v>999</v>
      </c>
      <c r="M18" s="28">
        <v>905</v>
      </c>
      <c r="N18" s="28">
        <v>999</v>
      </c>
      <c r="O18" s="28">
        <v>1050</v>
      </c>
      <c r="P18" s="28">
        <v>1100</v>
      </c>
      <c r="Q18" s="28">
        <v>1150</v>
      </c>
    </row>
    <row r="19" spans="1:17" ht="15" x14ac:dyDescent="0.2">
      <c r="A19" s="27" t="s">
        <v>14</v>
      </c>
      <c r="B19" s="28">
        <v>50</v>
      </c>
      <c r="C19" s="28">
        <v>62.799999999999727</v>
      </c>
      <c r="D19" s="28">
        <v>62.800000000000182</v>
      </c>
      <c r="E19" s="28">
        <v>69.300000000000182</v>
      </c>
      <c r="F19" s="28">
        <v>73.900000000000091</v>
      </c>
      <c r="G19" s="28">
        <v>87.200000000000273</v>
      </c>
      <c r="H19" s="28">
        <v>109.30000000000018</v>
      </c>
      <c r="I19" s="28">
        <v>110.09999999999991</v>
      </c>
      <c r="J19" s="28">
        <v>125.29999999999973</v>
      </c>
      <c r="K19" s="28">
        <v>133.00000000000045</v>
      </c>
      <c r="L19" s="28">
        <v>139.30000000000018</v>
      </c>
      <c r="M19" s="28">
        <v>148.09999999999991</v>
      </c>
      <c r="N19" s="28">
        <v>156.59999999999991</v>
      </c>
      <c r="O19" s="28">
        <v>166.5</v>
      </c>
      <c r="P19" s="28">
        <v>198</v>
      </c>
      <c r="Q19" s="28">
        <v>210.69999999999982</v>
      </c>
    </row>
    <row r="20" spans="1:17" ht="15" x14ac:dyDescent="0.2">
      <c r="A20" s="29" t="s">
        <v>15</v>
      </c>
      <c r="B20" s="30">
        <f>SUM(B4:B19)</f>
        <v>2233.92</v>
      </c>
      <c r="C20" s="30">
        <f t="shared" ref="C20:Q20" si="0">SUM(C4:C19)</f>
        <v>2389.41</v>
      </c>
      <c r="D20" s="30">
        <f t="shared" si="0"/>
        <v>2585.3000000000002</v>
      </c>
      <c r="E20" s="30">
        <f t="shared" si="0"/>
        <v>2773.7</v>
      </c>
      <c r="F20" s="30">
        <f t="shared" si="0"/>
        <v>2839.4</v>
      </c>
      <c r="G20" s="30">
        <f t="shared" si="0"/>
        <v>2968.4</v>
      </c>
      <c r="H20" s="30">
        <f t="shared" si="0"/>
        <v>3247.5</v>
      </c>
      <c r="I20" s="30">
        <f t="shared" si="0"/>
        <v>2994.125</v>
      </c>
      <c r="J20" s="30">
        <f t="shared" si="0"/>
        <v>3160.9</v>
      </c>
      <c r="K20" s="30">
        <f t="shared" si="0"/>
        <v>3367.9</v>
      </c>
      <c r="L20" s="30">
        <f t="shared" si="0"/>
        <v>3113.8</v>
      </c>
      <c r="M20" s="30">
        <f t="shared" si="0"/>
        <v>3440.7</v>
      </c>
      <c r="N20" s="30">
        <f t="shared" si="0"/>
        <v>3494.7</v>
      </c>
      <c r="O20" s="30">
        <f t="shared" si="0"/>
        <v>3704.3</v>
      </c>
      <c r="P20" s="30">
        <f t="shared" si="0"/>
        <v>3982</v>
      </c>
      <c r="Q20" s="30">
        <f t="shared" si="0"/>
        <v>4152</v>
      </c>
    </row>
    <row r="21" spans="1:17" x14ac:dyDescent="0.2">
      <c r="A21" s="296" t="s">
        <v>143</v>
      </c>
      <c r="B21" s="297"/>
      <c r="C21" s="297"/>
      <c r="D21" s="297"/>
      <c r="E21" s="297"/>
      <c r="F21" s="297"/>
      <c r="G21" s="297"/>
      <c r="H21" s="297"/>
      <c r="I21" s="297"/>
      <c r="J21" s="297"/>
      <c r="K21" s="297"/>
      <c r="L21" s="297"/>
      <c r="M21" s="297"/>
      <c r="N21" s="297"/>
      <c r="O21" s="297"/>
      <c r="P21" s="297"/>
      <c r="Q21" s="298"/>
    </row>
    <row r="22" spans="1:17" ht="12.75" customHeight="1" x14ac:dyDescent="0.2">
      <c r="A22" s="299" t="s">
        <v>17</v>
      </c>
      <c r="B22" s="299"/>
      <c r="C22" s="299"/>
      <c r="D22" s="299"/>
      <c r="E22" s="299"/>
      <c r="F22" s="299"/>
      <c r="G22" s="299"/>
      <c r="H22" s="299"/>
      <c r="I22" s="299"/>
      <c r="J22" s="299"/>
      <c r="K22" s="299"/>
      <c r="L22" s="299"/>
      <c r="M22" s="299"/>
      <c r="N22" s="299"/>
      <c r="O22" s="299"/>
      <c r="P22" s="299"/>
      <c r="Q22" s="299"/>
    </row>
    <row r="23" spans="1:17" ht="14.25" customHeight="1" x14ac:dyDescent="0.2">
      <c r="A23" s="293" t="s">
        <v>153</v>
      </c>
      <c r="B23" s="293"/>
      <c r="C23" s="293"/>
      <c r="D23" s="293"/>
      <c r="E23" s="293"/>
      <c r="F23" s="293"/>
      <c r="G23" s="293"/>
      <c r="H23" s="293"/>
      <c r="I23" s="293"/>
      <c r="J23" s="293"/>
      <c r="K23" s="293"/>
      <c r="L23" s="293"/>
      <c r="M23" s="293"/>
      <c r="N23" s="293"/>
      <c r="O23" s="293"/>
      <c r="P23" s="293"/>
      <c r="Q23" s="293"/>
    </row>
    <row r="24" spans="1:17" ht="14.25" customHeight="1" x14ac:dyDescent="0.2">
      <c r="A24" s="293" t="s">
        <v>154</v>
      </c>
      <c r="B24" s="293"/>
      <c r="C24" s="293"/>
      <c r="D24" s="293"/>
      <c r="E24" s="293"/>
      <c r="F24" s="293"/>
      <c r="G24" s="293"/>
      <c r="H24" s="293"/>
      <c r="I24" s="293"/>
      <c r="J24" s="293"/>
      <c r="K24" s="293"/>
      <c r="L24" s="293"/>
      <c r="M24" s="293"/>
      <c r="N24" s="293"/>
      <c r="O24" s="293"/>
      <c r="P24" s="293"/>
      <c r="Q24" s="293"/>
    </row>
  </sheetData>
  <mergeCells count="6">
    <mergeCell ref="A24:Q24"/>
    <mergeCell ref="A1:Q1"/>
    <mergeCell ref="A2:Q2"/>
    <mergeCell ref="A21:Q21"/>
    <mergeCell ref="A22:Q22"/>
    <mergeCell ref="A23:Q23"/>
  </mergeCells>
  <pageMargins left="0.25" right="0.25" top="0.75" bottom="0.75" header="0.3" footer="0.3"/>
  <pageSetup scale="64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2BA83-54B1-4C51-8F9D-0294AE213418}">
  <dimension ref="A1:AC20"/>
  <sheetViews>
    <sheetView workbookViewId="0">
      <selection activeCell="B1" sqref="B1"/>
    </sheetView>
  </sheetViews>
  <sheetFormatPr baseColWidth="10" defaultRowHeight="15" x14ac:dyDescent="0.2"/>
  <cols>
    <col min="1" max="1" width="4.6640625" style="106" customWidth="1"/>
    <col min="2" max="2" width="41.33203125" customWidth="1"/>
    <col min="3" max="23" width="5.1640625" customWidth="1"/>
    <col min="24" max="26" width="5" bestFit="1" customWidth="1"/>
    <col min="27" max="27" width="6.33203125" customWidth="1"/>
    <col min="28" max="29" width="5" bestFit="1" customWidth="1"/>
  </cols>
  <sheetData>
    <row r="1" spans="1:29" x14ac:dyDescent="0.2">
      <c r="A1" s="53" t="s">
        <v>242</v>
      </c>
    </row>
    <row r="2" spans="1:29" x14ac:dyDescent="0.2">
      <c r="A2" s="156"/>
      <c r="B2" s="300" t="s">
        <v>243</v>
      </c>
      <c r="C2" s="46">
        <v>1999</v>
      </c>
      <c r="D2" s="46">
        <v>2000</v>
      </c>
      <c r="E2" s="46">
        <v>2001</v>
      </c>
      <c r="F2" s="46">
        <v>2002</v>
      </c>
      <c r="G2" s="46">
        <v>2003</v>
      </c>
      <c r="H2" s="46">
        <v>2004</v>
      </c>
      <c r="I2" s="46">
        <v>2005</v>
      </c>
      <c r="J2" s="46">
        <v>2006</v>
      </c>
      <c r="K2" s="46">
        <v>2007</v>
      </c>
      <c r="L2" s="46">
        <v>2008</v>
      </c>
      <c r="M2" s="46">
        <v>2009</v>
      </c>
      <c r="N2" s="46">
        <v>2010</v>
      </c>
      <c r="O2" s="46">
        <v>2011</v>
      </c>
      <c r="P2" s="46">
        <v>2012</v>
      </c>
      <c r="Q2" s="46">
        <v>2013</v>
      </c>
      <c r="R2" s="46">
        <v>2014</v>
      </c>
      <c r="S2" s="46">
        <v>2015</v>
      </c>
      <c r="T2" s="46">
        <v>2016</v>
      </c>
      <c r="U2" s="46">
        <v>2017</v>
      </c>
      <c r="V2" s="46">
        <v>2018</v>
      </c>
      <c r="W2" s="46">
        <v>2019</v>
      </c>
      <c r="X2" s="46">
        <v>2020</v>
      </c>
      <c r="Y2" s="46">
        <v>2021</v>
      </c>
      <c r="Z2" s="46">
        <v>2022</v>
      </c>
      <c r="AA2" s="46">
        <v>2023</v>
      </c>
      <c r="AB2" s="46">
        <v>2024</v>
      </c>
      <c r="AC2" s="46">
        <v>2025</v>
      </c>
    </row>
    <row r="3" spans="1:29" x14ac:dyDescent="0.2">
      <c r="A3" s="156"/>
      <c r="B3" s="301"/>
      <c r="C3" s="46">
        <f t="shared" ref="C3:S3" si="0">C2-1</f>
        <v>1998</v>
      </c>
      <c r="D3" s="46">
        <f t="shared" si="0"/>
        <v>1999</v>
      </c>
      <c r="E3" s="46">
        <f t="shared" si="0"/>
        <v>2000</v>
      </c>
      <c r="F3" s="46">
        <f t="shared" si="0"/>
        <v>2001</v>
      </c>
      <c r="G3" s="46">
        <f t="shared" si="0"/>
        <v>2002</v>
      </c>
      <c r="H3" s="46">
        <f t="shared" si="0"/>
        <v>2003</v>
      </c>
      <c r="I3" s="46">
        <f t="shared" si="0"/>
        <v>2004</v>
      </c>
      <c r="J3" s="46">
        <f t="shared" si="0"/>
        <v>2005</v>
      </c>
      <c r="K3" s="46">
        <f t="shared" si="0"/>
        <v>2006</v>
      </c>
      <c r="L3" s="46">
        <f t="shared" si="0"/>
        <v>2007</v>
      </c>
      <c r="M3" s="46">
        <f t="shared" si="0"/>
        <v>2008</v>
      </c>
      <c r="N3" s="46">
        <f t="shared" si="0"/>
        <v>2009</v>
      </c>
      <c r="O3" s="46">
        <f t="shared" si="0"/>
        <v>2010</v>
      </c>
      <c r="P3" s="46">
        <f t="shared" si="0"/>
        <v>2011</v>
      </c>
      <c r="Q3" s="46">
        <f t="shared" si="0"/>
        <v>2012</v>
      </c>
      <c r="R3" s="46">
        <f t="shared" si="0"/>
        <v>2013</v>
      </c>
      <c r="S3" s="46">
        <f t="shared" si="0"/>
        <v>2014</v>
      </c>
      <c r="T3" s="46">
        <f>T2-1</f>
        <v>2015</v>
      </c>
      <c r="U3" s="46">
        <f>U2-1</f>
        <v>2016</v>
      </c>
      <c r="V3" s="46">
        <f>V2-1</f>
        <v>2017</v>
      </c>
      <c r="W3" s="46">
        <f>W2-1</f>
        <v>2018</v>
      </c>
      <c r="X3" s="46">
        <f>X2-1</f>
        <v>2019</v>
      </c>
      <c r="Y3" s="46">
        <v>2020</v>
      </c>
      <c r="Z3" s="46">
        <v>2021</v>
      </c>
      <c r="AA3" s="46">
        <v>2022</v>
      </c>
      <c r="AB3" s="46">
        <v>2023</v>
      </c>
      <c r="AC3" s="47"/>
    </row>
    <row r="4" spans="1:29" x14ac:dyDescent="0.2">
      <c r="A4" s="156">
        <v>15</v>
      </c>
      <c r="B4" s="47" t="s">
        <v>244</v>
      </c>
      <c r="C4" s="157"/>
      <c r="D4" s="157"/>
      <c r="E4" s="157"/>
      <c r="F4" s="157"/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8" t="s">
        <v>245</v>
      </c>
      <c r="U4" s="158"/>
      <c r="V4" s="158"/>
      <c r="W4" s="158" t="s">
        <v>245</v>
      </c>
      <c r="X4" s="158"/>
      <c r="Y4" s="47"/>
      <c r="Z4" s="158" t="s">
        <v>245</v>
      </c>
      <c r="AA4" s="47"/>
      <c r="AB4" s="47"/>
      <c r="AC4" s="47"/>
    </row>
    <row r="5" spans="1:29" x14ac:dyDescent="0.2">
      <c r="A5" s="156">
        <v>1</v>
      </c>
      <c r="B5" s="47" t="s">
        <v>246</v>
      </c>
      <c r="C5" s="157"/>
      <c r="D5" s="157"/>
      <c r="E5" s="157"/>
      <c r="F5" s="157"/>
      <c r="G5" s="158"/>
      <c r="H5" s="158"/>
      <c r="I5" s="158"/>
      <c r="J5" s="158"/>
      <c r="K5" s="158"/>
      <c r="L5" s="158"/>
      <c r="M5" s="158"/>
      <c r="N5" s="158"/>
      <c r="O5" s="158"/>
      <c r="P5" s="158"/>
      <c r="Q5" s="158"/>
      <c r="R5" s="158"/>
      <c r="S5" s="158"/>
      <c r="T5" s="158" t="s">
        <v>245</v>
      </c>
      <c r="U5" s="158"/>
      <c r="V5" s="158"/>
      <c r="W5" s="158" t="s">
        <v>245</v>
      </c>
      <c r="X5" s="158"/>
      <c r="Y5" s="47"/>
      <c r="Z5" s="158" t="s">
        <v>245</v>
      </c>
      <c r="AA5" s="47"/>
      <c r="AB5" s="47"/>
      <c r="AC5" s="47"/>
    </row>
    <row r="6" spans="1:29" x14ac:dyDescent="0.2">
      <c r="A6" s="156">
        <v>2</v>
      </c>
      <c r="B6" s="47" t="s">
        <v>247</v>
      </c>
      <c r="C6" s="157"/>
      <c r="D6" s="157"/>
      <c r="E6" s="157"/>
      <c r="F6" s="157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47"/>
      <c r="Z6" s="47"/>
      <c r="AA6" s="47"/>
      <c r="AB6" s="47"/>
      <c r="AC6" s="47"/>
    </row>
    <row r="7" spans="1:29" x14ac:dyDescent="0.2">
      <c r="A7" s="156">
        <v>3</v>
      </c>
      <c r="B7" s="47" t="s">
        <v>248</v>
      </c>
      <c r="C7" s="157" t="s">
        <v>245</v>
      </c>
      <c r="D7" s="157"/>
      <c r="E7" s="157"/>
      <c r="F7" s="157"/>
      <c r="G7" s="158"/>
      <c r="H7" s="158"/>
      <c r="I7" s="158" t="s">
        <v>245</v>
      </c>
      <c r="J7" s="158"/>
      <c r="K7" s="158"/>
      <c r="L7" s="158"/>
      <c r="M7" s="158"/>
      <c r="N7" s="158"/>
      <c r="O7" s="158" t="s">
        <v>245</v>
      </c>
      <c r="P7" s="158"/>
      <c r="Q7" s="158"/>
      <c r="R7" s="158"/>
      <c r="S7" s="158" t="s">
        <v>245</v>
      </c>
      <c r="T7" s="158"/>
      <c r="U7" s="158"/>
      <c r="V7" s="158" t="s">
        <v>245</v>
      </c>
      <c r="W7" s="158"/>
      <c r="X7" s="158"/>
      <c r="Y7" s="158" t="s">
        <v>245</v>
      </c>
      <c r="Z7" s="47"/>
      <c r="AA7" s="47"/>
      <c r="AB7" s="158" t="s">
        <v>245</v>
      </c>
      <c r="AC7" s="47"/>
    </row>
    <row r="8" spans="1:29" x14ac:dyDescent="0.2">
      <c r="A8" s="156">
        <v>4</v>
      </c>
      <c r="B8" s="47" t="s">
        <v>249</v>
      </c>
      <c r="C8" s="157" t="s">
        <v>245</v>
      </c>
      <c r="D8" s="157"/>
      <c r="E8" s="157"/>
      <c r="F8" s="157"/>
      <c r="G8" s="158"/>
      <c r="H8" s="158"/>
      <c r="I8" s="158" t="s">
        <v>245</v>
      </c>
      <c r="J8" s="158"/>
      <c r="K8" s="158"/>
      <c r="L8" s="158"/>
      <c r="M8" s="158"/>
      <c r="N8" s="158"/>
      <c r="O8" s="158" t="s">
        <v>245</v>
      </c>
      <c r="P8" s="158"/>
      <c r="Q8" s="158"/>
      <c r="R8" s="158"/>
      <c r="S8" s="158" t="s">
        <v>245</v>
      </c>
      <c r="T8" s="158"/>
      <c r="U8" s="158"/>
      <c r="V8" s="158" t="s">
        <v>245</v>
      </c>
      <c r="W8" s="158"/>
      <c r="X8" s="158"/>
      <c r="Y8" s="158" t="s">
        <v>245</v>
      </c>
      <c r="Z8" s="47"/>
      <c r="AA8" s="47"/>
      <c r="AB8" s="158" t="s">
        <v>245</v>
      </c>
      <c r="AC8" s="47"/>
    </row>
    <row r="9" spans="1:29" x14ac:dyDescent="0.2">
      <c r="A9" s="156">
        <v>5</v>
      </c>
      <c r="B9" s="47" t="s">
        <v>250</v>
      </c>
      <c r="C9" s="157"/>
      <c r="D9" s="157"/>
      <c r="E9" s="157"/>
      <c r="F9" s="157" t="s">
        <v>245</v>
      </c>
      <c r="G9" s="158"/>
      <c r="H9" s="158"/>
      <c r="I9" s="158"/>
      <c r="J9" s="158"/>
      <c r="K9" s="158"/>
      <c r="L9" s="158" t="s">
        <v>245</v>
      </c>
      <c r="M9" s="158"/>
      <c r="N9" s="158"/>
      <c r="O9" s="158"/>
      <c r="P9" s="158"/>
      <c r="Q9" s="158"/>
      <c r="R9" s="158" t="s">
        <v>245</v>
      </c>
      <c r="S9" s="158"/>
      <c r="T9" s="158"/>
      <c r="U9" s="158" t="s">
        <v>245</v>
      </c>
      <c r="V9" s="158"/>
      <c r="W9" s="158"/>
      <c r="X9" s="158" t="s">
        <v>245</v>
      </c>
      <c r="Y9" s="158"/>
      <c r="Z9" s="47"/>
      <c r="AA9" s="158" t="s">
        <v>245</v>
      </c>
      <c r="AB9" s="47"/>
      <c r="AC9" s="158" t="s">
        <v>245</v>
      </c>
    </row>
    <row r="10" spans="1:29" x14ac:dyDescent="0.2">
      <c r="A10" s="156">
        <v>13</v>
      </c>
      <c r="B10" s="47" t="s">
        <v>251</v>
      </c>
      <c r="C10" s="157"/>
      <c r="D10" s="157"/>
      <c r="E10" s="157"/>
      <c r="F10" s="157"/>
      <c r="G10" s="158"/>
      <c r="H10" s="158" t="s">
        <v>245</v>
      </c>
      <c r="I10" s="158"/>
      <c r="J10" s="158"/>
      <c r="K10" s="158"/>
      <c r="L10" s="158"/>
      <c r="M10" s="158"/>
      <c r="N10" s="158" t="s">
        <v>245</v>
      </c>
      <c r="O10" s="158"/>
      <c r="P10" s="158"/>
      <c r="Q10" s="158"/>
      <c r="R10" s="158" t="s">
        <v>245</v>
      </c>
      <c r="S10" s="158"/>
      <c r="T10" s="158"/>
      <c r="U10" s="158" t="s">
        <v>245</v>
      </c>
      <c r="V10" s="158"/>
      <c r="W10" s="158"/>
      <c r="X10" s="158" t="s">
        <v>245</v>
      </c>
      <c r="Y10" s="158"/>
      <c r="Z10" s="47"/>
      <c r="AA10" s="158" t="s">
        <v>245</v>
      </c>
      <c r="AB10" s="47"/>
      <c r="AC10" s="158" t="s">
        <v>245</v>
      </c>
    </row>
    <row r="11" spans="1:29" x14ac:dyDescent="0.2">
      <c r="A11" s="156">
        <v>6</v>
      </c>
      <c r="B11" s="47" t="s">
        <v>252</v>
      </c>
      <c r="C11" s="157"/>
      <c r="D11" s="157"/>
      <c r="E11" s="157"/>
      <c r="F11" s="157"/>
      <c r="G11" s="158" t="s">
        <v>245</v>
      </c>
      <c r="H11" s="158"/>
      <c r="I11" s="158"/>
      <c r="J11" s="158"/>
      <c r="K11" s="158"/>
      <c r="L11" s="158"/>
      <c r="M11" s="158" t="s">
        <v>245</v>
      </c>
      <c r="N11" s="158"/>
      <c r="O11" s="158"/>
      <c r="P11" s="158"/>
      <c r="Q11" s="158"/>
      <c r="R11" s="158"/>
      <c r="S11" s="158" t="s">
        <v>245</v>
      </c>
      <c r="T11" s="158"/>
      <c r="U11" s="158"/>
      <c r="V11" s="158" t="s">
        <v>245</v>
      </c>
      <c r="W11" s="158"/>
      <c r="X11" s="158"/>
      <c r="Y11" s="158" t="s">
        <v>245</v>
      </c>
      <c r="Z11" s="47"/>
      <c r="AA11" s="47"/>
      <c r="AB11" s="158" t="s">
        <v>245</v>
      </c>
      <c r="AC11" s="47"/>
    </row>
    <row r="12" spans="1:29" x14ac:dyDescent="0.2">
      <c r="A12" s="156">
        <v>7</v>
      </c>
      <c r="B12" s="47" t="s">
        <v>253</v>
      </c>
      <c r="C12" s="157"/>
      <c r="D12" s="157"/>
      <c r="E12" s="157" t="s">
        <v>245</v>
      </c>
      <c r="F12" s="157"/>
      <c r="G12" s="158"/>
      <c r="H12" s="158"/>
      <c r="I12" s="158"/>
      <c r="J12" s="158"/>
      <c r="K12" s="158" t="s">
        <v>245</v>
      </c>
      <c r="L12" s="158"/>
      <c r="M12" s="158"/>
      <c r="N12" s="158"/>
      <c r="O12" s="158"/>
      <c r="P12" s="158"/>
      <c r="Q12" s="158" t="s">
        <v>245</v>
      </c>
      <c r="R12" s="158"/>
      <c r="S12" s="158"/>
      <c r="T12" s="158" t="s">
        <v>245</v>
      </c>
      <c r="U12" s="158"/>
      <c r="V12" s="158"/>
      <c r="W12" s="158" t="s">
        <v>245</v>
      </c>
      <c r="X12" s="158"/>
      <c r="Y12" s="47"/>
      <c r="Z12" s="158" t="s">
        <v>245</v>
      </c>
      <c r="AA12" s="47"/>
      <c r="AB12" s="158" t="s">
        <v>245</v>
      </c>
      <c r="AC12" s="47"/>
    </row>
    <row r="13" spans="1:29" x14ac:dyDescent="0.2">
      <c r="A13" s="156">
        <v>16</v>
      </c>
      <c r="B13" s="47" t="s">
        <v>254</v>
      </c>
      <c r="C13" s="157"/>
      <c r="D13" s="157"/>
      <c r="E13" s="157"/>
      <c r="F13" s="157"/>
      <c r="G13" s="158"/>
      <c r="H13" s="158"/>
      <c r="I13" s="158"/>
      <c r="J13" s="158"/>
      <c r="K13" s="158"/>
      <c r="L13" s="158"/>
      <c r="M13" s="158"/>
      <c r="N13" s="158"/>
      <c r="O13" s="158"/>
      <c r="P13" s="158"/>
      <c r="Q13" s="158"/>
      <c r="R13" s="158"/>
      <c r="S13" s="158"/>
      <c r="T13" s="158"/>
      <c r="U13" s="158"/>
      <c r="V13" s="158"/>
      <c r="W13" s="158" t="s">
        <v>245</v>
      </c>
      <c r="X13" s="158"/>
      <c r="Y13" s="47"/>
      <c r="Z13" s="158" t="s">
        <v>245</v>
      </c>
      <c r="AA13" s="47"/>
      <c r="AB13" s="158" t="s">
        <v>245</v>
      </c>
      <c r="AC13" s="47"/>
    </row>
    <row r="14" spans="1:29" x14ac:dyDescent="0.2">
      <c r="A14" s="156">
        <v>8</v>
      </c>
      <c r="B14" s="47" t="s">
        <v>255</v>
      </c>
      <c r="C14" s="157"/>
      <c r="D14" s="157" t="s">
        <v>245</v>
      </c>
      <c r="E14" s="157"/>
      <c r="F14" s="157"/>
      <c r="G14" s="158"/>
      <c r="H14" s="158"/>
      <c r="I14" s="158"/>
      <c r="J14" s="158" t="s">
        <v>245</v>
      </c>
      <c r="K14" s="158"/>
      <c r="L14" s="158"/>
      <c r="M14" s="158"/>
      <c r="N14" s="158"/>
      <c r="O14" s="158"/>
      <c r="P14" s="158" t="s">
        <v>245</v>
      </c>
      <c r="Q14" s="158"/>
      <c r="R14" s="158"/>
      <c r="S14" s="158"/>
      <c r="T14" s="158" t="s">
        <v>245</v>
      </c>
      <c r="U14" s="158"/>
      <c r="V14" s="158"/>
      <c r="W14" s="158" t="s">
        <v>245</v>
      </c>
      <c r="X14" s="158"/>
      <c r="Y14" s="47"/>
      <c r="Z14" s="158" t="s">
        <v>245</v>
      </c>
      <c r="AA14" s="47"/>
      <c r="AB14" s="158" t="s">
        <v>245</v>
      </c>
      <c r="AC14" s="47"/>
    </row>
    <row r="15" spans="1:29" x14ac:dyDescent="0.2">
      <c r="A15" s="156">
        <v>9</v>
      </c>
      <c r="B15" s="47" t="s">
        <v>256</v>
      </c>
      <c r="C15" s="157"/>
      <c r="D15" s="157" t="s">
        <v>245</v>
      </c>
      <c r="E15" s="157"/>
      <c r="F15" s="157"/>
      <c r="G15" s="158"/>
      <c r="H15" s="158"/>
      <c r="I15" s="158"/>
      <c r="J15" s="158" t="s">
        <v>245</v>
      </c>
      <c r="K15" s="158"/>
      <c r="L15" s="158"/>
      <c r="M15" s="158"/>
      <c r="N15" s="158"/>
      <c r="O15" s="158"/>
      <c r="P15" s="158" t="s">
        <v>245</v>
      </c>
      <c r="Q15" s="158"/>
      <c r="R15" s="158"/>
      <c r="S15" s="158"/>
      <c r="T15" s="158" t="s">
        <v>245</v>
      </c>
      <c r="U15" s="158"/>
      <c r="V15" s="158"/>
      <c r="W15" s="158" t="s">
        <v>245</v>
      </c>
      <c r="X15" s="158"/>
      <c r="Y15" s="47"/>
      <c r="Z15" s="158" t="s">
        <v>245</v>
      </c>
      <c r="AA15" s="47"/>
      <c r="AB15" s="158" t="s">
        <v>245</v>
      </c>
      <c r="AC15" s="47"/>
    </row>
    <row r="16" spans="1:29" x14ac:dyDescent="0.2">
      <c r="A16" s="156">
        <v>14</v>
      </c>
      <c r="B16" s="47" t="s">
        <v>257</v>
      </c>
      <c r="C16" s="157"/>
      <c r="D16" s="157"/>
      <c r="E16" s="157"/>
      <c r="F16" s="157"/>
      <c r="G16" s="158"/>
      <c r="H16" s="158"/>
      <c r="I16" s="158"/>
      <c r="J16" s="158"/>
      <c r="K16" s="158"/>
      <c r="L16" s="158"/>
      <c r="M16" s="158"/>
      <c r="N16" s="158"/>
      <c r="O16" s="158"/>
      <c r="P16" s="158" t="s">
        <v>245</v>
      </c>
      <c r="Q16" s="158"/>
      <c r="R16" s="158"/>
      <c r="S16" s="158"/>
      <c r="T16" s="158" t="s">
        <v>245</v>
      </c>
      <c r="U16" s="158"/>
      <c r="V16" s="158"/>
      <c r="W16" s="158" t="s">
        <v>245</v>
      </c>
      <c r="X16" s="158"/>
      <c r="Y16" s="47"/>
      <c r="Z16" s="158" t="s">
        <v>245</v>
      </c>
      <c r="AA16" s="47"/>
      <c r="AB16" s="158" t="s">
        <v>245</v>
      </c>
      <c r="AC16" s="47"/>
    </row>
    <row r="17" spans="1:29" x14ac:dyDescent="0.2">
      <c r="A17" s="156">
        <v>10</v>
      </c>
      <c r="B17" s="47" t="s">
        <v>258</v>
      </c>
      <c r="C17" s="157"/>
      <c r="D17" s="157" t="s">
        <v>245</v>
      </c>
      <c r="E17" s="157"/>
      <c r="F17" s="157"/>
      <c r="G17" s="158"/>
      <c r="H17" s="158"/>
      <c r="I17" s="158"/>
      <c r="J17" s="158" t="s">
        <v>245</v>
      </c>
      <c r="K17" s="158"/>
      <c r="L17" s="158"/>
      <c r="M17" s="158"/>
      <c r="N17" s="158"/>
      <c r="O17" s="158"/>
      <c r="P17" s="158" t="s">
        <v>245</v>
      </c>
      <c r="Q17" s="158"/>
      <c r="R17" s="158"/>
      <c r="S17" s="158"/>
      <c r="T17" s="158" t="s">
        <v>245</v>
      </c>
      <c r="U17" s="158"/>
      <c r="V17" s="158"/>
      <c r="W17" s="158" t="s">
        <v>245</v>
      </c>
      <c r="X17" s="158"/>
      <c r="Y17" s="47"/>
      <c r="Z17" s="158" t="s">
        <v>245</v>
      </c>
      <c r="AA17" s="47"/>
      <c r="AB17" s="158" t="s">
        <v>245</v>
      </c>
      <c r="AC17" s="47"/>
    </row>
    <row r="18" spans="1:29" x14ac:dyDescent="0.2">
      <c r="A18" s="156">
        <v>11</v>
      </c>
      <c r="B18" s="47" t="s">
        <v>259</v>
      </c>
      <c r="C18" s="157"/>
      <c r="D18" s="157"/>
      <c r="E18" s="157"/>
      <c r="F18" s="157"/>
      <c r="G18" s="158"/>
      <c r="H18" s="158"/>
      <c r="I18" s="158"/>
      <c r="J18" s="158"/>
      <c r="K18" s="158"/>
      <c r="L18" s="158"/>
      <c r="M18" s="158"/>
      <c r="N18" s="158"/>
      <c r="O18" s="158"/>
      <c r="P18" s="158"/>
      <c r="Q18" s="158"/>
      <c r="R18" s="158"/>
      <c r="S18" s="158"/>
      <c r="T18" s="158" t="s">
        <v>245</v>
      </c>
      <c r="U18" s="158"/>
      <c r="V18" s="158"/>
      <c r="W18" s="158" t="s">
        <v>245</v>
      </c>
      <c r="X18" s="158"/>
      <c r="Y18" s="47"/>
      <c r="Z18" s="158" t="s">
        <v>245</v>
      </c>
      <c r="AA18" s="47"/>
      <c r="AB18" s="47"/>
      <c r="AC18" s="47"/>
    </row>
    <row r="19" spans="1:29" x14ac:dyDescent="0.2">
      <c r="A19" s="156">
        <v>12</v>
      </c>
      <c r="B19" s="47" t="s">
        <v>260</v>
      </c>
      <c r="C19" s="157"/>
      <c r="D19" s="157"/>
      <c r="E19" s="157"/>
      <c r="F19" s="157"/>
      <c r="G19" s="158"/>
      <c r="H19" s="158"/>
      <c r="I19" s="158"/>
      <c r="J19" s="158"/>
      <c r="K19" s="158"/>
      <c r="L19" s="158"/>
      <c r="M19" s="158"/>
      <c r="N19" s="158"/>
      <c r="O19" s="158"/>
      <c r="P19" s="158"/>
      <c r="Q19" s="158"/>
      <c r="R19" s="158"/>
      <c r="S19" s="158"/>
      <c r="T19" s="158"/>
      <c r="U19" s="158"/>
      <c r="V19" s="158"/>
      <c r="W19" s="158"/>
      <c r="X19" s="158"/>
      <c r="Y19" s="47"/>
      <c r="Z19" s="47"/>
      <c r="AA19" s="47"/>
      <c r="AB19" s="47"/>
      <c r="AC19" s="47"/>
    </row>
    <row r="20" spans="1:29" x14ac:dyDescent="0.2">
      <c r="B20" t="s">
        <v>103</v>
      </c>
    </row>
  </sheetData>
  <mergeCells count="1"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2</vt:i4>
      </vt:variant>
    </vt:vector>
  </HeadingPairs>
  <TitlesOfParts>
    <vt:vector size="14" baseType="lpstr">
      <vt:lpstr>Indice</vt:lpstr>
      <vt:lpstr>Superficie regional</vt:lpstr>
      <vt:lpstr>Superficie desde 1999</vt:lpstr>
      <vt:lpstr>Serie Historica superficie</vt:lpstr>
      <vt:lpstr>Superficie_unidades productivas</vt:lpstr>
      <vt:lpstr>Superficie_unidades_productor</vt:lpstr>
      <vt:lpstr>Unidades productivas_especie</vt:lpstr>
      <vt:lpstr>Superficie_esp_tamaño</vt:lpstr>
      <vt:lpstr>Unidades_esp_tamaño</vt:lpstr>
      <vt:lpstr>Infraestructura frutícola</vt:lpstr>
      <vt:lpstr>Producción_hasta 2004</vt:lpstr>
      <vt:lpstr>Años de catastros</vt:lpstr>
      <vt:lpstr>Indice!Área_de_impresión</vt:lpstr>
      <vt:lpstr>'Serie Historica superficie'!Área_de_impresión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Yáñez Barrios</dc:creator>
  <cp:lastModifiedBy>Lucía Francesca Figari Spiniello</cp:lastModifiedBy>
  <cp:lastPrinted>2020-09-01T22:46:42Z</cp:lastPrinted>
  <dcterms:created xsi:type="dcterms:W3CDTF">2015-08-21T12:46:01Z</dcterms:created>
  <dcterms:modified xsi:type="dcterms:W3CDTF">2025-09-23T21:23:25Z</dcterms:modified>
</cp:coreProperties>
</file>