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fpal\Google Drive\4) R\1) Scripts\1) OEFA\13) URH\1) GESTION DE PERSONAL\GESTION DE PERSONAL\"/>
    </mc:Choice>
  </mc:AlternateContent>
  <xr:revisionPtr revIDLastSave="0" documentId="13_ncr:1_{2F851F7C-1298-42CE-8551-D7358D35B199}" xr6:coauthVersionLast="47" xr6:coauthVersionMax="47" xr10:uidLastSave="{00000000-0000-0000-0000-000000000000}"/>
  <bookViews>
    <workbookView xWindow="-109" yWindow="-109" windowWidth="26301" windowHeight="14305" tabRatio="707" xr2:uid="{00000000-000D-0000-FFFF-FFFF00000000}"/>
  </bookViews>
  <sheets>
    <sheet name="BASE" sheetId="134" r:id="rId1"/>
  </sheets>
  <externalReferences>
    <externalReference r:id="rId2"/>
    <externalReference r:id="rId3"/>
  </externalReferences>
  <definedNames>
    <definedName name="_xlnm._FilterDatabase" localSheetId="0" hidden="1">BASE!$A$1:$CP$890</definedName>
    <definedName name="AFP">[1]AFPs!$A$3:$E$8</definedName>
    <definedName name="_xlnm.Print_Area" localSheetId="0">BASE!$A$1:$CK$78</definedName>
    <definedName name="DATA" localSheetId="0">BASE!$C$2:$AL$265</definedName>
    <definedName name="DATA">#REF!</definedName>
    <definedName name="dataces">#REF!</definedName>
    <definedName name="DATAPRAC">#REF!</definedName>
    <definedName name="dataren">#REF!</definedName>
    <definedName name="Z_075A306B_A931_40D9_9B20_8369EC28C48D_.wvu.FilterData" localSheetId="0" hidden="1">BASE!$A$1:$CE$71</definedName>
    <definedName name="Z_075A306B_A931_40D9_9B20_8369EC28C48D_.wvu.PrintArea" localSheetId="0" hidden="1">BASE!#REF!</definedName>
    <definedName name="Z_D9E7C600_74DB_4B39_ADC7_10012C96569B_.wvu.FilterData" localSheetId="0" hidden="1">BASE!$A$1:$CE$70</definedName>
    <definedName name="Z_D9E7C600_74DB_4B39_ADC7_10012C96569B_.wvu.PrintArea" localSheetId="0" hidden="1">BASE!#REF!</definedName>
  </definedNames>
  <calcPr calcId="191029"/>
  <customWorkbookViews>
    <customWorkbookView name="Fernando Cano Vasquez - Vista personalizada" guid="{075A306B-A931-40D9-9B20-8369EC28C48D}" mergeInterval="0" personalView="1" maximized="1" xWindow="-8" yWindow="-8" windowWidth="1616" windowHeight="876" tabRatio="708" activeSheetId="13"/>
    <customWorkbookView name="Fernando Eduardo Mariaca Castañeda - Vista personalizada" guid="{D9E7C600-74DB-4B39-ADC7-10012C96569B}" mergeInterval="0" personalView="1" maximized="1" xWindow="-8" yWindow="-8" windowWidth="1616" windowHeight="876" tabRatio="708" activeSheetId="1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890" i="134" l="1"/>
  <c r="Y890" i="134"/>
  <c r="BW889" i="134" l="1"/>
  <c r="Y889" i="134"/>
  <c r="BW888" i="134"/>
  <c r="Y888" i="134"/>
  <c r="BW887" i="134"/>
  <c r="Y887" i="134"/>
  <c r="BW883" i="134" l="1"/>
  <c r="BW884" i="134"/>
  <c r="BW885" i="134"/>
  <c r="BW886" i="134"/>
  <c r="Y883" i="134"/>
  <c r="Y884" i="134"/>
  <c r="Y885" i="134"/>
  <c r="Y886" i="134"/>
  <c r="BW874" i="134" l="1"/>
  <c r="BW875" i="134"/>
  <c r="BW876" i="134"/>
  <c r="BW877" i="134"/>
  <c r="BW878" i="134"/>
  <c r="BW879" i="134"/>
  <c r="BW880" i="134"/>
  <c r="BW881" i="134"/>
  <c r="BW882" i="134"/>
  <c r="Y874" i="134"/>
  <c r="Y875" i="134"/>
  <c r="Y876" i="134"/>
  <c r="Y877" i="134"/>
  <c r="Y878" i="134"/>
  <c r="Y879" i="134"/>
  <c r="Y880" i="134"/>
  <c r="Y881" i="134"/>
  <c r="Y882" i="134"/>
  <c r="BW873" i="134"/>
  <c r="Y873" i="134"/>
  <c r="BW871" i="134" l="1"/>
  <c r="BW872" i="134"/>
  <c r="Y872" i="134"/>
  <c r="Y871" i="134"/>
  <c r="BW860" i="134"/>
  <c r="BW861" i="134"/>
  <c r="BW862" i="134"/>
  <c r="BW863" i="134"/>
  <c r="BW864" i="134"/>
  <c r="BW865" i="134"/>
  <c r="BW866" i="134"/>
  <c r="BW867" i="134"/>
  <c r="BW868" i="134"/>
  <c r="BW869" i="134"/>
  <c r="BW870" i="134"/>
  <c r="Y860" i="134"/>
  <c r="Y861" i="134"/>
  <c r="Y862" i="134"/>
  <c r="Y863" i="134"/>
  <c r="Y864" i="134"/>
  <c r="Y865" i="134"/>
  <c r="Y866" i="134"/>
  <c r="Y867" i="134"/>
  <c r="Y868" i="134"/>
  <c r="Y869" i="134"/>
  <c r="Y870" i="134"/>
  <c r="BW858" i="134" l="1"/>
  <c r="BW859" i="134"/>
  <c r="Y859" i="134"/>
  <c r="Y858" i="134"/>
  <c r="BW857" i="134"/>
  <c r="Y857" i="134"/>
  <c r="Y853" i="134"/>
  <c r="Y854" i="134"/>
  <c r="Y855" i="134"/>
  <c r="Y856" i="134"/>
  <c r="BW853" i="134"/>
  <c r="BW854" i="134"/>
  <c r="BW855" i="134"/>
  <c r="BW856" i="134"/>
  <c r="BW843" i="134" l="1"/>
  <c r="BW844" i="134"/>
  <c r="BW845" i="134"/>
  <c r="BW846" i="134"/>
  <c r="BW847" i="134"/>
  <c r="BW848" i="134"/>
  <c r="BW849" i="134"/>
  <c r="BW850" i="134"/>
  <c r="BW851" i="134"/>
  <c r="BW852" i="134"/>
  <c r="Y843" i="134"/>
  <c r="Y844" i="134"/>
  <c r="Y845" i="134"/>
  <c r="Y846" i="134"/>
  <c r="Y847" i="134"/>
  <c r="Y848" i="134"/>
  <c r="Y849" i="134"/>
  <c r="Y850" i="134"/>
  <c r="Y851" i="134"/>
  <c r="Y852" i="134"/>
  <c r="BW837" i="134"/>
  <c r="BW838" i="134"/>
  <c r="BW839" i="134"/>
  <c r="BW840" i="134"/>
  <c r="BW841" i="134"/>
  <c r="BW842" i="134"/>
  <c r="Y837" i="134"/>
  <c r="Y838" i="134"/>
  <c r="Y839" i="134"/>
  <c r="Y840" i="134"/>
  <c r="Y841" i="134"/>
  <c r="Y842" i="134"/>
  <c r="BW836" i="134"/>
  <c r="Y836" i="134"/>
  <c r="BW828" i="134" l="1"/>
  <c r="BW829" i="134"/>
  <c r="BW830" i="134"/>
  <c r="BW831" i="134"/>
  <c r="BW832" i="134"/>
  <c r="BW833" i="134"/>
  <c r="BW834" i="134"/>
  <c r="BW835" i="134"/>
  <c r="Y828" i="134"/>
  <c r="Y829" i="134"/>
  <c r="Y830" i="134"/>
  <c r="Y831" i="134"/>
  <c r="Y832" i="134"/>
  <c r="Y833" i="134"/>
  <c r="Y834" i="134"/>
  <c r="Y835" i="134"/>
  <c r="BW824" i="134"/>
  <c r="BW825" i="134"/>
  <c r="BW826" i="134"/>
  <c r="BW827" i="134"/>
  <c r="Y827" i="134"/>
  <c r="Y826" i="134"/>
  <c r="Y825" i="134"/>
  <c r="Y824" i="134"/>
  <c r="Y77" i="134"/>
  <c r="BW77" i="134"/>
  <c r="CE77" i="134"/>
  <c r="BW814" i="134" l="1"/>
  <c r="BW815" i="134"/>
  <c r="BW816" i="134"/>
  <c r="BW817" i="134"/>
  <c r="BW818" i="134"/>
  <c r="BW819" i="134"/>
  <c r="BW820" i="134"/>
  <c r="BW821" i="134"/>
  <c r="BW822" i="134"/>
  <c r="BW823" i="134"/>
  <c r="Y815" i="134"/>
  <c r="Y816" i="134"/>
  <c r="Y817" i="134"/>
  <c r="Y818" i="134"/>
  <c r="Y819" i="134"/>
  <c r="Y820" i="134"/>
  <c r="Y821" i="134"/>
  <c r="Y822" i="134"/>
  <c r="Y823" i="134"/>
  <c r="Y814" i="134"/>
  <c r="BW813" i="134"/>
  <c r="Y813" i="134"/>
  <c r="BW810" i="134" l="1"/>
  <c r="BW811" i="134"/>
  <c r="BW812" i="134"/>
  <c r="Y811" i="134"/>
  <c r="Y812" i="134"/>
  <c r="Y810" i="134"/>
  <c r="BW809" i="134" l="1"/>
  <c r="Y809" i="134" l="1"/>
  <c r="BW807" i="134" l="1"/>
  <c r="BW808" i="134"/>
  <c r="Y808" i="134"/>
  <c r="Y807" i="134"/>
  <c r="BW805" i="134" l="1"/>
  <c r="BW806" i="134"/>
  <c r="Y805" i="134"/>
  <c r="Y806" i="134"/>
  <c r="BW804" i="134" l="1"/>
  <c r="Y804" i="134"/>
  <c r="BW803" i="134" l="1"/>
  <c r="Y803" i="134"/>
  <c r="BW797" i="134" l="1"/>
  <c r="BW798" i="134"/>
  <c r="BW799" i="134"/>
  <c r="BW800" i="134"/>
  <c r="BW801" i="134"/>
  <c r="BW802" i="134"/>
  <c r="Y798" i="134"/>
  <c r="Y799" i="134"/>
  <c r="Y800" i="134"/>
  <c r="Y801" i="134"/>
  <c r="Y802" i="134"/>
  <c r="Y797" i="134"/>
  <c r="BW796" i="134" l="1"/>
  <c r="Y796" i="134"/>
  <c r="BW795" i="134" l="1"/>
  <c r="Y795" i="134"/>
  <c r="Y794" i="134" l="1"/>
  <c r="Y793" i="134"/>
  <c r="Y792" i="134"/>
  <c r="Y791" i="134"/>
  <c r="BW794" i="134"/>
  <c r="BW793" i="134"/>
  <c r="BW792" i="134"/>
  <c r="BW791" i="134"/>
  <c r="BW785" i="134" l="1"/>
  <c r="BW786" i="134"/>
  <c r="BW787" i="134"/>
  <c r="BW788" i="134"/>
  <c r="BW789" i="134"/>
  <c r="BW790" i="134"/>
  <c r="Y790" i="134" l="1"/>
  <c r="Y789" i="134"/>
  <c r="Y788" i="134"/>
  <c r="Y787" i="134"/>
  <c r="Y786" i="134"/>
  <c r="Y785" i="134"/>
  <c r="BW783" i="134"/>
  <c r="BW784" i="134"/>
  <c r="Y783" i="134"/>
  <c r="Y784" i="134"/>
  <c r="Y782" i="134" l="1"/>
  <c r="BW782" i="134"/>
  <c r="BW781" i="134" l="1"/>
  <c r="Y781" i="134"/>
  <c r="Y780" i="134" l="1"/>
  <c r="BW779" i="134"/>
  <c r="Y779" i="134"/>
  <c r="BW777" i="134" l="1"/>
  <c r="BW778" i="134"/>
  <c r="Y778" i="134" l="1"/>
  <c r="Y777" i="134"/>
  <c r="BW776" i="134" l="1"/>
  <c r="Y776" i="134"/>
  <c r="BW775" i="134" l="1"/>
  <c r="Y775" i="134"/>
  <c r="Y774" i="134" l="1"/>
  <c r="Y773" i="134"/>
  <c r="Y772" i="134"/>
  <c r="BW774" i="134"/>
  <c r="BW771" i="134" l="1"/>
  <c r="Y771" i="134"/>
  <c r="BW770" i="134"/>
  <c r="Y770" i="134"/>
  <c r="BW769" i="134"/>
  <c r="Y769" i="134"/>
  <c r="BW768" i="134"/>
  <c r="Y768" i="134"/>
  <c r="Y767" i="134"/>
  <c r="Y766" i="134"/>
  <c r="Y765" i="134"/>
  <c r="Y764" i="134"/>
  <c r="Y763" i="134"/>
  <c r="Y762" i="134"/>
  <c r="Y761" i="134"/>
  <c r="Y759" i="134" l="1"/>
  <c r="Y760" i="134"/>
  <c r="BW758" i="134" l="1"/>
  <c r="Y758" i="134" l="1"/>
  <c r="Y2" i="134" l="1"/>
  <c r="Y3" i="134"/>
  <c r="Y4" i="134"/>
  <c r="Y5" i="134"/>
  <c r="Y6" i="134"/>
  <c r="Y7" i="134"/>
  <c r="Y8" i="134"/>
  <c r="Y9" i="134"/>
  <c r="Y10" i="134"/>
  <c r="Y11" i="134"/>
  <c r="Y12" i="134"/>
  <c r="Y13" i="134"/>
  <c r="Y14" i="134"/>
  <c r="Y15" i="134"/>
  <c r="Y16" i="134"/>
  <c r="Y17" i="134"/>
  <c r="Y18" i="134"/>
  <c r="Y19" i="134"/>
  <c r="Y20" i="134"/>
  <c r="Y21" i="134"/>
  <c r="Y22" i="134"/>
  <c r="Y23" i="134"/>
  <c r="Y24" i="134"/>
  <c r="Y25" i="134"/>
  <c r="Y26" i="134"/>
  <c r="Y27" i="134"/>
  <c r="Y28" i="134"/>
  <c r="Y29" i="134"/>
  <c r="Y30" i="134"/>
  <c r="Y31" i="134"/>
  <c r="Y32" i="134"/>
  <c r="Y33" i="134"/>
  <c r="Y34" i="134"/>
  <c r="Y35" i="134"/>
  <c r="Y36" i="134"/>
  <c r="Y37" i="134"/>
  <c r="Y38" i="134"/>
  <c r="Y39" i="134"/>
  <c r="Y40" i="134"/>
  <c r="Y41" i="134"/>
  <c r="Y42" i="134"/>
  <c r="Y43" i="134"/>
  <c r="Y44" i="134"/>
  <c r="Y45" i="134"/>
  <c r="Y46" i="134"/>
  <c r="Y47" i="134"/>
  <c r="Y48" i="134"/>
  <c r="Y49" i="134"/>
  <c r="Y50" i="134"/>
  <c r="Y51" i="134"/>
  <c r="Y52" i="134"/>
  <c r="Y53" i="134"/>
  <c r="Y54" i="134"/>
  <c r="Y55" i="134"/>
  <c r="Y56" i="134"/>
  <c r="Y57" i="134"/>
  <c r="Y58" i="134"/>
  <c r="Y59" i="134"/>
  <c r="Y60" i="134"/>
  <c r="Y61" i="134"/>
  <c r="Y62" i="134"/>
  <c r="Y63" i="134"/>
  <c r="Y64" i="134"/>
  <c r="Y65" i="134"/>
  <c r="Y66" i="134"/>
  <c r="Y67" i="134"/>
  <c r="Y68" i="134"/>
  <c r="Y69" i="134"/>
  <c r="Y70" i="134"/>
  <c r="Y71" i="134"/>
  <c r="Y72" i="134"/>
  <c r="Y73" i="134"/>
  <c r="Y74" i="134"/>
  <c r="Y75" i="134"/>
  <c r="Y76" i="134"/>
  <c r="Y78" i="134"/>
  <c r="Y79" i="134"/>
  <c r="Y80" i="134"/>
  <c r="Y81" i="134"/>
  <c r="Y82" i="134"/>
  <c r="Y83" i="134"/>
  <c r="Y84" i="134"/>
  <c r="Y85" i="134"/>
  <c r="Y86" i="134"/>
  <c r="Y87" i="134"/>
  <c r="Y88" i="134"/>
  <c r="Y89" i="134"/>
  <c r="Y90" i="134"/>
  <c r="Y91" i="134"/>
  <c r="Y92" i="134"/>
  <c r="Y93" i="134"/>
  <c r="Y94" i="134"/>
  <c r="Y95" i="134"/>
  <c r="Y96" i="134"/>
  <c r="Y97" i="134"/>
  <c r="Y98" i="134"/>
  <c r="Y99" i="134"/>
  <c r="Y100" i="134"/>
  <c r="Y101" i="134"/>
  <c r="Y102" i="134"/>
  <c r="Y103" i="134"/>
  <c r="Y104" i="134"/>
  <c r="Y105" i="134"/>
  <c r="Y106" i="134"/>
  <c r="Y107" i="134"/>
  <c r="Y108" i="134"/>
  <c r="Y109" i="134"/>
  <c r="Y110" i="134"/>
  <c r="Y111" i="134"/>
  <c r="Y112" i="134"/>
  <c r="Y113" i="134"/>
  <c r="Y114" i="134"/>
  <c r="Y115" i="134"/>
  <c r="Y116" i="134"/>
  <c r="Y117" i="134"/>
  <c r="Y118" i="134"/>
  <c r="Y119" i="134"/>
  <c r="Y120" i="134"/>
  <c r="Y121" i="134"/>
  <c r="Y122" i="134"/>
  <c r="Y123" i="134"/>
  <c r="Y124" i="134"/>
  <c r="Y125" i="134"/>
  <c r="Y126" i="134"/>
  <c r="Y127" i="134"/>
  <c r="Y128" i="134"/>
  <c r="Y129" i="134"/>
  <c r="Y130" i="134"/>
  <c r="Y131" i="134"/>
  <c r="Y132" i="134"/>
  <c r="Y133" i="134"/>
  <c r="Y134" i="134"/>
  <c r="Y135" i="134"/>
  <c r="Y136" i="134"/>
  <c r="Y137" i="134"/>
  <c r="Y138" i="134"/>
  <c r="Y139" i="134"/>
  <c r="Y140" i="134"/>
  <c r="Y141" i="134"/>
  <c r="Y142" i="134"/>
  <c r="Y143" i="134"/>
  <c r="Y144" i="134"/>
  <c r="Y145" i="134"/>
  <c r="Y146" i="134"/>
  <c r="Y147" i="134"/>
  <c r="Y148" i="134"/>
  <c r="Y149" i="134"/>
  <c r="Y150" i="134"/>
  <c r="Y151" i="134"/>
  <c r="Y152" i="134"/>
  <c r="Y153" i="134"/>
  <c r="Y154" i="134"/>
  <c r="Y155" i="134"/>
  <c r="Y156" i="134"/>
  <c r="Y157" i="134"/>
  <c r="Y158" i="134"/>
  <c r="Y159" i="134"/>
  <c r="Y160" i="134"/>
  <c r="Y161" i="134"/>
  <c r="Y162" i="134"/>
  <c r="Y163" i="134"/>
  <c r="Y164" i="134"/>
  <c r="Y165" i="134"/>
  <c r="Y166" i="134"/>
  <c r="Y167" i="134"/>
  <c r="Y168" i="134"/>
  <c r="Y169" i="134"/>
  <c r="Y170" i="134"/>
  <c r="Y171" i="134"/>
  <c r="Y172" i="134"/>
  <c r="Y173" i="134"/>
  <c r="Y174" i="134"/>
  <c r="Y175" i="134"/>
  <c r="Y176" i="134"/>
  <c r="Y177" i="134"/>
  <c r="Y178" i="134"/>
  <c r="Y179" i="134"/>
  <c r="Y180" i="134"/>
  <c r="Y181" i="134"/>
  <c r="Y182" i="134"/>
  <c r="Y183" i="134"/>
  <c r="Y184" i="134"/>
  <c r="Y185" i="134"/>
  <c r="Y186" i="134"/>
  <c r="Y187" i="134"/>
  <c r="Y188" i="134"/>
  <c r="Y189" i="134"/>
  <c r="Y190" i="134"/>
  <c r="Y191" i="134"/>
  <c r="Y192" i="134"/>
  <c r="Y193" i="134"/>
  <c r="Y194" i="134"/>
  <c r="Y195" i="134"/>
  <c r="Y196" i="134"/>
  <c r="Y197" i="134"/>
  <c r="Y198" i="134"/>
  <c r="Y199" i="134"/>
  <c r="Y200" i="134"/>
  <c r="Y201" i="134"/>
  <c r="Y202" i="134"/>
  <c r="Y203" i="134"/>
  <c r="Y204" i="134"/>
  <c r="Y205" i="134"/>
  <c r="Y206" i="134"/>
  <c r="Y207" i="134"/>
  <c r="Y208" i="134"/>
  <c r="Y209" i="134"/>
  <c r="Y210" i="134"/>
  <c r="Y211" i="134"/>
  <c r="Y212" i="134"/>
  <c r="Y213" i="134"/>
  <c r="Y214" i="134"/>
  <c r="Y215" i="134"/>
  <c r="Y216" i="134"/>
  <c r="Y217" i="134"/>
  <c r="Y218" i="134"/>
  <c r="Y219" i="134"/>
  <c r="Y220" i="134"/>
  <c r="Y221" i="134"/>
  <c r="Y222" i="134"/>
  <c r="Y223" i="134"/>
  <c r="Y224" i="134"/>
  <c r="Y225" i="134"/>
  <c r="Y226" i="134"/>
  <c r="Y227" i="134"/>
  <c r="Y228" i="134"/>
  <c r="Y229" i="134"/>
  <c r="Y230" i="134"/>
  <c r="Y231" i="134"/>
  <c r="Y232" i="134"/>
  <c r="Y233" i="134"/>
  <c r="Y234" i="134"/>
  <c r="Y235" i="134"/>
  <c r="Y236" i="134"/>
  <c r="Y237" i="134"/>
  <c r="Y238" i="134"/>
  <c r="Y239" i="134"/>
  <c r="Y240" i="134"/>
  <c r="Y241" i="134"/>
  <c r="Y242" i="134"/>
  <c r="Y243" i="134"/>
  <c r="Y244" i="134"/>
  <c r="Y245" i="134"/>
  <c r="Y246" i="134"/>
  <c r="Y247" i="134"/>
  <c r="Y248" i="134"/>
  <c r="Y249" i="134"/>
  <c r="Y250" i="134"/>
  <c r="Y251" i="134"/>
  <c r="Y252" i="134"/>
  <c r="Y253" i="134"/>
  <c r="Y254" i="134"/>
  <c r="Y255" i="134"/>
  <c r="Y256" i="134"/>
  <c r="Y257" i="134"/>
  <c r="Y258" i="134"/>
  <c r="Y259" i="134"/>
  <c r="Y260" i="134"/>
  <c r="Y261" i="134"/>
  <c r="Y262" i="134"/>
  <c r="Y263" i="134"/>
  <c r="Y264" i="134"/>
  <c r="Y265" i="134"/>
  <c r="Y266" i="134"/>
  <c r="Y267" i="134"/>
  <c r="Y268" i="134"/>
  <c r="Y269" i="134"/>
  <c r="Y270" i="134"/>
  <c r="Y271" i="134"/>
  <c r="Y272" i="134"/>
  <c r="Y273" i="134"/>
  <c r="Y274" i="134"/>
  <c r="Y275" i="134"/>
  <c r="Y276" i="134"/>
  <c r="Y277" i="134"/>
  <c r="Y278" i="134"/>
  <c r="Y279" i="134"/>
  <c r="Y280" i="134"/>
  <c r="Y281" i="134"/>
  <c r="Y282" i="134"/>
  <c r="Y283" i="134"/>
  <c r="Y284" i="134"/>
  <c r="Y285" i="134"/>
  <c r="Y286" i="134"/>
  <c r="Y287" i="134"/>
  <c r="Y288" i="134"/>
  <c r="Y289" i="134"/>
  <c r="Y290" i="134"/>
  <c r="Y291" i="134"/>
  <c r="Y292" i="134"/>
  <c r="Y293" i="134"/>
  <c r="Y294" i="134"/>
  <c r="Y295" i="134"/>
  <c r="Y296" i="134"/>
  <c r="Y297" i="134"/>
  <c r="Y298" i="134"/>
  <c r="Y299" i="134"/>
  <c r="Y300" i="134"/>
  <c r="Y301" i="134"/>
  <c r="Y302" i="134"/>
  <c r="Y303" i="134"/>
  <c r="Y304" i="134"/>
  <c r="Y305" i="134"/>
  <c r="Y306" i="134"/>
  <c r="Y307" i="134"/>
  <c r="Y308" i="134"/>
  <c r="Y309" i="134"/>
  <c r="Y310" i="134"/>
  <c r="Y311" i="134"/>
  <c r="Y312" i="134"/>
  <c r="Y313" i="134"/>
  <c r="Y314" i="134"/>
  <c r="Y315" i="134"/>
  <c r="Y316" i="134"/>
  <c r="Y317" i="134"/>
  <c r="Y318" i="134"/>
  <c r="Y319" i="134"/>
  <c r="Y320" i="134"/>
  <c r="Y321" i="134"/>
  <c r="Y322" i="134"/>
  <c r="Y323" i="134"/>
  <c r="Y324" i="134"/>
  <c r="Y325" i="134"/>
  <c r="Y326" i="134"/>
  <c r="Y327" i="134"/>
  <c r="Y328" i="134"/>
  <c r="Y329" i="134"/>
  <c r="Y330" i="134"/>
  <c r="Y331" i="134"/>
  <c r="Y332" i="134"/>
  <c r="Y333" i="134"/>
  <c r="Y334" i="134"/>
  <c r="Y335" i="134"/>
  <c r="Y336" i="134"/>
  <c r="Y337" i="134"/>
  <c r="Y338" i="134"/>
  <c r="Y339" i="134"/>
  <c r="Y340" i="134"/>
  <c r="Y341" i="134"/>
  <c r="Y342" i="134"/>
  <c r="Y343" i="134"/>
  <c r="Y344" i="134"/>
  <c r="Y345" i="134"/>
  <c r="Y346" i="134"/>
  <c r="Y347" i="134"/>
  <c r="Y348" i="134"/>
  <c r="Y349" i="134"/>
  <c r="Y350" i="134"/>
  <c r="Y351" i="134"/>
  <c r="Y352" i="134"/>
  <c r="Y353" i="134"/>
  <c r="Y354" i="134"/>
  <c r="Y355" i="134"/>
  <c r="Y356" i="134"/>
  <c r="Y357" i="134"/>
  <c r="Y358" i="134"/>
  <c r="Y359" i="134"/>
  <c r="Y360" i="134"/>
  <c r="Y361" i="134"/>
  <c r="Y362" i="134"/>
  <c r="Y363" i="134"/>
  <c r="Y364" i="134"/>
  <c r="Y365" i="134"/>
  <c r="Y366" i="134"/>
  <c r="Y367" i="134"/>
  <c r="Y368" i="134"/>
  <c r="Y369" i="134"/>
  <c r="Y370" i="134"/>
  <c r="Y371" i="134"/>
  <c r="Y372" i="134"/>
  <c r="Y373" i="134"/>
  <c r="Y374" i="134"/>
  <c r="Y375" i="134"/>
  <c r="Y376" i="134"/>
  <c r="Y377" i="134"/>
  <c r="Y378" i="134"/>
  <c r="Y379" i="134"/>
  <c r="Y380" i="134"/>
  <c r="Y381" i="134"/>
  <c r="Y382" i="134"/>
  <c r="Y383" i="134"/>
  <c r="Y384" i="134"/>
  <c r="Y385" i="134"/>
  <c r="Y386" i="134"/>
  <c r="Y387" i="134"/>
  <c r="Y388" i="134"/>
  <c r="Y389" i="134"/>
  <c r="Y390" i="134"/>
  <c r="Y391" i="134"/>
  <c r="Y392" i="134"/>
  <c r="Y393" i="134"/>
  <c r="Y394" i="134"/>
  <c r="Y395" i="134"/>
  <c r="Y396" i="134"/>
  <c r="Y397" i="134"/>
  <c r="Y398" i="134"/>
  <c r="Y399" i="134"/>
  <c r="Y400" i="134"/>
  <c r="Y401" i="134"/>
  <c r="Y402" i="134"/>
  <c r="Y403" i="134"/>
  <c r="Y404" i="134"/>
  <c r="Y405" i="134"/>
  <c r="Y406" i="134"/>
  <c r="Y407" i="134"/>
  <c r="Y408" i="134"/>
  <c r="Y409" i="134"/>
  <c r="Y410" i="134"/>
  <c r="Y411" i="134"/>
  <c r="Y412" i="134"/>
  <c r="Y413" i="134"/>
  <c r="Y414" i="134"/>
  <c r="Y415" i="134"/>
  <c r="Y416" i="134"/>
  <c r="Y417" i="134"/>
  <c r="Y418" i="134"/>
  <c r="Y419" i="134"/>
  <c r="Y420" i="134"/>
  <c r="Y421" i="134"/>
  <c r="Y422" i="134"/>
  <c r="Y423" i="134"/>
  <c r="Y424" i="134"/>
  <c r="Y425" i="134"/>
  <c r="Y426" i="134"/>
  <c r="Y427" i="134"/>
  <c r="Y428" i="134"/>
  <c r="Y429" i="134"/>
  <c r="Y430" i="134"/>
  <c r="Y431" i="134"/>
  <c r="Y432" i="134"/>
  <c r="Y433" i="134"/>
  <c r="Y434" i="134"/>
  <c r="Y435" i="134"/>
  <c r="Y436" i="134"/>
  <c r="Y437" i="134"/>
  <c r="Y438" i="134"/>
  <c r="Y439" i="134"/>
  <c r="Y440" i="134"/>
  <c r="Y441" i="134"/>
  <c r="Y442" i="134"/>
  <c r="Y443" i="134"/>
  <c r="Y444" i="134"/>
  <c r="Y445" i="134"/>
  <c r="Y446" i="134"/>
  <c r="Y447" i="134"/>
  <c r="Y448" i="134"/>
  <c r="Y449" i="134"/>
  <c r="Y450" i="134"/>
  <c r="Y451" i="134"/>
  <c r="Y452" i="134"/>
  <c r="Y453" i="134"/>
  <c r="Y454" i="134"/>
  <c r="Y455" i="134"/>
  <c r="Y456" i="134"/>
  <c r="Y457" i="134"/>
  <c r="Y458" i="134"/>
  <c r="Y459" i="134"/>
  <c r="Y460" i="134"/>
  <c r="Y461" i="134"/>
  <c r="Y462" i="134"/>
  <c r="Y463" i="134"/>
  <c r="Y464" i="134"/>
  <c r="Y465" i="134"/>
  <c r="Y466" i="134"/>
  <c r="Y467" i="134"/>
  <c r="Y468" i="134"/>
  <c r="Y469" i="134"/>
  <c r="Y470" i="134"/>
  <c r="Y471" i="134"/>
  <c r="Y472" i="134"/>
  <c r="Y473" i="134"/>
  <c r="Y474" i="134"/>
  <c r="Y475" i="134"/>
  <c r="Y476" i="134"/>
  <c r="Y477" i="134"/>
  <c r="Y478" i="134"/>
  <c r="Y479" i="134"/>
  <c r="Y480" i="134"/>
  <c r="Y481" i="134"/>
  <c r="Y482" i="134"/>
  <c r="Y483" i="134"/>
  <c r="Y484" i="134"/>
  <c r="Y485" i="134"/>
  <c r="Y486" i="134"/>
  <c r="Y487" i="134"/>
  <c r="Y488" i="134"/>
  <c r="Y489" i="134"/>
  <c r="Y490" i="134"/>
  <c r="Y491" i="134"/>
  <c r="Y492" i="134"/>
  <c r="Y493" i="134"/>
  <c r="Y494" i="134"/>
  <c r="Y495" i="134"/>
  <c r="Y496" i="134"/>
  <c r="Y497" i="134"/>
  <c r="Y498" i="134"/>
  <c r="Y499" i="134"/>
  <c r="Y500" i="134"/>
  <c r="Y501" i="134"/>
  <c r="Y502" i="134"/>
  <c r="Y504" i="134"/>
  <c r="Y505" i="134"/>
  <c r="Y506" i="134"/>
  <c r="Y507" i="134"/>
  <c r="Y508" i="134"/>
  <c r="Y509" i="134"/>
  <c r="Y510" i="134"/>
  <c r="Y511" i="134"/>
  <c r="Y512" i="134"/>
  <c r="Y513" i="134"/>
  <c r="Y514" i="134"/>
  <c r="Y515" i="134"/>
  <c r="Y516" i="134"/>
  <c r="Y517" i="134"/>
  <c r="Y518" i="134"/>
  <c r="Y519" i="134"/>
  <c r="Y520" i="134"/>
  <c r="Y521" i="134"/>
  <c r="Y522" i="134"/>
  <c r="Y523" i="134"/>
  <c r="Y524" i="134"/>
  <c r="Y525" i="134"/>
  <c r="Y526" i="134"/>
  <c r="Y527" i="134"/>
  <c r="Y528" i="134"/>
  <c r="Y529" i="134"/>
  <c r="Y530" i="134"/>
  <c r="Y531" i="134"/>
  <c r="Y532" i="134"/>
  <c r="Y533" i="134"/>
  <c r="Y534" i="134"/>
  <c r="Y535" i="134"/>
  <c r="Y536" i="134"/>
  <c r="Y537" i="134"/>
  <c r="Y538" i="134"/>
  <c r="Y539" i="134"/>
  <c r="Y540" i="134"/>
  <c r="Y541" i="134"/>
  <c r="Y542" i="134"/>
  <c r="Y543" i="134"/>
  <c r="Y544" i="134"/>
  <c r="Y545" i="134"/>
  <c r="Y546" i="134"/>
  <c r="Y547" i="134"/>
  <c r="Y548" i="134"/>
  <c r="Y549" i="134"/>
  <c r="Y550" i="134"/>
  <c r="Y551" i="134"/>
  <c r="Y552" i="134"/>
  <c r="Y553" i="134"/>
  <c r="Y554" i="134"/>
  <c r="Y556" i="134"/>
  <c r="Y557" i="134"/>
  <c r="Y558" i="134"/>
  <c r="Y559" i="134"/>
  <c r="Y560" i="134"/>
  <c r="Y561" i="134"/>
  <c r="Y562" i="134"/>
  <c r="Y563" i="134"/>
  <c r="Y564" i="134"/>
  <c r="Y565" i="134"/>
  <c r="Y566" i="134"/>
  <c r="Y567" i="134"/>
  <c r="Y568" i="134"/>
  <c r="Y569" i="134"/>
  <c r="Y570" i="134"/>
  <c r="Y571" i="134"/>
  <c r="Y572" i="134"/>
  <c r="Y573" i="134"/>
  <c r="Y574" i="134"/>
  <c r="Y575" i="134"/>
  <c r="Y576" i="134"/>
  <c r="Y577" i="134"/>
  <c r="Y578" i="134"/>
  <c r="Y579" i="134"/>
  <c r="Y580" i="134"/>
  <c r="Y581" i="134"/>
  <c r="Y582" i="134"/>
  <c r="Y583" i="134"/>
  <c r="Y584" i="134"/>
  <c r="Y585" i="134"/>
  <c r="Y586" i="134"/>
  <c r="Y587" i="134"/>
  <c r="Y588" i="134"/>
  <c r="Y589" i="134"/>
  <c r="Y590" i="134"/>
  <c r="Y591" i="134"/>
  <c r="Y592" i="134"/>
  <c r="Y593" i="134"/>
  <c r="Y594" i="134"/>
  <c r="Y595" i="134"/>
  <c r="Y596" i="134"/>
  <c r="Y597" i="134"/>
  <c r="Y598" i="134"/>
  <c r="Y599" i="134"/>
  <c r="Y600" i="134"/>
  <c r="Y601" i="134"/>
  <c r="Y602" i="134"/>
  <c r="Y603" i="134"/>
  <c r="Y604" i="134"/>
  <c r="Y605" i="134"/>
  <c r="Y606" i="134"/>
  <c r="Y607" i="134"/>
  <c r="Y608" i="134"/>
  <c r="Y609" i="134"/>
  <c r="Y610" i="134"/>
  <c r="Y611" i="134"/>
  <c r="Y612" i="134"/>
  <c r="Y613" i="134"/>
  <c r="Y614" i="134"/>
  <c r="Y615" i="134"/>
  <c r="Y616" i="134"/>
  <c r="Y617" i="134"/>
  <c r="Y618" i="134"/>
  <c r="Y619" i="134"/>
  <c r="Y620" i="134"/>
  <c r="Y621" i="134"/>
  <c r="Y622" i="134"/>
  <c r="Y623" i="134"/>
  <c r="Y624" i="134"/>
  <c r="Y625" i="134"/>
  <c r="Y626" i="134"/>
  <c r="Y627" i="134"/>
  <c r="Y628" i="134"/>
  <c r="Y629" i="134"/>
  <c r="Y630" i="134"/>
  <c r="Y631" i="134"/>
  <c r="Y632" i="134"/>
  <c r="Y633" i="134"/>
  <c r="Y634" i="134"/>
  <c r="Y635" i="134"/>
  <c r="Y636" i="134"/>
  <c r="Y637" i="134"/>
  <c r="Y638" i="134"/>
  <c r="Y639" i="134"/>
  <c r="Y640" i="134"/>
  <c r="Y641" i="134"/>
  <c r="Y642" i="134"/>
  <c r="Y643" i="134"/>
  <c r="Y644" i="134"/>
  <c r="Y645" i="134"/>
  <c r="Y646" i="134"/>
  <c r="Y647" i="134"/>
  <c r="Y648" i="134"/>
  <c r="Y649" i="134"/>
  <c r="Y650" i="134"/>
  <c r="Y651" i="134"/>
  <c r="Y652" i="134"/>
  <c r="Y653" i="134"/>
  <c r="Y654" i="134"/>
  <c r="Y655" i="134"/>
  <c r="Y656" i="134"/>
  <c r="Y657" i="134"/>
  <c r="Y658" i="134"/>
  <c r="Y659" i="134"/>
  <c r="Y660" i="134"/>
  <c r="Y661" i="134"/>
  <c r="Y662" i="134"/>
  <c r="Y663" i="134"/>
  <c r="Y664" i="134"/>
  <c r="Y665" i="134"/>
  <c r="Y666" i="134"/>
  <c r="Y667" i="134"/>
  <c r="Y668" i="134"/>
  <c r="Y669" i="134"/>
  <c r="Y670" i="134"/>
  <c r="Y671" i="134"/>
  <c r="Y672" i="134"/>
  <c r="Y673" i="134"/>
  <c r="Y674" i="134"/>
  <c r="Y675" i="134"/>
  <c r="Y676" i="134"/>
  <c r="Y677" i="134"/>
  <c r="Y678" i="134"/>
  <c r="Y679" i="134"/>
  <c r="Y680" i="134"/>
  <c r="Y681" i="134"/>
  <c r="Y682" i="134"/>
  <c r="Y683" i="134"/>
  <c r="Y684" i="134"/>
  <c r="Y685" i="134"/>
  <c r="Y686" i="134"/>
  <c r="Y687" i="134"/>
  <c r="Y688" i="134"/>
  <c r="Y689" i="134"/>
  <c r="Y690" i="134"/>
  <c r="Y691" i="134"/>
  <c r="Y692" i="134"/>
  <c r="Y693" i="134"/>
  <c r="Y694" i="134"/>
  <c r="Y695" i="134"/>
  <c r="Y696" i="134"/>
  <c r="Y697" i="134"/>
  <c r="Y698" i="134"/>
  <c r="Y699" i="134"/>
  <c r="Y700" i="134"/>
  <c r="Y701" i="134"/>
  <c r="Y702" i="134"/>
  <c r="Y703" i="134"/>
  <c r="Y704" i="134"/>
  <c r="Y705" i="134"/>
  <c r="Y706" i="134"/>
  <c r="Y707" i="134"/>
  <c r="Y708" i="134"/>
  <c r="Y709" i="134"/>
  <c r="Y710" i="134"/>
  <c r="Y711" i="134"/>
  <c r="Y712" i="134"/>
  <c r="Y713" i="134"/>
  <c r="Y714" i="134"/>
  <c r="Y715" i="134"/>
  <c r="Y716" i="134"/>
  <c r="Y717" i="134"/>
  <c r="Y718" i="134"/>
  <c r="Y719" i="134"/>
  <c r="Y720" i="134"/>
  <c r="Y721" i="134"/>
  <c r="Y722" i="134"/>
  <c r="Y723" i="134"/>
  <c r="Y724" i="134"/>
  <c r="Y725" i="134"/>
  <c r="Y726" i="134"/>
  <c r="Y727" i="134"/>
  <c r="Y728" i="134"/>
  <c r="Y729" i="134"/>
  <c r="Y730" i="134"/>
  <c r="Y734" i="134"/>
  <c r="Y735" i="134"/>
  <c r="Y736" i="134"/>
  <c r="Y737" i="134"/>
  <c r="Y738" i="134"/>
  <c r="Y739" i="134"/>
  <c r="Y740" i="134"/>
  <c r="Y741" i="134"/>
  <c r="Y742" i="134"/>
  <c r="Y743" i="134"/>
  <c r="Y744" i="134"/>
  <c r="Y745" i="134"/>
  <c r="Y746" i="134"/>
  <c r="Y747" i="134"/>
  <c r="Y748" i="134"/>
  <c r="Y749" i="134"/>
  <c r="Y750" i="134"/>
  <c r="Y751" i="134"/>
  <c r="Y752" i="134"/>
  <c r="Y753" i="134"/>
  <c r="Y754" i="134"/>
  <c r="Y755" i="134"/>
  <c r="Y756" i="134"/>
  <c r="Y757" i="134"/>
  <c r="BW757" i="134" l="1"/>
  <c r="BW756" i="134"/>
  <c r="BW755" i="134"/>
  <c r="BW754" i="134"/>
  <c r="BW753" i="134"/>
  <c r="BW752" i="134"/>
  <c r="BW751" i="134"/>
  <c r="BW750" i="134"/>
  <c r="BW749" i="134"/>
  <c r="BW748" i="134"/>
  <c r="BW747" i="134"/>
  <c r="BW746" i="134"/>
  <c r="BW745" i="134"/>
  <c r="BW744" i="134"/>
  <c r="BW743" i="134"/>
  <c r="BW742" i="134"/>
  <c r="BW741" i="134"/>
  <c r="BW740" i="134"/>
  <c r="BW739" i="134"/>
  <c r="BW738" i="134"/>
  <c r="BW737" i="134"/>
  <c r="BW736" i="134"/>
  <c r="BW735" i="134"/>
  <c r="BW734" i="134"/>
  <c r="BW733" i="134"/>
  <c r="BW732" i="134"/>
  <c r="BW731" i="134"/>
  <c r="BW730" i="134"/>
  <c r="BW729" i="134"/>
  <c r="BW728" i="134"/>
  <c r="BW727" i="134"/>
  <c r="BW726" i="134"/>
  <c r="BW725" i="134"/>
  <c r="BW724" i="134"/>
  <c r="BW723" i="134"/>
  <c r="BW722" i="134"/>
  <c r="BW721" i="134"/>
  <c r="BW720" i="134"/>
  <c r="CE719" i="134"/>
  <c r="BW719" i="134"/>
  <c r="BW718" i="134"/>
  <c r="BW717" i="134"/>
  <c r="BW716" i="134"/>
  <c r="BW715" i="134"/>
  <c r="BW714" i="134"/>
  <c r="BW713" i="134"/>
  <c r="BW712" i="134"/>
  <c r="BW711" i="134"/>
  <c r="BW710" i="134"/>
  <c r="BW709" i="134"/>
  <c r="BW708" i="134"/>
  <c r="BW707" i="134"/>
  <c r="BW706" i="134"/>
  <c r="BW705" i="134"/>
  <c r="BW704" i="134"/>
  <c r="BW703" i="134"/>
  <c r="BW702" i="134"/>
  <c r="BW701" i="134"/>
  <c r="BW700" i="134"/>
  <c r="BW699" i="134"/>
  <c r="BW698" i="134"/>
  <c r="BW697" i="134"/>
  <c r="BW696" i="134"/>
  <c r="BW695" i="134"/>
  <c r="BW694" i="134"/>
  <c r="BW693" i="134"/>
  <c r="BW692" i="134"/>
  <c r="BW691" i="134"/>
  <c r="BW690" i="134"/>
  <c r="BW689" i="134"/>
  <c r="BW688" i="134"/>
  <c r="BW687" i="134"/>
  <c r="BW686" i="134"/>
  <c r="BW685" i="134"/>
  <c r="BW684" i="134"/>
  <c r="BW683" i="134"/>
  <c r="BW682" i="134"/>
  <c r="BW681" i="134"/>
  <c r="BW680" i="134"/>
  <c r="BW679" i="134"/>
  <c r="BW678" i="134"/>
  <c r="BW677" i="134"/>
  <c r="BW676" i="134"/>
  <c r="BW675" i="134"/>
  <c r="BW674" i="134"/>
  <c r="BW673" i="134"/>
  <c r="BW672" i="134"/>
  <c r="BW671" i="134"/>
  <c r="BW670" i="134"/>
  <c r="BW669" i="134"/>
  <c r="BW668" i="134"/>
  <c r="BW667" i="134"/>
  <c r="BW666" i="134"/>
  <c r="BW665" i="134"/>
  <c r="BW664" i="134"/>
  <c r="BW663" i="134"/>
  <c r="BW662" i="134"/>
  <c r="BW661" i="134"/>
  <c r="BW660" i="134"/>
  <c r="BW659" i="134"/>
  <c r="BW658" i="134"/>
  <c r="BW657" i="134"/>
  <c r="BW656" i="134"/>
  <c r="BW655" i="134"/>
  <c r="BW654" i="134"/>
  <c r="BW653" i="134"/>
  <c r="BW652" i="134"/>
  <c r="BW651" i="134"/>
  <c r="BW650" i="134"/>
  <c r="BW649" i="134"/>
  <c r="BW648" i="134"/>
  <c r="BW647" i="134"/>
  <c r="BW646" i="134"/>
  <c r="BW645" i="134"/>
  <c r="BW644" i="134"/>
  <c r="BW643" i="134"/>
  <c r="BW642" i="134"/>
  <c r="BW641" i="134"/>
  <c r="BW640" i="134"/>
  <c r="BW639" i="134"/>
  <c r="BW638" i="134"/>
  <c r="BW637" i="134"/>
  <c r="BW636" i="134"/>
  <c r="BW635" i="134"/>
  <c r="BW634" i="134"/>
  <c r="BW633" i="134"/>
  <c r="BW632" i="134"/>
  <c r="BW631" i="134"/>
  <c r="BW630" i="134"/>
  <c r="BW629" i="134"/>
  <c r="BW628" i="134"/>
  <c r="BW627" i="134"/>
  <c r="BW626" i="134"/>
  <c r="BW780" i="134"/>
  <c r="BW625" i="134"/>
  <c r="BW624" i="134"/>
  <c r="AA624" i="134"/>
  <c r="BW623" i="134"/>
  <c r="BW622" i="134"/>
  <c r="BW621" i="134"/>
  <c r="BW620" i="134"/>
  <c r="BW619" i="134"/>
  <c r="BW618" i="134"/>
  <c r="BW617" i="134"/>
  <c r="BW616" i="134"/>
  <c r="BW615" i="134"/>
  <c r="BW614" i="134"/>
  <c r="BW613" i="134"/>
  <c r="BW612" i="134"/>
  <c r="BW611" i="134"/>
  <c r="BW610" i="134"/>
  <c r="BW609" i="134"/>
  <c r="BW608" i="134"/>
  <c r="BW607" i="134"/>
  <c r="BW606" i="134"/>
  <c r="BW605" i="134"/>
  <c r="BW604" i="134"/>
  <c r="BW603" i="134"/>
  <c r="BW602" i="134"/>
  <c r="BW601" i="134"/>
  <c r="BW600" i="134"/>
  <c r="BW599" i="134"/>
  <c r="BW598" i="134"/>
  <c r="BW597" i="134"/>
  <c r="BW596" i="134"/>
  <c r="BW595" i="134"/>
  <c r="BW594" i="134"/>
  <c r="BW593" i="134"/>
  <c r="BW592" i="134"/>
  <c r="BW591" i="134"/>
  <c r="BW590" i="134"/>
  <c r="BW589" i="134"/>
  <c r="BW588" i="134"/>
  <c r="BW587" i="134"/>
  <c r="BW586" i="134"/>
  <c r="BW585" i="134"/>
  <c r="AA585" i="134"/>
  <c r="BW584" i="134"/>
  <c r="AA584" i="134"/>
  <c r="BW583" i="134"/>
  <c r="BW582" i="134"/>
  <c r="BW581" i="134"/>
  <c r="BW580" i="134"/>
  <c r="BW579" i="134"/>
  <c r="BW578" i="134"/>
  <c r="BW577" i="134"/>
  <c r="BW576" i="134"/>
  <c r="BW575" i="134"/>
  <c r="BW574" i="134"/>
  <c r="BW573" i="134"/>
  <c r="BW572" i="134"/>
  <c r="BW571" i="134"/>
  <c r="BW570" i="134"/>
  <c r="BW569" i="134"/>
  <c r="BW568" i="134"/>
  <c r="BW567" i="134"/>
  <c r="BW566" i="134"/>
  <c r="BW565" i="134"/>
  <c r="BW564" i="134"/>
  <c r="BW563" i="134"/>
  <c r="BW562" i="134"/>
  <c r="BW561" i="134"/>
  <c r="BW560" i="134"/>
  <c r="BW559" i="134"/>
  <c r="BW558" i="134"/>
  <c r="BW557" i="134"/>
  <c r="BW556" i="134"/>
  <c r="BW555" i="134"/>
  <c r="BW554" i="134"/>
  <c r="BW553" i="134"/>
  <c r="BW552" i="134"/>
  <c r="BW551" i="134"/>
  <c r="BW550" i="134"/>
  <c r="BW549" i="134"/>
  <c r="BW548" i="134"/>
  <c r="BW547" i="134"/>
  <c r="BW546" i="134"/>
  <c r="BW545" i="134"/>
  <c r="BW544" i="134"/>
  <c r="BW543" i="134"/>
  <c r="BW542" i="134"/>
  <c r="BW541" i="134"/>
  <c r="BW540" i="134"/>
  <c r="BW539" i="134"/>
  <c r="BW538" i="134"/>
  <c r="BW537" i="134"/>
  <c r="BW536" i="134"/>
  <c r="BW535" i="134"/>
  <c r="BW534" i="134"/>
  <c r="BW533" i="134"/>
  <c r="BW532" i="134"/>
  <c r="BW531" i="134"/>
  <c r="BW530" i="134"/>
  <c r="BW529" i="134"/>
  <c r="BW528" i="134"/>
  <c r="BW527" i="134"/>
  <c r="BW526" i="134"/>
  <c r="BW525" i="134"/>
  <c r="BW524" i="134"/>
  <c r="BW523" i="134"/>
  <c r="BW522" i="134"/>
  <c r="BW521" i="134"/>
  <c r="BW520" i="134"/>
  <c r="BW519" i="134"/>
  <c r="BW518" i="134"/>
  <c r="BW517" i="134"/>
  <c r="BW516" i="134"/>
  <c r="BW515" i="134"/>
  <c r="BW514" i="134"/>
  <c r="BW513" i="134"/>
  <c r="BW512" i="134"/>
  <c r="BW511" i="134"/>
  <c r="BW510" i="134"/>
  <c r="BW509" i="134"/>
  <c r="BW508" i="134"/>
  <c r="BW507" i="134"/>
  <c r="BW506" i="134"/>
  <c r="BW505" i="134"/>
  <c r="BW504" i="134"/>
  <c r="BW503" i="134"/>
  <c r="BW502" i="134"/>
  <c r="BW501" i="134"/>
  <c r="BW500" i="134"/>
  <c r="BW499" i="134"/>
  <c r="BW498" i="134"/>
  <c r="BW497" i="134"/>
  <c r="BW496" i="134"/>
  <c r="BW495" i="134"/>
  <c r="BW494" i="134"/>
  <c r="BW493" i="134"/>
  <c r="BW492" i="134"/>
  <c r="BW491" i="134"/>
  <c r="BW490" i="134"/>
  <c r="BW489" i="134"/>
  <c r="BW488" i="134"/>
  <c r="BW487" i="134"/>
  <c r="BW486" i="134"/>
  <c r="BW485" i="134"/>
  <c r="BW484" i="134"/>
  <c r="BW483" i="134"/>
  <c r="BW482" i="134"/>
  <c r="BW481" i="134"/>
  <c r="BW480" i="134"/>
  <c r="BW479" i="134"/>
  <c r="BW478" i="134"/>
  <c r="BW477" i="134"/>
  <c r="BW476" i="134"/>
  <c r="BW475" i="134"/>
  <c r="BW474" i="134"/>
  <c r="BW473" i="134"/>
  <c r="BW472" i="134"/>
  <c r="BW471" i="134"/>
  <c r="BW470" i="134"/>
  <c r="BW469" i="134"/>
  <c r="BW468" i="134"/>
  <c r="BW467" i="134"/>
  <c r="BW466" i="134"/>
  <c r="BW465" i="134"/>
  <c r="BW464" i="134"/>
  <c r="BW463" i="134"/>
  <c r="BW462" i="134"/>
  <c r="BW461" i="134"/>
  <c r="BW460" i="134"/>
  <c r="BW459" i="134"/>
  <c r="BW458" i="134"/>
  <c r="BW457" i="134"/>
  <c r="BW456" i="134"/>
  <c r="BW455" i="134"/>
  <c r="BW454" i="134"/>
  <c r="BW453" i="134"/>
  <c r="BW452" i="134"/>
  <c r="BW451" i="134"/>
  <c r="BW450" i="134"/>
  <c r="BW449" i="134"/>
  <c r="BW448" i="134"/>
  <c r="BW447" i="134"/>
  <c r="BW446" i="134"/>
  <c r="BW445" i="134"/>
  <c r="BW444" i="134"/>
  <c r="BW443" i="134"/>
  <c r="BW442" i="134"/>
  <c r="BW441" i="134"/>
  <c r="BW440" i="134"/>
  <c r="BW439" i="134"/>
  <c r="BW438" i="134"/>
  <c r="BW437" i="134"/>
  <c r="BW436" i="134"/>
  <c r="BW435" i="134"/>
  <c r="BW434" i="134"/>
  <c r="BW433" i="134"/>
  <c r="BW432" i="134"/>
  <c r="BW431" i="134"/>
  <c r="BW430" i="134"/>
  <c r="BW429" i="134"/>
  <c r="BW428" i="134"/>
  <c r="BW427" i="134"/>
  <c r="BW426" i="134"/>
  <c r="BW425" i="134"/>
  <c r="BW424" i="134"/>
  <c r="BW423" i="134"/>
  <c r="BW422" i="134"/>
  <c r="BW421" i="134"/>
  <c r="BW420" i="134"/>
  <c r="BW419" i="134"/>
  <c r="BW418" i="134"/>
  <c r="BW417" i="134"/>
  <c r="BW416" i="134"/>
  <c r="BW415" i="134"/>
  <c r="BW414" i="134"/>
  <c r="BW413" i="134"/>
  <c r="BW412" i="134"/>
  <c r="BW411" i="134"/>
  <c r="CE410" i="134"/>
  <c r="BW410" i="134"/>
  <c r="BW409" i="134"/>
  <c r="BW408" i="134"/>
  <c r="BW407" i="134"/>
  <c r="BW406" i="134"/>
  <c r="BW405" i="134"/>
  <c r="BW404" i="134"/>
  <c r="BW403" i="134"/>
  <c r="BW402" i="134"/>
  <c r="BW401" i="134"/>
  <c r="BW400" i="134"/>
  <c r="BW399" i="134"/>
  <c r="BW398" i="134"/>
  <c r="BW397" i="134"/>
  <c r="BW396" i="134"/>
  <c r="BW395" i="134"/>
  <c r="BW394" i="134"/>
  <c r="BW393" i="134"/>
  <c r="BW392" i="134"/>
  <c r="BW391" i="134"/>
  <c r="BW390" i="134"/>
  <c r="BW389" i="134"/>
  <c r="BW388" i="134"/>
  <c r="BW387" i="134"/>
  <c r="BW386" i="134"/>
  <c r="BW385" i="134"/>
  <c r="BW384" i="134"/>
  <c r="BW383" i="134"/>
  <c r="BW382" i="134"/>
  <c r="BW381" i="134"/>
  <c r="BW380" i="134"/>
  <c r="BW379" i="134"/>
  <c r="BW378" i="134"/>
  <c r="BW377" i="134"/>
  <c r="BW376" i="134"/>
  <c r="BW375" i="134"/>
  <c r="BW374" i="134"/>
  <c r="BW373" i="134"/>
  <c r="BW372" i="134"/>
  <c r="BW371" i="134"/>
  <c r="BW370" i="134"/>
  <c r="BW369" i="134"/>
  <c r="BW368" i="134"/>
  <c r="BW367" i="134"/>
  <c r="BW366" i="134"/>
  <c r="BW365" i="134"/>
  <c r="BW364" i="134"/>
  <c r="BW363" i="134"/>
  <c r="BW362" i="134"/>
  <c r="BW361" i="134"/>
  <c r="BW360" i="134"/>
  <c r="BW359" i="134"/>
  <c r="BW358" i="134"/>
  <c r="BW357" i="134"/>
  <c r="BW356" i="134"/>
  <c r="BW355" i="134"/>
  <c r="BW354" i="134"/>
  <c r="BW353" i="134"/>
  <c r="BW352" i="134"/>
  <c r="BW351" i="134"/>
  <c r="BW350" i="134"/>
  <c r="BW349" i="134"/>
  <c r="BW348" i="134"/>
  <c r="BW347" i="134"/>
  <c r="BW346" i="134"/>
  <c r="BW345" i="134"/>
  <c r="BW344" i="134"/>
  <c r="BW343" i="134"/>
  <c r="BW342" i="134"/>
  <c r="BW341" i="134"/>
  <c r="BW340" i="134"/>
  <c r="BW339" i="134"/>
  <c r="BW338" i="134"/>
  <c r="BW337" i="134"/>
  <c r="BW336" i="134"/>
  <c r="BW335" i="134"/>
  <c r="BW334" i="134"/>
  <c r="BW333" i="134"/>
  <c r="BW332" i="134"/>
  <c r="BW331" i="134"/>
  <c r="BW330" i="134"/>
  <c r="BW329" i="134"/>
  <c r="BW328" i="134"/>
  <c r="BW327" i="134"/>
  <c r="BW326" i="134"/>
  <c r="BW325" i="134"/>
  <c r="BW324" i="134"/>
  <c r="BW323" i="134"/>
  <c r="BW322" i="134"/>
  <c r="BW321" i="134"/>
  <c r="BW320" i="134"/>
  <c r="BW319" i="134"/>
  <c r="BW318" i="134"/>
  <c r="BW317" i="134"/>
  <c r="BW316" i="134"/>
  <c r="BW315" i="134"/>
  <c r="BW314" i="134"/>
  <c r="BW313" i="134"/>
  <c r="BW312" i="134"/>
  <c r="BW311" i="134"/>
  <c r="BW310" i="134"/>
  <c r="BW309" i="134"/>
  <c r="BW308" i="134"/>
  <c r="BW307" i="134"/>
  <c r="BW306" i="134"/>
  <c r="BW305" i="134"/>
  <c r="BW304" i="134"/>
  <c r="BW303" i="134"/>
  <c r="BW302" i="134"/>
  <c r="CE301" i="134"/>
  <c r="BW301" i="134"/>
  <c r="BW300" i="134"/>
  <c r="BW299" i="134"/>
  <c r="BW298" i="134"/>
  <c r="BW297" i="134"/>
  <c r="BW296" i="134"/>
  <c r="BW295" i="134"/>
  <c r="BW294" i="134"/>
  <c r="BW293" i="134"/>
  <c r="BW292" i="134"/>
  <c r="BW291" i="134"/>
  <c r="BW290" i="134"/>
  <c r="BW289" i="134"/>
  <c r="BW288" i="134"/>
  <c r="BW287" i="134"/>
  <c r="BW286" i="134"/>
  <c r="BW285" i="134"/>
  <c r="BW284" i="134"/>
  <c r="BW283" i="134"/>
  <c r="BW282" i="134"/>
  <c r="BW281" i="134"/>
  <c r="BW280" i="134"/>
  <c r="BW279" i="134"/>
  <c r="BW278" i="134"/>
  <c r="BW277" i="134"/>
  <c r="BW276" i="134"/>
  <c r="BW275" i="134"/>
  <c r="BW274" i="134"/>
  <c r="BW273" i="134"/>
  <c r="BW272" i="134"/>
  <c r="BW271" i="134"/>
  <c r="BW270" i="134"/>
  <c r="BW269" i="134"/>
  <c r="BW268" i="134"/>
  <c r="BW267" i="134"/>
  <c r="BW266" i="134"/>
  <c r="BW265" i="134"/>
  <c r="BW264" i="134"/>
  <c r="BW263" i="134"/>
  <c r="BW262" i="134"/>
  <c r="BW261" i="134"/>
  <c r="BW260" i="134"/>
  <c r="BW259" i="134"/>
  <c r="BW258" i="134"/>
  <c r="BW257" i="134"/>
  <c r="CE256" i="134"/>
  <c r="BW256" i="134"/>
  <c r="BW255" i="134"/>
  <c r="BW254" i="134"/>
  <c r="BW253" i="134"/>
  <c r="BW252" i="134"/>
  <c r="BW251" i="134"/>
  <c r="BW250" i="134"/>
  <c r="BW249" i="134"/>
  <c r="BW248" i="134"/>
  <c r="BW247" i="134"/>
  <c r="BW246" i="134"/>
  <c r="BW245" i="134"/>
  <c r="BW244" i="134"/>
  <c r="BW243" i="134"/>
  <c r="BW242" i="134"/>
  <c r="BW241" i="134"/>
  <c r="BW240" i="134"/>
  <c r="BW239" i="134"/>
  <c r="BW238" i="134"/>
  <c r="BW237" i="134"/>
  <c r="BW236" i="134"/>
  <c r="BW235" i="134"/>
  <c r="BW234" i="134"/>
  <c r="BW233" i="134"/>
  <c r="BW232" i="134"/>
  <c r="BW231" i="134"/>
  <c r="BW230" i="134"/>
  <c r="BW229" i="134"/>
  <c r="BW228" i="134"/>
  <c r="BW227" i="134"/>
  <c r="BW226" i="134"/>
  <c r="BW225" i="134"/>
  <c r="BW224" i="134"/>
  <c r="BW223" i="134"/>
  <c r="BW222" i="134"/>
  <c r="BW221" i="134"/>
  <c r="BW220" i="134"/>
  <c r="BW219" i="134"/>
  <c r="BW218" i="134"/>
  <c r="BW217" i="134"/>
  <c r="BW216" i="134"/>
  <c r="BW215" i="134"/>
  <c r="BW214" i="134"/>
  <c r="BW213" i="134"/>
  <c r="BW212" i="134"/>
  <c r="BW211" i="134"/>
  <c r="BW210" i="134"/>
  <c r="BW209" i="134"/>
  <c r="BW208" i="134"/>
  <c r="BW207" i="134"/>
  <c r="BW206" i="134"/>
  <c r="BW205" i="134"/>
  <c r="BW204" i="134"/>
  <c r="BW203" i="134"/>
  <c r="BW202" i="134"/>
  <c r="BW201" i="134"/>
  <c r="BW200" i="134"/>
  <c r="BW199" i="134"/>
  <c r="BW198" i="134"/>
  <c r="BW197" i="134"/>
  <c r="BW196" i="134"/>
  <c r="BW195" i="134"/>
  <c r="BW194" i="134"/>
  <c r="BW193" i="134"/>
  <c r="BW192" i="134"/>
  <c r="BW191" i="134"/>
  <c r="BW190" i="134"/>
  <c r="BW189" i="134"/>
  <c r="BW188" i="134"/>
  <c r="BW187" i="134"/>
  <c r="BW186" i="134"/>
  <c r="BW185" i="134"/>
  <c r="BW184" i="134"/>
  <c r="BW183" i="134"/>
  <c r="BW182" i="134"/>
  <c r="BW181" i="134"/>
  <c r="BW180" i="134"/>
  <c r="BW179" i="134"/>
  <c r="BW178" i="134"/>
  <c r="BW177" i="134"/>
  <c r="BW176" i="134"/>
  <c r="BW175" i="134"/>
  <c r="BW174" i="134"/>
  <c r="BW173" i="134"/>
  <c r="BW172" i="134"/>
  <c r="BW171" i="134"/>
  <c r="BW170" i="134"/>
  <c r="BW169" i="134"/>
  <c r="BW168" i="134"/>
  <c r="BW167" i="134"/>
  <c r="BW166" i="134"/>
  <c r="BW165" i="134"/>
  <c r="BW164" i="134"/>
  <c r="BW163" i="134"/>
  <c r="BW162" i="134"/>
  <c r="BW161" i="134"/>
  <c r="BW160" i="134"/>
  <c r="BW159" i="134"/>
  <c r="BW158" i="134"/>
  <c r="BW157" i="134"/>
  <c r="BW156" i="134"/>
  <c r="BW155" i="134"/>
  <c r="BW154" i="134"/>
  <c r="BW153" i="134"/>
  <c r="BW152" i="134"/>
  <c r="BW151" i="134"/>
  <c r="BW150" i="134"/>
  <c r="BW149" i="134"/>
  <c r="BW148" i="134"/>
  <c r="BW147" i="134"/>
  <c r="BW146" i="134"/>
  <c r="BW145" i="134"/>
  <c r="BW144" i="134"/>
  <c r="BW143" i="134"/>
  <c r="BW142" i="134"/>
  <c r="BW141" i="134"/>
  <c r="BW140" i="134"/>
  <c r="BW139" i="134"/>
  <c r="CE138" i="134"/>
  <c r="BW138" i="134"/>
  <c r="CE137" i="134"/>
  <c r="BW137" i="134"/>
  <c r="CE136" i="134"/>
  <c r="BW136" i="134"/>
  <c r="CE135" i="134"/>
  <c r="BW135" i="134"/>
  <c r="CE134" i="134"/>
  <c r="BW134" i="134"/>
  <c r="CE133" i="134"/>
  <c r="BW133" i="134"/>
  <c r="CE132" i="134"/>
  <c r="BW132" i="134"/>
  <c r="CE131" i="134"/>
  <c r="BW131" i="134"/>
  <c r="CE130" i="134"/>
  <c r="BW130" i="134"/>
  <c r="CE129" i="134"/>
  <c r="BW129" i="134"/>
  <c r="CE128" i="134"/>
  <c r="BW128" i="134"/>
  <c r="CE127" i="134"/>
  <c r="BW127" i="134"/>
  <c r="CE126" i="134"/>
  <c r="BW126" i="134"/>
  <c r="CE125" i="134"/>
  <c r="BW125" i="134"/>
  <c r="CE124" i="134"/>
  <c r="BW124" i="134"/>
  <c r="CE123" i="134"/>
  <c r="BW123" i="134"/>
  <c r="CE122" i="134"/>
  <c r="BW122" i="134"/>
  <c r="CE121" i="134"/>
  <c r="BW121" i="134"/>
  <c r="CE120" i="134"/>
  <c r="BW120" i="134"/>
  <c r="CE119" i="134"/>
  <c r="BW119" i="134"/>
  <c r="CE118" i="134"/>
  <c r="BW118" i="134"/>
  <c r="CE117" i="134"/>
  <c r="BW117" i="134"/>
  <c r="CE116" i="134"/>
  <c r="BW116" i="134"/>
  <c r="CE115" i="134"/>
  <c r="BW115" i="134"/>
  <c r="CE114" i="134"/>
  <c r="BW114" i="134"/>
  <c r="CE113" i="134"/>
  <c r="BW113" i="134"/>
  <c r="CE112" i="134"/>
  <c r="BW112" i="134"/>
  <c r="CE111" i="134"/>
  <c r="BW111" i="134"/>
  <c r="CE110" i="134"/>
  <c r="BW110" i="134"/>
  <c r="CE109" i="134"/>
  <c r="BW109" i="134"/>
  <c r="CE108" i="134"/>
  <c r="BW108" i="134"/>
  <c r="CE107" i="134"/>
  <c r="BW107" i="134"/>
  <c r="CE106" i="134"/>
  <c r="BW106" i="134"/>
  <c r="CE105" i="134"/>
  <c r="BW105" i="134"/>
  <c r="CE104" i="134"/>
  <c r="BW104" i="134"/>
  <c r="CE103" i="134"/>
  <c r="BW103" i="134"/>
  <c r="CE102" i="134"/>
  <c r="BW102" i="134"/>
  <c r="CE101" i="134"/>
  <c r="BW101" i="134"/>
  <c r="CE100" i="134"/>
  <c r="BW100" i="134"/>
  <c r="CE99" i="134"/>
  <c r="BW99" i="134"/>
  <c r="CE98" i="134"/>
  <c r="BW98" i="134"/>
  <c r="CE97" i="134"/>
  <c r="BW97" i="134"/>
  <c r="CE96" i="134"/>
  <c r="BW96" i="134"/>
  <c r="CE95" i="134"/>
  <c r="BW95" i="134"/>
  <c r="BW94" i="134"/>
  <c r="CE93" i="134"/>
  <c r="BW93" i="134"/>
  <c r="BW92" i="134"/>
  <c r="BW91" i="134"/>
  <c r="BW90" i="134"/>
  <c r="BW89" i="134"/>
  <c r="BW88" i="134"/>
  <c r="BW87" i="134"/>
  <c r="BW86" i="134"/>
  <c r="BW85" i="134"/>
  <c r="BW84" i="134"/>
  <c r="BW83" i="134"/>
  <c r="BW82" i="134"/>
  <c r="BW81" i="134"/>
  <c r="BW80" i="134"/>
  <c r="BW79" i="134"/>
  <c r="CE78" i="134"/>
  <c r="BW78" i="134"/>
  <c r="CE76" i="134"/>
  <c r="BW76" i="134"/>
  <c r="CE75" i="134"/>
  <c r="BW75" i="134"/>
  <c r="CE74" i="134"/>
  <c r="BW74" i="134"/>
  <c r="CE73" i="134"/>
  <c r="BW73" i="134"/>
  <c r="CE72" i="134"/>
  <c r="BW72" i="134"/>
  <c r="CE71" i="134"/>
  <c r="BW71" i="134"/>
  <c r="CE70" i="134"/>
  <c r="BW70" i="134"/>
  <c r="CE69" i="134"/>
  <c r="BW69" i="134"/>
  <c r="CE68" i="134"/>
  <c r="BW68" i="134"/>
  <c r="CE67" i="134"/>
  <c r="BW67" i="134"/>
  <c r="CE66" i="134"/>
  <c r="BW66" i="134"/>
  <c r="CE65" i="134"/>
  <c r="BW65" i="134"/>
  <c r="CE64" i="134"/>
  <c r="BW64" i="134"/>
  <c r="CE63" i="134"/>
  <c r="BW63" i="134"/>
  <c r="CE62" i="134"/>
  <c r="BW62" i="134"/>
  <c r="CE61" i="134"/>
  <c r="BW61" i="134"/>
  <c r="CE60" i="134"/>
  <c r="BW60" i="134"/>
  <c r="CE59" i="134"/>
  <c r="BW59" i="134"/>
  <c r="CE58" i="134"/>
  <c r="BW58" i="134"/>
  <c r="CE57" i="134"/>
  <c r="BW57" i="134"/>
  <c r="CE56" i="134"/>
  <c r="BW56" i="134"/>
  <c r="CE55" i="134"/>
  <c r="BW55" i="134"/>
  <c r="CE54" i="134"/>
  <c r="BW54" i="134"/>
  <c r="CE53" i="134"/>
  <c r="BW53" i="134"/>
  <c r="CE52" i="134"/>
  <c r="BW52" i="134"/>
  <c r="CE51" i="134"/>
  <c r="BW51" i="134"/>
  <c r="CE50" i="134"/>
  <c r="BW50" i="134"/>
  <c r="CE49" i="134"/>
  <c r="BW49" i="134"/>
  <c r="CE48" i="134"/>
  <c r="BW48" i="134"/>
  <c r="CE47" i="134"/>
  <c r="BW47" i="134"/>
  <c r="CE46" i="134"/>
  <c r="BW46" i="134"/>
  <c r="CE45" i="134"/>
  <c r="BW45" i="134"/>
  <c r="CE44" i="134"/>
  <c r="BW44" i="134"/>
  <c r="CE43" i="134"/>
  <c r="BW43" i="134"/>
  <c r="CE42" i="134"/>
  <c r="BW42" i="134"/>
  <c r="CE41" i="134"/>
  <c r="BW41" i="134"/>
  <c r="CE40" i="134"/>
  <c r="BW40" i="134"/>
  <c r="CE39" i="134"/>
  <c r="BW39" i="134"/>
  <c r="CE38" i="134"/>
  <c r="BW38" i="134"/>
  <c r="CE37" i="134"/>
  <c r="BW37" i="134"/>
  <c r="CE36" i="134"/>
  <c r="BW36" i="134"/>
  <c r="CE35" i="134"/>
  <c r="BW35" i="134"/>
  <c r="CE34" i="134"/>
  <c r="BW34" i="134"/>
  <c r="CE33" i="134"/>
  <c r="BW33" i="134"/>
  <c r="CE32" i="134"/>
  <c r="BW32" i="134"/>
  <c r="CE31" i="134"/>
  <c r="BW31" i="134"/>
  <c r="CE30" i="134"/>
  <c r="BW30" i="134"/>
  <c r="CE29" i="134"/>
  <c r="BW29" i="134"/>
  <c r="CE28" i="134"/>
  <c r="BW28" i="134"/>
  <c r="CE27" i="134"/>
  <c r="BW27" i="134"/>
  <c r="CE26" i="134"/>
  <c r="BW26" i="134"/>
  <c r="CE25" i="134"/>
  <c r="BW25" i="134"/>
  <c r="CE24" i="134"/>
  <c r="BW24" i="134"/>
  <c r="CE23" i="134"/>
  <c r="BW23" i="134"/>
  <c r="CE22" i="134"/>
  <c r="BW22" i="134"/>
  <c r="CE21" i="134"/>
  <c r="BW21" i="134"/>
  <c r="CE20" i="134"/>
  <c r="BW20" i="134"/>
  <c r="CE19" i="134"/>
  <c r="BW19" i="134"/>
  <c r="CE18" i="134"/>
  <c r="BW18" i="134"/>
  <c r="CE17" i="134"/>
  <c r="BW17" i="134"/>
  <c r="CE16" i="134"/>
  <c r="BW16" i="134"/>
  <c r="CE15" i="134"/>
  <c r="BW15" i="134"/>
  <c r="CE14" i="134"/>
  <c r="BW14" i="134"/>
  <c r="CE13" i="134"/>
  <c r="BW13" i="134"/>
  <c r="CE12" i="134"/>
  <c r="BW12" i="134"/>
  <c r="CE11" i="134"/>
  <c r="BW11" i="134"/>
  <c r="CE10" i="134"/>
  <c r="BW10" i="134"/>
  <c r="CE9" i="134"/>
  <c r="BW9" i="134"/>
  <c r="CE8" i="134"/>
  <c r="BW8" i="134"/>
  <c r="CE7" i="134"/>
  <c r="BW7" i="134"/>
  <c r="CE6" i="134"/>
  <c r="BW6" i="134"/>
  <c r="CE5" i="134"/>
  <c r="BW5" i="134"/>
  <c r="CE4" i="134"/>
  <c r="BW4" i="134"/>
  <c r="CE3" i="134"/>
  <c r="BW3" i="134"/>
  <c r="A3" i="134"/>
  <c r="A4" i="134" s="1"/>
  <c r="A5" i="134" s="1"/>
  <c r="A6" i="134" s="1"/>
  <c r="A7" i="134" s="1"/>
  <c r="A8" i="134" s="1"/>
  <c r="A9" i="134" s="1"/>
  <c r="A10" i="134" s="1"/>
  <c r="A11" i="134" s="1"/>
  <c r="A12" i="134" s="1"/>
  <c r="A13" i="134" s="1"/>
  <c r="A14" i="134" s="1"/>
  <c r="A15" i="134" s="1"/>
  <c r="A16" i="134" s="1"/>
  <c r="A17" i="134" s="1"/>
  <c r="A18" i="134" s="1"/>
  <c r="A19" i="134" s="1"/>
  <c r="A20" i="134" s="1"/>
  <c r="A21" i="134" s="1"/>
  <c r="A22" i="134" s="1"/>
  <c r="A23" i="134" s="1"/>
  <c r="A24" i="134" s="1"/>
  <c r="A25" i="134" s="1"/>
  <c r="A26" i="134" s="1"/>
  <c r="A27" i="134" s="1"/>
  <c r="A28" i="134" s="1"/>
  <c r="A29" i="134" s="1"/>
  <c r="A30" i="134" s="1"/>
  <c r="A31" i="134" s="1"/>
  <c r="A32" i="134" s="1"/>
  <c r="A33" i="134" s="1"/>
  <c r="A34" i="134" s="1"/>
  <c r="A35" i="134" s="1"/>
  <c r="A36" i="134" s="1"/>
  <c r="A37" i="134" s="1"/>
  <c r="A38" i="134" s="1"/>
  <c r="A39" i="134" s="1"/>
  <c r="A40" i="134" s="1"/>
  <c r="A41" i="134" s="1"/>
  <c r="A42" i="134" s="1"/>
  <c r="A43" i="134" s="1"/>
  <c r="A44" i="134" s="1"/>
  <c r="A45" i="134" s="1"/>
  <c r="A46" i="134" s="1"/>
  <c r="A47" i="134" s="1"/>
  <c r="A48" i="134" s="1"/>
  <c r="A49" i="134" s="1"/>
  <c r="A50" i="134" s="1"/>
  <c r="A51" i="134" s="1"/>
  <c r="A52" i="134" s="1"/>
  <c r="A53" i="134" s="1"/>
  <c r="A54" i="134" s="1"/>
  <c r="A55" i="134" s="1"/>
  <c r="A56" i="134" s="1"/>
  <c r="A57" i="134" s="1"/>
  <c r="A58" i="134" s="1"/>
  <c r="A59" i="134" s="1"/>
  <c r="A60" i="134" s="1"/>
  <c r="A61" i="134" s="1"/>
  <c r="A62" i="134" s="1"/>
  <c r="A63" i="134" s="1"/>
  <c r="A64" i="134" s="1"/>
  <c r="A65" i="134" s="1"/>
  <c r="A66" i="134" s="1"/>
  <c r="A67" i="134" s="1"/>
  <c r="A68" i="134" s="1"/>
  <c r="A69" i="134" s="1"/>
  <c r="A70" i="134" s="1"/>
  <c r="A71" i="134" s="1"/>
  <c r="A72" i="134" s="1"/>
  <c r="A73" i="134" s="1"/>
  <c r="A74" i="134" s="1"/>
  <c r="A75" i="134" s="1"/>
  <c r="A76" i="134" s="1"/>
  <c r="A77" i="134" s="1"/>
  <c r="A78" i="134" s="1"/>
  <c r="A79" i="134" s="1"/>
  <c r="A80" i="134" s="1"/>
  <c r="A81" i="134" s="1"/>
  <c r="A82" i="134" s="1"/>
  <c r="A83" i="134" s="1"/>
  <c r="A84" i="134" s="1"/>
  <c r="A85" i="134" s="1"/>
  <c r="A86" i="134" s="1"/>
  <c r="A87" i="134" s="1"/>
  <c r="A88" i="134" s="1"/>
  <c r="A89" i="134" s="1"/>
  <c r="A90" i="134" s="1"/>
  <c r="A91" i="134" s="1"/>
  <c r="A92" i="134" s="1"/>
  <c r="A93" i="134" s="1"/>
  <c r="A94" i="134" s="1"/>
  <c r="A95" i="134" s="1"/>
  <c r="A96" i="134" s="1"/>
  <c r="A97" i="134" s="1"/>
  <c r="A98" i="134" s="1"/>
  <c r="A99" i="134" s="1"/>
  <c r="A100" i="134" s="1"/>
  <c r="A101" i="134" s="1"/>
  <c r="A102" i="134" s="1"/>
  <c r="A103" i="134" s="1"/>
  <c r="A104" i="134" s="1"/>
  <c r="A105" i="134" s="1"/>
  <c r="A106" i="134" s="1"/>
  <c r="A107" i="134" s="1"/>
  <c r="A108" i="134" s="1"/>
  <c r="A109" i="134" s="1"/>
  <c r="A110" i="134" s="1"/>
  <c r="A111" i="134" s="1"/>
  <c r="A112" i="134" s="1"/>
  <c r="A113" i="134" s="1"/>
  <c r="A114" i="134" s="1"/>
  <c r="A115" i="134" s="1"/>
  <c r="A116" i="134" s="1"/>
  <c r="A117" i="134" s="1"/>
  <c r="A118" i="134" s="1"/>
  <c r="A119" i="134" s="1"/>
  <c r="A120" i="134" s="1"/>
  <c r="A121" i="134" s="1"/>
  <c r="A122" i="134" s="1"/>
  <c r="A123" i="134" s="1"/>
  <c r="A124" i="134" s="1"/>
  <c r="A125" i="134" s="1"/>
  <c r="A126" i="134" s="1"/>
  <c r="A127" i="134" s="1"/>
  <c r="A128" i="134" s="1"/>
  <c r="A129" i="134" s="1"/>
  <c r="A130" i="134" s="1"/>
  <c r="A131" i="134" s="1"/>
  <c r="A132" i="134" s="1"/>
  <c r="A133" i="134" s="1"/>
  <c r="A134" i="134" s="1"/>
  <c r="A135" i="134" s="1"/>
  <c r="A136" i="134" s="1"/>
  <c r="A137" i="134" s="1"/>
  <c r="A138" i="134" s="1"/>
  <c r="A139" i="134" s="1"/>
  <c r="A140" i="134" s="1"/>
  <c r="A141" i="134" s="1"/>
  <c r="A142" i="134" s="1"/>
  <c r="A143" i="134" s="1"/>
  <c r="A144" i="134" s="1"/>
  <c r="A145" i="134" s="1"/>
  <c r="A146" i="134" s="1"/>
  <c r="A147" i="134" s="1"/>
  <c r="A148" i="134" s="1"/>
  <c r="A149" i="134" s="1"/>
  <c r="A150" i="134" s="1"/>
  <c r="A151" i="134" s="1"/>
  <c r="A152" i="134" s="1"/>
  <c r="A153" i="134" s="1"/>
  <c r="A154" i="134" s="1"/>
  <c r="A155" i="134" s="1"/>
  <c r="A156" i="134" s="1"/>
  <c r="A157" i="134" s="1"/>
  <c r="A158" i="134" s="1"/>
  <c r="A159" i="134" s="1"/>
  <c r="A160" i="134" s="1"/>
  <c r="A161" i="134" s="1"/>
  <c r="A162" i="134" s="1"/>
  <c r="A163" i="134" s="1"/>
  <c r="A164" i="134" s="1"/>
  <c r="A165" i="134" s="1"/>
  <c r="A166" i="134" s="1"/>
  <c r="A167" i="134" s="1"/>
  <c r="A168" i="134" s="1"/>
  <c r="A169" i="134" s="1"/>
  <c r="A170" i="134" s="1"/>
  <c r="A171" i="134" s="1"/>
  <c r="A172" i="134" s="1"/>
  <c r="A173" i="134" s="1"/>
  <c r="A174" i="134" s="1"/>
  <c r="A175" i="134" s="1"/>
  <c r="A176" i="134" s="1"/>
  <c r="A177" i="134" s="1"/>
  <c r="A178" i="134" s="1"/>
  <c r="A179" i="134" s="1"/>
  <c r="A180" i="134" s="1"/>
  <c r="A181" i="134" s="1"/>
  <c r="A182" i="134" s="1"/>
  <c r="A183" i="134" s="1"/>
  <c r="A184" i="134" s="1"/>
  <c r="A185" i="134" s="1"/>
  <c r="A186" i="134" s="1"/>
  <c r="A187" i="134" s="1"/>
  <c r="A188" i="134" s="1"/>
  <c r="A189" i="134" s="1"/>
  <c r="A190" i="134" s="1"/>
  <c r="A191" i="134" s="1"/>
  <c r="A192" i="134" s="1"/>
  <c r="A193" i="134" s="1"/>
  <c r="A194" i="134" s="1"/>
  <c r="A195" i="134" s="1"/>
  <c r="A196" i="134" s="1"/>
  <c r="A197" i="134" s="1"/>
  <c r="A198" i="134" s="1"/>
  <c r="A199" i="134" s="1"/>
  <c r="A200" i="134" s="1"/>
  <c r="A201" i="134" s="1"/>
  <c r="A202" i="134" s="1"/>
  <c r="A203" i="134" s="1"/>
  <c r="A204" i="134" s="1"/>
  <c r="A205" i="134" s="1"/>
  <c r="A206" i="134" s="1"/>
  <c r="A207" i="134" s="1"/>
  <c r="A208" i="134" s="1"/>
  <c r="A209" i="134" s="1"/>
  <c r="A210" i="134" s="1"/>
  <c r="A211" i="134" s="1"/>
  <c r="A212" i="134" s="1"/>
  <c r="A213" i="134" s="1"/>
  <c r="A214" i="134" s="1"/>
  <c r="A215" i="134" s="1"/>
  <c r="A216" i="134" s="1"/>
  <c r="A217" i="134" s="1"/>
  <c r="A218" i="134" s="1"/>
  <c r="A219" i="134" s="1"/>
  <c r="A220" i="134" s="1"/>
  <c r="A221" i="134" s="1"/>
  <c r="A222" i="134" s="1"/>
  <c r="A223" i="134" s="1"/>
  <c r="A224" i="134" s="1"/>
  <c r="A225" i="134" s="1"/>
  <c r="A226" i="134" s="1"/>
  <c r="A227" i="134" s="1"/>
  <c r="A228" i="134" s="1"/>
  <c r="A229" i="134" s="1"/>
  <c r="A230" i="134" s="1"/>
  <c r="A231" i="134" s="1"/>
  <c r="A232" i="134" s="1"/>
  <c r="A233" i="134" s="1"/>
  <c r="A234" i="134" s="1"/>
  <c r="A235" i="134" s="1"/>
  <c r="A236" i="134" s="1"/>
  <c r="A237" i="134" s="1"/>
  <c r="A238" i="134" s="1"/>
  <c r="A239" i="134" s="1"/>
  <c r="A240" i="134" s="1"/>
  <c r="A241" i="134" s="1"/>
  <c r="A242" i="134" s="1"/>
  <c r="A243" i="134" s="1"/>
  <c r="A244" i="134" s="1"/>
  <c r="A245" i="134" s="1"/>
  <c r="A246" i="134" s="1"/>
  <c r="A247" i="134" s="1"/>
  <c r="A248" i="134" s="1"/>
  <c r="A249" i="134" s="1"/>
  <c r="A250" i="134" s="1"/>
  <c r="A251" i="134" s="1"/>
  <c r="A252" i="134" s="1"/>
  <c r="A253" i="134" s="1"/>
  <c r="A254" i="134" s="1"/>
  <c r="A255" i="134" s="1"/>
  <c r="A256" i="134" s="1"/>
  <c r="A257" i="134" s="1"/>
  <c r="A258" i="134" s="1"/>
  <c r="A259" i="134" s="1"/>
  <c r="A260" i="134" s="1"/>
  <c r="A261" i="134" s="1"/>
  <c r="A262" i="134" s="1"/>
  <c r="A263" i="134" s="1"/>
  <c r="A264" i="134" s="1"/>
  <c r="A265" i="134" s="1"/>
  <c r="A266" i="134" s="1"/>
  <c r="A267" i="134" s="1"/>
  <c r="A268" i="134" s="1"/>
  <c r="A269" i="134" s="1"/>
  <c r="A270" i="134" s="1"/>
  <c r="A271" i="134" s="1"/>
  <c r="A272" i="134" s="1"/>
  <c r="A273" i="134" s="1"/>
  <c r="A274" i="134" s="1"/>
  <c r="A275" i="134" s="1"/>
  <c r="A276" i="134" s="1"/>
  <c r="A277" i="134" s="1"/>
  <c r="A278" i="134" s="1"/>
  <c r="A279" i="134" s="1"/>
  <c r="A280" i="134" s="1"/>
  <c r="A281" i="134" s="1"/>
  <c r="A282" i="134" s="1"/>
  <c r="A283" i="134" s="1"/>
  <c r="A284" i="134" s="1"/>
  <c r="A285" i="134" s="1"/>
  <c r="A286" i="134" s="1"/>
  <c r="A287" i="134" s="1"/>
  <c r="A288" i="134" s="1"/>
  <c r="A289" i="134" s="1"/>
  <c r="A290" i="134" s="1"/>
  <c r="A291" i="134" s="1"/>
  <c r="A292" i="134" s="1"/>
  <c r="A293" i="134" s="1"/>
  <c r="A294" i="134" s="1"/>
  <c r="A295" i="134" s="1"/>
  <c r="A296" i="134" s="1"/>
  <c r="A297" i="134" s="1"/>
  <c r="A298" i="134" s="1"/>
  <c r="A299" i="134" s="1"/>
  <c r="A300" i="134" s="1"/>
  <c r="A301" i="134" s="1"/>
  <c r="A302" i="134" s="1"/>
  <c r="A303" i="134" s="1"/>
  <c r="A304" i="134" s="1"/>
  <c r="A305" i="134" s="1"/>
  <c r="A306" i="134" s="1"/>
  <c r="A307" i="134" s="1"/>
  <c r="A308" i="134" s="1"/>
  <c r="A309" i="134" s="1"/>
  <c r="A310" i="134" s="1"/>
  <c r="A311" i="134" s="1"/>
  <c r="A312" i="134" s="1"/>
  <c r="A313" i="134" s="1"/>
  <c r="A314" i="134" s="1"/>
  <c r="A315" i="134" s="1"/>
  <c r="A316" i="134" s="1"/>
  <c r="A317" i="134" s="1"/>
  <c r="A318" i="134" s="1"/>
  <c r="A319" i="134" s="1"/>
  <c r="A320" i="134" s="1"/>
  <c r="A321" i="134" s="1"/>
  <c r="A322" i="134" s="1"/>
  <c r="A323" i="134" s="1"/>
  <c r="A324" i="134" s="1"/>
  <c r="A325" i="134" s="1"/>
  <c r="A326" i="134" s="1"/>
  <c r="A327" i="134" s="1"/>
  <c r="A328" i="134" s="1"/>
  <c r="A329" i="134" s="1"/>
  <c r="A330" i="134" s="1"/>
  <c r="A331" i="134" s="1"/>
  <c r="A332" i="134" s="1"/>
  <c r="A333" i="134" s="1"/>
  <c r="A334" i="134" s="1"/>
  <c r="A335" i="134" s="1"/>
  <c r="A336" i="134" s="1"/>
  <c r="A337" i="134" s="1"/>
  <c r="A338" i="134" s="1"/>
  <c r="A339" i="134" s="1"/>
  <c r="A340" i="134" s="1"/>
  <c r="A341" i="134" s="1"/>
  <c r="A342" i="134" s="1"/>
  <c r="A343" i="134" s="1"/>
  <c r="A344" i="134" s="1"/>
  <c r="A345" i="134" s="1"/>
  <c r="A346" i="134" s="1"/>
  <c r="A347" i="134" s="1"/>
  <c r="A348" i="134" s="1"/>
  <c r="A349" i="134" s="1"/>
  <c r="A350" i="134" s="1"/>
  <c r="A351" i="134" s="1"/>
  <c r="A352" i="134" s="1"/>
  <c r="A353" i="134" s="1"/>
  <c r="A354" i="134" s="1"/>
  <c r="A355" i="134" s="1"/>
  <c r="A356" i="134" s="1"/>
  <c r="A357" i="134" s="1"/>
  <c r="A358" i="134" s="1"/>
  <c r="A359" i="134" s="1"/>
  <c r="A360" i="134" s="1"/>
  <c r="A361" i="134" s="1"/>
  <c r="A362" i="134" s="1"/>
  <c r="A363" i="134" s="1"/>
  <c r="A364" i="134" s="1"/>
  <c r="A365" i="134" s="1"/>
  <c r="A366" i="134" s="1"/>
  <c r="A367" i="134" s="1"/>
  <c r="A368" i="134" s="1"/>
  <c r="A369" i="134" s="1"/>
  <c r="A370" i="134" s="1"/>
  <c r="A371" i="134" s="1"/>
  <c r="A372" i="134" s="1"/>
  <c r="A373" i="134" s="1"/>
  <c r="A374" i="134" s="1"/>
  <c r="A375" i="134" s="1"/>
  <c r="A376" i="134" s="1"/>
  <c r="A377" i="134" s="1"/>
  <c r="A378" i="134" s="1"/>
  <c r="A379" i="134" s="1"/>
  <c r="A380" i="134" s="1"/>
  <c r="A381" i="134" s="1"/>
  <c r="A382" i="134" s="1"/>
  <c r="A383" i="134" s="1"/>
  <c r="A384" i="134" s="1"/>
  <c r="A385" i="134" s="1"/>
  <c r="A386" i="134" s="1"/>
  <c r="A387" i="134" s="1"/>
  <c r="A388" i="134" s="1"/>
  <c r="A389" i="134" s="1"/>
  <c r="A390" i="134" s="1"/>
  <c r="A391" i="134" s="1"/>
  <c r="A392" i="134" s="1"/>
  <c r="A393" i="134" s="1"/>
  <c r="A394" i="134" s="1"/>
  <c r="A395" i="134" s="1"/>
  <c r="A396" i="134" s="1"/>
  <c r="A397" i="134" s="1"/>
  <c r="A398" i="134" s="1"/>
  <c r="A399" i="134" s="1"/>
  <c r="A400" i="134" s="1"/>
  <c r="A401" i="134" s="1"/>
  <c r="A402" i="134" s="1"/>
  <c r="A403" i="134" s="1"/>
  <c r="A404" i="134" s="1"/>
  <c r="A405" i="134" s="1"/>
  <c r="A406" i="134" s="1"/>
  <c r="A407" i="134" s="1"/>
  <c r="A408" i="134" s="1"/>
  <c r="A409" i="134" s="1"/>
  <c r="A410" i="134" s="1"/>
  <c r="A411" i="134" s="1"/>
  <c r="A412" i="134" s="1"/>
  <c r="A413" i="134" s="1"/>
  <c r="A414" i="134" s="1"/>
  <c r="A415" i="134" s="1"/>
  <c r="A416" i="134" s="1"/>
  <c r="A417" i="134" s="1"/>
  <c r="A418" i="134" s="1"/>
  <c r="A419" i="134" s="1"/>
  <c r="A420" i="134" s="1"/>
  <c r="A421" i="134" s="1"/>
  <c r="A422" i="134" s="1"/>
  <c r="A423" i="134" s="1"/>
  <c r="A424" i="134" s="1"/>
  <c r="A425" i="134" s="1"/>
  <c r="A426" i="134" s="1"/>
  <c r="A427" i="134" s="1"/>
  <c r="A428" i="134" s="1"/>
  <c r="A429" i="134" s="1"/>
  <c r="A430" i="134" s="1"/>
  <c r="A431" i="134" s="1"/>
  <c r="A432" i="134" s="1"/>
  <c r="A433" i="134" s="1"/>
  <c r="A434" i="134" s="1"/>
  <c r="A435" i="134" s="1"/>
  <c r="A436" i="134" s="1"/>
  <c r="A437" i="134" s="1"/>
  <c r="A438" i="134" s="1"/>
  <c r="A439" i="134" s="1"/>
  <c r="A440" i="134" s="1"/>
  <c r="A441" i="134" s="1"/>
  <c r="A442" i="134" s="1"/>
  <c r="A443" i="134" s="1"/>
  <c r="A444" i="134" s="1"/>
  <c r="A445" i="134" s="1"/>
  <c r="A446" i="134" s="1"/>
  <c r="A447" i="134" s="1"/>
  <c r="A448" i="134" s="1"/>
  <c r="A449" i="134" s="1"/>
  <c r="A450" i="134" s="1"/>
  <c r="A451" i="134" s="1"/>
  <c r="A452" i="134" s="1"/>
  <c r="A453" i="134" s="1"/>
  <c r="A454" i="134" s="1"/>
  <c r="A455" i="134" s="1"/>
  <c r="A456" i="134" s="1"/>
  <c r="A457" i="134" s="1"/>
  <c r="A458" i="134" s="1"/>
  <c r="A459" i="134" s="1"/>
  <c r="A460" i="134" s="1"/>
  <c r="A461" i="134" s="1"/>
  <c r="A462" i="134" s="1"/>
  <c r="A463" i="134" s="1"/>
  <c r="A464" i="134" s="1"/>
  <c r="A465" i="134" s="1"/>
  <c r="A466" i="134" s="1"/>
  <c r="A467" i="134" s="1"/>
  <c r="A468" i="134" s="1"/>
  <c r="A469" i="134" s="1"/>
  <c r="A470" i="134" s="1"/>
  <c r="A471" i="134" s="1"/>
  <c r="A472" i="134" s="1"/>
  <c r="A473" i="134" s="1"/>
  <c r="A474" i="134" s="1"/>
  <c r="A475" i="134" s="1"/>
  <c r="A476" i="134" s="1"/>
  <c r="A477" i="134" s="1"/>
  <c r="A478" i="134" s="1"/>
  <c r="A479" i="134" s="1"/>
  <c r="A480" i="134" s="1"/>
  <c r="A481" i="134" s="1"/>
  <c r="A482" i="134" s="1"/>
  <c r="A483" i="134" s="1"/>
  <c r="A484" i="134" s="1"/>
  <c r="A485" i="134" s="1"/>
  <c r="A486" i="134" s="1"/>
  <c r="A487" i="134" s="1"/>
  <c r="A488" i="134" s="1"/>
  <c r="A489" i="134" s="1"/>
  <c r="A490" i="134" s="1"/>
  <c r="A491" i="134" s="1"/>
  <c r="A492" i="134" s="1"/>
  <c r="A493" i="134" s="1"/>
  <c r="A494" i="134" s="1"/>
  <c r="A495" i="134" s="1"/>
  <c r="A496" i="134" s="1"/>
  <c r="A497" i="134" s="1"/>
  <c r="A498" i="134" s="1"/>
  <c r="A499" i="134" s="1"/>
  <c r="A500" i="134" s="1"/>
  <c r="A501" i="134" s="1"/>
  <c r="A502" i="134" s="1"/>
  <c r="A503" i="134" s="1"/>
  <c r="A504" i="134" s="1"/>
  <c r="A505" i="134" s="1"/>
  <c r="A506" i="134" s="1"/>
  <c r="A507" i="134" s="1"/>
  <c r="A508" i="134" s="1"/>
  <c r="A509" i="134" s="1"/>
  <c r="A510" i="134" s="1"/>
  <c r="A511" i="134" s="1"/>
  <c r="A512" i="134" s="1"/>
  <c r="A513" i="134" s="1"/>
  <c r="A514" i="134" s="1"/>
  <c r="A515" i="134" s="1"/>
  <c r="A516" i="134" s="1"/>
  <c r="A517" i="134" s="1"/>
  <c r="A518" i="134" s="1"/>
  <c r="A519" i="134" s="1"/>
  <c r="A520" i="134" s="1"/>
  <c r="A521" i="134" s="1"/>
  <c r="A522" i="134" s="1"/>
  <c r="A523" i="134" s="1"/>
  <c r="A524" i="134" s="1"/>
  <c r="A525" i="134" s="1"/>
  <c r="A526" i="134" s="1"/>
  <c r="A527" i="134" s="1"/>
  <c r="A528" i="134" s="1"/>
  <c r="A529" i="134" s="1"/>
  <c r="A530" i="134" s="1"/>
  <c r="A531" i="134" s="1"/>
  <c r="A532" i="134" s="1"/>
  <c r="A533" i="134" s="1"/>
  <c r="A534" i="134" s="1"/>
  <c r="A535" i="134" s="1"/>
  <c r="A536" i="134" s="1"/>
  <c r="A537" i="134" s="1"/>
  <c r="A538" i="134" s="1"/>
  <c r="A539" i="134" s="1"/>
  <c r="A540" i="134" s="1"/>
  <c r="A541" i="134" s="1"/>
  <c r="A542" i="134" s="1"/>
  <c r="A543" i="134" s="1"/>
  <c r="A544" i="134" s="1"/>
  <c r="A545" i="134" s="1"/>
  <c r="A546" i="134" s="1"/>
  <c r="A547" i="134" s="1"/>
  <c r="A548" i="134" s="1"/>
  <c r="A549" i="134" s="1"/>
  <c r="A550" i="134" s="1"/>
  <c r="A551" i="134" s="1"/>
  <c r="A552" i="134" s="1"/>
  <c r="A553" i="134" s="1"/>
  <c r="A554" i="134" s="1"/>
  <c r="A555" i="134" s="1"/>
  <c r="A556" i="134" s="1"/>
  <c r="A557" i="134" s="1"/>
  <c r="A558" i="134" s="1"/>
  <c r="A559" i="134" s="1"/>
  <c r="A560" i="134" s="1"/>
  <c r="A561" i="134" s="1"/>
  <c r="A562" i="134" s="1"/>
  <c r="A563" i="134" s="1"/>
  <c r="A564" i="134" s="1"/>
  <c r="A565" i="134" s="1"/>
  <c r="A566" i="134" s="1"/>
  <c r="A567" i="134" s="1"/>
  <c r="A568" i="134" s="1"/>
  <c r="A569" i="134" s="1"/>
  <c r="A570" i="134" s="1"/>
  <c r="A571" i="134" s="1"/>
  <c r="A572" i="134" s="1"/>
  <c r="A573" i="134" s="1"/>
  <c r="A574" i="134" s="1"/>
  <c r="A575" i="134" s="1"/>
  <c r="A576" i="134" s="1"/>
  <c r="A577" i="134" s="1"/>
  <c r="A578" i="134" s="1"/>
  <c r="A579" i="134" s="1"/>
  <c r="A580" i="134" s="1"/>
  <c r="A581" i="134" s="1"/>
  <c r="A582" i="134" s="1"/>
  <c r="A583" i="134" s="1"/>
  <c r="A584" i="134" s="1"/>
  <c r="A585" i="134" s="1"/>
  <c r="A586" i="134" s="1"/>
  <c r="A587" i="134" s="1"/>
  <c r="A588" i="134" s="1"/>
  <c r="A589" i="134" s="1"/>
  <c r="A590" i="134" s="1"/>
  <c r="A591" i="134" s="1"/>
  <c r="A592" i="134" s="1"/>
  <c r="A593" i="134" s="1"/>
  <c r="A594" i="134" s="1"/>
  <c r="A595" i="134" s="1"/>
  <c r="A596" i="134" s="1"/>
  <c r="A597" i="134" s="1"/>
  <c r="A598" i="134" s="1"/>
  <c r="A599" i="134" s="1"/>
  <c r="A600" i="134" s="1"/>
  <c r="A601" i="134" s="1"/>
  <c r="A602" i="134" s="1"/>
  <c r="A603" i="134" s="1"/>
  <c r="A604" i="134" s="1"/>
  <c r="A605" i="134" s="1"/>
  <c r="A606" i="134" s="1"/>
  <c r="A607" i="134" s="1"/>
  <c r="A608" i="134" s="1"/>
  <c r="A609" i="134" s="1"/>
  <c r="A610" i="134" s="1"/>
  <c r="A611" i="134" s="1"/>
  <c r="A612" i="134" s="1"/>
  <c r="A613" i="134" s="1"/>
  <c r="A614" i="134" s="1"/>
  <c r="A615" i="134" s="1"/>
  <c r="A616" i="134" s="1"/>
  <c r="A617" i="134" s="1"/>
  <c r="A618" i="134" s="1"/>
  <c r="A619" i="134" s="1"/>
  <c r="A620" i="134" s="1"/>
  <c r="A621" i="134" s="1"/>
  <c r="A622" i="134" s="1"/>
  <c r="A623" i="134" s="1"/>
  <c r="A624" i="134" s="1"/>
  <c r="A625" i="134" s="1"/>
  <c r="A626" i="134" s="1"/>
  <c r="A627" i="134" s="1"/>
  <c r="A628" i="134" s="1"/>
  <c r="A629" i="134" s="1"/>
  <c r="A630" i="134" s="1"/>
  <c r="A631" i="134" s="1"/>
  <c r="A632" i="134" s="1"/>
  <c r="A633" i="134" s="1"/>
  <c r="A634" i="134" s="1"/>
  <c r="A635" i="134" s="1"/>
  <c r="A636" i="134" s="1"/>
  <c r="A637" i="134" s="1"/>
  <c r="A638" i="134" s="1"/>
  <c r="A639" i="134" s="1"/>
  <c r="A640" i="134" s="1"/>
  <c r="A641" i="134" s="1"/>
  <c r="A642" i="134" s="1"/>
  <c r="A643" i="134" s="1"/>
  <c r="A644" i="134" s="1"/>
  <c r="A645" i="134" s="1"/>
  <c r="A646" i="134" s="1"/>
  <c r="A647" i="134" s="1"/>
  <c r="A648" i="134" s="1"/>
  <c r="A649" i="134" s="1"/>
  <c r="A650" i="134" s="1"/>
  <c r="A651" i="134" s="1"/>
  <c r="A652" i="134" s="1"/>
  <c r="A653" i="134" s="1"/>
  <c r="A654" i="134" s="1"/>
  <c r="A655" i="134" s="1"/>
  <c r="A656" i="134" s="1"/>
  <c r="A657" i="134" s="1"/>
  <c r="A658" i="134" s="1"/>
  <c r="A659" i="134" s="1"/>
  <c r="A660" i="134" s="1"/>
  <c r="A661" i="134" s="1"/>
  <c r="A662" i="134" s="1"/>
  <c r="A663" i="134" s="1"/>
  <c r="A664" i="134" s="1"/>
  <c r="A665" i="134" s="1"/>
  <c r="A666" i="134" s="1"/>
  <c r="A667" i="134" s="1"/>
  <c r="A668" i="134" s="1"/>
  <c r="A669" i="134" s="1"/>
  <c r="A670" i="134" s="1"/>
  <c r="A671" i="134" s="1"/>
  <c r="A672" i="134" s="1"/>
  <c r="A673" i="134" s="1"/>
  <c r="A674" i="134" s="1"/>
  <c r="A675" i="134" s="1"/>
  <c r="A676" i="134" s="1"/>
  <c r="A677" i="134" s="1"/>
  <c r="A678" i="134" s="1"/>
  <c r="A679" i="134" s="1"/>
  <c r="A680" i="134" s="1"/>
  <c r="A681" i="134" s="1"/>
  <c r="A682" i="134" s="1"/>
  <c r="A683" i="134" s="1"/>
  <c r="A684" i="134" s="1"/>
  <c r="A685" i="134" s="1"/>
  <c r="A686" i="134" s="1"/>
  <c r="A687" i="134" s="1"/>
  <c r="A688" i="134" s="1"/>
  <c r="A689" i="134" s="1"/>
  <c r="A690" i="134" s="1"/>
  <c r="A691" i="134" s="1"/>
  <c r="A692" i="134" s="1"/>
  <c r="A693" i="134" s="1"/>
  <c r="A694" i="134" s="1"/>
  <c r="A695" i="134" s="1"/>
  <c r="A696" i="134" s="1"/>
  <c r="A697" i="134" s="1"/>
  <c r="A698" i="134" s="1"/>
  <c r="A699" i="134" s="1"/>
  <c r="A700" i="134" s="1"/>
  <c r="A701" i="134" s="1"/>
  <c r="A702" i="134" s="1"/>
  <c r="A703" i="134" s="1"/>
  <c r="A704" i="134" s="1"/>
  <c r="A705" i="134" s="1"/>
  <c r="A706" i="134" s="1"/>
  <c r="A707" i="134" s="1"/>
  <c r="A708" i="134" s="1"/>
  <c r="A709" i="134" s="1"/>
  <c r="A710" i="134" s="1"/>
  <c r="A711" i="134" s="1"/>
  <c r="A712" i="134" s="1"/>
  <c r="A713" i="134" s="1"/>
  <c r="A714" i="134" s="1"/>
  <c r="A715" i="134" s="1"/>
  <c r="A716" i="134" s="1"/>
  <c r="A717" i="134" s="1"/>
  <c r="A718" i="134" s="1"/>
  <c r="A719" i="134" s="1"/>
  <c r="A720" i="134" s="1"/>
  <c r="A721" i="134" s="1"/>
  <c r="A722" i="134" s="1"/>
  <c r="A723" i="134" s="1"/>
  <c r="A724" i="134" s="1"/>
  <c r="A725" i="134" s="1"/>
  <c r="A726" i="134" s="1"/>
  <c r="A727" i="134" s="1"/>
  <c r="A728" i="134" s="1"/>
  <c r="A729" i="134" s="1"/>
  <c r="A730" i="134" s="1"/>
  <c r="A731" i="134" s="1"/>
  <c r="A732" i="134" s="1"/>
  <c r="A733" i="134" s="1"/>
  <c r="A734" i="134" s="1"/>
  <c r="A735" i="134" s="1"/>
  <c r="A736" i="134" s="1"/>
  <c r="A737" i="134" s="1"/>
  <c r="A738" i="134" s="1"/>
  <c r="A739" i="134" s="1"/>
  <c r="A740" i="134" s="1"/>
  <c r="A741" i="134" s="1"/>
  <c r="A742" i="134" s="1"/>
  <c r="A743" i="134" s="1"/>
  <c r="A744" i="134" s="1"/>
  <c r="A745" i="134" s="1"/>
  <c r="A746" i="134" s="1"/>
  <c r="A747" i="134" s="1"/>
  <c r="A748" i="134" s="1"/>
  <c r="A749" i="134" s="1"/>
  <c r="A750" i="134" s="1"/>
  <c r="A751" i="134" s="1"/>
  <c r="A752" i="134" s="1"/>
  <c r="A753" i="134" s="1"/>
  <c r="A754" i="134" s="1"/>
  <c r="A755" i="134" s="1"/>
  <c r="A756" i="134" s="1"/>
  <c r="A757" i="134" s="1"/>
  <c r="A758" i="134" s="1"/>
  <c r="A759" i="134" s="1"/>
  <c r="A760" i="134" s="1"/>
  <c r="A761" i="134" s="1"/>
  <c r="A762" i="134" s="1"/>
  <c r="A763" i="134" s="1"/>
  <c r="A764" i="134" s="1"/>
  <c r="A765" i="134" s="1"/>
  <c r="A766" i="134" s="1"/>
  <c r="A767" i="134" s="1"/>
  <c r="A768" i="134" s="1"/>
  <c r="A769" i="134" s="1"/>
  <c r="A770" i="134" s="1"/>
  <c r="A771" i="134" s="1"/>
  <c r="A772" i="134" s="1"/>
  <c r="A773" i="134" s="1"/>
  <c r="A774" i="134" s="1"/>
  <c r="A775" i="134" s="1"/>
  <c r="A776" i="134" s="1"/>
  <c r="A777" i="134" s="1"/>
  <c r="A778" i="134" s="1"/>
  <c r="A779" i="134" s="1"/>
  <c r="A780" i="134" s="1"/>
  <c r="A781" i="134" s="1"/>
  <c r="A782" i="134" s="1"/>
  <c r="A783" i="134" s="1"/>
  <c r="A784" i="134" s="1"/>
  <c r="A785" i="134" s="1"/>
  <c r="A786" i="134" s="1"/>
  <c r="A787" i="134" s="1"/>
  <c r="A788" i="134" s="1"/>
  <c r="A789" i="134" s="1"/>
  <c r="A790" i="134" s="1"/>
  <c r="A791" i="134" s="1"/>
  <c r="A792" i="134" s="1"/>
  <c r="A793" i="134" s="1"/>
  <c r="A794" i="134" s="1"/>
  <c r="A795" i="134" s="1"/>
  <c r="A796" i="134" s="1"/>
  <c r="A797" i="134" s="1"/>
  <c r="A798" i="134" s="1"/>
  <c r="A799" i="134" s="1"/>
  <c r="A800" i="134" s="1"/>
  <c r="A801" i="134" s="1"/>
  <c r="A802" i="134" s="1"/>
  <c r="A803" i="134" s="1"/>
  <c r="A804" i="134" s="1"/>
  <c r="A805" i="134" s="1"/>
  <c r="A806" i="134" s="1"/>
  <c r="A807" i="134" s="1"/>
  <c r="A808" i="134" s="1"/>
  <c r="A809" i="134" s="1"/>
  <c r="A810" i="134" s="1"/>
  <c r="A811" i="134" s="1"/>
  <c r="A812" i="134" s="1"/>
  <c r="A813" i="134" s="1"/>
  <c r="A814" i="134" s="1"/>
  <c r="A815" i="134" s="1"/>
  <c r="A816" i="134" s="1"/>
  <c r="A817" i="134" s="1"/>
  <c r="A818" i="134" s="1"/>
  <c r="A819" i="134" s="1"/>
  <c r="A820" i="134" s="1"/>
  <c r="A821" i="134" s="1"/>
  <c r="A822" i="134" s="1"/>
  <c r="A823" i="134" s="1"/>
  <c r="A824" i="134" s="1"/>
  <c r="A825" i="134" s="1"/>
  <c r="A826" i="134" s="1"/>
  <c r="A827" i="134" s="1"/>
  <c r="A828" i="134" s="1"/>
  <c r="A829" i="134" s="1"/>
  <c r="A830" i="134" s="1"/>
  <c r="A831" i="134" s="1"/>
  <c r="A832" i="134" s="1"/>
  <c r="A833" i="134" s="1"/>
  <c r="A834" i="134" s="1"/>
  <c r="A835" i="134" s="1"/>
  <c r="A836" i="134" s="1"/>
  <c r="A837" i="134" s="1"/>
  <c r="A838" i="134" s="1"/>
  <c r="A839" i="134" s="1"/>
  <c r="A840" i="134" s="1"/>
  <c r="A841" i="134" s="1"/>
  <c r="A842" i="134" s="1"/>
  <c r="A843" i="134" s="1"/>
  <c r="A844" i="134" s="1"/>
  <c r="A845" i="134" s="1"/>
  <c r="A846" i="134" s="1"/>
  <c r="A847" i="134" s="1"/>
  <c r="A848" i="134" s="1"/>
  <c r="A849" i="134" s="1"/>
  <c r="A850" i="134" s="1"/>
  <c r="A851" i="134" s="1"/>
  <c r="A852" i="134" s="1"/>
  <c r="A853" i="134" s="1"/>
  <c r="A854" i="134" s="1"/>
  <c r="A855" i="134" s="1"/>
  <c r="A856" i="134" s="1"/>
  <c r="A857" i="134" s="1"/>
  <c r="A858" i="134" s="1"/>
  <c r="A859" i="134" s="1"/>
  <c r="A860" i="134" s="1"/>
  <c r="A861" i="134" s="1"/>
  <c r="A862" i="134" s="1"/>
  <c r="A863" i="134" s="1"/>
  <c r="A864" i="134" s="1"/>
  <c r="A865" i="134" s="1"/>
  <c r="A866" i="134" s="1"/>
  <c r="A867" i="134" s="1"/>
  <c r="A868" i="134" s="1"/>
  <c r="A869" i="134" s="1"/>
  <c r="A870" i="134" s="1"/>
  <c r="A871" i="134" s="1"/>
  <c r="A872" i="134" s="1"/>
  <c r="A873" i="134" s="1"/>
  <c r="A874" i="134" s="1"/>
  <c r="A875" i="134" s="1"/>
  <c r="A876" i="134" s="1"/>
  <c r="A877" i="134" s="1"/>
  <c r="A878" i="134" s="1"/>
  <c r="A879" i="134" s="1"/>
  <c r="A880" i="134" s="1"/>
  <c r="A881" i="134" s="1"/>
  <c r="A882" i="134" s="1"/>
  <c r="A883" i="134" s="1"/>
  <c r="A884" i="134" s="1"/>
  <c r="A885" i="134" s="1"/>
  <c r="A886" i="134" s="1"/>
  <c r="A887" i="134" s="1"/>
  <c r="A888" i="134" s="1"/>
  <c r="A889" i="134" s="1"/>
  <c r="A890" i="134" s="1"/>
  <c r="CE2" i="134"/>
  <c r="BW2" i="134"/>
</calcChain>
</file>

<file path=xl/sharedStrings.xml><?xml version="1.0" encoding="utf-8"?>
<sst xmlns="http://schemas.openxmlformats.org/spreadsheetml/2006/main" count="34047" uniqueCount="13107">
  <si>
    <t>APELLIDOS Y NOMBRES</t>
  </si>
  <si>
    <t>DNI</t>
  </si>
  <si>
    <t>RUC</t>
  </si>
  <si>
    <t>CAS / AÑO</t>
  </si>
  <si>
    <t>PROCESO</t>
  </si>
  <si>
    <t>FECHA DE INGRESO</t>
  </si>
  <si>
    <t>TERMINO DE CONTRATO</t>
  </si>
  <si>
    <t>MODALIDAD</t>
  </si>
  <si>
    <t>CARGO / SERVICIO</t>
  </si>
  <si>
    <t>NIVEL ACADEMICO</t>
  </si>
  <si>
    <t>UNIVERSIDAD</t>
  </si>
  <si>
    <t>FECHA TITULO</t>
  </si>
  <si>
    <t>CELULAR</t>
  </si>
  <si>
    <t>ESTADO CIVIL</t>
  </si>
  <si>
    <t>SEXO</t>
  </si>
  <si>
    <t>FECHA NACIMIENTO</t>
  </si>
  <si>
    <t>DOMICILIO</t>
  </si>
  <si>
    <t>DISTRITO</t>
  </si>
  <si>
    <t>PROVINCIA</t>
  </si>
  <si>
    <t>DEPARTAMENTO</t>
  </si>
  <si>
    <t>NUMERO DE HIJOS MENORES DE EDAD</t>
  </si>
  <si>
    <t>NUMERO DE HIJOS MAYORES DE EDAD</t>
  </si>
  <si>
    <t>INDICAR SI TIENE DOCTORADO Y/O MAESTRÍA</t>
  </si>
  <si>
    <t>CAS</t>
  </si>
  <si>
    <t>BACHILLER</t>
  </si>
  <si>
    <t>Casado</t>
  </si>
  <si>
    <t>Lima</t>
  </si>
  <si>
    <t>ACTIVO</t>
  </si>
  <si>
    <t>011-2012</t>
  </si>
  <si>
    <t>TITULADO</t>
  </si>
  <si>
    <t>Soltero</t>
  </si>
  <si>
    <t>10271395</t>
  </si>
  <si>
    <t>ECONOMISTA</t>
  </si>
  <si>
    <t>Jesús María</t>
  </si>
  <si>
    <t>Tribunal de Fiscalización Ambiental</t>
  </si>
  <si>
    <t>Aguilar Ramos Mercedes Patricia</t>
  </si>
  <si>
    <t>10712842</t>
  </si>
  <si>
    <t>ABOGADO</t>
  </si>
  <si>
    <t>SOLTERO</t>
  </si>
  <si>
    <t>CONTADOR PÚBLICO</t>
  </si>
  <si>
    <t>Chorrillos</t>
  </si>
  <si>
    <t xml:space="preserve">ADMINISTRADOR </t>
  </si>
  <si>
    <t xml:space="preserve">TITULADO </t>
  </si>
  <si>
    <t xml:space="preserve">BACHILLER </t>
  </si>
  <si>
    <t>NO</t>
  </si>
  <si>
    <t>23982693</t>
  </si>
  <si>
    <t>Universidad Nacional Federico Villarreal</t>
  </si>
  <si>
    <t>Órgano de Control Institucional</t>
  </si>
  <si>
    <t>Andrade Polar Janinna Paulina</t>
  </si>
  <si>
    <t>25661073</t>
  </si>
  <si>
    <t>10256610731</t>
  </si>
  <si>
    <t>Asistente Administrativo</t>
  </si>
  <si>
    <t>TECNICO</t>
  </si>
  <si>
    <t>Presidencia del Consejo Directivo</t>
  </si>
  <si>
    <t>42223061</t>
  </si>
  <si>
    <t>HISTORIA</t>
  </si>
  <si>
    <t>Contador</t>
  </si>
  <si>
    <t>10417570361</t>
  </si>
  <si>
    <t>002-2011</t>
  </si>
  <si>
    <t>Asistente Administrativa</t>
  </si>
  <si>
    <t>Ayacucho</t>
  </si>
  <si>
    <t>Huamanga</t>
  </si>
  <si>
    <t>Oficina Desconcentrada de Ancash</t>
  </si>
  <si>
    <t>Huancayo</t>
  </si>
  <si>
    <t>43104436</t>
  </si>
  <si>
    <t>10431044361</t>
  </si>
  <si>
    <t>005-2012</t>
  </si>
  <si>
    <t>TÉCNICO</t>
  </si>
  <si>
    <t>Pasco</t>
  </si>
  <si>
    <t>Oficina Desconcentrada de Huancavelica</t>
  </si>
  <si>
    <t>BIOLOGO</t>
  </si>
  <si>
    <t>020-2012</t>
  </si>
  <si>
    <t>SOLTERA</t>
  </si>
  <si>
    <t>SAN JUAN DE LURIGANCHO</t>
  </si>
  <si>
    <t>LIMA</t>
  </si>
  <si>
    <t>SECUNDARIA COMPLETA</t>
  </si>
  <si>
    <t>Chofer</t>
  </si>
  <si>
    <t>CASADO</t>
  </si>
  <si>
    <t>ATE</t>
  </si>
  <si>
    <t>SAN BORJA</t>
  </si>
  <si>
    <t>SAN MARTIN DE PORRES</t>
  </si>
  <si>
    <t>CONVIVIENTE</t>
  </si>
  <si>
    <t>Oficina de Planeamiento y Presupuesto</t>
  </si>
  <si>
    <t>CASADA</t>
  </si>
  <si>
    <t>Oficina de Administración</t>
  </si>
  <si>
    <t>SECRETARIADO EJECUTIVO</t>
  </si>
  <si>
    <t>INGENIERO INDUSTRIAL</t>
  </si>
  <si>
    <t>DL 728</t>
  </si>
  <si>
    <t>ABOGADA</t>
  </si>
  <si>
    <t>TITULADA</t>
  </si>
  <si>
    <t>008-2012</t>
  </si>
  <si>
    <t>Universidad Nacional Mayor de San Marcos</t>
  </si>
  <si>
    <t>-</t>
  </si>
  <si>
    <t>ADMINISTRACIÓN</t>
  </si>
  <si>
    <t>TÉCNICO EGRESADO</t>
  </si>
  <si>
    <t>10082131961</t>
  </si>
  <si>
    <t>004-2012</t>
  </si>
  <si>
    <t>05281449</t>
  </si>
  <si>
    <t>10052814494</t>
  </si>
  <si>
    <t>08779679</t>
  </si>
  <si>
    <t xml:space="preserve">10087796791 </t>
  </si>
  <si>
    <t>CAS N° 149-2012-OEFA</t>
  </si>
  <si>
    <t>Calle Las Gardenias 260 - Urb. Reparticion</t>
  </si>
  <si>
    <t>Oficina de Tecnologías de la Información</t>
  </si>
  <si>
    <t>Cajamarca</t>
  </si>
  <si>
    <t>26709341</t>
  </si>
  <si>
    <t>10267093411</t>
  </si>
  <si>
    <t>Tumbes</t>
  </si>
  <si>
    <t>Oficina Desconcentrada de Cajamarca</t>
  </si>
  <si>
    <t>Jefe de la Oficina Desconcentrada de Cajamarca</t>
  </si>
  <si>
    <t>BIOLOGO PESQUERO</t>
  </si>
  <si>
    <t>Jefe de la Oficina Desconcentrada de Huancavelica</t>
  </si>
  <si>
    <t>Jr. Las Violetas 271</t>
  </si>
  <si>
    <t>31044541</t>
  </si>
  <si>
    <t>CUSCO</t>
  </si>
  <si>
    <t>CAS N° 120-2012-OEFA</t>
  </si>
  <si>
    <t>ESTUDIANTE</t>
  </si>
  <si>
    <t>Av. Principal Mz. P, Lote 18. Urb. Reducto</t>
  </si>
  <si>
    <t>SURQUILLO</t>
  </si>
  <si>
    <t>Yauri Vargas de Valdiviezo Gloria Dina</t>
  </si>
  <si>
    <t>10340488</t>
  </si>
  <si>
    <t>40503031</t>
  </si>
  <si>
    <t>10405030310</t>
  </si>
  <si>
    <t>UNIVERSIDAD NACIONAL DE LA AMAZONIA PERUANA</t>
  </si>
  <si>
    <t>LORETO</t>
  </si>
  <si>
    <t>10295436111</t>
  </si>
  <si>
    <t>CONTADOR</t>
  </si>
  <si>
    <t>UNIVERSIDAD NACIONAL SAN AGUSTIN</t>
  </si>
  <si>
    <t>Jr. La Perla N°102,  Urb. Manuel Pardo</t>
  </si>
  <si>
    <t>AREQUIPA</t>
  </si>
  <si>
    <t>10080312453</t>
  </si>
  <si>
    <t>001-2009</t>
  </si>
  <si>
    <t>CEOP PERUANO CANADIENSE</t>
  </si>
  <si>
    <t>Pasaje La Castellana 2156, Block 6, Dpto 202, Los Viñedos</t>
  </si>
  <si>
    <t>Vera Avila Fiorella Vanessa</t>
  </si>
  <si>
    <t>40824620</t>
  </si>
  <si>
    <t>10408246208</t>
  </si>
  <si>
    <t xml:space="preserve">COMPUTACIÓN E INFORMÁTICA </t>
  </si>
  <si>
    <t>CIBERTEC</t>
  </si>
  <si>
    <t>SAN ISIDRO</t>
  </si>
  <si>
    <t>UNIVERSIDAD NACIONAL MAYOR DE SAN MARCOS</t>
  </si>
  <si>
    <t>UNIVERSIDAD NACIONAL SAN CRISTOBAL DE HUAMANGA</t>
  </si>
  <si>
    <t>Oficina Desconcentrada de Ayacucho</t>
  </si>
  <si>
    <t>Jefe de la Oficina Desconcentrada de Ayacucho</t>
  </si>
  <si>
    <t>Jr. Arequipa N°426</t>
  </si>
  <si>
    <t>CONTADOR PUBLICO</t>
  </si>
  <si>
    <t>UNIVERSIDAD DE SAN MARTIN DE PORRES</t>
  </si>
  <si>
    <t>DIVORCIADO</t>
  </si>
  <si>
    <t>Profesional responsable en Racionalización</t>
  </si>
  <si>
    <t xml:space="preserve">Calle R, Mz K, L-8, Urb. El Álamo  </t>
  </si>
  <si>
    <t>CAJAMARCA</t>
  </si>
  <si>
    <t>Maestría de Gestión en Políricas Públicas</t>
  </si>
  <si>
    <t>Oficina Desconcentrada de Ica</t>
  </si>
  <si>
    <t>UNIVERSIDAD ANDINA DEL CUSCO</t>
  </si>
  <si>
    <t>UNIVERSIDAD DE LIMA</t>
  </si>
  <si>
    <t>MIRAFLORES</t>
  </si>
  <si>
    <t>10061317215</t>
  </si>
  <si>
    <t>Calle Hera N° 346 Urb. Olimpo</t>
  </si>
  <si>
    <t>09661348</t>
  </si>
  <si>
    <t>10096613488</t>
  </si>
  <si>
    <t>Cueto Saldívar de Dueñas María Mónica Claudia</t>
  </si>
  <si>
    <t>10278551</t>
  </si>
  <si>
    <t>10102785512</t>
  </si>
  <si>
    <t>10101905557</t>
  </si>
  <si>
    <t>003-2009</t>
  </si>
  <si>
    <t>Arequipa</t>
  </si>
  <si>
    <t>Tambopata</t>
  </si>
  <si>
    <t>Madre de Dios</t>
  </si>
  <si>
    <t>COMPUTACIÓN E INFORMÁTICA</t>
  </si>
  <si>
    <t>10448271515</t>
  </si>
  <si>
    <t>082-982751409</t>
  </si>
  <si>
    <t xml:space="preserve">Jr. Gonzales Prada C-17 s/n </t>
  </si>
  <si>
    <t>Puno</t>
  </si>
  <si>
    <t>Oficina Desconcentrada de Puno</t>
  </si>
  <si>
    <t>Jefe de la Oficina Desconcentrada de Puno</t>
  </si>
  <si>
    <t xml:space="preserve">Jr. Huaraz   N°269 </t>
  </si>
  <si>
    <t>INGENIERO AMBIENTAL</t>
  </si>
  <si>
    <t>Tirado Barrera Mariana</t>
  </si>
  <si>
    <t>07631347</t>
  </si>
  <si>
    <t>Femenino</t>
  </si>
  <si>
    <t>15617395</t>
  </si>
  <si>
    <t>40033085</t>
  </si>
  <si>
    <t xml:space="preserve">10400330854 </t>
  </si>
  <si>
    <t>Universidad Nacional Agraria La Molina</t>
  </si>
  <si>
    <t>Av. Colonial 2522 - Urb. Stella Mariz</t>
  </si>
  <si>
    <t>Valdivia Escalante Danitza</t>
  </si>
  <si>
    <t>23947109</t>
  </si>
  <si>
    <t>10239471094</t>
  </si>
  <si>
    <t>40708732</t>
  </si>
  <si>
    <t>Universidad Nacional Pedro Ruiz Gallo</t>
  </si>
  <si>
    <t>Chiclayo</t>
  </si>
  <si>
    <t>Lambayeque</t>
  </si>
  <si>
    <t>CALLAO</t>
  </si>
  <si>
    <t>CON ESPECIALIZACIÓN - DIPLOMADOS</t>
  </si>
  <si>
    <t>Jaramillo Arce Liliana</t>
  </si>
  <si>
    <t>40934781</t>
  </si>
  <si>
    <t>10409347814</t>
  </si>
  <si>
    <t>PUEBLO LIBRE</t>
  </si>
  <si>
    <t>TUMBES</t>
  </si>
  <si>
    <t>UNIVERSIDAD NACIONAL DEL ALTIPLANO</t>
  </si>
  <si>
    <t>PUNO</t>
  </si>
  <si>
    <t>RIMAC</t>
  </si>
  <si>
    <t>IQUITOS</t>
  </si>
  <si>
    <t>MAYNAS</t>
  </si>
  <si>
    <t>10081267761</t>
  </si>
  <si>
    <t>COMAS</t>
  </si>
  <si>
    <t>Oficina Desconcentrada de Pasco</t>
  </si>
  <si>
    <t>INGENIERIA PESQUERA</t>
  </si>
  <si>
    <t>Oficina Desconcentrada de Loreto</t>
  </si>
  <si>
    <t>Jefe de la Oficina Desconcentrada de Loreto</t>
  </si>
  <si>
    <t>ECONOMIA</t>
  </si>
  <si>
    <t>Oficina Desconcentrada de Piura</t>
  </si>
  <si>
    <t>Ventura Chuquipul Edwin Edwar</t>
  </si>
  <si>
    <t>09602962</t>
  </si>
  <si>
    <t>Oficina Desconcentrada de Tacna</t>
  </si>
  <si>
    <t>TACNA</t>
  </si>
  <si>
    <t>ICA</t>
  </si>
  <si>
    <t>UNIVERSIDAD NACIONAL DE INGENIERIA</t>
  </si>
  <si>
    <t>42561255</t>
  </si>
  <si>
    <t>10425612552</t>
  </si>
  <si>
    <t>PERIODISMO AUDIOVISUAL</t>
  </si>
  <si>
    <t>LA PERLA</t>
  </si>
  <si>
    <t>Gutiérrez Fernández Daisy Abihail</t>
  </si>
  <si>
    <t>26709159</t>
  </si>
  <si>
    <t>10267091591</t>
  </si>
  <si>
    <t>UNIVERSIDAD NACIONAL FEDERICO VILLAREAL</t>
  </si>
  <si>
    <t>SAN MIGUEL</t>
  </si>
  <si>
    <t>Oficina Desconcentrada de Arequipa</t>
  </si>
  <si>
    <t>027-2013</t>
  </si>
  <si>
    <t>UNIVERSIDAD NACIONAL AGRARIA DE LA SELVA</t>
  </si>
  <si>
    <t>LOS OLIVOS</t>
  </si>
  <si>
    <t>LINCE</t>
  </si>
  <si>
    <t>García Riega Jorge Iván</t>
  </si>
  <si>
    <t>Garzón Herrera Martín Miguel</t>
  </si>
  <si>
    <t>44622119</t>
  </si>
  <si>
    <t>10446221197</t>
  </si>
  <si>
    <t>UNIVERSIDAD SAN MARTIN DE PORRES</t>
  </si>
  <si>
    <t>INDEPENDENCIA</t>
  </si>
  <si>
    <t>10098333539</t>
  </si>
  <si>
    <t>003-2012</t>
  </si>
  <si>
    <t>OFIMÁTICA Y CORREO ELECTRÓNICO</t>
  </si>
  <si>
    <t>INSTITUTO DE EDUCACION SUPERIOR ISEL</t>
  </si>
  <si>
    <t>10403585543</t>
  </si>
  <si>
    <t>Chofer II</t>
  </si>
  <si>
    <t>10407627062</t>
  </si>
  <si>
    <t>Oficina Desconcentrada de Cusco</t>
  </si>
  <si>
    <t>UNIVERSIDAD NACIONAL SAN ANTONIO ABAD DEL CUSCO</t>
  </si>
  <si>
    <t>Izquierdo Quispe Patricia Rosario</t>
  </si>
  <si>
    <t>41345368</t>
  </si>
  <si>
    <t>UNIVERSIDAD NACIONAL SAN LUIS GONZAGA</t>
  </si>
  <si>
    <t>UNIVERSIDAD NACIONAL DE TUMBES</t>
  </si>
  <si>
    <t>Lavalle Giannoni Gina Paola</t>
  </si>
  <si>
    <t>40476920</t>
  </si>
  <si>
    <t>10404769206</t>
  </si>
  <si>
    <t>UNIVERSIDAD INCA GARCILAZO DE LA VEGA</t>
  </si>
  <si>
    <t>Técnico en Calidad del Aire</t>
  </si>
  <si>
    <t>SANTIAGO DE SURCO</t>
  </si>
  <si>
    <t>PIURA</t>
  </si>
  <si>
    <t>BREÑA</t>
  </si>
  <si>
    <t>MAGDALENA DEL MAR</t>
  </si>
  <si>
    <t>RICARDO PALMA</t>
  </si>
  <si>
    <t>LA MOLINA</t>
  </si>
  <si>
    <t>CAS N° 119-2012-OEFA</t>
  </si>
  <si>
    <t xml:space="preserve">ELECTRONICA INDUSTRIAL </t>
  </si>
  <si>
    <t>Pilco Astudillo Pitter Pablo</t>
  </si>
  <si>
    <t>10202803</t>
  </si>
  <si>
    <t>QUIMICO</t>
  </si>
  <si>
    <t>10182066341</t>
  </si>
  <si>
    <t>Especialista en Gestión Ambiental I</t>
  </si>
  <si>
    <t>León Antúnez Milena Jenny</t>
  </si>
  <si>
    <t>31667148</t>
  </si>
  <si>
    <t>10316671484</t>
  </si>
  <si>
    <t>15733297</t>
  </si>
  <si>
    <t>10157332975</t>
  </si>
  <si>
    <t>10097977416</t>
  </si>
  <si>
    <t>10289082</t>
  </si>
  <si>
    <t>10102890821</t>
  </si>
  <si>
    <t>López Aguilera Jorge Renzo</t>
  </si>
  <si>
    <t>40586404</t>
  </si>
  <si>
    <t>10405864041</t>
  </si>
  <si>
    <t>001-2010</t>
  </si>
  <si>
    <t>09689754</t>
  </si>
  <si>
    <t xml:space="preserve">10096897541 </t>
  </si>
  <si>
    <t>10090775079</t>
  </si>
  <si>
    <t>10105245560</t>
  </si>
  <si>
    <t>Paima Alva Doicy</t>
  </si>
  <si>
    <t>23003917</t>
  </si>
  <si>
    <t>10230039173</t>
  </si>
  <si>
    <t>Auditor</t>
  </si>
  <si>
    <t>41632396</t>
  </si>
  <si>
    <t>10416323963</t>
  </si>
  <si>
    <t>20016925</t>
  </si>
  <si>
    <t>10200169251</t>
  </si>
  <si>
    <t>Manchego Avalos Carlos Alberto</t>
  </si>
  <si>
    <t>42357324</t>
  </si>
  <si>
    <t>10423573240</t>
  </si>
  <si>
    <t>42978506</t>
  </si>
  <si>
    <t xml:space="preserve"> 038-2013</t>
  </si>
  <si>
    <t>053-2013</t>
  </si>
  <si>
    <t>Calle La Cruz Urb. Cayetano</t>
  </si>
  <si>
    <t>Prolong. Ayacucho 815 Int. F-204</t>
  </si>
  <si>
    <t>Jr. Francisco de Zela 943 Dpto. 401-B</t>
  </si>
  <si>
    <t xml:space="preserve">Calle Nelson Gonzáles Guia 465 Edif, D Dpto 101 Urb. Dinastía </t>
  </si>
  <si>
    <t>Junín</t>
  </si>
  <si>
    <t>Piura</t>
  </si>
  <si>
    <t>N° CONTRATO</t>
  </si>
  <si>
    <t>Personal Transferido de Osinergmin</t>
  </si>
  <si>
    <t>UNIVERSIDAD DE PIURA</t>
  </si>
  <si>
    <t>Trujillo</t>
  </si>
  <si>
    <t>La Libertad</t>
  </si>
  <si>
    <t>06617263</t>
  </si>
  <si>
    <t>43559660</t>
  </si>
  <si>
    <t>43455357</t>
  </si>
  <si>
    <t>10257714905</t>
  </si>
  <si>
    <t>Jefe de la Oficina Desconcentrada de Junin</t>
  </si>
  <si>
    <t>Alarco Zapata Carla Del Pilar</t>
  </si>
  <si>
    <t>Oficina Desconcentrada de Madre de Dios</t>
  </si>
  <si>
    <t>10435596601</t>
  </si>
  <si>
    <t>10434553577</t>
  </si>
  <si>
    <t>10093604305</t>
  </si>
  <si>
    <t>45757714</t>
  </si>
  <si>
    <t>10457577147</t>
  </si>
  <si>
    <t>Benites Rios Marylin Amalis</t>
  </si>
  <si>
    <t>Contabilidad</t>
  </si>
  <si>
    <t>UNIVERSIDAD CATOLICA LOS ANGELES DE CHIMBOTE</t>
  </si>
  <si>
    <t>INGENIERO FORESTAL</t>
  </si>
  <si>
    <t>UNIVERSIDAD NACIONAL DE UCAYALI</t>
  </si>
  <si>
    <t>Coronel Portillo</t>
  </si>
  <si>
    <t>Ucayali</t>
  </si>
  <si>
    <t>Oficina Desconcentrada de Tumbes</t>
  </si>
  <si>
    <t>UNIVERSIDAD NACIONAL DE PIURA</t>
  </si>
  <si>
    <t>Guillén Pantigozo Carlos Allen</t>
  </si>
  <si>
    <t>Díaz Florencio Ángela María</t>
  </si>
  <si>
    <t>Oficina de Asesoría Jurídica</t>
  </si>
  <si>
    <t>CAS N° 127-2013-OEFA</t>
  </si>
  <si>
    <t>INGENIERO AMBIENTAL Y DE RECURSOS NATURALES</t>
  </si>
  <si>
    <t>UNIVERSIDAD NACIONAL DEL CALLAO</t>
  </si>
  <si>
    <t>INSTITUTO SUPERIOR TECNOLOGICO PRIVADO "CEPEA"</t>
  </si>
  <si>
    <t>INSTITUTO DE ESPECIALIZACION PROFESIONAL "HONORIO DELGADO"</t>
  </si>
  <si>
    <t>UNIVERSIDAD RICARDO PALMA</t>
  </si>
  <si>
    <t>UNIVERSIDAD NACIONAL DE CAJAMARCA</t>
  </si>
  <si>
    <t>UNIVERSIDAD NACIONAL  DE SAN ANTONIO ABAD DEL CUSCO</t>
  </si>
  <si>
    <t>Calle Los Manzanos Mz. C, Lt. 16, Urb. San Isidro de Carabayllo</t>
  </si>
  <si>
    <t>Jr. Pedro Paulet N° 391, Dpto. 302-C, Urb. Ingeniería</t>
  </si>
  <si>
    <t>Calle Centinela, Mz. I3, Lt. 5, Urb. Villa Mangomarca</t>
  </si>
  <si>
    <t>UNIVERSIDAD NACIONAL DE TRUJILLO</t>
  </si>
  <si>
    <t>INGENIERO GEOGRAFO</t>
  </si>
  <si>
    <t>Oficina de Enlace Chimbote</t>
  </si>
  <si>
    <t>Nuevo Chimbote</t>
  </si>
  <si>
    <t>Ancash</t>
  </si>
  <si>
    <t>10066172631</t>
  </si>
  <si>
    <t>Jr. Teodosio Parreño N° 341, Dpto. 108</t>
  </si>
  <si>
    <t>LICENCIADA EN TRABAJO SOCIAL</t>
  </si>
  <si>
    <t>UNIVERSIDAD NACIONAL DE SAN CRISTOBAL DE HUAMANGA</t>
  </si>
  <si>
    <t>UNIVERSIDAD NACIONAL DE SAN ANTONIO ABAD DEL CUSCO</t>
  </si>
  <si>
    <t>UNIVERSIDAD ALAS PERUANAS</t>
  </si>
  <si>
    <t>MAGISTER</t>
  </si>
  <si>
    <t>Chavez Luna Sayda Virginia</t>
  </si>
  <si>
    <t>40941680</t>
  </si>
  <si>
    <t>MASTER</t>
  </si>
  <si>
    <t>05644053</t>
  </si>
  <si>
    <t>INGENIERO PESQUERO</t>
  </si>
  <si>
    <t>UNIVERSIDAD PRIVADA ANTENOR ORREGO</t>
  </si>
  <si>
    <t>ANTROPOLOGÍA</t>
  </si>
  <si>
    <t>SECRETARIA EJECUTIVA EN CASTELLANO</t>
  </si>
  <si>
    <t>BRITISH ACADEMY</t>
  </si>
  <si>
    <t>43919975</t>
  </si>
  <si>
    <t>CAS N° 168-2013-OEFA</t>
  </si>
  <si>
    <t>Recepcionista - Técnico II</t>
  </si>
  <si>
    <t>Calle la Docencia  N° 180</t>
  </si>
  <si>
    <t>EGRESADO</t>
  </si>
  <si>
    <t>SECRETARIADO BILINGÜE COMPUTARIZADO</t>
  </si>
  <si>
    <t>INGENIERO ECONOMISTA</t>
  </si>
  <si>
    <t>42558544</t>
  </si>
  <si>
    <t>CIENCIAS DE LA COMUNICACIÓN</t>
  </si>
  <si>
    <t>UNIVERSIDAD NACIONAL DEL CENTRO DEL PERÚ</t>
  </si>
  <si>
    <t>INGENIERO DE SISTEMAS</t>
  </si>
  <si>
    <t>Derecho</t>
  </si>
  <si>
    <t>Ingeniería Ambiental</t>
  </si>
  <si>
    <t>UNIVERSIDAD CONTINENTAL</t>
  </si>
  <si>
    <t>UNIVERSIDAD NACIONAL DE INGENIERÍA</t>
  </si>
  <si>
    <t>PONTIFICIA UNIVERSIDAD CATÓLICA DEL PERÚ</t>
  </si>
  <si>
    <t>UNIVERSIDAD NACIONAL DANIEL ALCIDES CARRIÓN</t>
  </si>
  <si>
    <t>UNIVERSIDAD PERUANA DE CIENCIAS APLICADAS</t>
  </si>
  <si>
    <t>UNIVERSIDAD PERUANA LOS ANDES</t>
  </si>
  <si>
    <t>Economía</t>
  </si>
  <si>
    <t>UNIVERSIDAD DEL PACÍFICO</t>
  </si>
  <si>
    <t>Ingeniería Pesquera</t>
  </si>
  <si>
    <t>UNIVERSIDAD NACIONAL AGRARIA LA MOLINA</t>
  </si>
  <si>
    <t>Biología</t>
  </si>
  <si>
    <t>UNIVERSIDAD NACIONAL DE SAN CRISTÓBAL DE HUAMANGA</t>
  </si>
  <si>
    <t>46742702</t>
  </si>
  <si>
    <t>Av. Virrey Conde de Lemos N° 222, Urb. La Colonial</t>
  </si>
  <si>
    <t>UNIVERSIDAD CIENTÍFICA DEL SUR</t>
  </si>
  <si>
    <t>UNIVERSIDAD NACIONAL FEDERICO VILLARREAL</t>
  </si>
  <si>
    <t>UNIVERSIDAD DE SAN MARTÍN DE PORRES</t>
  </si>
  <si>
    <t>UNIVERSIDAD NACIONAL DE SAN AGUSTÍN DE AREQUIPA</t>
  </si>
  <si>
    <t>UNIVERSIDAD CÉSAR VALLEJO</t>
  </si>
  <si>
    <t>Asistente Administrativo - Técnico II</t>
  </si>
  <si>
    <t>CAS N° 211-2013-OEFA</t>
  </si>
  <si>
    <t>Especialista Ambiental - Profesional III</t>
  </si>
  <si>
    <t>INGENIERA FORESTAL</t>
  </si>
  <si>
    <t>Oficina Desconcentrada de Lambayeque</t>
  </si>
  <si>
    <t>ADMINISTRACION</t>
  </si>
  <si>
    <t>UNIVERSIDAD NACIONAL PEDRO RUIZ GALLO</t>
  </si>
  <si>
    <t>UNIVERSIDAD NACIONAL SAN AGUSTIN DE AREQUIPA</t>
  </si>
  <si>
    <t>CAS N° 199-2013-OEFA</t>
  </si>
  <si>
    <t>Especialista Legal - Profesional III</t>
  </si>
  <si>
    <t>Oficina Desconcentrada de VRAEM</t>
  </si>
  <si>
    <t>Reyes Reyna Marcial Stalin</t>
  </si>
  <si>
    <t>40470259</t>
  </si>
  <si>
    <t>CAS N° 214-2013-OEFA</t>
  </si>
  <si>
    <t>BIOLOGO ACUICULTOR</t>
  </si>
  <si>
    <t>UNIVERSIDAD NACIONAL DEL SANTA</t>
  </si>
  <si>
    <t>Santa</t>
  </si>
  <si>
    <t>Mencia Huayaney Jackelin Sonia</t>
  </si>
  <si>
    <t>23270270</t>
  </si>
  <si>
    <t>Jr. Carlos Valenzuela Guardia N° 1254</t>
  </si>
  <si>
    <t>UNIVERSIDAD NACIONAL SANTIAGO ANTUNEZ DE MAYOLO</t>
  </si>
  <si>
    <t>Especialista Ambiental - Profesional II</t>
  </si>
  <si>
    <t>INGENIERO QUIMICO</t>
  </si>
  <si>
    <t>Oficina Desconcentrada de Moquegua</t>
  </si>
  <si>
    <t>Ramos Gonzales Perla Beatriz</t>
  </si>
  <si>
    <t>10754458</t>
  </si>
  <si>
    <t>Auxiliar I</t>
  </si>
  <si>
    <t>Benito Curi Dennis Darty</t>
  </si>
  <si>
    <t>41073645</t>
  </si>
  <si>
    <t>CAS N° 259-2013-OEFA</t>
  </si>
  <si>
    <t>CAS N° 262-2013-OEFA</t>
  </si>
  <si>
    <t>GESTIÓN EMPRESARIAL</t>
  </si>
  <si>
    <t>EIGER</t>
  </si>
  <si>
    <t>Mz. 10 T, Lt. 7, 4to Sector El Progreso</t>
  </si>
  <si>
    <t>Grande Chacón Teófilo Antonio</t>
  </si>
  <si>
    <t>46586703</t>
  </si>
  <si>
    <t>ADMINISTRACIÓN Y SISTEMAS</t>
  </si>
  <si>
    <t>SECRETARIADO</t>
  </si>
  <si>
    <t>CONTABILIDAD</t>
  </si>
  <si>
    <t>CAS N° 255-2013-OEFA</t>
  </si>
  <si>
    <t>Auxiliar I para Archivo</t>
  </si>
  <si>
    <t>COMPUTACION E INFORMATICA</t>
  </si>
  <si>
    <t>Jr. Guandu N° 3924, Urb. Las Palmeras</t>
  </si>
  <si>
    <t>ARCHIVERO</t>
  </si>
  <si>
    <t>ESCUELA NACIONAL DE ARCHIVEROS</t>
  </si>
  <si>
    <t>Mz. D-1, Lt. 13, Urb. Leoncio Prado</t>
  </si>
  <si>
    <t>CAS N° 270-2013-OEFA</t>
  </si>
  <si>
    <t>Mz. P, Lt. 21, Urb. El Pinar</t>
  </si>
  <si>
    <t>Chávez Aza Pamela Edith</t>
  </si>
  <si>
    <t>44652982</t>
  </si>
  <si>
    <t>Calle León García N° 214, Dpto. 401, Urb. Santa Catalina</t>
  </si>
  <si>
    <t>TITULO</t>
  </si>
  <si>
    <t>CAS N° 271-2013-OEFA</t>
  </si>
  <si>
    <t>TRABAJO SOCIAL</t>
  </si>
  <si>
    <t>Sanchez Espinoza Fiorela Pamela</t>
  </si>
  <si>
    <t>44171126</t>
  </si>
  <si>
    <t>Retuerto Rabanal Miguel David</t>
  </si>
  <si>
    <t>43443805</t>
  </si>
  <si>
    <t>45262932</t>
  </si>
  <si>
    <t>Gonzales Pizango Oscar Raul</t>
  </si>
  <si>
    <t>42402012</t>
  </si>
  <si>
    <t>Mz. J, Lt. 7, Urb. Rosario del Norte</t>
  </si>
  <si>
    <t>Nuñez Valderrama Jeancarlo Henry</t>
  </si>
  <si>
    <t>46430046</t>
  </si>
  <si>
    <t>DERECHO</t>
  </si>
  <si>
    <t>42705056</t>
  </si>
  <si>
    <t>Especialista Administrativo - Profesional III</t>
  </si>
  <si>
    <t>Espejo Reyna Zayda Ivone</t>
  </si>
  <si>
    <t>41825300</t>
  </si>
  <si>
    <t>UNIVERSIDAD AUTONOMA DE GUADALAJARA</t>
  </si>
  <si>
    <t>Av. Paul Linder N° 487, Dpto. 401</t>
  </si>
  <si>
    <t>Carrillo Verastegui Oscar Glen</t>
  </si>
  <si>
    <t>10684925</t>
  </si>
  <si>
    <t>Cenzano Flores Carlos Javier</t>
  </si>
  <si>
    <t>10374496</t>
  </si>
  <si>
    <t>INGENIERO DE MINAS</t>
  </si>
  <si>
    <t>N°</t>
  </si>
  <si>
    <t>Encargado de la conduccion de la Oficina Desconcentrada de Tacna a partir del 09.01.2014</t>
  </si>
  <si>
    <t>UNIVERSIDAD FEMENINA DEL SAGRADO CORAZÓN</t>
  </si>
  <si>
    <t>Flores Zegarra Rossana</t>
  </si>
  <si>
    <t>09720318</t>
  </si>
  <si>
    <t>Salvador Allende N° 230</t>
  </si>
  <si>
    <t xml:space="preserve">  </t>
  </si>
  <si>
    <t>UNIVERSIDAD NACIONAL HERMILIO VALDIZAN</t>
  </si>
  <si>
    <t xml:space="preserve"> </t>
  </si>
  <si>
    <t>Wong Chero Natali Genoveva</t>
  </si>
  <si>
    <t>44857012</t>
  </si>
  <si>
    <t>UNIVERSIDAD NACIONAL SAN LUIS GONZAGA DE ICA</t>
  </si>
  <si>
    <t>Pasaje I N° 269,Conj. Habitacional Carlos Cueto Fernandini</t>
  </si>
  <si>
    <t>Oficina Desconcentrada de La Libertad</t>
  </si>
  <si>
    <t>44567097</t>
  </si>
  <si>
    <t>CAS N° 198-2012-OEFA</t>
  </si>
  <si>
    <t>Asistente Administrativo - Técnico I</t>
  </si>
  <si>
    <t>GRADO</t>
  </si>
  <si>
    <t>AUXILIAR</t>
  </si>
  <si>
    <t>UNIVERSIDAD TECNOLÓGICA DEL PERÚ</t>
  </si>
  <si>
    <t>Av. Alfredo Mendiola N° 6821, Torre A, Dpto. 204</t>
  </si>
  <si>
    <t>Jr. Tacna N° 153 - Dpto. 404</t>
  </si>
  <si>
    <t>Especialista Legal - Profesional I</t>
  </si>
  <si>
    <t>UNIVERSIDAD INCA GARCILASO DE LA VEGA</t>
  </si>
  <si>
    <t>Especialista Legal - Profesional II</t>
  </si>
  <si>
    <t>ADMINISTRACIÓN DE NEGOCIOS INTERNACIONALES</t>
  </si>
  <si>
    <t>CAS N° 062-2014-OEFA</t>
  </si>
  <si>
    <t>Profesional II - Especialista Ambiental para la Supervisión a Entidades</t>
  </si>
  <si>
    <t>Urb. La Cruceta II, Block 36, Dpto. 103</t>
  </si>
  <si>
    <t>CAS N° 069-2014-OEFA</t>
  </si>
  <si>
    <t>Especialista en Recursos Humanos - Profesional III</t>
  </si>
  <si>
    <t>Cerro Prieto N° 245</t>
  </si>
  <si>
    <t>INGENIERIA GEOGRAFICA</t>
  </si>
  <si>
    <t>Av. Luis Pardo N ° 173</t>
  </si>
  <si>
    <t>Jeri Jeri Dario</t>
  </si>
  <si>
    <t>70438075</t>
  </si>
  <si>
    <t>Rojas Sanchez Yanina Olinda</t>
  </si>
  <si>
    <t>41414144</t>
  </si>
  <si>
    <t>Torres Bendezu Franz Enrique</t>
  </si>
  <si>
    <t>41775335</t>
  </si>
  <si>
    <t>Calle Talara Mz. J4, Lt. 38, Urb. Prolongación Benavides</t>
  </si>
  <si>
    <t>CAS N° 059-2014-OEFA</t>
  </si>
  <si>
    <t>Urb. Los Pinos B-6</t>
  </si>
  <si>
    <t>Huaman Cruz Ericson Benigno</t>
  </si>
  <si>
    <t>40591016</t>
  </si>
  <si>
    <t>CAS N° 092-2014-OEFA</t>
  </si>
  <si>
    <t>Asistente Legal I - Técnico I</t>
  </si>
  <si>
    <t>Av. Los Paracas N° 859, Salamanca</t>
  </si>
  <si>
    <t>ADMINISTRACIÓN DE EMPRESAS</t>
  </si>
  <si>
    <t>ESTUDIOS</t>
  </si>
  <si>
    <t>45390074</t>
  </si>
  <si>
    <t>UNIVERSIDAD CATÓLICA SEDES SAPIENTIAE</t>
  </si>
  <si>
    <t xml:space="preserve">INGENIERO GEOLOGO </t>
  </si>
  <si>
    <t>Mendoza Marcelino Lennart Alfonso</t>
  </si>
  <si>
    <t>41500355</t>
  </si>
  <si>
    <t>CAS N° 102-2014-OEFA</t>
  </si>
  <si>
    <t>CAS N° 97-2014-OEFA</t>
  </si>
  <si>
    <t>CAS N° 105-2014-OEFA</t>
  </si>
  <si>
    <t>CAS N° 108-2014-OEFA</t>
  </si>
  <si>
    <t>Técnico en Trámite Documentario y Archivo - Técnico I</t>
  </si>
  <si>
    <t>Técnico Contable - Técnico II</t>
  </si>
  <si>
    <t>Av. Victor Castro Iglesias N° 399</t>
  </si>
  <si>
    <t>Pasaje Los Cipreses Mz. A, Lote 17</t>
  </si>
  <si>
    <t>Huancavelica</t>
  </si>
  <si>
    <t>Mendoza Abrill Yajaida</t>
  </si>
  <si>
    <t>42710015</t>
  </si>
  <si>
    <t>CAS N° 139-2014-OEFA</t>
  </si>
  <si>
    <t>CAS N° 160-2014-OEFA</t>
  </si>
  <si>
    <t>Av. Bella Abanquina N° 504, Urb. Villa Gloria</t>
  </si>
  <si>
    <t>Abancay</t>
  </si>
  <si>
    <t>CAS N° 153-2014-OEFA</t>
  </si>
  <si>
    <t>CAS N° 151-2014-OEFA</t>
  </si>
  <si>
    <t>Calle Garcilazo de la Vega N° 369</t>
  </si>
  <si>
    <t>40511517</t>
  </si>
  <si>
    <t>Calle Huancavelica N° 878, Tercer Piso</t>
  </si>
  <si>
    <t>Cevallos Barreto Cristhiam Paul</t>
  </si>
  <si>
    <t>41554893</t>
  </si>
  <si>
    <t>CAS N° 210-2014-OEFA</t>
  </si>
  <si>
    <t>Auditor - Profesional III</t>
  </si>
  <si>
    <t>Calle Río de Janeiro N° 197, Urb. El Parral</t>
  </si>
  <si>
    <t>Abogado - Profesional III</t>
  </si>
  <si>
    <t>CAS N° 212-2014-OEFA</t>
  </si>
  <si>
    <t>Oficina Desconcentrada de Apurímac</t>
  </si>
  <si>
    <t>Oficina Desconcentrada de Junín</t>
  </si>
  <si>
    <t>Llanos Garcia Jorge Rolando</t>
  </si>
  <si>
    <t>46210556</t>
  </si>
  <si>
    <t>Estudiante</t>
  </si>
  <si>
    <t>Estrella Prado Victor Manuel</t>
  </si>
  <si>
    <t>Machuca Breña Ricardo Oswaldo</t>
  </si>
  <si>
    <t>43825627</t>
  </si>
  <si>
    <t>43901343</t>
  </si>
  <si>
    <t>45193307</t>
  </si>
  <si>
    <t>CAS N° 194-2014-OEFA</t>
  </si>
  <si>
    <t>CAS N° 183-2014-OEFA</t>
  </si>
  <si>
    <t>CAS N° 192-2014-OEFA</t>
  </si>
  <si>
    <t>CAS N° 173-2014-OEFA</t>
  </si>
  <si>
    <t>CAS N° 219-2014-OEFA</t>
  </si>
  <si>
    <t>CAS N° 218-2014-OEFA</t>
  </si>
  <si>
    <t>CAS N° 223-2014-OEFA</t>
  </si>
  <si>
    <t>Técnico en Archivo - Técnico II</t>
  </si>
  <si>
    <t>Técnico Administrativo - Técnico II</t>
  </si>
  <si>
    <t>Técnico en Manejo de Base de Datos - Técnico II</t>
  </si>
  <si>
    <t>Técnico en Soporte Informático - Técnico I</t>
  </si>
  <si>
    <t>TECNICO EN COMPUTACION E INFORMATICA</t>
  </si>
  <si>
    <t>INGENIERA AMBIENTAL</t>
  </si>
  <si>
    <t xml:space="preserve">COMPUTACION E INFORMATICA </t>
  </si>
  <si>
    <t>TECNICO EN ELECTRICA</t>
  </si>
  <si>
    <t>INSTITUTO CIMAS</t>
  </si>
  <si>
    <t>UNIVERSIDAD PRIVADA SAN JUAN BAUTISTA</t>
  </si>
  <si>
    <t>INSTITUTO COMPUTRONIC TECH</t>
  </si>
  <si>
    <t>INSTITUTO CARLOS CUETO FERNANDINI</t>
  </si>
  <si>
    <t>INSTITUTO JIOSE FELIX IGUAIN</t>
  </si>
  <si>
    <t>Calle Teofilo Castillo N° 718, Urb. Apolo</t>
  </si>
  <si>
    <t>Calle José Leguía y Meléndez N° 1082</t>
  </si>
  <si>
    <t>Av. Principal Mz. Q, Lt. 6, Urb. El Álamo</t>
  </si>
  <si>
    <t>Calle Uchupata Mz. K3, Lt. 06</t>
  </si>
  <si>
    <t>Jr. Tiahuanaco N° 663, 2do. Piso, Urb. Zárate</t>
  </si>
  <si>
    <t>Calle Los Cedros Mz. Q1, Lt. 23, Urb. Alborada</t>
  </si>
  <si>
    <t>Calle Francisco Seguín N° 134, Dpto. 101</t>
  </si>
  <si>
    <t>Urb. Prolima Calle 1, Mz. A, Lt. 39</t>
  </si>
  <si>
    <t>Av. Emancipación N° 854</t>
  </si>
  <si>
    <t>UNIVERSIDAD CESAR VALLEJO</t>
  </si>
  <si>
    <t>CAS N° 226-2014-OEFA</t>
  </si>
  <si>
    <t>Asistente Legal - Técnico I</t>
  </si>
  <si>
    <t>Gomez Karpenko Carlos Carlonovich</t>
  </si>
  <si>
    <t>44890519</t>
  </si>
  <si>
    <t>BIOLOGIA</t>
  </si>
  <si>
    <t>CAS N° 250-2014-OEFA</t>
  </si>
  <si>
    <t>CAS N° 254-2014-OEFA</t>
  </si>
  <si>
    <t>Melgar Támara Katherine Andrea</t>
  </si>
  <si>
    <t>Lostaunau Barbieri Andrea Mercedes</t>
  </si>
  <si>
    <t>46222890</t>
  </si>
  <si>
    <t>44582531</t>
  </si>
  <si>
    <t>CAS N° 200-2014-OEFA</t>
  </si>
  <si>
    <t>CAS N° 181-2014-OEFA</t>
  </si>
  <si>
    <t>CAS N° 243-2014-OEFA</t>
  </si>
  <si>
    <t>CAS N° 261-2014-OEFA</t>
  </si>
  <si>
    <t>CAS N° 234-2014-OEFA</t>
  </si>
  <si>
    <t>Técnico en Ejecución Coactiva - Técnico II</t>
  </si>
  <si>
    <t>DISEÑO GRAFICO</t>
  </si>
  <si>
    <t>ADMINISTRACION DE NEGOCIOS GLOBALES</t>
  </si>
  <si>
    <t>ESTADISTICA E INFORMATICA</t>
  </si>
  <si>
    <t>UNIVERSIDAD NACIONAL DE SAN AGUSTIN</t>
  </si>
  <si>
    <t>INSTITUTO SUPERIOR TECNOLOGICO PRIVADO IDAT</t>
  </si>
  <si>
    <t>UNIVERSIDAD PRIVADA CESAR VALLEJO</t>
  </si>
  <si>
    <t>UNIVERSIDAD PRIVADA TELESUP</t>
  </si>
  <si>
    <t>Conjunto Residencial Matute, III Etapa, Edificio 01, Dpto. 301</t>
  </si>
  <si>
    <t>Av. Jose Galvez N° 1083, Dpto. 603, Urb. Santa Beatriz</t>
  </si>
  <si>
    <t>Jr. Leticia N° 965</t>
  </si>
  <si>
    <t>Av. Brasil N° 2169, Dpto. 1802</t>
  </si>
  <si>
    <t>INGENIERIA AMBIENTAL</t>
  </si>
  <si>
    <t>CAS N° 270-2014-OEFA</t>
  </si>
  <si>
    <t>PSICOLOGIA</t>
  </si>
  <si>
    <t>Av. Los Mirables, Edif. B, Dpto. 301, Los Jardines de San Juan, II Etapa</t>
  </si>
  <si>
    <t>CAS N° 272-2014-OEFA</t>
  </si>
  <si>
    <t>Jr. Oropeza N° 664, Villa Señor de los Milagros</t>
  </si>
  <si>
    <t>CAS N° 281-2014-OEFA</t>
  </si>
  <si>
    <t>Especialista en Biología - Profesional I</t>
  </si>
  <si>
    <t>UNIVERSIDAD PERUANA CAYETANO HEREDIA</t>
  </si>
  <si>
    <t>Calle Santiago de Compostela N° 143</t>
  </si>
  <si>
    <t>Silva Bardales Maximo Alfonso</t>
  </si>
  <si>
    <t>07763019</t>
  </si>
  <si>
    <t>41450198</t>
  </si>
  <si>
    <t>CAS N° 285-2014-OEFA</t>
  </si>
  <si>
    <t>CAS N° 288-2014-OEFA</t>
  </si>
  <si>
    <t>CAS N° 299-2014-OEFA</t>
  </si>
  <si>
    <t>CAS N° 287-2014-OEFA</t>
  </si>
  <si>
    <t>CAS N° 309-2014-OEFA</t>
  </si>
  <si>
    <t>CAS N° 321-2014-OEFA</t>
  </si>
  <si>
    <t>CAS N° 320-2014-OEFA</t>
  </si>
  <si>
    <t>CAS N° 291-2014-OEFA</t>
  </si>
  <si>
    <t>Técnico en Archivo - Técnico I</t>
  </si>
  <si>
    <t>Chofer - Auxiliar I</t>
  </si>
  <si>
    <t>Analista en Contrataciones - Técnico I</t>
  </si>
  <si>
    <t>Auxiliar de Mantenimiento - Auxiliar I</t>
  </si>
  <si>
    <t>Especialista en Contrataciones - Profesional II</t>
  </si>
  <si>
    <t>Teleoperador de Soporte al Usuario - Auxiliar I</t>
  </si>
  <si>
    <t>INSTITUTO DE EDUCACION SUPERIOR TECNOLOGICO PRIVADO NORBERT WIENER</t>
  </si>
  <si>
    <t>ABACO</t>
  </si>
  <si>
    <t>ADMINISTRACION Y GERENCIA</t>
  </si>
  <si>
    <t>Jr. Pacífico N° 892</t>
  </si>
  <si>
    <t>Av. Canada N° 623, Santa Catalina</t>
  </si>
  <si>
    <t>Calle J. J. Pardo N° 135, Urb. German Astete</t>
  </si>
  <si>
    <t>Av. La Paz N° 251, 3ra. Zona Hogar Policial</t>
  </si>
  <si>
    <t>Asoc. Los Portales del Norte Mz. K, Lt. 04</t>
  </si>
  <si>
    <t>Av. De los Patriotas N° 272, Dpto. 604, Urb. Maranga</t>
  </si>
  <si>
    <t>Sector 2, Grupo 18, Mz. I, Lt. 14</t>
  </si>
  <si>
    <t>Las Lomas de Melgarejo, Block B3, Dpto. 103, FOVIPOL, Santa Patricia</t>
  </si>
  <si>
    <t>Av. 28 de Julio N° 1642, Nueva Esperanza</t>
  </si>
  <si>
    <t>CAS N° 293-2014-OEFA</t>
  </si>
  <si>
    <t>CAS N° 306-2014-OEFA</t>
  </si>
  <si>
    <t>Auxiliar de Almacén - Auxiliar I</t>
  </si>
  <si>
    <t>CAS N° 307-2014-OEFA</t>
  </si>
  <si>
    <t>CAS N° 310-2014-OEFA</t>
  </si>
  <si>
    <t>CAS N° 311-2014-OEFA</t>
  </si>
  <si>
    <t>UNIVERSIDAD NACIONAL DE SAN AGUSTIN DE AREQUIPA</t>
  </si>
  <si>
    <t>CENECAPE JOSE OLAYA</t>
  </si>
  <si>
    <t>Jr. El Triunfo N° 691, Nueva Esperanza</t>
  </si>
  <si>
    <t>Jr. Yanahuara N° 217, Cesar Vallejo</t>
  </si>
  <si>
    <t>Asoc. María Parado de Bellido Mz. A, Lt. 5</t>
  </si>
  <si>
    <t>Mz. D, Lt. 28, Programa de Vivienda los Algarrobos</t>
  </si>
  <si>
    <t>Jr. Diana Mz. A9, Lt. 9, Urb. Sagitario</t>
  </si>
  <si>
    <t>Calle Cinco H, Lt. 03., Asoc. Virgen del Carmen</t>
  </si>
  <si>
    <t>Auxiliar Administrativo - Auxiliar I</t>
  </si>
  <si>
    <t>INGENIERÍA INDUSTRIAL</t>
  </si>
  <si>
    <t>CAS N° 340-2014-OEFA</t>
  </si>
  <si>
    <t>CAS N° 336-2014-OEFA</t>
  </si>
  <si>
    <t>CAS N° 332-2014-OEFA</t>
  </si>
  <si>
    <t>CAS N° 357-2014-OEFA</t>
  </si>
  <si>
    <t>CAS N° 354-2014-OEFA</t>
  </si>
  <si>
    <t>CAS N° 341-2014-OEFA</t>
  </si>
  <si>
    <t>CAS N° 346-2014-OEFA</t>
  </si>
  <si>
    <t>CAS N° 329-2014-OEFA</t>
  </si>
  <si>
    <t>Jefa de la Oficina Desconcentrada de Arequipa</t>
  </si>
  <si>
    <t>CENTRO DE ESTUDIOS METROPOLITANA</t>
  </si>
  <si>
    <t>EDUCACION SECUNDARIA</t>
  </si>
  <si>
    <t>Ica</t>
  </si>
  <si>
    <t>Residencial Los Alamos, Av. Oscar R. Benavides N° 1035, Block 10, Dpto. 103</t>
  </si>
  <si>
    <t>Mz. F, Lt. 56, Urb. Alameda de Ate, 1ra. Etapa</t>
  </si>
  <si>
    <t>Calle Daniel A. Carrión N° 113</t>
  </si>
  <si>
    <t>Calle Miguel Grau N° 410</t>
  </si>
  <si>
    <t>Cayma</t>
  </si>
  <si>
    <t>Urb. Los Laureles Q-9</t>
  </si>
  <si>
    <t>46861031</t>
  </si>
  <si>
    <t>Programador Power Builder - Técnico I</t>
  </si>
  <si>
    <t>SENATI</t>
  </si>
  <si>
    <t>45452906</t>
  </si>
  <si>
    <t>INGENIERÍA PESQUERA</t>
  </si>
  <si>
    <t>INGENIERÍA DE PETROLEO Y GAS NATURAL</t>
  </si>
  <si>
    <t>Rodriguez Peralta Alicia Rene</t>
  </si>
  <si>
    <t>LINGÜÍSTICA Y LITERATURA</t>
  </si>
  <si>
    <t>CONTABILIDAD Y FINANZAS</t>
  </si>
  <si>
    <t>INGENIERÍA GEOGRÁFICA</t>
  </si>
  <si>
    <t>Palomino Cordova Orlando Agustin</t>
  </si>
  <si>
    <t>42094709</t>
  </si>
  <si>
    <t>CAS N° 385-2014-OEFA</t>
  </si>
  <si>
    <t>Técnico en Contrataciones - Técnico II</t>
  </si>
  <si>
    <t>CIENCIAS CONTABLES Y FINANZAS CORPORATIVAS</t>
  </si>
  <si>
    <t>Jr. Intisuyo N° 378, Maranga 7ma. Etapa</t>
  </si>
  <si>
    <t xml:space="preserve">Lima </t>
  </si>
  <si>
    <t>PERIODISMO</t>
  </si>
  <si>
    <t>CAS N° 393-2014-OEFA</t>
  </si>
  <si>
    <t>INSTITUTO SUPERIOR TECNOLOGICO PRIVADO SAN JOSE ORIOL - AREQUIPA</t>
  </si>
  <si>
    <t>994676357</t>
  </si>
  <si>
    <t>Av. República de Panamá N° 6574</t>
  </si>
  <si>
    <t>Especialista en Comunicaciones - Profesional I</t>
  </si>
  <si>
    <t>TECNICO EN CONTABILIDAD</t>
  </si>
  <si>
    <t>CAS N° 415-2014-OEFA</t>
  </si>
  <si>
    <t>Jefa de la Oficina Desconcentrada de Piura</t>
  </si>
  <si>
    <t>CAS N° 444-2014-OEFA</t>
  </si>
  <si>
    <t>999075561</t>
  </si>
  <si>
    <t>CAS N° 440-2014-OEFA</t>
  </si>
  <si>
    <t>Sector 2, Grupo 9, Mz. P, Lt. 19</t>
  </si>
  <si>
    <t>CAS N° 449-2014-OEFA</t>
  </si>
  <si>
    <t>Especialista en Capacitación - Profesional III</t>
  </si>
  <si>
    <t>966004677</t>
  </si>
  <si>
    <t>CAS N° 448-2014-OEFA</t>
  </si>
  <si>
    <t>Asistente en Comunicaciones - Técnico I</t>
  </si>
  <si>
    <t>INSTITUTO DE EDUCACIÓN SUPERIOR TECNOLÓGICO PRIVADO CHARLES CHAPLIN</t>
  </si>
  <si>
    <t>987578328</t>
  </si>
  <si>
    <t>Av. Callao N ° 207, Urb. Benjamin Doig</t>
  </si>
  <si>
    <t>NEGOCIOS INTERNACIONALES</t>
  </si>
  <si>
    <t>CAS N° 001-2015-OEFA</t>
  </si>
  <si>
    <t>Asistente Administrativa - Técnico I</t>
  </si>
  <si>
    <t>INSTITUTO SUPERIOR TECNOLÓGICO PÚBLICO " MARÍA ROSARIO ARAZOS PINTO"</t>
  </si>
  <si>
    <t>Unidad La Perla Block F-108</t>
  </si>
  <si>
    <t>Valdiviezo Chaupis Karen Ursula</t>
  </si>
  <si>
    <t>FECHA DE SUSCRIPCION</t>
  </si>
  <si>
    <t>4 de febrero de 2014</t>
  </si>
  <si>
    <t>30 de abril de 2014</t>
  </si>
  <si>
    <t>16 de abril de 2014</t>
  </si>
  <si>
    <t>22 de abril de 2014</t>
  </si>
  <si>
    <t>15 de mayo de 2014</t>
  </si>
  <si>
    <t>29 de mayo de 2014</t>
  </si>
  <si>
    <t>14 de mayo de 2014</t>
  </si>
  <si>
    <t>6 de junio de 2014</t>
  </si>
  <si>
    <t>10 de junio de 2014</t>
  </si>
  <si>
    <t>19 de junio de 2014</t>
  </si>
  <si>
    <t>23 de junio de 2014</t>
  </si>
  <si>
    <t>25 de julio de 2014</t>
  </si>
  <si>
    <t>11 de agosto de 2014</t>
  </si>
  <si>
    <t>14 de agosto de 2014</t>
  </si>
  <si>
    <t>26 de agosto de 2014</t>
  </si>
  <si>
    <t>1 de septiembre de 2014</t>
  </si>
  <si>
    <t>29 de agosto de 2014</t>
  </si>
  <si>
    <t>2 de septiembre de 2014</t>
  </si>
  <si>
    <t>29 de septiembre de 2014</t>
  </si>
  <si>
    <t>26 de septiembre de 2014</t>
  </si>
  <si>
    <t>28 de noviembre de 2014</t>
  </si>
  <si>
    <t>9 de diciembre de 2014</t>
  </si>
  <si>
    <t>17 de diciembre de 2014</t>
  </si>
  <si>
    <t>26 de diciembre de 2014</t>
  </si>
  <si>
    <t>29 de diciembre de 2014</t>
  </si>
  <si>
    <t>14 de enero de 2015</t>
  </si>
  <si>
    <t>19 de enero de 2015</t>
  </si>
  <si>
    <t>20 de enero de 2015</t>
  </si>
  <si>
    <t>29 de abril de 2009</t>
  </si>
  <si>
    <t>17 de diciembre de 2013</t>
  </si>
  <si>
    <t>18 de diciembre de 2013</t>
  </si>
  <si>
    <t>28 de agosto de 2013</t>
  </si>
  <si>
    <t>13 de agosto de 2012</t>
  </si>
  <si>
    <t>ESCOBEDO VALLE YOLANDA LORENA</t>
  </si>
  <si>
    <t>SALDAÑA MURRUGARRA EDIN EDGARDO</t>
  </si>
  <si>
    <t>VALDIVIEZO CHAUPIS KAREN URSULA</t>
  </si>
  <si>
    <t>CONOPUMA RIVERA CARMEN DINA</t>
  </si>
  <si>
    <t>ZAPATA CARMEN PEDRO PABLO</t>
  </si>
  <si>
    <t>CHAHUA JARA ISRAEL</t>
  </si>
  <si>
    <t>PERALTA MEDINA JUAN ALBERTO</t>
  </si>
  <si>
    <t>CALERO ROJAS LUIS ALBERTO</t>
  </si>
  <si>
    <t>GIL CAMPOS JUANITA ESTHER</t>
  </si>
  <si>
    <t>FLORES MONTALVO PILAR</t>
  </si>
  <si>
    <t>ESPINOZA VALERIO ELIZABETH REYNA</t>
  </si>
  <si>
    <t>YAURI VARGAS DE VALDIVIEZO GLORIA DINA</t>
  </si>
  <si>
    <t>ROMERO PINEDA WILFREDO</t>
  </si>
  <si>
    <t>NALVARTE GARCIA LUIS ANGEL</t>
  </si>
  <si>
    <t>VALVERDE POMA BLANCA MERCEDES</t>
  </si>
  <si>
    <t>AMAYA ROJAS CARLOS MANUEL</t>
  </si>
  <si>
    <t>SALAS MACEDO FREDY LEONCIO</t>
  </si>
  <si>
    <t>GOMEZ CISNEROS ABRAHAM</t>
  </si>
  <si>
    <t>REYES ANDRADE DAYSI IVANA</t>
  </si>
  <si>
    <t>MONTORO ZAMORA YMELDA OLGA</t>
  </si>
  <si>
    <t>COILA CHOQUE YURY ALFREDO</t>
  </si>
  <si>
    <t>QUIJADA GAMARRA EDGAR</t>
  </si>
  <si>
    <t>AGIP BUSTAMANTE JORGE RAMIRO</t>
  </si>
  <si>
    <t>ANCCO PICHUILLA LUIS ANGEL</t>
  </si>
  <si>
    <t>BLAS ASENJO ZOILA MADELEYNI</t>
  </si>
  <si>
    <t>PADILLA SANTOYO MARCO ANTONIO</t>
  </si>
  <si>
    <t>CHAVEZ LUNA SAYDA VIRGINIA</t>
  </si>
  <si>
    <t>ARIZAGA FORNO ROCIO DEL PILAR</t>
  </si>
  <si>
    <t>YAHIRO ALVAREZ NORIKO FERNANDA</t>
  </si>
  <si>
    <t>PEREZ GIRON RAQUEL YANINA</t>
  </si>
  <si>
    <t>ASTETE ESPINOZA LUIS ANTONIO</t>
  </si>
  <si>
    <t>BENITO CURI DENNIS DARTY</t>
  </si>
  <si>
    <t>ISHIWATA RAMIREZ HARUMI PAULA</t>
  </si>
  <si>
    <t>SOLIS POMA LIZETTE ELIANA</t>
  </si>
  <si>
    <t>CALLA QUISPE OLGA</t>
  </si>
  <si>
    <t>ANTEZANA ALVAREZ JANET</t>
  </si>
  <si>
    <t>ARIAS QUISPE LESLIE MARISABELL</t>
  </si>
  <si>
    <t>SANCHEZ ESPINOZA FIORELA PAMELA</t>
  </si>
  <si>
    <t>RETUERTO RABANAL MIGUEL DAVID</t>
  </si>
  <si>
    <t>ASCENCIO VARGAS MAGALY</t>
  </si>
  <si>
    <t>VILLAFRANCA SANCHEZ JUAN ABDIAS</t>
  </si>
  <si>
    <t>GUEVARA TORRES SANDRA JESSICA</t>
  </si>
  <si>
    <t>ARAUJO BRAVO POLIANA JULIA</t>
  </si>
  <si>
    <t>ROJAS SANCHEZ YANINA OLINDA</t>
  </si>
  <si>
    <t>TORRES BENDEZU FRANZ ENRIQUE</t>
  </si>
  <si>
    <t>ALVA PASAPERA JORGE ALBERTO</t>
  </si>
  <si>
    <t>CHEVARRIA HOSPINAL RUTH GENOVEVA</t>
  </si>
  <si>
    <t>HUAMAN CRUZ ERICSON BENIGNO</t>
  </si>
  <si>
    <t>REYNA HIDALGO HAYLEY</t>
  </si>
  <si>
    <t>MILICIC ORELLANA YANETT</t>
  </si>
  <si>
    <t>CONTRERAS VERA HUGO ENRIQUE</t>
  </si>
  <si>
    <t>MOSCOSO ORTEGA TANIA MILAGROS</t>
  </si>
  <si>
    <t>ESPADA AMARO NANCY ELENA</t>
  </si>
  <si>
    <t>GALINDO CALDERON JOSE ENRIQUE</t>
  </si>
  <si>
    <t>URTEAGA SALAZAR JORGE LUIS</t>
  </si>
  <si>
    <t>ZUBELETA PACHERREZ WILLY RONALD</t>
  </si>
  <si>
    <t>MACHUCA BREÑA RICARDO OSWALDO</t>
  </si>
  <si>
    <t>MORALES SOLIS EVELYN BEATRIZ</t>
  </si>
  <si>
    <t>OSTOS ROJAS LUIS HEMERSON</t>
  </si>
  <si>
    <t>SERRANO VILLANUEVA MIGUEL ANGEL</t>
  </si>
  <si>
    <t>CASTILLO BETETA LUIS FLAVIO</t>
  </si>
  <si>
    <t>BALDARRAGO SULLA KARINA</t>
  </si>
  <si>
    <t>LOSTAUNAU BARBIERI ANDREA MERCEDES</t>
  </si>
  <si>
    <t>SILVA LEYVA LORD MARTIN</t>
  </si>
  <si>
    <t>OCHOA QUISEL CARLA MAGALY</t>
  </si>
  <si>
    <t>AÑANCA ANCHAYHUA LUIS ORLANDO</t>
  </si>
  <si>
    <t>ROJAS PUENTE PERCY ANTONIO</t>
  </si>
  <si>
    <t>FIGUEROA GONZALES MILAGROS LILY</t>
  </si>
  <si>
    <t>GARAY ROJAS JOSE ALEXANDER</t>
  </si>
  <si>
    <t>GIL NORABUENA JORGE ANTONIO</t>
  </si>
  <si>
    <t>GOMEZ SANCHEZ JESUS ORLANDO</t>
  </si>
  <si>
    <t>VALDIVIA MACASSI ROOSEVELT</t>
  </si>
  <si>
    <t>AYQUIPA HURTADO EDDY</t>
  </si>
  <si>
    <t>MURO LUQUE PEDRO CARLOS</t>
  </si>
  <si>
    <t>CARDENAS PATRICIO ZOSIMO FLORENCIO</t>
  </si>
  <si>
    <t>SILVA BARDALES MAXIMO ALFONSO</t>
  </si>
  <si>
    <t>ORBEGOSO GUEVARA JONATHAN</t>
  </si>
  <si>
    <t>MENDOZA MARCELINO LENNART ALFONSO</t>
  </si>
  <si>
    <t>BLAS NARVAEZ RAUL</t>
  </si>
  <si>
    <t>FLORES ZEGARRA ROSSANA</t>
  </si>
  <si>
    <t>PAIMA ALVA DOICY</t>
  </si>
  <si>
    <t>MORALES MEDRANO MONICA ELBA</t>
  </si>
  <si>
    <t>AVALOS ALMEYDA EDGAR JAVIER</t>
  </si>
  <si>
    <t>QUISPE VELASQUEZ ROXANA</t>
  </si>
  <si>
    <t>SALAS CISNEROS KELLY</t>
  </si>
  <si>
    <t>MENCIA HUAYANEY JACKELIN SONIA</t>
  </si>
  <si>
    <t>AVILA RUIZ MARY LLUVIANA</t>
  </si>
  <si>
    <t>PRADO NUÑEZ CLAUDIA VANESSA</t>
  </si>
  <si>
    <t>MENDOZA RIVAS MARCIAL</t>
  </si>
  <si>
    <t>BENITES RIOS MARYLIN AMALIS</t>
  </si>
  <si>
    <t>RAMOS GONZALES PERLA BEATRIZ</t>
  </si>
  <si>
    <t>RAMOS CHURA VICTOR GUALBERTO</t>
  </si>
  <si>
    <t>GAYOSO VERA DE VALENCIA JENNYFER DEL ROSARIO</t>
  </si>
  <si>
    <t>ANDRADE POLAR JANINNA PAULINA</t>
  </si>
  <si>
    <t>CAS N° 152-2013-OEFA</t>
  </si>
  <si>
    <t>CAS N° 269-2013-OEFA</t>
  </si>
  <si>
    <t>CAS N° 116-2014-OEFA</t>
  </si>
  <si>
    <t>CAS N° 120-2014-OEFA</t>
  </si>
  <si>
    <t>CAS N° 124-2014-OEFA</t>
  </si>
  <si>
    <t>CAS N° 147-2014-OEFA</t>
  </si>
  <si>
    <t>CAS N° 211-2014-OEFA</t>
  </si>
  <si>
    <t>CAS N° 220-2014-OEFA</t>
  </si>
  <si>
    <t>CAS N° 241-2014-OEFA</t>
  </si>
  <si>
    <t>CAS N° 244-2014-OEFA</t>
  </si>
  <si>
    <t>CAS N° 252-2014-OEFA</t>
  </si>
  <si>
    <t>CAS N° 231-2014-OEFA</t>
  </si>
  <si>
    <t>CAS N° 256-2014-OEFA</t>
  </si>
  <si>
    <t>CAS N° 010-2015-OEFA</t>
  </si>
  <si>
    <t>PROFESION/CARRERA</t>
  </si>
  <si>
    <t>ECONOMÍA</t>
  </si>
  <si>
    <t>EDUCACIÓN</t>
  </si>
  <si>
    <t>INGENIERÍA QUÍMICA</t>
  </si>
  <si>
    <t>COMPUTACIÓN</t>
  </si>
  <si>
    <t>INGENIERÍA DE SISTEMAS</t>
  </si>
  <si>
    <t>CATEGORIA POR PROFESION AFIN</t>
  </si>
  <si>
    <t>SECRETARIADO, ASISTENTE, ARCHIVO Y AFINES</t>
  </si>
  <si>
    <t>Indeterminado</t>
  </si>
  <si>
    <t>17 de marzo de 2012</t>
  </si>
  <si>
    <t>31 de mayo de 2011</t>
  </si>
  <si>
    <t>GONZALES BURGA ALLAN BYRON</t>
  </si>
  <si>
    <t>MIJA HERNANDEZ ALBERT</t>
  </si>
  <si>
    <t>ROJAS CHAVEZ GIOVANNA SILVIA</t>
  </si>
  <si>
    <t>ZARATE AMARO RENSENBRIN</t>
  </si>
  <si>
    <t>CANO VASQUEZ FERNANDO ALEJANDRO</t>
  </si>
  <si>
    <t>MENDOZA VASQUEZ ROMINA ELENA</t>
  </si>
  <si>
    <t>INGA AYALA NEIL ANGEL</t>
  </si>
  <si>
    <t>BAZAN DOMINICK JUAN MANUEL</t>
  </si>
  <si>
    <t>BASTIDAS ROMAN ANGELA</t>
  </si>
  <si>
    <t>AVILA CHAMOCHUMBI IVAN NIKOLAS</t>
  </si>
  <si>
    <t>CARDENAS LLANTOY DIANA VANESSA</t>
  </si>
  <si>
    <t>MOSES CHAVEZ URSULA ROSARIO</t>
  </si>
  <si>
    <t>VEGA RAVELLO NESTOR LEONARDO</t>
  </si>
  <si>
    <t>TRUJILLO DAVILA CARMEN ANGELICA</t>
  </si>
  <si>
    <t>GUILLEN PANTIGOZO CARLOS ALLEN</t>
  </si>
  <si>
    <t>GONZALES ORE FREDY</t>
  </si>
  <si>
    <t>CASTAÑEDA AGUIRRE JOSE FRANCISCO</t>
  </si>
  <si>
    <t>ASMAT DOLORES DIONISIO RUBEN</t>
  </si>
  <si>
    <t>SALCEDO QUINTANA AYDE</t>
  </si>
  <si>
    <t>YEREN CHAVEZ LUIS ENRIQUE</t>
  </si>
  <si>
    <t>RAFFO GARGUREVICH JENNY MARIA</t>
  </si>
  <si>
    <t>NAVARRO LOZANO MARIA ELENA</t>
  </si>
  <si>
    <t>ANGULO RIOS DARWIN</t>
  </si>
  <si>
    <t>AGUIRRE DIAZ NOLVER</t>
  </si>
  <si>
    <t>EZQUERRA BENAVIDES MARIA TERESA</t>
  </si>
  <si>
    <t>ESPINO ALCOCER DE GAMBOA TERESA VIRGINIA</t>
  </si>
  <si>
    <t>CUETO SALDIVAR DE DUEÑAS MARIA MONICA CLAUDIA</t>
  </si>
  <si>
    <t>VEGA RODRIGUEZ MONICA RUTH</t>
  </si>
  <si>
    <t>LOPEZ SORIA JOSE DARWIN</t>
  </si>
  <si>
    <t>CALDERON MEDINA PERCY</t>
  </si>
  <si>
    <t>LOPEZ AGUILERA JORGE RENZO</t>
  </si>
  <si>
    <t>TAPIA CAJALEON OSCAR ALFREDO</t>
  </si>
  <si>
    <t>LEON RAMIREZ CYNTHIA RITZ</t>
  </si>
  <si>
    <t>GRANDE CHACON TEOFILO ANTONIO</t>
  </si>
  <si>
    <t>ARAGON VALLENAS VICTOR JOEL</t>
  </si>
  <si>
    <t>CALDERON CARRASCO WILMER ENRIQUE</t>
  </si>
  <si>
    <t>RAMOS ALARCON ELTON ALFONSO</t>
  </si>
  <si>
    <t>PAUCAR LEON MANUEL ANGEL</t>
  </si>
  <si>
    <t>GARZON HERRERA MARTIN MIGUEL</t>
  </si>
  <si>
    <t>FLORES SANCHEZ JESUS NICOLAS</t>
  </si>
  <si>
    <t>NUÑEZ KCOMT CESAR CHRISTIAN</t>
  </si>
  <si>
    <t>16 de marzo de 2012</t>
  </si>
  <si>
    <t>21 de junio de 2012</t>
  </si>
  <si>
    <t>30 de enero de 2013</t>
  </si>
  <si>
    <t>7 de noviembre de 2013</t>
  </si>
  <si>
    <t>5 de octubre de 2009</t>
  </si>
  <si>
    <t>10 de mayo de 2013</t>
  </si>
  <si>
    <t>9 de noviembre de 2012</t>
  </si>
  <si>
    <t>CIENCIA POLITICA</t>
  </si>
  <si>
    <t>DERECHO Y CIENCIA POLITICA</t>
  </si>
  <si>
    <t>INGENIERIA AMBIENTAL Y DE RECURSOS NATURALES</t>
  </si>
  <si>
    <t>EDUCACION / DOCENCIA</t>
  </si>
  <si>
    <t>PUBLICIDAD</t>
  </si>
  <si>
    <t>INFORMATICA</t>
  </si>
  <si>
    <t>4 de diciembre de 2013</t>
  </si>
  <si>
    <t>19 de abril de 2013</t>
  </si>
  <si>
    <t>7 de mayo de 2013</t>
  </si>
  <si>
    <t>12 de marzo de 2013</t>
  </si>
  <si>
    <t>UBICACIÓN ACTUAL</t>
  </si>
  <si>
    <t>ROTACION DE PERSONAL</t>
  </si>
  <si>
    <t>ROTACION / ANTECEDENTES</t>
  </si>
  <si>
    <t>Asoc. Las Lomas del Bosque Mz. "L" Lote 1</t>
  </si>
  <si>
    <t>Calle Agua Santa N° 203 Urb. Tarapacá</t>
  </si>
  <si>
    <t>Av. El Milagro N° 528</t>
  </si>
  <si>
    <t>40599276</t>
  </si>
  <si>
    <t>Otiniano Sosa Carlos Eduardo</t>
  </si>
  <si>
    <t>HIJOS</t>
  </si>
  <si>
    <t>ENCARGATURA CONCLUIDA</t>
  </si>
  <si>
    <t>Concluye encargatura mediante RPCD 025-2015-OEFA a partir del 25.02.2015 // Mediante RPCD N° 010-2015-OEFA/PCD, se encarga como Jefe (e) de la Oficina de Planeamiento y Presupuesto a partir del 20/01/2015</t>
  </si>
  <si>
    <t>IMPORTE
 MENSUAL (NUMERO)</t>
  </si>
  <si>
    <t>D.L 728</t>
  </si>
  <si>
    <t>FECHA DE INGRESO LETRAS (CONTRATO)</t>
  </si>
  <si>
    <t>SEDE</t>
  </si>
  <si>
    <t>DISTRITO SEDE</t>
  </si>
  <si>
    <t>PROVINCIA SEDE</t>
  </si>
  <si>
    <t>DEPARTAMENTO SEDE</t>
  </si>
  <si>
    <t>Apurímac</t>
  </si>
  <si>
    <t>Cercado</t>
  </si>
  <si>
    <t>Yanacancha</t>
  </si>
  <si>
    <t>Calle Los Ceibos N° 166, Urb. 4 de Enero</t>
  </si>
  <si>
    <t>Jr. Grau N° 363 - 365</t>
  </si>
  <si>
    <t>Calle Filipinas N° 300</t>
  </si>
  <si>
    <t>Jr. Sor manuela Gil Nª 382​ Urb. La Alameda</t>
  </si>
  <si>
    <t>PEREZ LEON PATRICK ANDRES</t>
  </si>
  <si>
    <t>CAS N° 023-2015-OEFA</t>
  </si>
  <si>
    <t>LEONCIO PRADO</t>
  </si>
  <si>
    <t>MARIA ELENA NAVARRO LOZANO</t>
  </si>
  <si>
    <t>KAREN URSULA VALDIVIEZO CHAUPIS</t>
  </si>
  <si>
    <t>TEOFILO ANTONIO GRANDE CHACON</t>
  </si>
  <si>
    <t>FIORELA PAMELA SANCHEZ ESPINOZA</t>
  </si>
  <si>
    <t>MIGUEL DAVID RETUERTO RABANAL</t>
  </si>
  <si>
    <t>RICARDO OSWALDO MACHUCA BREÑA</t>
  </si>
  <si>
    <t>MAXIMO ALFONSO SILVA BARDALES</t>
  </si>
  <si>
    <t>ROJAS FLORES JULIO CESAR</t>
  </si>
  <si>
    <t>San Martin de Porres Lt Acumulado 102-109-10213 P 03-B-Block 3 Dpto. 304</t>
  </si>
  <si>
    <t>RAMIREZ FERNANDEZ ROCIO</t>
  </si>
  <si>
    <t>Av. Javier Prado Oeste N° 2595 Dpto. 202</t>
  </si>
  <si>
    <t>UNIVERSIDAD NACIONAL AMAZONICA DE MADRE DE DIOS</t>
  </si>
  <si>
    <t>DOCUMENTO DE NO RENOVACION</t>
  </si>
  <si>
    <t>Calle Siete Mz F Dpto. 2 B</t>
  </si>
  <si>
    <t>Urb. Leoncio Prado Psj. MZ. Ñ LT. 18</t>
  </si>
  <si>
    <t>Coop. Manylsa MZ K LT. 10</t>
  </si>
  <si>
    <t>OROSCO OSORES MIGUEL ANGEL</t>
  </si>
  <si>
    <t>19 de marzo de 2015</t>
  </si>
  <si>
    <t>INSTITUTO DE EDUCACIÓN SUPERIOR TECNOLÓGICO PRIVADO COMPUTRONIC TECH</t>
  </si>
  <si>
    <t>Jr. Colina N° 1120, Dpto. 401</t>
  </si>
  <si>
    <t>INGENIERIA QUIMICA</t>
  </si>
  <si>
    <t>Oficina Desconcentrada de San Martín</t>
  </si>
  <si>
    <t>UNIVERSIDAD PRIVADA DEL NORTE</t>
  </si>
  <si>
    <t>Tarapoto</t>
  </si>
  <si>
    <t>San Martin</t>
  </si>
  <si>
    <t>Jr. Jimenez Pimentel N° 129</t>
  </si>
  <si>
    <t>UNIVERSIDAD NACIONAL DE HUANCAVELICA</t>
  </si>
  <si>
    <t>MORALES GRANDEZ MONICA</t>
  </si>
  <si>
    <t>Oficina Desconcentrada de Ucayali</t>
  </si>
  <si>
    <t>24 de marzo de 2015</t>
  </si>
  <si>
    <t>INSTITUTO SUPERIOR TECNOLOGICO PUBLICO "SUIZA"</t>
  </si>
  <si>
    <t>Jr. Las Palmeras Mz 122 Lote 02</t>
  </si>
  <si>
    <t>Oficina Desconcentrada de Amazonas</t>
  </si>
  <si>
    <t>Jefe de la Oficina Desconcentrada de Amazonas</t>
  </si>
  <si>
    <t>Oficina Desconcentrada de Huánuco</t>
  </si>
  <si>
    <t>UNIVERSIDAD NACIONAL DE SAN ANTONIO ABAD DE CUSCO</t>
  </si>
  <si>
    <t>Jr. Tacna N° 330</t>
  </si>
  <si>
    <t>Callería</t>
  </si>
  <si>
    <t>General Portillo</t>
  </si>
  <si>
    <t>HISTORIA Y ANTROPOLOGIA</t>
  </si>
  <si>
    <t>INGENIERIA DE MINAS</t>
  </si>
  <si>
    <t>BIOLOGÍA</t>
  </si>
  <si>
    <t>INGENIERIA MECANICA O ELECTRONICA</t>
  </si>
  <si>
    <t>INGENIERIA INDUSTRIAL, AMBIENTAL</t>
  </si>
  <si>
    <t>INGENIERIA GEOGRAFICA O GEOGRAFIA</t>
  </si>
  <si>
    <t>INGENIERÍA DE SISTEMAS E INFORMATICO</t>
  </si>
  <si>
    <t>ING. METALURGICA, MINAS, PETROLEO</t>
  </si>
  <si>
    <t>UNIVERSIDAD TECNOLÓGICA DE LOS ANDES</t>
  </si>
  <si>
    <t>INGENIERIA AMBIENTAL Y SANITARIA</t>
  </si>
  <si>
    <t>Mz F Lote 2 Residencial Villa Natura</t>
  </si>
  <si>
    <t>Egresado</t>
  </si>
  <si>
    <t>MARIA MONICA CLAUDIA CUETO SALDIVAR DE DUEÑAS</t>
  </si>
  <si>
    <t>LOCAL OEFA</t>
  </si>
  <si>
    <t>Gratelli Malaverry Caroliz</t>
  </si>
  <si>
    <t>GRATELLI MALAVERRY CAROLIZ</t>
  </si>
  <si>
    <t>CAROLIZ GRATELLI MALAVERRY</t>
  </si>
  <si>
    <t>Pasaje Viru N° 165, Urb. Miraflores</t>
  </si>
  <si>
    <t>NEYRA CRUZADO CESAR ABRAHAM</t>
  </si>
  <si>
    <t>Avenida Velasco Astete N° 950</t>
  </si>
  <si>
    <t>INGENIERIA FORESTAL</t>
  </si>
  <si>
    <t>DOCTOR</t>
  </si>
  <si>
    <t>LLANOS SAMAME ROSA MELINA</t>
  </si>
  <si>
    <t>0</t>
  </si>
  <si>
    <t>EGRESADO DE MAESTRIA EN DERECHO</t>
  </si>
  <si>
    <t>EDAD</t>
  </si>
  <si>
    <t>jmontoya@oefa.gob.pe</t>
  </si>
  <si>
    <t>alino@oefa.gob.pe</t>
  </si>
  <si>
    <t>MIRANDA RODRIGUEZ PEDRO HECTOR</t>
  </si>
  <si>
    <t>Prolong. Cinco Esq 1740. Urb. Santa Mercedes</t>
  </si>
  <si>
    <t>Pasaje José M. Arguedas, Mz. H, Lt. 4 Urb. Cruzpata</t>
  </si>
  <si>
    <t>Pasaje Ilo, Mz. T, Lt. 19, Urb. Manuel C. Dulanto</t>
  </si>
  <si>
    <t>Pasaje Surimana N° 498, Urb. Tupac Amaru</t>
  </si>
  <si>
    <t>Asoc. de Vivienda El Olivar Mz. A, Lt. 4</t>
  </si>
  <si>
    <t>AA.HH María Parado de Bellido Mz. U, Lt. 17</t>
  </si>
  <si>
    <t>Oficina de Enlace de Espinar</t>
  </si>
  <si>
    <t>45347750</t>
  </si>
  <si>
    <t>Paucar Bejarano Sahra Viviana</t>
  </si>
  <si>
    <t>MATSUBARA VALVERDE MONICA</t>
  </si>
  <si>
    <t>MONICA MATSUBARA VALVERDE</t>
  </si>
  <si>
    <t>43149372</t>
  </si>
  <si>
    <t>ADMINISTRACIÓN DE TURISMO</t>
  </si>
  <si>
    <t>COLEGIATURA</t>
  </si>
  <si>
    <t>Jr. Crespo Castillo N° 266, Urb. San Agustín</t>
  </si>
  <si>
    <t>CAL</t>
  </si>
  <si>
    <t>COLEGIO PROFESIONAL</t>
  </si>
  <si>
    <t>BAÑOS ALCALDE KARLA MILAGROS</t>
  </si>
  <si>
    <t>CAC</t>
  </si>
  <si>
    <t>URIARTE ORTIZ ALEX SANTIAGO</t>
  </si>
  <si>
    <t>Especialista Ambiental - Profesional I</t>
  </si>
  <si>
    <t>CIP</t>
  </si>
  <si>
    <t>CAS N° 061-2015-OEFA</t>
  </si>
  <si>
    <t>CEL</t>
  </si>
  <si>
    <t>CAS N° 062-2015-OEFA</t>
  </si>
  <si>
    <t>CAS N° 063-2015-OEFA</t>
  </si>
  <si>
    <t>UNIVERSIDAD CATÓLICA SANTO TORIBIO DE MOGROVEJO</t>
  </si>
  <si>
    <t>CAS N° 066-2015-OEFA</t>
  </si>
  <si>
    <t>UNIVERSIDAD ESAN</t>
  </si>
  <si>
    <t>WONG CHERO NATALI GENOVEVA</t>
  </si>
  <si>
    <t>ESTUDIOS MAESTRIA EN GESTION PUBLICA</t>
  </si>
  <si>
    <t>ALCA ARPASI RAUL</t>
  </si>
  <si>
    <t>Villa El progreso Mz. B Lote 11</t>
  </si>
  <si>
    <t>ADMINISTRACIÓN Y NEGOCIOS INTERNACIONALES</t>
  </si>
  <si>
    <t>CA CALLAO</t>
  </si>
  <si>
    <t>PUESTO ENCARGATURA / DESIGNACIÓN</t>
  </si>
  <si>
    <t>20 de julio de 2015</t>
  </si>
  <si>
    <t>CAS N° 077-2015-OEFA</t>
  </si>
  <si>
    <t>Oficina de Enlace de Pichanaki</t>
  </si>
  <si>
    <t>CAS N° 080-2015-OEFA</t>
  </si>
  <si>
    <t>CAS N° 082-2015-OEFA</t>
  </si>
  <si>
    <t>Responsable de la Oficina de Enlace de Pichanaki</t>
  </si>
  <si>
    <t>Pichanaki</t>
  </si>
  <si>
    <t>Chanchamayo</t>
  </si>
  <si>
    <t>CA CUSCO</t>
  </si>
  <si>
    <t>CA JUNIN</t>
  </si>
  <si>
    <t>RUIZ LOPEZ JORGE ALEJANDRO</t>
  </si>
  <si>
    <t>10439199071</t>
  </si>
  <si>
    <t>Jefe de la Oficina Desconcentrada de Ucayali</t>
  </si>
  <si>
    <t>Jr. 9 de Diciembre N° 650</t>
  </si>
  <si>
    <t>Maestría en Medio Ambiente, Gestión Sostenible y Responsabilidad Social</t>
  </si>
  <si>
    <t>MATOS CENTENO JUAN LIZARDO</t>
  </si>
  <si>
    <t>RENGIFO REATEGUI GLADYS KAILYN</t>
  </si>
  <si>
    <t>22 de julio de 2015</t>
  </si>
  <si>
    <t>Jefa de la Oficina Desconcentrada de La Libertad</t>
  </si>
  <si>
    <t>CA LA LIBERTAD</t>
  </si>
  <si>
    <t>ALBERCA JIMENEZ YOLANDA YANINA</t>
  </si>
  <si>
    <t>UNIVERSIDAD SEÑOR DE SIPÁN</t>
  </si>
  <si>
    <t>Calle Las Diamelas N° 499, Urb. Arturo Cabrejos Falla</t>
  </si>
  <si>
    <t>VALDIVIA ESCALANTE DANITZA</t>
  </si>
  <si>
    <t>CBP</t>
  </si>
  <si>
    <t>VELAZCO SOTO WILSON LEONARDO</t>
  </si>
  <si>
    <t>INGENIERÍA AMBIENTAL</t>
  </si>
  <si>
    <t>Asociación de Vivienda Chaquibamba Mz. B lote 15</t>
  </si>
  <si>
    <t>Av. Mariscal Cáceres N° 1373</t>
  </si>
  <si>
    <t>DOCTORADO EN INGENIERIA AMBIENTAL</t>
  </si>
  <si>
    <t>REYES REYNA MARCIAL STALIN</t>
  </si>
  <si>
    <t>CAS N° 097-2015-OEFA</t>
  </si>
  <si>
    <t>MAESTRÍA EN GESTIÓN AMBIENTAL</t>
  </si>
  <si>
    <t>CAS N° 098-2015-OEFA</t>
  </si>
  <si>
    <t>Psje. Rockovich N° 093, Urb. San Juan Pampa</t>
  </si>
  <si>
    <t>INGENIERÍA QUIMICA</t>
  </si>
  <si>
    <t>JEREMIAS JIMENEZ KELLY</t>
  </si>
  <si>
    <t>CAS N° 101-2015-OEFA</t>
  </si>
  <si>
    <t>ING. FORESTAL Y AMBIENTAL</t>
  </si>
  <si>
    <t>Jr. Ica Nueva 2015</t>
  </si>
  <si>
    <t>Av. Augusto B. Leguía N° 525</t>
  </si>
  <si>
    <t>PICARDO GUERRA PAUL MICHAEL</t>
  </si>
  <si>
    <t>CAS N° 104-2015-OEFA</t>
  </si>
  <si>
    <t>Urb. Los Ángeles G-11, Calle San Vicente</t>
  </si>
  <si>
    <t>Av. Cayma N° 520</t>
  </si>
  <si>
    <t>CONTRERAS LIMA KAREN</t>
  </si>
  <si>
    <t>CAS N° 105-2015-OEFA</t>
  </si>
  <si>
    <t>INGENIERÍA AGROINDUSTRIAL</t>
  </si>
  <si>
    <t>UNIVERSIDAD NACIONAL MICAELA BASTIDAS DE APURIMAC</t>
  </si>
  <si>
    <t>Av. Abancay N° 302</t>
  </si>
  <si>
    <t>VERA MENDOZA HUBERT</t>
  </si>
  <si>
    <t>CAS N° 107-2015-OEFA</t>
  </si>
  <si>
    <t>Jr. Tacna N° 835</t>
  </si>
  <si>
    <t>MAESTRO</t>
  </si>
  <si>
    <t>Puerto Maldonado</t>
  </si>
  <si>
    <t>MAESTRÍA EN CIENCIAS</t>
  </si>
  <si>
    <t>MAESTRÍA EN GESTIÓN PÚBLICA</t>
  </si>
  <si>
    <t>GONGORA HIGA KAROL STEPHANY</t>
  </si>
  <si>
    <t>10447666541</t>
  </si>
  <si>
    <t>CAS N° 112-2015-OEFA</t>
  </si>
  <si>
    <t>Av. Iquitos N° 755, Dpto. 205</t>
  </si>
  <si>
    <t>CAS N° 115-2015-OEFA</t>
  </si>
  <si>
    <t>DEZA CULQUE DARWIN JAMPIERE</t>
  </si>
  <si>
    <t>10 de agosto de 2015</t>
  </si>
  <si>
    <t>INGENIERIA GEOLOGICA</t>
  </si>
  <si>
    <t>VASQUEZ PEÑAHERRERA JORGE MANUEL</t>
  </si>
  <si>
    <t>ESPINOZA FAJARDO LISBETH OLGA</t>
  </si>
  <si>
    <t xml:space="preserve">Jose Conrrado N° 953 </t>
  </si>
  <si>
    <t>CAS N° 120-2015-OEFA</t>
  </si>
  <si>
    <t>11 de agosto de 2015</t>
  </si>
  <si>
    <t>Coordinador de Supervisiones a Entidades Públicas</t>
  </si>
  <si>
    <t>Calle Las Gaviotas N° 266, Urb. La Campiña</t>
  </si>
  <si>
    <t>MAESTRIA EN POLITICA, GESTION Y DERECHO AMBIENTAL</t>
  </si>
  <si>
    <t>JARAMILLO ARCE LILIANA</t>
  </si>
  <si>
    <t>Especialista Ambiental - Profesional ll</t>
  </si>
  <si>
    <t>CAS N° 122-2015-OEFA</t>
  </si>
  <si>
    <t>10412756911</t>
  </si>
  <si>
    <t>CAS N° 124-2015-OEFA</t>
  </si>
  <si>
    <t>CUADRADO BENITO PILAR VICTORIA</t>
  </si>
  <si>
    <t>10434859226</t>
  </si>
  <si>
    <t>Av. Los Angeles N° 3220</t>
  </si>
  <si>
    <t>CAS N° 127-2015-OEFA</t>
  </si>
  <si>
    <t>CAS N° 128-2015-OEFA</t>
  </si>
  <si>
    <t>MEZA CONDE PABLO ROBERTO</t>
  </si>
  <si>
    <t>10433621862</t>
  </si>
  <si>
    <t>Jr. Rebeca Oquendo N° 409, Block D, Dpto. 507</t>
  </si>
  <si>
    <t>Jr. Larco Herrera 1072, Dpto. 302</t>
  </si>
  <si>
    <t>Pje. Patricia Morgan N° 124, Dpto. 302</t>
  </si>
  <si>
    <t>15625262</t>
  </si>
  <si>
    <t>QUISPE BASUALDO KEYLA ESTHER</t>
  </si>
  <si>
    <t>CHAVEZ GAMBOA CESAR AUGUSTO</t>
  </si>
  <si>
    <t xml:space="preserve">10406475307  </t>
  </si>
  <si>
    <t>Jr. Pariahuanca N° 943, Urb. Parque Naranjal</t>
  </si>
  <si>
    <t>INGENIERÍA MECÁNICA</t>
  </si>
  <si>
    <t>CISNEROS MOSCOL WILLIAM JOSHEP</t>
  </si>
  <si>
    <t>CIENCIA POLÍTICA</t>
  </si>
  <si>
    <t>TAPIA ALATA ZOYLEN</t>
  </si>
  <si>
    <t>ARRELUCE SILVA DIANA AUGUSTA CELESTE</t>
  </si>
  <si>
    <t>ESTRELLA PRADO VICTOR MANUEL</t>
  </si>
  <si>
    <t>22 de setiembre de 2015</t>
  </si>
  <si>
    <t>JERI NIEVES MARIA DE JESUS</t>
  </si>
  <si>
    <t>Jefa de la Oficina Desconcentrada de Madre de Dios</t>
  </si>
  <si>
    <t>Pje. Teresa Gonzáles N° 25-LL</t>
  </si>
  <si>
    <t>CAS N° 154-2015-OEFA</t>
  </si>
  <si>
    <t>Jirón Tacna N° 3651</t>
  </si>
  <si>
    <t>Av. Barreda y Aguilar N° 266-2, Urb. Ciudad y Campo</t>
  </si>
  <si>
    <t>CAS N° 162-2015-OEFA</t>
  </si>
  <si>
    <t>10419332742</t>
  </si>
  <si>
    <t>CAS N° 166-2015-OEFA</t>
  </si>
  <si>
    <t>Especialista en Gestión Pública - Profesional III</t>
  </si>
  <si>
    <t>BALBIN VARGAS ENMA JULIA</t>
  </si>
  <si>
    <t>10439768423</t>
  </si>
  <si>
    <t>GARCIA ARAGON FRANCISCO</t>
  </si>
  <si>
    <t>10310445415</t>
  </si>
  <si>
    <t>Av. Brasil N° 727, Dpto. 1502</t>
  </si>
  <si>
    <t>ESTUDIOS DE MAESTRÍA EN CIENCIAS  CON MENCIÓN EN ECOLOGÍA Y RR.NN</t>
  </si>
  <si>
    <t>10154321140</t>
  </si>
  <si>
    <t>48353394</t>
  </si>
  <si>
    <t>70325420</t>
  </si>
  <si>
    <t>INSTITUTO SUPERIOR TECNOLÓGICO PÚBLICO MANUEL SEOANE CORRALES</t>
  </si>
  <si>
    <t>Av. Los Jardínes Este N° 1026</t>
  </si>
  <si>
    <t>EUSTAQUIO TAYPE MIGUEL</t>
  </si>
  <si>
    <t>TAYPE MIGUEL EUSTAQUIO</t>
  </si>
  <si>
    <t>Taype Miguel Eustaquio</t>
  </si>
  <si>
    <t>LUPERDI GUTIERREZ STEPHANIE ELIZABETH</t>
  </si>
  <si>
    <t>CAS N° 180-2015-OEFA</t>
  </si>
  <si>
    <t>CAS N° 181-2015-OEFA</t>
  </si>
  <si>
    <t>10452080431</t>
  </si>
  <si>
    <t>19 de octubre de 2015</t>
  </si>
  <si>
    <t>Calle Amazonas N° 121, Dpto. 102</t>
  </si>
  <si>
    <t>CPL</t>
  </si>
  <si>
    <t>Auxiliar - Auxiliar I</t>
  </si>
  <si>
    <t>Moreno Tarazona Katia Lucia</t>
  </si>
  <si>
    <t>CAS N° 185-2015-OEFA</t>
  </si>
  <si>
    <t>GUTIERREZ JIMENO MIRTHA IVANIA</t>
  </si>
  <si>
    <t>CAS N° 186-2015-OEFA</t>
  </si>
  <si>
    <t>ADMINISTRACION DE EMPRESAS</t>
  </si>
  <si>
    <t>UNIVERSIDAD NACIONAL DE EDUCACIÓN ENRIQUE GUZMÁN Y VALLE</t>
  </si>
  <si>
    <t>Jr. Libertad N° 4049</t>
  </si>
  <si>
    <t>CLA</t>
  </si>
  <si>
    <t>27 de octubre de 2015</t>
  </si>
  <si>
    <t>CAS N° 191-2015-OEFA</t>
  </si>
  <si>
    <t>UNIVERSIDAD NACIONAL DE LA AMAZONÍA PERUANA</t>
  </si>
  <si>
    <t>41177051</t>
  </si>
  <si>
    <t>Mediante RPCD N° 103-2015-OEFA/PCD se le encarga las funciones de Jefe del OCI, a partir del 21/09/2015 hasta el término del 30/09/2015, y en tanto dure la ausencia del titular. // Mediante RPCD N! 068-2015-OEFA/PCD se le encarga las funcioens de Jefe del OCI, a partir del 01/06/2015 hasta el término del 14/06/2015, y en tanto dure la ausencia del titular. // Concluye encargatura al término del 08.03.2015  Resolución de Contraloría N° 115-2015-CG // Mediante RPCD N° 038-2012-OEFA/PCD, se le encarga la Funciones de Jefe del Organo de Control Insitucional  del OEFA a partir del 05/04/2012</t>
  </si>
  <si>
    <t>Mediante Memorándum N° 1964-2015-OEFA/DE se rota permanentemente desde la DS  a la DE, a partir del 19/10/2015 // Mediante Memorándum N° 3626-2015-OEFA/DS y Memorándum N° 1451-2015-OEFA/DE,  se rota desde la DS  a la DE, a partir del 03/08/2015</t>
  </si>
  <si>
    <t>UNIVERSIDAD JOSÉ CARLOS MARIÁTEGUI</t>
  </si>
  <si>
    <t>UNIVERSIDAD PERUANA UNIÓN</t>
  </si>
  <si>
    <t>UNIVERSIDAD PRIVADA SAN IGNACIO DE LOYOLA</t>
  </si>
  <si>
    <t>Calle Puerto Salaverry Mz. E Lote 22  Urbanización Los Cedros de Villa - 3ra. Etapa</t>
  </si>
  <si>
    <t>Urb. Renovación Palomino Mz. K, Lote 3</t>
  </si>
  <si>
    <t>72392140</t>
  </si>
  <si>
    <t>20</t>
  </si>
  <si>
    <t>ANTROPOLOGIA</t>
  </si>
  <si>
    <t>UNIVERSIDAD DEL PACIFICO</t>
  </si>
  <si>
    <t>BOCANGEL FERNANDEZ NATALIA AMELIA</t>
  </si>
  <si>
    <t>10401590388</t>
  </si>
  <si>
    <t>CAS N° 203-2015-OEFA</t>
  </si>
  <si>
    <t>ASISTENTE DE GERENCIA INSTITUCIONAL</t>
  </si>
  <si>
    <t>INSTITUTO DE EDUCACION SUPERIOR TECNOLOGICO PRIVADO VIRGEN DE GUADALUPE</t>
  </si>
  <si>
    <t>Av. La Mar N° 490, Dpto. 201</t>
  </si>
  <si>
    <t xml:space="preserve">SECRETARIADO EJECUTIVO </t>
  </si>
  <si>
    <t>CAS N° 178-2015-OEFA 2da. Conv.</t>
  </si>
  <si>
    <t>21 de diciembre de 2015</t>
  </si>
  <si>
    <t>10704429113</t>
  </si>
  <si>
    <t>30 de diciembre de 2015</t>
  </si>
  <si>
    <t>OLIVA PONTE JOSSEANNE MASSIEL</t>
  </si>
  <si>
    <t>10723647636</t>
  </si>
  <si>
    <t>CAS N° 207-2015-OEFA</t>
  </si>
  <si>
    <t>Jr. Constitución N° 285, Mz. Z, Lt. 29, El Progreso</t>
  </si>
  <si>
    <t>TAYPE CARHUAPOMA MIGUEL ANGEL</t>
  </si>
  <si>
    <t>10466042680</t>
  </si>
  <si>
    <t>CAS N° 210-2015-OEFA</t>
  </si>
  <si>
    <t>31 de diciembre de 2015</t>
  </si>
  <si>
    <t>Jr. Yuracc Rumi S/N, Santa Barbara</t>
  </si>
  <si>
    <t>CAS N° 229-2015-OEFA</t>
  </si>
  <si>
    <t>MELENDEZ ZAPATA ASSUR DAN-EL</t>
  </si>
  <si>
    <t>CAS N° 226-2015-OEFA</t>
  </si>
  <si>
    <t>CAS N° 218-2015-OEFA</t>
  </si>
  <si>
    <t>INGENIERÍA DE MINAS</t>
  </si>
  <si>
    <t>CAS N° 219-2015-OEFA</t>
  </si>
  <si>
    <t>CAS N° 221-2015-OEFA</t>
  </si>
  <si>
    <t>CHAVEZ AZA PAMELA EDITH</t>
  </si>
  <si>
    <t>Av. San Miguel de Apuri Mz. S Lote 1B</t>
  </si>
  <si>
    <t>LLANOS GARCIA JORGE ROLANDO</t>
  </si>
  <si>
    <t>GUTIERREZ ETCHEBARNE CESAR DANIEL</t>
  </si>
  <si>
    <t>CAS N° 225-2015-OEFA</t>
  </si>
  <si>
    <t>Av. San Felipe 620 Dpto 1701</t>
  </si>
  <si>
    <t>EGRESADO DE MAESTRIA EN INGENIERIA AMBIENTAL</t>
  </si>
  <si>
    <t xml:space="preserve">HIDALGO LEDESMA RUTH YVONNE </t>
  </si>
  <si>
    <t>CPC</t>
  </si>
  <si>
    <t>INGENIERIA DE SISTEMAS</t>
  </si>
  <si>
    <t>LAVALLE GIANNONI GINA PAOLA</t>
  </si>
  <si>
    <t>UNIVERSIDAD PRIVADA SAN PEDRO</t>
  </si>
  <si>
    <t>MINCHOLA CHIRINOS FIORELLA VANESSA</t>
  </si>
  <si>
    <t>Paseo La Castella N° 1156 Block 2 Dpto. 502</t>
  </si>
  <si>
    <t>Asociación de Vivienda Villa San Remo Mz. A, Lt. 9</t>
  </si>
  <si>
    <t>Calle Las Guindas, Mz. Q, Lt. 32, Urb. Ceres, II Etapa</t>
  </si>
  <si>
    <t>Calle Siula N° 408, San Roque</t>
  </si>
  <si>
    <t>ENCARGATURA VIGENTE</t>
  </si>
  <si>
    <t>UNIVERSIDAD CATÓLICA DE SANTA MARÍA</t>
  </si>
  <si>
    <t>UNIVERSIDAD NACIONAL TECNOLÓGICA DE LIMA SUR</t>
  </si>
  <si>
    <t>GEOGRAFÍA</t>
  </si>
  <si>
    <t>Miembro Titular del Comité de Seguridad y Salud en el Trabajo</t>
  </si>
  <si>
    <t>DERECHO Y CIENCIAS POLITICAS</t>
  </si>
  <si>
    <t>Jr. Junín N° 443</t>
  </si>
  <si>
    <t>Jr. Junín N° 745</t>
  </si>
  <si>
    <t>CAS N° 019-2016-OEFA</t>
  </si>
  <si>
    <t>CUELLAR MENDOZA GUSTAVO JOHN BAINES</t>
  </si>
  <si>
    <t>10467045844</t>
  </si>
  <si>
    <t>CAS N° 021-2016-OEFA</t>
  </si>
  <si>
    <t>ENRIQUEZ LARA PAOLA JOANNETT</t>
  </si>
  <si>
    <t>10454175676</t>
  </si>
  <si>
    <t>UNIVERSIDAD NACIONAL JOSE FAUSTINO SANCHEZ CARRION</t>
  </si>
  <si>
    <t>BUENDIA NAVARRO JULIA ISABEL</t>
  </si>
  <si>
    <t>10723711831</t>
  </si>
  <si>
    <t>02 de mayo de 2016</t>
  </si>
  <si>
    <t>ADMINISTRACION DE NEGOCIOS</t>
  </si>
  <si>
    <t>MAESTRÍA EN ADMINISTRACIÓN MENCION EN FINANZAS</t>
  </si>
  <si>
    <t>Calle Las Orquideas N° 131, Urb. Los Jardínes, San Carlos</t>
  </si>
  <si>
    <t>QUÍMICA</t>
  </si>
  <si>
    <t>TAMARA TRINIDAD JAMES MANOLO</t>
  </si>
  <si>
    <t>10422959659</t>
  </si>
  <si>
    <t>Jr. Aguja Nevada N° 301, Urb. Buenos Aires II Etapa</t>
  </si>
  <si>
    <t>MORI BARREROS LUIS</t>
  </si>
  <si>
    <t>10107609640</t>
  </si>
  <si>
    <t>INGENIERÍA AMBIENTAL Y DE RECURSOS NATURALES</t>
  </si>
  <si>
    <t>Jefa de la Oficina Desconcentrada de Ica</t>
  </si>
  <si>
    <t>Mediante memorándum N° 625-2016-OEFA/CGOD se rota permanentemente a Jackelin Mencia desde la OD Pasco a la OD Ica, a partir del 28/04/2016.</t>
  </si>
  <si>
    <t>CARRILLO VERASTEGUI OSCAR GLEN</t>
  </si>
  <si>
    <t>17 de mayo de 2016</t>
  </si>
  <si>
    <t>CAS N° 045-2016-OEFA</t>
  </si>
  <si>
    <t>Egresada de Maestría en Producción Agrícola</t>
  </si>
  <si>
    <t>ALEGRIA ZEVALLOS MIRIAM</t>
  </si>
  <si>
    <t>MIRIAM ALEGRIA ZEVALLOS</t>
  </si>
  <si>
    <t>10239826933</t>
  </si>
  <si>
    <t>ORTIZ MESTANZA WILLINGTON LUIS</t>
  </si>
  <si>
    <t>10437821335</t>
  </si>
  <si>
    <t>HOYOS WATSON BERENICE PAMELA</t>
  </si>
  <si>
    <t>10452882677</t>
  </si>
  <si>
    <t>DIAZ RUIZ CHRISTHIAN LEONARDO</t>
  </si>
  <si>
    <t>Procuraduría Pública</t>
  </si>
  <si>
    <t>10439883923</t>
  </si>
  <si>
    <t>IZQUIERDO QUISPE PATRICIA ROSARIO</t>
  </si>
  <si>
    <t>10413453688</t>
  </si>
  <si>
    <t>MAGISTRA EN REGULACIÓN DE LOS SERVICIOS PÚBLICOS</t>
  </si>
  <si>
    <t>SEPARADA</t>
  </si>
  <si>
    <t>CAS N° 052-2016-OEFA</t>
  </si>
  <si>
    <t>CAS N° 053-2016-OEFA</t>
  </si>
  <si>
    <t>RICHTER BOTTGER KARLEM INGRITH</t>
  </si>
  <si>
    <t>CCPL</t>
  </si>
  <si>
    <t>CAS N° 057-2016-OEFA</t>
  </si>
  <si>
    <t>10411770511</t>
  </si>
  <si>
    <t>OSCCO GASPAR CLAUDIA</t>
  </si>
  <si>
    <t>10411243716</t>
  </si>
  <si>
    <t>PAREDES AGUIRRE FLOR DE MARIA</t>
  </si>
  <si>
    <t>10735979537</t>
  </si>
  <si>
    <t>ADMINISTRACIÓN DE NEGOCIOS</t>
  </si>
  <si>
    <t>BONFILD DEL AGUILA GABRIELA DEL CARMEN</t>
  </si>
  <si>
    <t>UNIVERSIDAD NACIONAL DE SAN MARTIN</t>
  </si>
  <si>
    <t>BARDALES RUIZ FRANCK LUIS</t>
  </si>
  <si>
    <t>QUISPE LLANQUE ELVIS FERNANDO</t>
  </si>
  <si>
    <t>JAVIER SANGA FLORES</t>
  </si>
  <si>
    <t>22 de julio de 2016</t>
  </si>
  <si>
    <t>APELLIDOS Y NOMBRES CONTRATO</t>
  </si>
  <si>
    <t>MAGISTER EN GESTIÓN PÚBLICA</t>
  </si>
  <si>
    <t>CAS N° 076-2016-OEFA</t>
  </si>
  <si>
    <t>16 de agosto de 2016</t>
  </si>
  <si>
    <t>EGRESADA DE MAESTRIA EN INGENIERÍA AMBIENTAL</t>
  </si>
  <si>
    <t>10483533948</t>
  </si>
  <si>
    <t>Av. Faustino Sánchez Carrión N°s  603 - 607 - 615</t>
  </si>
  <si>
    <t>CAMPBELL CATERIANO ANDRES EDUARDO</t>
  </si>
  <si>
    <t>UNIVERSIDAD SAN PEDRO</t>
  </si>
  <si>
    <t>SOCIOLOGÍA</t>
  </si>
  <si>
    <t>08031245</t>
  </si>
  <si>
    <t>Vega Rodríguez Mónica Ruth</t>
  </si>
  <si>
    <t>08213196</t>
  </si>
  <si>
    <t>Raffo Gargurevich Jenny María</t>
  </si>
  <si>
    <t>10190555</t>
  </si>
  <si>
    <t>Escobedo Valle Yolanda Lorena</t>
  </si>
  <si>
    <t>40358554</t>
  </si>
  <si>
    <t>Gonzáles Burga Allan Byron</t>
  </si>
  <si>
    <t>08126776</t>
  </si>
  <si>
    <t>Saldaña Murrugarra Edin Edgardo</t>
  </si>
  <si>
    <t>06131721</t>
  </si>
  <si>
    <t>Conopuma Rivera Carmen Dina</t>
  </si>
  <si>
    <t>06113933</t>
  </si>
  <si>
    <t>Zapata Carmen Pedro Pablo</t>
  </si>
  <si>
    <t>04030726</t>
  </si>
  <si>
    <t>Chahua Jara Israel</t>
  </si>
  <si>
    <t>09127909</t>
  </si>
  <si>
    <t>Peralta Medina Juan Alberto</t>
  </si>
  <si>
    <t>18206634</t>
  </si>
  <si>
    <t>López Soria José Darwin</t>
  </si>
  <si>
    <t>41757036</t>
  </si>
  <si>
    <t>Calero Rojas Luis Alberto</t>
  </si>
  <si>
    <t>09833353</t>
  </si>
  <si>
    <t>Gil Campos Juanita Esther</t>
  </si>
  <si>
    <t>09077507</t>
  </si>
  <si>
    <t>Trujillo Dávila Carmen Angélica</t>
  </si>
  <si>
    <t>44827151</t>
  </si>
  <si>
    <t>Flores Montalvo Pilar</t>
  </si>
  <si>
    <t>09600419</t>
  </si>
  <si>
    <t>Vega Ravello Néstor Leonardo</t>
  </si>
  <si>
    <t>40651826</t>
  </si>
  <si>
    <t>Miranda Rodríguez Pedro Hector</t>
  </si>
  <si>
    <t>09797741</t>
  </si>
  <si>
    <t>Espinoza Valerio Elizabeth Reyna</t>
  </si>
  <si>
    <t>23705482</t>
  </si>
  <si>
    <t>Romero Pineda Wilfredo</t>
  </si>
  <si>
    <t>10771068</t>
  </si>
  <si>
    <t>10524556</t>
  </si>
  <si>
    <t>Nalvarte Garcia Luis Angel</t>
  </si>
  <si>
    <t>25771490</t>
  </si>
  <si>
    <t>Valverde Poma Blanca Mercedes</t>
  </si>
  <si>
    <t>41376432</t>
  </si>
  <si>
    <t>Amaya Rojas Carlos Manuel</t>
  </si>
  <si>
    <t>09360430</t>
  </si>
  <si>
    <t>Calderón Medina Percy</t>
  </si>
  <si>
    <t>40762706</t>
  </si>
  <si>
    <t>29543611</t>
  </si>
  <si>
    <t>Salas Macedo Fredy Leoncio</t>
  </si>
  <si>
    <t>28298199</t>
  </si>
  <si>
    <t>Gomez Cisneros Abraham</t>
  </si>
  <si>
    <t>18116377</t>
  </si>
  <si>
    <t>Reyes Andrade Daysi Ivana</t>
  </si>
  <si>
    <t>07495191</t>
  </si>
  <si>
    <t>Montoro Zamora Ymelda Olga</t>
  </si>
  <si>
    <t>01309299</t>
  </si>
  <si>
    <t>Coila Choque Yury Alfredo</t>
  </si>
  <si>
    <t>20057800</t>
  </si>
  <si>
    <t>Quijada Gamarra Edgar</t>
  </si>
  <si>
    <t>06117340</t>
  </si>
  <si>
    <t>Agip Bustamante Jorge Ramiro</t>
  </si>
  <si>
    <t>23981588</t>
  </si>
  <si>
    <t>24000799</t>
  </si>
  <si>
    <t>Ancco Pichuilla Luis Angel</t>
  </si>
  <si>
    <t>40685492</t>
  </si>
  <si>
    <t>Blas Asenjo Zoila Madeleyni</t>
  </si>
  <si>
    <t>40847914</t>
  </si>
  <si>
    <t>Padilla Santoyo Marco Antonio</t>
  </si>
  <si>
    <t>40056401</t>
  </si>
  <si>
    <t>40022451</t>
  </si>
  <si>
    <t>Torres Portilla Rocio Del Pilar</t>
  </si>
  <si>
    <t>09859533</t>
  </si>
  <si>
    <t>41887800</t>
  </si>
  <si>
    <t>Yahiro Alvarez Noriko Fernanda</t>
  </si>
  <si>
    <t>40344717</t>
  </si>
  <si>
    <t>Perez Giron Raquel Yanina</t>
  </si>
  <si>
    <t>06139908</t>
  </si>
  <si>
    <t>Astete Espinoza Luis Antonio</t>
  </si>
  <si>
    <t>25805738</t>
  </si>
  <si>
    <t>Rodriguez Flores Romer</t>
  </si>
  <si>
    <t>44675890</t>
  </si>
  <si>
    <t>Ishiwata Ramirez Harumi Paula</t>
  </si>
  <si>
    <t>45677061</t>
  </si>
  <si>
    <t>08139510</t>
  </si>
  <si>
    <t>Flores Sánchez Jesús Nicolás</t>
  </si>
  <si>
    <t>10721174</t>
  </si>
  <si>
    <t>Rojas Chávez Giovanna Silvia</t>
  </si>
  <si>
    <t>40762244</t>
  </si>
  <si>
    <t>Solis Poma Lizette Eliana</t>
  </si>
  <si>
    <t>43465155</t>
  </si>
  <si>
    <t>Calla Quispe Olga</t>
  </si>
  <si>
    <t>45711181</t>
  </si>
  <si>
    <t>Antezana Alvarez Janet</t>
  </si>
  <si>
    <t>40485103</t>
  </si>
  <si>
    <t>Arias Quispe Leslie Marisabell</t>
  </si>
  <si>
    <t>25000665</t>
  </si>
  <si>
    <t>42098104</t>
  </si>
  <si>
    <t>Chuquisengo Picon Ener Henry</t>
  </si>
  <si>
    <t>40558232</t>
  </si>
  <si>
    <t>Ascencio Vargas Magaly</t>
  </si>
  <si>
    <t>43719739</t>
  </si>
  <si>
    <t>Villafranca Sanchez Juan Abdias</t>
  </si>
  <si>
    <t>40087510</t>
  </si>
  <si>
    <t>Zárate Amaro Rensenbrin</t>
  </si>
  <si>
    <t>10811527</t>
  </si>
  <si>
    <t>Guevara Torres Sandra Jessica</t>
  </si>
  <si>
    <t>07880793</t>
  </si>
  <si>
    <t>Araujo Bravo Poliana Julia</t>
  </si>
  <si>
    <t>40667932</t>
  </si>
  <si>
    <t>Alva Pasapera Jorge Alberto</t>
  </si>
  <si>
    <t>40401341</t>
  </si>
  <si>
    <t>Chevarria Hospinal Ruth Genoveva</t>
  </si>
  <si>
    <t>41159380</t>
  </si>
  <si>
    <t>Reyna Hidalgo Hayley</t>
  </si>
  <si>
    <t>43146593</t>
  </si>
  <si>
    <t>09389657</t>
  </si>
  <si>
    <t>Mendoza Vásquez Romina Elena</t>
  </si>
  <si>
    <t>09578754</t>
  </si>
  <si>
    <t>Milicic Orellana Yanett</t>
  </si>
  <si>
    <t>25758729</t>
  </si>
  <si>
    <t>07250575</t>
  </si>
  <si>
    <t>Contreras Vera Hugo Enrique</t>
  </si>
  <si>
    <t>44182583</t>
  </si>
  <si>
    <t>06593004</t>
  </si>
  <si>
    <t>Castañeda Aguirre José Francisco</t>
  </si>
  <si>
    <t>31039246</t>
  </si>
  <si>
    <t>Moscoso Ortega Tania Milagros</t>
  </si>
  <si>
    <t>06920021</t>
  </si>
  <si>
    <t>Espada Amaro Nancy Elena</t>
  </si>
  <si>
    <t>45393874</t>
  </si>
  <si>
    <t>Calderón Carrasco Wilmer Enrique</t>
  </si>
  <si>
    <t>43008239</t>
  </si>
  <si>
    <t>Galindo Calderon Jose Enrique</t>
  </si>
  <si>
    <t>10863877</t>
  </si>
  <si>
    <t>Urteaga Salazar Jorge Luis</t>
  </si>
  <si>
    <t>42011636</t>
  </si>
  <si>
    <t>Zubeleta Pacherrez Willy Ronald</t>
  </si>
  <si>
    <t>47485849</t>
  </si>
  <si>
    <t>Morales Solis Evelyn Beatriz</t>
  </si>
  <si>
    <t>42162055</t>
  </si>
  <si>
    <t>Ostos Rojas Luis Hemerson</t>
  </si>
  <si>
    <t>43346795</t>
  </si>
  <si>
    <t>Ramos Alarcón Elton Alfonso</t>
  </si>
  <si>
    <t>40517771</t>
  </si>
  <si>
    <t>Serrano Villanueva Miguel Angel</t>
  </si>
  <si>
    <t>09869960</t>
  </si>
  <si>
    <t>Núñez Kcomt César Christian</t>
  </si>
  <si>
    <t>41551464</t>
  </si>
  <si>
    <t>Castillo Beteta Luis Flavio</t>
  </si>
  <si>
    <t>42506142</t>
  </si>
  <si>
    <t>Baldarrago Sulla Karina</t>
  </si>
  <si>
    <t>10425778</t>
  </si>
  <si>
    <t>Asmat Dolores Dionisio Rubén</t>
  </si>
  <si>
    <t>25758094</t>
  </si>
  <si>
    <t>Salcedo Quintana Aydé</t>
  </si>
  <si>
    <t>41230266</t>
  </si>
  <si>
    <t>Silva Leyva Lord Martin</t>
  </si>
  <si>
    <t>42573890</t>
  </si>
  <si>
    <t>Ochoa Quisel Carla Magaly</t>
  </si>
  <si>
    <t>25746376</t>
  </si>
  <si>
    <t>44088400</t>
  </si>
  <si>
    <t>Añanca Anchayhua Luis Orlando</t>
  </si>
  <si>
    <t>10424344</t>
  </si>
  <si>
    <t>Rojas Puente Percy Antonio</t>
  </si>
  <si>
    <t>45686055</t>
  </si>
  <si>
    <t>40626586</t>
  </si>
  <si>
    <t>Bazán Dominick Juan Manuel</t>
  </si>
  <si>
    <t>42767281</t>
  </si>
  <si>
    <t>Figueroa Gonzales Milagros Lily</t>
  </si>
  <si>
    <t>27077268</t>
  </si>
  <si>
    <t>Garay Rojas Jose Alexander</t>
  </si>
  <si>
    <t>10264241</t>
  </si>
  <si>
    <t>Gil Norabuena Jorge Antonio</t>
  </si>
  <si>
    <t>42556620</t>
  </si>
  <si>
    <t>Gomez Sanchez Jesus Orlando</t>
  </si>
  <si>
    <t>10101627</t>
  </si>
  <si>
    <t>Valdivia Macassi Roosevelt</t>
  </si>
  <si>
    <t>42979100</t>
  </si>
  <si>
    <t>Aguirre Díaz Nolver</t>
  </si>
  <si>
    <t>09352510</t>
  </si>
  <si>
    <t>Yerén Chavez Luis Enrique</t>
  </si>
  <si>
    <t>10709443</t>
  </si>
  <si>
    <t>Ayquipa Hurtado Eddy</t>
  </si>
  <si>
    <t>08426074</t>
  </si>
  <si>
    <t>Muro Luque Pedro Carlos</t>
  </si>
  <si>
    <t>15724475</t>
  </si>
  <si>
    <t>Cardenas Patricio Zosimo Florencio</t>
  </si>
  <si>
    <t>09973763</t>
  </si>
  <si>
    <t>Paucar León Manuel Angel</t>
  </si>
  <si>
    <t>41783693</t>
  </si>
  <si>
    <t>Maccari Castillo David</t>
  </si>
  <si>
    <t>45646226</t>
  </si>
  <si>
    <t>Orbegoso Guevara Jonathan</t>
  </si>
  <si>
    <t>Blas Narvaez Raul</t>
  </si>
  <si>
    <t>00510239</t>
  </si>
  <si>
    <t>Morales Medrano Monica Elba</t>
  </si>
  <si>
    <t>07481187</t>
  </si>
  <si>
    <t>41589401</t>
  </si>
  <si>
    <t>Avalos Almeyda Edgar Javier</t>
  </si>
  <si>
    <t>10002037</t>
  </si>
  <si>
    <t>40291873</t>
  </si>
  <si>
    <t>Quispe Velasquez Roxana</t>
  </si>
  <si>
    <t>41855702</t>
  </si>
  <si>
    <t>Salas Cisneros Kelly</t>
  </si>
  <si>
    <t>41689468</t>
  </si>
  <si>
    <t>Avila Ruiz Mary Lluviana</t>
  </si>
  <si>
    <t>10767000</t>
  </si>
  <si>
    <t>Cárdenas Llantoy Diana Vanessa</t>
  </si>
  <si>
    <t>40400360</t>
  </si>
  <si>
    <t>Moses Chávez Úrsula Rosario</t>
  </si>
  <si>
    <t>06616832</t>
  </si>
  <si>
    <t>Mendoza Rivas Marcial</t>
  </si>
  <si>
    <t>Ezquerra Benavides María Teresa</t>
  </si>
  <si>
    <t>40178582</t>
  </si>
  <si>
    <t>Ramos Chura Victor Gualberto</t>
  </si>
  <si>
    <t>Gayoso Vera De Valencia Jennyfer Del Rosario</t>
  </si>
  <si>
    <t>70768497</t>
  </si>
  <si>
    <t>43271270</t>
  </si>
  <si>
    <t>41047684</t>
  </si>
  <si>
    <t>42995988</t>
  </si>
  <si>
    <t>Orosco Osores Miguel Angel</t>
  </si>
  <si>
    <t>45857496</t>
  </si>
  <si>
    <t>Morales Grandez Monica</t>
  </si>
  <si>
    <t>10535631</t>
  </si>
  <si>
    <t>Neyra Cruzado César Abraham</t>
  </si>
  <si>
    <t>43605215</t>
  </si>
  <si>
    <t>Baños Alcalde Karla Milagros</t>
  </si>
  <si>
    <t>10033451</t>
  </si>
  <si>
    <t>Uriarte Ortiz Alex Santiago</t>
  </si>
  <si>
    <t>41789862</t>
  </si>
  <si>
    <t>43919907</t>
  </si>
  <si>
    <t>Ruiz López Jorge Alejandro</t>
  </si>
  <si>
    <t>41934006</t>
  </si>
  <si>
    <t>46094615</t>
  </si>
  <si>
    <t>41166073</t>
  </si>
  <si>
    <t>Velazco Soto Wilson Leonardo</t>
  </si>
  <si>
    <t>42098904</t>
  </si>
  <si>
    <t>Jeremías Jiménez Kelly</t>
  </si>
  <si>
    <t>40001844</t>
  </si>
  <si>
    <t>Picardo Guerra Paúl Michael</t>
  </si>
  <si>
    <t>45369103</t>
  </si>
  <si>
    <t>Contreras Lima Karen</t>
  </si>
  <si>
    <t>29413382</t>
  </si>
  <si>
    <t>Vera Mendoza Hubert</t>
  </si>
  <si>
    <t>44766654</t>
  </si>
  <si>
    <t>Góngora Higa Karol Stephany</t>
  </si>
  <si>
    <t>46321606</t>
  </si>
  <si>
    <t>Deza Culque Darwin Jampiere</t>
  </si>
  <si>
    <t>41108150</t>
  </si>
  <si>
    <t>45636024</t>
  </si>
  <si>
    <t>Espinoza Fajardo Lisbeth Olga</t>
  </si>
  <si>
    <t>41275691</t>
  </si>
  <si>
    <t>Lanatta Ganoza Nelly Carmelita</t>
  </si>
  <si>
    <t>43362186</t>
  </si>
  <si>
    <t>Meza Conde Pablo Roberto</t>
  </si>
  <si>
    <t>43485922</t>
  </si>
  <si>
    <t>Cuadrado Benito Pilar Victoria</t>
  </si>
  <si>
    <t>40715063</t>
  </si>
  <si>
    <t>Quispe Basualdo Keyla Esther</t>
  </si>
  <si>
    <t>40647530</t>
  </si>
  <si>
    <t>45888209</t>
  </si>
  <si>
    <t>Cisneros Moscol William Joshep</t>
  </si>
  <si>
    <t>41508637</t>
  </si>
  <si>
    <t>Tapia Alata Zoylen</t>
  </si>
  <si>
    <t>43533623</t>
  </si>
  <si>
    <t>23998011</t>
  </si>
  <si>
    <t>Jeri Nieves María de Jesús</t>
  </si>
  <si>
    <t>43297479</t>
  </si>
  <si>
    <t>Vera Flores de Prado Carol Gianira</t>
  </si>
  <si>
    <t>08128199</t>
  </si>
  <si>
    <t>Peltroche Zeña Beatriz</t>
  </si>
  <si>
    <t>41933274</t>
  </si>
  <si>
    <t>43976842</t>
  </si>
  <si>
    <t>Balbin Vargas Enma Julia</t>
  </si>
  <si>
    <t>43417508</t>
  </si>
  <si>
    <t>15432114</t>
  </si>
  <si>
    <t>Navarro Rojas Fortunato</t>
  </si>
  <si>
    <t>47316714</t>
  </si>
  <si>
    <t>45208043</t>
  </si>
  <si>
    <t>Luperdi Gutierrez Stephanie Elizabeth</t>
  </si>
  <si>
    <t>70199121</t>
  </si>
  <si>
    <t>Tenorio Rojas Lim Amanda</t>
  </si>
  <si>
    <t>40580405</t>
  </si>
  <si>
    <t>Gutierrez Jimeno Mirtha Ivania</t>
  </si>
  <si>
    <t>73950562</t>
  </si>
  <si>
    <t>40159038</t>
  </si>
  <si>
    <t>Bocángel Fernández Natalia Amelia</t>
  </si>
  <si>
    <t>70442911</t>
  </si>
  <si>
    <t>72364763</t>
  </si>
  <si>
    <t>Oliva Ponte Josseanne Massiel</t>
  </si>
  <si>
    <t>46604268</t>
  </si>
  <si>
    <t>Taype Carhuapoma Miguel Angel</t>
  </si>
  <si>
    <t>40965503</t>
  </si>
  <si>
    <t>Meléndez Zapata Assur Dan-El</t>
  </si>
  <si>
    <t>41859328</t>
  </si>
  <si>
    <t>Gutierrez Etchebarne Cesar Daniel</t>
  </si>
  <si>
    <t>32888005</t>
  </si>
  <si>
    <t>Hidalgo Ledesma Ruth Yvonne</t>
  </si>
  <si>
    <t>43819693</t>
  </si>
  <si>
    <t>Minchola Chirinos Fiorella Vanessa</t>
  </si>
  <si>
    <t>40743604</t>
  </si>
  <si>
    <t>70435682</t>
  </si>
  <si>
    <t>45455491</t>
  </si>
  <si>
    <t>Lizarbe Bellido Juan Alex</t>
  </si>
  <si>
    <t>76051127</t>
  </si>
  <si>
    <t>Pari Diaz Betsy Solanhs</t>
  </si>
  <si>
    <t>47173206</t>
  </si>
  <si>
    <t>46704584</t>
  </si>
  <si>
    <t>Cuéllar Mendoza Gustavo John Baines</t>
  </si>
  <si>
    <t>45417567</t>
  </si>
  <si>
    <t>72371183</t>
  </si>
  <si>
    <t>Buendía Navarro Julia Isabel</t>
  </si>
  <si>
    <t>42295965</t>
  </si>
  <si>
    <t>Támara Trinidad James Manolo</t>
  </si>
  <si>
    <t>10760964</t>
  </si>
  <si>
    <t>Mori Barreros Luis</t>
  </si>
  <si>
    <t>43742870</t>
  </si>
  <si>
    <t>Ortiz Mestanza Willington Luis</t>
  </si>
  <si>
    <t>43782133</t>
  </si>
  <si>
    <t>45288267</t>
  </si>
  <si>
    <t>Hoyos Watson Berenice Pamela</t>
  </si>
  <si>
    <t>43988392</t>
  </si>
  <si>
    <t>Paico Huertas Edson Jhon</t>
  </si>
  <si>
    <t>46581345</t>
  </si>
  <si>
    <t>Richter Bottger Karlem Ingrith</t>
  </si>
  <si>
    <t>41124371</t>
  </si>
  <si>
    <t>Oscco Gaspar Claudia</t>
  </si>
  <si>
    <t>73597953</t>
  </si>
  <si>
    <t>44292225</t>
  </si>
  <si>
    <t>Bonfild Del Aguila Gabriela del Carmen</t>
  </si>
  <si>
    <t>46124304</t>
  </si>
  <si>
    <t>Bardales Ruiz Franck Luis</t>
  </si>
  <si>
    <t>40345503</t>
  </si>
  <si>
    <t>Quispe Llanque Elvis Fernando</t>
  </si>
  <si>
    <t>46656656</t>
  </si>
  <si>
    <t>Sanga Flores Javier</t>
  </si>
  <si>
    <t>Zurita Cahill Paula Carolina</t>
  </si>
  <si>
    <t>45773469</t>
  </si>
  <si>
    <t>NOMBRES Y APELLIDOS
CONTRATO</t>
  </si>
  <si>
    <t>MONICA RUTH VEGA RODRIGUEZ</t>
  </si>
  <si>
    <t>JENNY MARIA RAFFO GARGUREVICH</t>
  </si>
  <si>
    <t>ALLAN BYRON GONZALES BURGA</t>
  </si>
  <si>
    <t>EDIN EDGARDO SALDAÑA MURRUGARRA</t>
  </si>
  <si>
    <t>CARMEN DINA CONOPUMA RIVERA</t>
  </si>
  <si>
    <t>PEDRO PABLO ZAPATA CARMEN</t>
  </si>
  <si>
    <t>ISRAEL CHAHUA JARA</t>
  </si>
  <si>
    <t>JUAN ALBERTO PERALTA MEDINA</t>
  </si>
  <si>
    <t>JOSE DARWIN LOPEZ SORIA</t>
  </si>
  <si>
    <t>LUIS ALBERTO CALERO ROJAS</t>
  </si>
  <si>
    <t>JUANITA ESTHER GIL CAMPOS</t>
  </si>
  <si>
    <t>CARMEN ANGELICA TRUJILLO DAVILA</t>
  </si>
  <si>
    <t>PILAR FLORES MONTALVO</t>
  </si>
  <si>
    <t>NESTOR LEONARDO VEGA RAVELLO</t>
  </si>
  <si>
    <t>PEDRO HECTOR MIRANDA RODRIGUEZ</t>
  </si>
  <si>
    <t>ELIZABETH REYNA ESPINOZA VALERIO</t>
  </si>
  <si>
    <t>WILFREDO ROMERO PINEDA</t>
  </si>
  <si>
    <t>ROSA MELINA LLANOS SAMAME</t>
  </si>
  <si>
    <t>LUIS ANGEL NALVARTE GARCIA</t>
  </si>
  <si>
    <t>BLANCA MERCEDES VALVERDE POMA</t>
  </si>
  <si>
    <t>CARLOS MANUEL AMAYA ROJAS</t>
  </si>
  <si>
    <t>PERCY CALDERON MEDINA</t>
  </si>
  <si>
    <t>FREDY LEONCIO SALAS MACEDO</t>
  </si>
  <si>
    <t>ABRAHAM GOMEZ CISNEROS</t>
  </si>
  <si>
    <t>DAYSI IVANA REYES ANDRADE</t>
  </si>
  <si>
    <t>YMELDA OLGA MONTORO ZAMORA</t>
  </si>
  <si>
    <t>YURY ALFREDO COILA CHOQUE</t>
  </si>
  <si>
    <t>EDGAR QUIJADA GAMARRA</t>
  </si>
  <si>
    <t>JORGE RAMIRO AGIP BUSTAMANTE</t>
  </si>
  <si>
    <t>CARLOS ALLEN GUILLEN PANTIGOZO</t>
  </si>
  <si>
    <t>LUIS ANGEL ANCCO PICHUILLA</t>
  </si>
  <si>
    <t>ZOILA MADELEYNI BLAS ASENJO</t>
  </si>
  <si>
    <t>MARCO ANTONIO PADILLA SANTOYO</t>
  </si>
  <si>
    <t>ROCIO DEL PILAR TORRES PORTILLA</t>
  </si>
  <si>
    <t>OSCAR ALFREDO TAPIA CAJALEON</t>
  </si>
  <si>
    <t>ROCIO DEL PILAR ARIZAGA FORNO</t>
  </si>
  <si>
    <t>NORIKO FERNANDA YAHIRO ALVAREZ</t>
  </si>
  <si>
    <t>ALBERT MIJA HERNANDEZ</t>
  </si>
  <si>
    <t>RAQUEL YANINA PEREZ GIRON</t>
  </si>
  <si>
    <t>LUIS ANTONIO ASTETE ESPINOZA</t>
  </si>
  <si>
    <t>HARUMI PAULA ISHIWATA RAMIREZ</t>
  </si>
  <si>
    <t>CYNTHIA RITZ LEON RAMIREZ</t>
  </si>
  <si>
    <t>JESUS NICOLAS FLORES SANCHEZ</t>
  </si>
  <si>
    <t>GIOVANNA SILVIA ROJAS CHAVEZ</t>
  </si>
  <si>
    <t>LIZETTE ELIANA SOLIS POMA</t>
  </si>
  <si>
    <t>OLGA CALLA QUISPE</t>
  </si>
  <si>
    <t>JANET ANTEZANA ALVAREZ</t>
  </si>
  <si>
    <t>LESLIE MARISABELL ARIAS QUISPE</t>
  </si>
  <si>
    <t>VICTOR JOEL ARAGON VALLENAS</t>
  </si>
  <si>
    <t>ENER HENRY CHUQUISENGO PICON</t>
  </si>
  <si>
    <t>MAGALY ASCENCIO VARGAS</t>
  </si>
  <si>
    <t>JUAN ABDIAS VILLAFRANCA SANCHEZ</t>
  </si>
  <si>
    <t>SANDRA JESSICA GUEVARA TORRES</t>
  </si>
  <si>
    <t>POLIANA JULIA ARAUJO BRAVO</t>
  </si>
  <si>
    <t>RUTH GENOVEVA CHEVARRIA HOSPINAL</t>
  </si>
  <si>
    <t>HAYLEY REYNA HIDALGO</t>
  </si>
  <si>
    <t>FERNANDO ALEJANDRO CANO VASQUEZ</t>
  </si>
  <si>
    <t>ROMINA ELENA MENDOZA VASQUEZ</t>
  </si>
  <si>
    <t>YANETT MILICIC ORELLANA</t>
  </si>
  <si>
    <t>ALEX MARTIN GUTIERREZ CALERO</t>
  </si>
  <si>
    <t>HUGO ENRIQUE CONTRERAS VERA</t>
  </si>
  <si>
    <t>JOSE FRANCISCO CASTAÑEDA AGUIRRE</t>
  </si>
  <si>
    <t>TANIA MILAGROS MOSCOSO ORTEGA</t>
  </si>
  <si>
    <t>NANCY ELENA ESPADA AMARO</t>
  </si>
  <si>
    <t>WILMER ENRIQUE CALDERON CARRASCO</t>
  </si>
  <si>
    <t>JOSE ENRIQUE GALINDO CALDERON</t>
  </si>
  <si>
    <t>JORGE LUIS URTEAGA SALAZAR</t>
  </si>
  <si>
    <t>WILLY RONALD ZUBELETA PACHERREZ</t>
  </si>
  <si>
    <t>EVELYN BEATRIZ MORALES SOLIS</t>
  </si>
  <si>
    <t>LUIS HEMERSON OSTOS ROJAS</t>
  </si>
  <si>
    <t>ELTON ALFONSO RAMOS ALARCON</t>
  </si>
  <si>
    <t>MIGUEL ANGEL SERRANO VILLANUEVA</t>
  </si>
  <si>
    <t>CESAR CHRISTIAN NUÑEZ KCOMT</t>
  </si>
  <si>
    <t>LUIS FLAVIO CASTILLO BETETA</t>
  </si>
  <si>
    <t>KARINA BALDARRAGO SULLA</t>
  </si>
  <si>
    <t>DIONISIO RUBEN ASMAT DOLORES</t>
  </si>
  <si>
    <t>AYDE SALCEDO QUINTANA</t>
  </si>
  <si>
    <t>LORD MARTIN SILVA LEYVA</t>
  </si>
  <si>
    <t>CARLA MAGALY OCHOA QUISEL</t>
  </si>
  <si>
    <t>NEIL ANGEL INGA AYALA</t>
  </si>
  <si>
    <t>LUIS ORLANDO AÑANCA ANCHAYHUA</t>
  </si>
  <si>
    <t>PERCY ANTONIO ROJAS PUENTE</t>
  </si>
  <si>
    <t>ROY FERNANDO CARDENAS VELARDE</t>
  </si>
  <si>
    <t>JUAN MANUEL BAZAN DOMINICK</t>
  </si>
  <si>
    <t>MILAGROS LILY FIGUEROA GONZALES</t>
  </si>
  <si>
    <t>JOSE ALEXANDER GARAY ROJAS</t>
  </si>
  <si>
    <t>JORGE ANTONIO GIL NORABUENA</t>
  </si>
  <si>
    <t>JESUS ORLANDO GOMEZ SANCHEZ</t>
  </si>
  <si>
    <t>ROOSEVELT VALDIVIA MACASSI</t>
  </si>
  <si>
    <t>NOLVER AGUIRRE DIAZ</t>
  </si>
  <si>
    <t>LUIS ENRIQUE YEREN CHAVEZ</t>
  </si>
  <si>
    <t>EDDY AYQUIPA HURTADO</t>
  </si>
  <si>
    <t>PEDRO CARLOS MURO LUQUE</t>
  </si>
  <si>
    <t>ZOSIMO FLORENCIO CARDENAS PATRICIO</t>
  </si>
  <si>
    <t>MANUEL ANGEL PAUCAR LEON</t>
  </si>
  <si>
    <t>LENNART ALFONSO MENDOZA MARCELINO</t>
  </si>
  <si>
    <t>RAUL BLAS NARVAEZ</t>
  </si>
  <si>
    <t>ROSSANA FLORES ZEGARRA</t>
  </si>
  <si>
    <t>DOICY PAIMA ALVA</t>
  </si>
  <si>
    <t>MONICA ELBA MORALES MEDRANO</t>
  </si>
  <si>
    <t>EDGAR JAVIER AVALOS ALMEYDA</t>
  </si>
  <si>
    <t>IVAN NIKOLAS AVILA CHAMOCHUMBI</t>
  </si>
  <si>
    <t>JACKELIN SONIA MENCIA HUAYANEY</t>
  </si>
  <si>
    <t>MARY LLUVIANA AVILA RUIZ</t>
  </si>
  <si>
    <t>DIANA VANESSA CARDENAS LLANTOY</t>
  </si>
  <si>
    <t>CLAUDIA VANESSA PRADO NUÑEZ</t>
  </si>
  <si>
    <t>URSULA ROSARIO MOSES CHAVEZ</t>
  </si>
  <si>
    <t>MARCIAL MENDOZA RIVAS</t>
  </si>
  <si>
    <t>MARYLIN AMALIS BENITES RIOS</t>
  </si>
  <si>
    <t>PERLA BEATRIZ RAMOS GONZALES</t>
  </si>
  <si>
    <t>MARIA TERESA EZQUERRA BENAVIDES</t>
  </si>
  <si>
    <t>JENNYFER DEL ROSARIO GAYOSO VERA DE VALENCIA</t>
  </si>
  <si>
    <t>JANINNA PAULINA ANDRADE POLAR</t>
  </si>
  <si>
    <t>PATRICK ANDRES PEREZ LEON</t>
  </si>
  <si>
    <t>JULIO CESAR ROJAS FLORES</t>
  </si>
  <si>
    <t>ROCIO RAMIREZ FERNANDEZ</t>
  </si>
  <si>
    <t>MIGUEL ANGEL OROSCO OSORES</t>
  </si>
  <si>
    <t>MONICA MORALES GRANDEZ</t>
  </si>
  <si>
    <t>CESAR ABRAHAM NEYRA CRUZADO</t>
  </si>
  <si>
    <t>KARLA MILAGROS BAÑOS ALCALDE</t>
  </si>
  <si>
    <t>ALEX SANTIAGO URIARTE ORTIZ</t>
  </si>
  <si>
    <t>ULISES SIMEON MEDRANO RECUAY</t>
  </si>
  <si>
    <t>NATALI GENOVEVA WONG CHERO</t>
  </si>
  <si>
    <t>ANDREA MERCEDES LOSTAUNAU BARBIERI</t>
  </si>
  <si>
    <t>JORGE ALEJANDRO RUIZ LOPEZ</t>
  </si>
  <si>
    <t>JUAN LIZARDO MATOS CENTENO</t>
  </si>
  <si>
    <t>GLADYS KAILYN RENGIFO REATEGUI</t>
  </si>
  <si>
    <t>DANITZA VALDIVIA ESCALANTE</t>
  </si>
  <si>
    <t>WILSON LEONARDO VELAZCO SOTO</t>
  </si>
  <si>
    <t>MARCIAL STALIN REYES REYNA</t>
  </si>
  <si>
    <t>KELLY JEREMIAS JIMENEZ</t>
  </si>
  <si>
    <t>PAUL MICHAEL PICARDO GUERRA</t>
  </si>
  <si>
    <t>KAREN CONTRERAS LIMA</t>
  </si>
  <si>
    <t>HUBERT VERA MENDOZA</t>
  </si>
  <si>
    <t>KAROL STEPHANY GONGORA HIGA</t>
  </si>
  <si>
    <t>DARWIN JAMPIERE DEZA CULQUE</t>
  </si>
  <si>
    <t>JORGE MANUEL VASQUEZ PEÑAHERRERA</t>
  </si>
  <si>
    <t>LISBETH OLGA ESPINOZA FAJARDO</t>
  </si>
  <si>
    <t>PABLO ROBERTO MEZA CONDE</t>
  </si>
  <si>
    <t>JORGE RENZO LOPEZ AGUILERA</t>
  </si>
  <si>
    <t>PILAR VICTORIA CUADRADO BENITO</t>
  </si>
  <si>
    <t>LILIANA JARAMILLO ARCE</t>
  </si>
  <si>
    <t>ERICSON BENIGNO HUAMAN CRUZ</t>
  </si>
  <si>
    <t>KEYLA ESTHER QUISPE BASUALDO</t>
  </si>
  <si>
    <t>CESAR AUGUSTO CHAVEZ GAMBOA</t>
  </si>
  <si>
    <t>WILLIAM JOSHEP CISNEROS MOSCOL</t>
  </si>
  <si>
    <t>ZOYLEN TAPIA ALATA</t>
  </si>
  <si>
    <t>DIANA AUGUSTA CELESTE ARRELUCE SILVA</t>
  </si>
  <si>
    <t>VICTOR MANUEL ESTRELLA PRADO</t>
  </si>
  <si>
    <t>MARIA DE JESUS JERI NIEVES</t>
  </si>
  <si>
    <t>CAROL GIANIRA VERA FLORES DE PRADO</t>
  </si>
  <si>
    <t>SANDRA ISABEL MONTOYA FERNANDEZ</t>
  </si>
  <si>
    <t>ENMA JULIA BALBIN VARGAS</t>
  </si>
  <si>
    <t>FRANCISCO GARCIA ARAGON</t>
  </si>
  <si>
    <t>GINA PARCO RAMIREZ</t>
  </si>
  <si>
    <t>PAOLA GABRIELA CASTAÑEDA FELIX</t>
  </si>
  <si>
    <t>STEPHANIE ELIZABETH LUPERDI GUTIERREZ</t>
  </si>
  <si>
    <t>MIRTHA IVANIA GUTIERREZ JIMENO</t>
  </si>
  <si>
    <t>MARTIN MIGUEL GARZON HERRERA</t>
  </si>
  <si>
    <t>SAMUEL BERNAL ROJAS</t>
  </si>
  <si>
    <t>FREDY GONZALES ORE</t>
  </si>
  <si>
    <t>NATALIA AMELIA BOCANGEL FERNANDEZ</t>
  </si>
  <si>
    <t>JESSICA SADITH MENDEZ HUAMAN</t>
  </si>
  <si>
    <t>JOSSEANNE MASSIEL OLIVA PONTE</t>
  </si>
  <si>
    <t>MIGUEL ANGEL TAYPE CARHUAPOMA</t>
  </si>
  <si>
    <t>ANGELA BASTIDAS ROMAN</t>
  </si>
  <si>
    <t>DENNIS DARTY BENITO CURI</t>
  </si>
  <si>
    <t>YANINA OLINDA ROJAS SANCHEZ</t>
  </si>
  <si>
    <t>ASSUR DAN-EL MELENDEZ ZAPATA</t>
  </si>
  <si>
    <t>PAMELA EDITH CHAVEZ AZA</t>
  </si>
  <si>
    <t>GLORIA DINA YAURI VARGAS DE VALDIVIEZO</t>
  </si>
  <si>
    <t>JORGE ROLANDO LLANOS GARCIA</t>
  </si>
  <si>
    <t>CESAR DANIEL GUTIERREZ ETCHEBARNE</t>
  </si>
  <si>
    <t>RUTH YVONNE HIDALGO LEDESMA</t>
  </si>
  <si>
    <t>FRANZ ENRIQUE TORRES BENDEZU</t>
  </si>
  <si>
    <t>GINA PAOLA LAVALLE GIANNONI</t>
  </si>
  <si>
    <t>SAYDA VIRGINIA CHAVEZ LUNA</t>
  </si>
  <si>
    <t>FIORELLA VANESSA MINCHOLA CHIRINOS</t>
  </si>
  <si>
    <t>ELVIS ROMEL PALOMINO PEREZ</t>
  </si>
  <si>
    <t>BETSY SOLANHS PARI DIAZ</t>
  </si>
  <si>
    <t>CARLA XIMENA SANCHEZ VEJARANO</t>
  </si>
  <si>
    <t>PAOLA JOANNETT ENRIQUEZ LARA</t>
  </si>
  <si>
    <t>JULIA ISABEL BUENDIA NAVARRO</t>
  </si>
  <si>
    <t>JAMES MANOLO TAMARA TRINIDAD</t>
  </si>
  <si>
    <t>LUIS MORI BARREROS</t>
  </si>
  <si>
    <t>OSCAR GLEN CARRILLO VERASTEGUI</t>
  </si>
  <si>
    <t>WILLINGTON LUIS ORTIZ MESTANZA</t>
  </si>
  <si>
    <t>CHRISTHIAN LEONARDO DIAZ RUIZ</t>
  </si>
  <si>
    <t>BERENICE PAMELA HOYOS WATSON</t>
  </si>
  <si>
    <t>PATRICIA ROSARIO IZQUIERDO QUISPE</t>
  </si>
  <si>
    <t>KARLEM INGRITH RICHTER BOTTGER</t>
  </si>
  <si>
    <t>CLAUDIA OSCCO GASPAR</t>
  </si>
  <si>
    <t>FLOR DE MARIA PAREDES AGUIRRE</t>
  </si>
  <si>
    <t>GABRIELA DEL CARMEN BONFILD DEL AGUILA</t>
  </si>
  <si>
    <t>FRANCK LUIS BARDALES RUIZ</t>
  </si>
  <si>
    <t>ELVIS FERNANDO QUISPE LLANQUE</t>
  </si>
  <si>
    <t>ANA MARIA BURGOS SOLIS</t>
  </si>
  <si>
    <t>PAULA CAROLINA ZURITA CAHILL</t>
  </si>
  <si>
    <t>ANDRES EDUARDO CAMPBELL CATERIANO</t>
  </si>
  <si>
    <t>Mediante Memorando N° 2130-2016-OEFA/OPP y en atención a la Resolución de Presidencia del Consejo Directivo N° 117-2016-OEFA/PCD se rota definitivamente a la Oficina de Planeamiento y Presupuesto</t>
  </si>
  <si>
    <t>40229908</t>
  </si>
  <si>
    <t>MONTES TAPIA KARINA ROCIO</t>
  </si>
  <si>
    <t>KARINA ROCIO MONTES TAPIA</t>
  </si>
  <si>
    <t>10402299083</t>
  </si>
  <si>
    <t>47589787</t>
  </si>
  <si>
    <t>Quispe Cordova Sandra Kristel</t>
  </si>
  <si>
    <t>QUISPE CORDOVA SANDRA KRISTEL</t>
  </si>
  <si>
    <t>SANDRA KRISTEL QUISPE CORDOVA</t>
  </si>
  <si>
    <t>40992144</t>
  </si>
  <si>
    <t>MARGOT INES RETAMOZO MACHUCA</t>
  </si>
  <si>
    <t>10409921448</t>
  </si>
  <si>
    <t>Mediante memorándum N° 196-2016-OEFA/CGOD retorna  desde CGOD a OCAC a partir del 30/03/2016 . // Mediante memorándum N° 196-2016-OEFA/CGOD se rota temporalmente desde OCAC  a CGOD a partir del 15/02/2016</t>
  </si>
  <si>
    <t>07392356</t>
  </si>
  <si>
    <t>Chalco Cangalaya Edison Vicente</t>
  </si>
  <si>
    <t>CHALCO CANGALAYA EDISON VICENTE</t>
  </si>
  <si>
    <t>EDISON VICENTE CHALCO CANGALAYA</t>
  </si>
  <si>
    <t>10073923561</t>
  </si>
  <si>
    <t>25 de octubre de 2016</t>
  </si>
  <si>
    <t>DIAZ FLORENCIO ANGELA MARIA</t>
  </si>
  <si>
    <t>ANGELA MARIA DIAZ FLORENCIO</t>
  </si>
  <si>
    <t>CAS N° 188-2016-OEFA</t>
  </si>
  <si>
    <t>CAS N° 103-2016-OEFA</t>
  </si>
  <si>
    <t>Mediante memorando N° 4543-2016-OEFA/OA se dispuso la cuminación de su rotaciónl al término del 23/10/2016 // Mediante memorando N° 4380-2016-OEFA/OA por necesidad del servicio se rota temporalmente a la Secretaría General a partir del 11/10/2016.</t>
  </si>
  <si>
    <t>Matos Centeno Juan Lizardo</t>
  </si>
  <si>
    <t>47361442</t>
  </si>
  <si>
    <t>VISALOT LANFRANCO GRACE FATIMA</t>
  </si>
  <si>
    <t>GRACE FATIMA VISALOT LANFRANCO</t>
  </si>
  <si>
    <t>INGENIERÍA FORESTAL</t>
  </si>
  <si>
    <t>MAESTRÍA CONCLUÍDA EN DERECHO PROCESAL</t>
  </si>
  <si>
    <t>Especialista en Gestión del Talento Humano - Profesional I</t>
  </si>
  <si>
    <t>15719434</t>
  </si>
  <si>
    <t>Bozzeta Delgado Silvia Denisse</t>
  </si>
  <si>
    <t>BOZZETA DELGADO SILVIA DENISSE</t>
  </si>
  <si>
    <t>SILVIA DENISSE BOZZETA DELGADO</t>
  </si>
  <si>
    <t>10157194343</t>
  </si>
  <si>
    <t>INGENIERÍA ESTADÍSTICA E INFORMÁTICA</t>
  </si>
  <si>
    <t>43630390</t>
  </si>
  <si>
    <t>HUANILO CONDOR PAOLA GUISSELA</t>
  </si>
  <si>
    <t>Huanilo Cóndor Paola Guissela</t>
  </si>
  <si>
    <t>PAOLA GUISSELA HUANILO CONDOR</t>
  </si>
  <si>
    <t>10436303900</t>
  </si>
  <si>
    <t>CAS N° 183-2016-OEFA</t>
  </si>
  <si>
    <t>CAS N° 110-2016-OEFA</t>
  </si>
  <si>
    <t>03 de noviembre de 2016</t>
  </si>
  <si>
    <t>Fiscalizador Contable - Profesional III</t>
  </si>
  <si>
    <t>CCL</t>
  </si>
  <si>
    <t>JUAN ALEXANDER FERNANDEZ FLORES</t>
  </si>
  <si>
    <t>10445670974</t>
  </si>
  <si>
    <t>04 de noviembre de 2016</t>
  </si>
  <si>
    <t>46322849</t>
  </si>
  <si>
    <t>Roque Lopez Lissett Giovanna</t>
  </si>
  <si>
    <t>ROQUE LOPEZ LISSETT GIOVANNA</t>
  </si>
  <si>
    <t>LISSETT GIOVANNA ROQUE LOPEZ</t>
  </si>
  <si>
    <t>10463228499</t>
  </si>
  <si>
    <t>CAS N° 182-2016-OEFA</t>
  </si>
  <si>
    <t>CAS N° 112-2016-OEFA</t>
  </si>
  <si>
    <t>Técnico en Bienestar - Técnico II</t>
  </si>
  <si>
    <t>Mediante Memorando N° 4689-2016-OEFA/OA se comunica la culminación de su rotación temporal, y retornará a su unidad de origen a partir del 10/11/2016 // Mediante Memorando N° 4658-2016-OEFA/OA se rota temporalmente por necesidad de servicio al Órgano de Control Institucional, del 03 al 09 de noviembre de 2016. // Mediante Memorando N° 3818-2016-OEFA/OA se rota temporalmente por necesidad de servicio a la Oficina de Administración, a partir del 07 de setiembre de 2016.</t>
  </si>
  <si>
    <t>YOLANDA LORENA ESCOBEDO VALLE</t>
  </si>
  <si>
    <t>Técnico Operativo y Apoyo Logístico</t>
  </si>
  <si>
    <t>Av. Ucayali H17, Los Castaños</t>
  </si>
  <si>
    <t>Masculino</t>
  </si>
  <si>
    <t>10280338</t>
  </si>
  <si>
    <t>Gonzales del Rosario Mauricio</t>
  </si>
  <si>
    <t>GONZALES DEL ROSARIO MAURICIO</t>
  </si>
  <si>
    <t>MAURICIO GONZALES DEL ROSARIO</t>
  </si>
  <si>
    <t>10102803383</t>
  </si>
  <si>
    <t>MASTER OF PUBLIC POLICY</t>
  </si>
  <si>
    <t>42201710</t>
  </si>
  <si>
    <t>ARAUJO SIFUENTES HEYDI ROCIO</t>
  </si>
  <si>
    <t>HEYDI ROCIO ARAUJO SIFUENTES</t>
  </si>
  <si>
    <t>10422017106</t>
  </si>
  <si>
    <t>Mediante memorando N° 5098-2016-OEFA/OA por necesidad del servicio y efectuada las coordinaciones se aurotiza ru toación permanente a la Dirección de Supervisión a partir del 07/12/2016 //  Mediante memorando N° 4588-2016-OEFA/OA por necesidad del servicio se rota desde OA a la Dirección de Supervisión a patir del 28/10/2016</t>
  </si>
  <si>
    <t>CMP</t>
  </si>
  <si>
    <t>44933153</t>
  </si>
  <si>
    <t>Saco Vertiz Vega Paulo Cesar</t>
  </si>
  <si>
    <t>SACO VERTIZ VEGA PAULO CESAR</t>
  </si>
  <si>
    <t>PAULO CESAR SACO VERTIZ VEGA</t>
  </si>
  <si>
    <t>10449331538</t>
  </si>
  <si>
    <t>09850164</t>
  </si>
  <si>
    <t>VALVERDE GARCIA LUIS ANTONIO</t>
  </si>
  <si>
    <t>LUIS ANTONIO VALVERDE GARCIA</t>
  </si>
  <si>
    <t>10098501644</t>
  </si>
  <si>
    <t>46150457</t>
  </si>
  <si>
    <t>Narvasta Cabillas Juan Pablo</t>
  </si>
  <si>
    <t>NARVASTA CABILLAS JUAN PABLO</t>
  </si>
  <si>
    <t>JUAN PABLO NARVASTA CABILLAS</t>
  </si>
  <si>
    <t>10461504570</t>
  </si>
  <si>
    <t>UNIVERSIDAD NACIONAL JOSÉ FAUSTINO SÁNCHEZ CARRIÓN</t>
  </si>
  <si>
    <t>46735657</t>
  </si>
  <si>
    <t>Sutta Saire Oshin Fiorella</t>
  </si>
  <si>
    <t>SUTTA SAIRE OSHIN FIORELLA</t>
  </si>
  <si>
    <t>OSHIN FIORELLA SUTTA SAIRE</t>
  </si>
  <si>
    <t>10467356572</t>
  </si>
  <si>
    <t>30 de diciembre de 2016</t>
  </si>
  <si>
    <t>07762802</t>
  </si>
  <si>
    <t>RAMIREZ VELASQUEZ ANTONIO</t>
  </si>
  <si>
    <t>ANTONIO RAMIREZ VELASQUEZ</t>
  </si>
  <si>
    <t>10077628024</t>
  </si>
  <si>
    <t>CAS N° 213-2016-OEFA</t>
  </si>
  <si>
    <t>Responsable de Planeamiento</t>
  </si>
  <si>
    <t>ESTUDIOS DE MAESTRÍA EN ECONOMÍA CON MENCIÓN EN GESTIÓN Y POLÍTICAS PÚBLICAS</t>
  </si>
  <si>
    <t>CAS N° 133-2016-OEFA</t>
  </si>
  <si>
    <t>40560475</t>
  </si>
  <si>
    <t>Canahuire Paredes Carmen Rosa</t>
  </si>
  <si>
    <t>CANAHUIRE PAREDES CARMEN ROSA</t>
  </si>
  <si>
    <t>CARMEN ROSA CANAHUIRE PAREDES</t>
  </si>
  <si>
    <t>10405604758</t>
  </si>
  <si>
    <t>CAS N° 214-2016-OEFA</t>
  </si>
  <si>
    <t>CAS N° 134-2016-OEFA</t>
  </si>
  <si>
    <t>Coordinadora en Presupuesto</t>
  </si>
  <si>
    <t>INGENIERÍA ECONÓMICA</t>
  </si>
  <si>
    <t>MAESTRÍA CONCLUIDA EN ADMINISTRACIÓN PÚBLICA</t>
  </si>
  <si>
    <t>45760723</t>
  </si>
  <si>
    <t>ALPACA FEBRES DANIEL ERNESTO</t>
  </si>
  <si>
    <t>DANIEL ERNESTO ALPACA FEBRES</t>
  </si>
  <si>
    <t>10457607232</t>
  </si>
  <si>
    <t>10399543</t>
  </si>
  <si>
    <t>Fajardo Vargas Lazaro Walther</t>
  </si>
  <si>
    <t>Jr. Los Beleños N° 135, Urb. Los Jardines</t>
  </si>
  <si>
    <t>44340616</t>
  </si>
  <si>
    <t>Tume Alfaro Percy Jeans</t>
  </si>
  <si>
    <t>Trabajadora Social - Profesional III</t>
  </si>
  <si>
    <t>45530629</t>
  </si>
  <si>
    <t>EGRESADO DE MAESTRÍA EN CIENCIAS</t>
  </si>
  <si>
    <t>41403233</t>
  </si>
  <si>
    <t>Ucharima Palomino Roxana</t>
  </si>
  <si>
    <t>2</t>
  </si>
  <si>
    <t>Alpaca Febres Daniel Ernesto</t>
  </si>
  <si>
    <t>Mediante memorándum N° 004-2017-OEFA/OCAC por necesidad del servicio se le rota permanentemente a la OCAC a partir del 09/01/2017.</t>
  </si>
  <si>
    <t>CAS N° 003-2017-OEFA</t>
  </si>
  <si>
    <t>Mediante Memorándum N° 083-2017-OEFA/DS la Oficina de Administración en coordinación con la Dirección de Supervisión por necesidad del servicio dispusieron rotarlo permanentemente a la Oficina de Administración - Logística a partir del 09 de enero de 2017 // Mediante Memorando N° 4864-2016-OEFA/OA la Oficina de Administración en coordinación con la Dirección de Supervisión  por necesidad del servicio dispusieron rotarla a la Oficina de Administración - Logística a partir del 21 de noviembre de 2016</t>
  </si>
  <si>
    <t>CAS N° 004-2017-OEFA</t>
  </si>
  <si>
    <t>CODIGO SIA</t>
  </si>
  <si>
    <t>CODIGO DE PUESTO SIA</t>
  </si>
  <si>
    <t>47665191</t>
  </si>
  <si>
    <t>INGENIERÍA GEOLÓGICA</t>
  </si>
  <si>
    <t>CAS N° 005-2017-OEFA</t>
  </si>
  <si>
    <t>09646377</t>
  </si>
  <si>
    <t>HURTADO MAGAN GIOVANA IRIS</t>
  </si>
  <si>
    <t>GIOVANA IRIS HURTADO MAGAN</t>
  </si>
  <si>
    <t>10096463770</t>
  </si>
  <si>
    <t>Mediante memorándum N° 094-2017-OEFA/CGOD se le encarga en adición a sus funciones las de la OD Pasco con efectividad a partir del 21 de enero de 2017.</t>
  </si>
  <si>
    <t>ADMINISTRACIÓN Y GERENCIA</t>
  </si>
  <si>
    <t>Av. Andres Avelino Caceres N° 209, 2do Piso</t>
  </si>
  <si>
    <t>CAS N° 009-2017-OEFA</t>
  </si>
  <si>
    <t>47217470</t>
  </si>
  <si>
    <t>HUAYAMA CAMIZAN JESUS AUGUSTO I</t>
  </si>
  <si>
    <t>JESUS AUGUSTO I HUAYAMA CAMIZAN</t>
  </si>
  <si>
    <t>Memorando N° 808-2017-OEFA/OA</t>
  </si>
  <si>
    <t>70243308</t>
  </si>
  <si>
    <t>Canales Ludeña Yoselly Estefany</t>
  </si>
  <si>
    <t>YOSELLY ESTEFANY CANALES LUDEÑA</t>
  </si>
  <si>
    <t>Mediante memorando N° 5528-2016-OEFA/DS se le encarga en adición a sus funciones las de la Subdirección de Supervisión a Entidades de la Dirección de Supervisión a partir del 05/12/2016(Cul,mina el encargo de funciones con el memorando N° 1826-2017-OEFA/DS, donde se encarga a Julio garcía Estrada)</t>
  </si>
  <si>
    <t>GONZALES ROSSEL JULIO ANDRES</t>
  </si>
  <si>
    <t>JULIO ANDRES GONZALES ROSSEL</t>
  </si>
  <si>
    <t>TORRES GUIÑO ROCIO ILONKA</t>
  </si>
  <si>
    <t>ROCIO ILONKA TORRES GUIÑO</t>
  </si>
  <si>
    <t>10302612</t>
  </si>
  <si>
    <t>10103026127</t>
  </si>
  <si>
    <t>CAS N° 015-2017-OEFA</t>
  </si>
  <si>
    <t>CAS N° 010-2017-OEFA</t>
  </si>
  <si>
    <t>CPTS</t>
  </si>
  <si>
    <t>31 de marzo de 2017</t>
  </si>
  <si>
    <t>DEZA PADILLA RAQUEL GRACIELA</t>
  </si>
  <si>
    <t>RAQUEL GRACIELA DEZA PADILLA</t>
  </si>
  <si>
    <t>Deza Padilla Raquel Graciela</t>
  </si>
  <si>
    <t>15866285</t>
  </si>
  <si>
    <t>10158662855</t>
  </si>
  <si>
    <t>03 de abril de 2017</t>
  </si>
  <si>
    <t>INSTITUTO DE EDUCACIÓN SUPERIOR TECNOLÓGICO PRIVADO "CEPEA"</t>
  </si>
  <si>
    <t>46137182</t>
  </si>
  <si>
    <t>Molina Miranda Tania</t>
  </si>
  <si>
    <t>MOLINA MIRANDA TANIA</t>
  </si>
  <si>
    <t>TANIA MOLINA MIRANDA</t>
  </si>
  <si>
    <t>10461371821</t>
  </si>
  <si>
    <t>Torres Guiño Rocío Ilonka</t>
  </si>
  <si>
    <t>10313035</t>
  </si>
  <si>
    <t>ESQUIVES PEREZ SILVIA ESTHER</t>
  </si>
  <si>
    <t>10103130358</t>
  </si>
  <si>
    <t>41478340</t>
  </si>
  <si>
    <t>Zúñiga Calderón Carlos Enrique</t>
  </si>
  <si>
    <t>ZUÑIGA CALDERON CARLOS ENRIQUE</t>
  </si>
  <si>
    <t>CARLOS ENRIQUE ZUÑIGA CALDERON</t>
  </si>
  <si>
    <t>10414783401</t>
  </si>
  <si>
    <t>Especialista en Planeamiento y Presupuesto - Profesional III</t>
  </si>
  <si>
    <t>MAESTRÍA CONCLUIDA EN GOBIERNO Y GESTIÓN PÚBLICA</t>
  </si>
  <si>
    <t>40739382</t>
  </si>
  <si>
    <t>Castillo Correa Julio Enrique</t>
  </si>
  <si>
    <t>CASTILLO CORREA JULIO ENRIQUE</t>
  </si>
  <si>
    <t>JULIO ENRIQUE CASTILLO CORREA</t>
  </si>
  <si>
    <t>10407393827</t>
  </si>
  <si>
    <t>Especialista en Gestión por Procesos - Profesional III</t>
  </si>
  <si>
    <t>CAS N° 020-2017-OEFA</t>
  </si>
  <si>
    <t>Abogado - Profesional I</t>
  </si>
  <si>
    <t>Coordinadora en Cooperación Técnica y Proyectos</t>
  </si>
  <si>
    <t>SILVIA ESTHER ESQUIVES PEREZ</t>
  </si>
  <si>
    <t>Mediante memorando N° 1074-2017-OEFA/OA se le encarga en adición a sus funciones, las que indican en este memo sobre trámite de subsidios</t>
  </si>
  <si>
    <t>47246034</t>
  </si>
  <si>
    <t>DIAZ MOGOLLON FIORELLA CORALY</t>
  </si>
  <si>
    <t>FIORELLA CORALY DIAZ MOGOLLON</t>
  </si>
  <si>
    <t>CA AREQUIPA</t>
  </si>
  <si>
    <t>40460090</t>
  </si>
  <si>
    <t>AVILES DIAZ LUIS ARMANDO</t>
  </si>
  <si>
    <t>LUIS ARMANDO AVILES DIAZ</t>
  </si>
  <si>
    <t>10404600902</t>
  </si>
  <si>
    <t>22 de mayo de 2017</t>
  </si>
  <si>
    <t>Auxiliar Administrativo - Auxiliar II</t>
  </si>
  <si>
    <t>44259802</t>
  </si>
  <si>
    <t>ARREDONDO PALOMINO KARLA ELVIRA</t>
  </si>
  <si>
    <t>KARLA ELVIRA ARREDONDO PALOMINO</t>
  </si>
  <si>
    <t>Arredondo Palomino Karla Elvira</t>
  </si>
  <si>
    <t>10442598024</t>
  </si>
  <si>
    <t>Asistente Administrativo - Asistente II</t>
  </si>
  <si>
    <t>TÍTULO TÉCNICO</t>
  </si>
  <si>
    <t>INSTITUTO DE EDUCACIÓN  SUPERIOR TECNOLÓGICO PRIVADO MARÍA DE LOS ANGELES CIMAS</t>
  </si>
  <si>
    <t>EGRESADO DE MAESTRÍA EN GESTIÓN AMBIENTAL</t>
  </si>
  <si>
    <t>Asistente en Tesorería - Asistente I</t>
  </si>
  <si>
    <t>09596800</t>
  </si>
  <si>
    <t>GARCIA VALDEZ LUIS MANUEL</t>
  </si>
  <si>
    <t>LUIS MANUEL GARCIA VALDEZ</t>
  </si>
  <si>
    <t>10095968002</t>
  </si>
  <si>
    <t>42250161</t>
  </si>
  <si>
    <t>DIAZ RODRIGUEZ LUIS ALBERTO</t>
  </si>
  <si>
    <t>LUIS ALBERTO DIAZ RODRIGUEZ</t>
  </si>
  <si>
    <t>10422501610</t>
  </si>
  <si>
    <t>42924594</t>
  </si>
  <si>
    <t>CODIGO DE PLAZA MEF</t>
  </si>
  <si>
    <t>10429245945</t>
  </si>
  <si>
    <t>CAS N° 030-2017-OEFA</t>
  </si>
  <si>
    <t>Analista Legal - Profesional III</t>
  </si>
  <si>
    <t>Bardalez Chavarry Nathali del Rosario</t>
  </si>
  <si>
    <t>NATHALI DEL ROSARIO BARDALEZ CHAVARRY</t>
  </si>
  <si>
    <t>BARDALEZ CHAVARRY NATHALI DEL ROSARIO</t>
  </si>
  <si>
    <t>08134459</t>
  </si>
  <si>
    <t>VEGA ELIAS LUZ MARISSA</t>
  </si>
  <si>
    <t>LUZ MARISSA VEGA ELIAS</t>
  </si>
  <si>
    <t>10081344596</t>
  </si>
  <si>
    <t>CAS N° 031-2017-OEFA</t>
  </si>
  <si>
    <t>CAS N° 029-2017-OEFA</t>
  </si>
  <si>
    <t>INSTITUTO DE EDUCACIÓN SUPERIOR DE INVESTIGACIÓN Y DESARROLLO DE ADMINISTRACIÓN Y TECNOLOGÍA - IDAT</t>
  </si>
  <si>
    <t>42697770</t>
  </si>
  <si>
    <t>Palacios Campos Nathaly Beatriz</t>
  </si>
  <si>
    <t>PALACIOS CAMPOS NATHALY BEATRIZ</t>
  </si>
  <si>
    <t>NATHALY BEATRIZ PALACIOS CAMPOS</t>
  </si>
  <si>
    <t>10426977708</t>
  </si>
  <si>
    <t>EGRESADO DE MAESTRÍA EN DERECHO CIVIL</t>
  </si>
  <si>
    <t>CA LAMBAYEQUE</t>
  </si>
  <si>
    <t>Vega Elías Luz Marissa</t>
  </si>
  <si>
    <t>Mediante memorando N° 3379-2017-OEFA/DS se le encarga en adición a sus funcioens las de la Coordinación de Electricidad del 16 al 19 de mayo de 2017.</t>
  </si>
  <si>
    <t>SANGA FLORES JAVIER</t>
  </si>
  <si>
    <t>Mediante memorando N° 079-2016-OEFA/PCD se le encarga en adición a su funciones las de la Coordinación de SINADA, a partir del 19/04/2016 ( Se le encargó a Elba Canelo a partir del 09/06/2017)</t>
  </si>
  <si>
    <t>Memorando N° 421-2017-OEFA/SG</t>
  </si>
  <si>
    <t>43217957</t>
  </si>
  <si>
    <t>Ynguil Lavado Lillian Pierina</t>
  </si>
  <si>
    <t>YNGUIL LAVADO LILLIAN PIERINA</t>
  </si>
  <si>
    <t>LILLIAN PIERINA YNGUIL LAVADO</t>
  </si>
  <si>
    <t>10432179571</t>
  </si>
  <si>
    <t>NAVARRO ROJAS FORTUNATO</t>
  </si>
  <si>
    <t>FORTUNATO NAVARRO ROJAS</t>
  </si>
  <si>
    <t>44719295</t>
  </si>
  <si>
    <t>JERI YUPANQUI BERTRAND RUSELL</t>
  </si>
  <si>
    <t>BERTRAND RUSELL JERI YUPANQUI</t>
  </si>
  <si>
    <t>10447192956</t>
  </si>
  <si>
    <t>47881368</t>
  </si>
  <si>
    <t>Inzua Berrios Carmen Franchesca</t>
  </si>
  <si>
    <t>INZUA BERRIOS CARMEN FRANCHESCA</t>
  </si>
  <si>
    <t>CARMEN FRANCHESCA INZUA BERRIOS</t>
  </si>
  <si>
    <t>10478813681</t>
  </si>
  <si>
    <t>CAS N° 024-2017-OEFA 2DA. CONV.</t>
  </si>
  <si>
    <t>Analista de Viáticos - SIGA - Asistente I</t>
  </si>
  <si>
    <t>INSTITUTO DE EDUCACIÓN SUPERIOR TECNOLÓGICO PRIVADO "PAUL MULLER"</t>
  </si>
  <si>
    <t>42164298</t>
  </si>
  <si>
    <t>10421642988</t>
  </si>
  <si>
    <t>CAS N° 064-2017-OEFA</t>
  </si>
  <si>
    <t xml:space="preserve">Coordinador de Evaluaciones Ambientales en Mineria y Energia </t>
  </si>
  <si>
    <t>INGENIERIA QUIMICO</t>
  </si>
  <si>
    <t>000958</t>
  </si>
  <si>
    <t>LICENCIADO EN ADMINISTRACION</t>
  </si>
  <si>
    <t>CAS N° 116-2017-OEFA</t>
  </si>
  <si>
    <t>Asistente en atención al usuario de Trámite Documentario - Asistente II</t>
  </si>
  <si>
    <t>000987</t>
  </si>
  <si>
    <t>CAS N° 044-2017-OEFA</t>
  </si>
  <si>
    <t xml:space="preserve">Gestor de Soporte Tecnico - Profesional II </t>
  </si>
  <si>
    <t>INGENIERIA DE SISTEMAS E INFORMATICA</t>
  </si>
  <si>
    <t>000937</t>
  </si>
  <si>
    <t>CAS N° 118-2017-OEFA</t>
  </si>
  <si>
    <t>Colegio de Periodistas del Peru</t>
  </si>
  <si>
    <t>000921</t>
  </si>
  <si>
    <t xml:space="preserve">Especialista en Evaluaciones Ambientales - Profesional I  </t>
  </si>
  <si>
    <t>CAS N° 089-2017-OEFA</t>
  </si>
  <si>
    <t xml:space="preserve">Chofer - Auxiliar I  </t>
  </si>
  <si>
    <t>MANTENIMIENTO DE SISTEMAS</t>
  </si>
  <si>
    <t>PROMAE - RIMAC</t>
  </si>
  <si>
    <t>000984</t>
  </si>
  <si>
    <t>CAS N° 071-2017-OEFA</t>
  </si>
  <si>
    <t>INGENIERIA</t>
  </si>
  <si>
    <t>000966</t>
  </si>
  <si>
    <t>CAS N° 048-2017-OEFA</t>
  </si>
  <si>
    <t xml:space="preserve">Analista funcional - Profesional III </t>
  </si>
  <si>
    <t>000941</t>
  </si>
  <si>
    <t>CAS N° 129-2017-OEFA</t>
  </si>
  <si>
    <t>Diseñador I - Asistente I</t>
  </si>
  <si>
    <t>001018</t>
  </si>
  <si>
    <t>CAS N° 109-2017-OEFA</t>
  </si>
  <si>
    <t xml:space="preserve">Asistente Administrativo - Asistente II </t>
  </si>
  <si>
    <t>CENECAPE RAUL PORRAS BARRENECHEA</t>
  </si>
  <si>
    <t>001000</t>
  </si>
  <si>
    <t>03 de julio de 2017</t>
  </si>
  <si>
    <t>OTINIANO SOSA CARLOS EDUARDO</t>
  </si>
  <si>
    <t>CARLOS EDUARDO OTINIANO SOSA</t>
  </si>
  <si>
    <t>Asistente en Atención al Ciudadano - Asistente I</t>
  </si>
  <si>
    <t>10405992766</t>
  </si>
  <si>
    <t>CAS N° 119-2017-OEFA</t>
  </si>
  <si>
    <t>CAS Nº 065-2017-OEFA</t>
  </si>
  <si>
    <t>DORA HERCILIA LUISA RAMOS GARCIA</t>
  </si>
  <si>
    <t>10106849256</t>
  </si>
  <si>
    <t>ARROYO SALAZAR MANUEL GUSTAVO</t>
  </si>
  <si>
    <t xml:space="preserve">CORTIJO VILLAVERDE ANA MARIA FIORELLA </t>
  </si>
  <si>
    <t>DOMINGUEZ RAMIREZ LENIN CHARLES</t>
  </si>
  <si>
    <t>ESCOBAR EBELL LILY AURORA</t>
  </si>
  <si>
    <t>ROJAS ORTIZ WILDER MANUEL</t>
  </si>
  <si>
    <t>VERA AVILA FIORELLA VANESSA</t>
  </si>
  <si>
    <t>YACILA ESPINOZA ZICO ALEXIS</t>
  </si>
  <si>
    <t xml:space="preserve">Especialista Legal - Profesional I </t>
  </si>
  <si>
    <t>Especialista Académico - Profesional I</t>
  </si>
  <si>
    <t>Especialista Contable- Profesional II</t>
  </si>
  <si>
    <t xml:space="preserve">Analista de mesa de ayuda - Asistente II  </t>
  </si>
  <si>
    <t>40918117</t>
  </si>
  <si>
    <t>44330884</t>
  </si>
  <si>
    <t>45508013</t>
  </si>
  <si>
    <t>43251468</t>
  </si>
  <si>
    <t>40310769</t>
  </si>
  <si>
    <t>42227317</t>
  </si>
  <si>
    <t>41003157</t>
  </si>
  <si>
    <t>08673580</t>
  </si>
  <si>
    <t>80429980</t>
  </si>
  <si>
    <t>CRISANTE VALENTIN OLINDA</t>
  </si>
  <si>
    <t>Arroyo Salazar Manuel Gustavo</t>
  </si>
  <si>
    <t xml:space="preserve">Cortijo Villaverde Ana Maria Fiorella </t>
  </si>
  <si>
    <t>Crisante Valentin Olinda</t>
  </si>
  <si>
    <t>Escobar Ebell Lily Aurora</t>
  </si>
  <si>
    <t>Rojas Ortiz Wilder Manuel</t>
  </si>
  <si>
    <t>Yacila Espinoza Zico Alexis</t>
  </si>
  <si>
    <t>Domínguez Ramírez Lenin Charles</t>
  </si>
  <si>
    <t>MANUEL GUSTAVO ARROYO SALAZAR</t>
  </si>
  <si>
    <t>KAROL GIAMPIER BONILLA ÑAUPAS</t>
  </si>
  <si>
    <t>ANA MARIA FIORELLA CORTIJO VILLAVERDE</t>
  </si>
  <si>
    <t>OLINDA CRISANTE VALENTIN</t>
  </si>
  <si>
    <t>LENIN CHARLES DOMINGUEZ RAMIREZ</t>
  </si>
  <si>
    <t>WILDER MANUEL ROJAS ORTIZ</t>
  </si>
  <si>
    <t>FIORELLA VANESSA VERA AVILA</t>
  </si>
  <si>
    <t>ZICO ALEXIS YACILA ESPINOZA</t>
  </si>
  <si>
    <t>CAS N° 045-2017-OEFA</t>
  </si>
  <si>
    <t>CAS Nº 061-2017-OEFA</t>
  </si>
  <si>
    <t>ESTUDIOS DE MAESTRÍA EN GESTIÓN DE LOS RECURSOS HÍDRICOS</t>
  </si>
  <si>
    <t>10455080130</t>
  </si>
  <si>
    <t>10432514680</t>
  </si>
  <si>
    <t>ESTUDIOS DE MAESTRÍA EN BIODIVERSIDAD Y GESTIÓN DE ECOSISTEMAS</t>
  </si>
  <si>
    <t>INSTITUTO SUPERIOR TECNOLÓGICO PRIVADO CIBERTEC</t>
  </si>
  <si>
    <t>CAS Nº 110-2017-OEFA</t>
  </si>
  <si>
    <t>EGRESADA DE MAESTRÍA, MENCIÓN EN EVALUACIÓN Y ACREDITACIÓN DE LA CALIDAD EDUCATIVA</t>
  </si>
  <si>
    <t>CPP</t>
  </si>
  <si>
    <t>10410031570</t>
  </si>
  <si>
    <t>CAS Nº 125-2017-OEFA</t>
  </si>
  <si>
    <t>MASTER EN DERECHO DE PROPIEDAD INTELECTUAL</t>
  </si>
  <si>
    <t>INSTITUTO SUPERIOR TECNOLÓGICO PRIVADO IDAT</t>
  </si>
  <si>
    <t>ESTUDIOS DE MAESTRÍA EN MARKETING Y GESTIÓN COMERCIAL IV</t>
  </si>
  <si>
    <t>CAS Nº 022-2017-OEFA</t>
  </si>
  <si>
    <t>10443308844</t>
  </si>
  <si>
    <t>10409181177</t>
  </si>
  <si>
    <t>EGRESADO DE MAESTRÍA EN REGULACIÓN</t>
  </si>
  <si>
    <t>10086735801</t>
  </si>
  <si>
    <t>INGENIERO METALÚRGICO</t>
  </si>
  <si>
    <t>EGRESADO DE MAESTRÍA EN GESTIÓN INTEGRADA EN SEGURIDAD, SALUD OCUPACIONAL Y MEDIO AMBIENTE</t>
  </si>
  <si>
    <t>CIENCIAS BIOLÓGICAS</t>
  </si>
  <si>
    <t>Calle Francisco Solano N° 583 cruce con Av. San Martín de Porres, Urb. San Andrés 1ra. Etapa</t>
  </si>
  <si>
    <t>75620980</t>
  </si>
  <si>
    <t>Falcon Egocheaga David</t>
  </si>
  <si>
    <t>FALCON EGOCHEAGA DAVID</t>
  </si>
  <si>
    <t>DAVID FALCON EGOCHEAGA</t>
  </si>
  <si>
    <t>Pinto Bazurco Mendoza Gonzalo</t>
  </si>
  <si>
    <t>PINTO BAZURCO MENDOZA GONZALO</t>
  </si>
  <si>
    <t>GONZALO PINTO BAZURCO MENDOZA</t>
  </si>
  <si>
    <t>Mediante Memorando N° 578-2017-OEFA/SG, se le comunica que por necesidad y efectuadas las coordinaciones entre la Comisión de Transferencia de Funciones Produce - OEFA y la Coordinación General de las Políticas, Estrategias y Proyectos Normativos en Fiscalización Ambiental, unidad de origen y unidad de destino, respectivamente, se ha dispuesto rotarla definitivamente a dicha unidad, a partir del 02 de octubre de 2017 // Mediante Memorando N° 483-2017-OEFA/SG, se le comunica que por necesidad del servicio sustentada en el memorando N° 096-2017-OEFA/CGPNIJ, y efectuadas las coordinaciones entre la Comisión de Transferencia de Funciones Produce - OEFA y la Coordinación General de las Políticas, Estrategias y Proyectos Normativos en Fiscalización Ambiental, unidad de origen y unidad de destino, respectivamente, se ha dispuesto rotarla temporalmente a dicha unidad, con eficacia anticipada a partir del 03 de julio del 2017</t>
  </si>
  <si>
    <t>Memorándum N° 608-2017-OEFASG</t>
  </si>
  <si>
    <t>08010852</t>
  </si>
  <si>
    <t>44290365</t>
  </si>
  <si>
    <t>CASTAÑEDA ENRIQUEZ  JORGE LUIS</t>
  </si>
  <si>
    <t>44542325</t>
  </si>
  <si>
    <t>25776069</t>
  </si>
  <si>
    <t>VICUÑA SECAS  JULIO CESAR</t>
  </si>
  <si>
    <t>45268897</t>
  </si>
  <si>
    <t>09258416</t>
  </si>
  <si>
    <t>41204284</t>
  </si>
  <si>
    <t>40319714</t>
  </si>
  <si>
    <t>16723309</t>
  </si>
  <si>
    <t>41177439</t>
  </si>
  <si>
    <t>43122263</t>
  </si>
  <si>
    <t>44654058</t>
  </si>
  <si>
    <t>74256063</t>
  </si>
  <si>
    <t>46649985</t>
  </si>
  <si>
    <t>41225904</t>
  </si>
  <si>
    <t>45226124</t>
  </si>
  <si>
    <t>RAMIREZ GONZALEZ DEL RIEGO  JORGE ALFONSO</t>
  </si>
  <si>
    <t>40804456</t>
  </si>
  <si>
    <t>GAMARRA CHEVARRIA  ROCIO DEL PILAR</t>
  </si>
  <si>
    <t>42319897</t>
  </si>
  <si>
    <t>09382405</t>
  </si>
  <si>
    <t>Practicante Profesional</t>
  </si>
  <si>
    <t>JR. ENRIQUE GALVAN N° 111</t>
  </si>
  <si>
    <t>SANTA ANITA</t>
  </si>
  <si>
    <t>VENTANILLA</t>
  </si>
  <si>
    <t>SAN JUAN DE MIRAFLORES</t>
  </si>
  <si>
    <t>JESUS MARIA</t>
  </si>
  <si>
    <t>CHORRILLOS</t>
  </si>
  <si>
    <t>VILLA MARIA DEL TRIUNFO</t>
  </si>
  <si>
    <t>CALLE RECAVARREN N° 250, DPTO. 203</t>
  </si>
  <si>
    <t>MZ. G LOTE 17, COOPERATIVA DE VIVIENDA VIRGEN DE FÁTIMA</t>
  </si>
  <si>
    <t>JR. ESTADOS UNIDOS N° 254, URB. EL RECREO</t>
  </si>
  <si>
    <t>TRUJILLO</t>
  </si>
  <si>
    <t>LA LIBERTAD</t>
  </si>
  <si>
    <t>AV. GERARDO UNGER N° 593</t>
  </si>
  <si>
    <t>VILLA EL SALVADOR</t>
  </si>
  <si>
    <t>URB. CIUDAD DEL PESCADOR, MZ. N4, LT. 12</t>
  </si>
  <si>
    <t>BELLAVISTA</t>
  </si>
  <si>
    <t>AV. LOS RUISEÑORES N° 751</t>
  </si>
  <si>
    <t>AV. PACÍFICO N° 175, TORRE E 12, DPTO. 1201</t>
  </si>
  <si>
    <t>LOS ÁLAMOS N° 270, URB. EL CORTIJO</t>
  </si>
  <si>
    <t>MZ. F LOTE 1, AA.HH SAUCE SEGUNDO</t>
  </si>
  <si>
    <t>AV. CAMINO REAL N° 931, DPTO. 403</t>
  </si>
  <si>
    <t>CALLE LEONIDAS AVENDAÑO N° 220, DPTO. 6</t>
  </si>
  <si>
    <t>CALLE CAMILO BLAS N° 408, DPTO. 204, URB. LA CALERA DE LA MERCED</t>
  </si>
  <si>
    <t>JR. NEVADO HUSCARAN MZ. B3 LOTE 5, LAS DELICIAS DE VILLA</t>
  </si>
  <si>
    <t>JR. BOTONEROS N° 286, URB. LAS GARDENIAS</t>
  </si>
  <si>
    <t>73645239</t>
  </si>
  <si>
    <t>43668627</t>
  </si>
  <si>
    <t>42913644</t>
  </si>
  <si>
    <t>ROMERO SOTO  MARIA ISABEL</t>
  </si>
  <si>
    <t>TORRES PORTILLA  ROCIO DEL PILAR</t>
  </si>
  <si>
    <t>46151548</t>
  </si>
  <si>
    <t>10627888</t>
  </si>
  <si>
    <t>15449561</t>
  </si>
  <si>
    <t>RETAMOZO MACHUCA  MARGOT INES</t>
  </si>
  <si>
    <t>42200012</t>
  </si>
  <si>
    <t>CERVANTES TEODORO  JUAN CARLOS</t>
  </si>
  <si>
    <t>42141803</t>
  </si>
  <si>
    <t>CHATA CHINO  WALTER</t>
  </si>
  <si>
    <t>40005712</t>
  </si>
  <si>
    <t>45221914</t>
  </si>
  <si>
    <t>44280451</t>
  </si>
  <si>
    <t>GOYA YAGI  ARTURO</t>
  </si>
  <si>
    <t>25857474</t>
  </si>
  <si>
    <t>41237774</t>
  </si>
  <si>
    <t>32942924</t>
  </si>
  <si>
    <t>41865134</t>
  </si>
  <si>
    <t>JAVIER PISCO  ARACELI DAFNE</t>
  </si>
  <si>
    <t>41077008</t>
  </si>
  <si>
    <t>Mija Hernandez Albert</t>
  </si>
  <si>
    <t>45306547</t>
  </si>
  <si>
    <t>40835829</t>
  </si>
  <si>
    <t>Rengifo Cordova  Fernando</t>
  </si>
  <si>
    <t>10710299</t>
  </si>
  <si>
    <t>10874449</t>
  </si>
  <si>
    <t>Yance Suarez  Carlos Nilton</t>
  </si>
  <si>
    <t>RES. SAN FELIPE EDIF C-2 DPTO 1403</t>
  </si>
  <si>
    <t>PARQUE ALMAGRO N° 130</t>
  </si>
  <si>
    <t>CALLE 19 MZ. I3 LOTE 45 A, URB. LOS NARANJOS</t>
  </si>
  <si>
    <t>CALLE SIMON CONDORI 286 DPTO 203</t>
  </si>
  <si>
    <t>MZ. N1 LOTE 36 URB. SAN DIEGO</t>
  </si>
  <si>
    <t>AV. JUAN ANTONIO PEZET N° 1449, DPTO. H</t>
  </si>
  <si>
    <t>HUANUCO</t>
  </si>
  <si>
    <t>JIRÓN TNTE. CORONEL FRIZANCHO MELCHOR N° 280, DPTO. 101</t>
  </si>
  <si>
    <t>SAN LUIS</t>
  </si>
  <si>
    <t>CALLE LINEAS DE NAZCA N° 295, INTERIOR 202</t>
  </si>
  <si>
    <t>PSJE. LAGO COCOCHA S/N - LA JOYA</t>
  </si>
  <si>
    <t>TAMBOPATA</t>
  </si>
  <si>
    <t>MADRE DE DIOS</t>
  </si>
  <si>
    <t>LA VICTORIA</t>
  </si>
  <si>
    <t>CHICLAYO</t>
  </si>
  <si>
    <t>LAMBAYEQUE</t>
  </si>
  <si>
    <t>1 DE SETIEMBRE 1490 L. PRADO</t>
  </si>
  <si>
    <t>JR. HOYLE PALACIOS 170</t>
  </si>
  <si>
    <t>EL AGUSTINO</t>
  </si>
  <si>
    <t>AV. CIPRIANO DULANTO N° 1464, DPTO 1801</t>
  </si>
  <si>
    <t>JOSE PARODI N° 467</t>
  </si>
  <si>
    <t>URB. ALAMEDA DEL PINAR MZ. G, LOTE 18</t>
  </si>
  <si>
    <t>AV. RAUL FERRERO MZ. A LT. 11 CERRO ALTO URB. CERRO ALTO</t>
  </si>
  <si>
    <t>CALLE INCA YUPANQUI 274 URB. TAHUANTINSUYO</t>
  </si>
  <si>
    <t>MARISCAL NIETO</t>
  </si>
  <si>
    <t>MOQUEGUA</t>
  </si>
  <si>
    <t>PASAJE MARIA COSMOPOLITANA S/N CDRA. 01</t>
  </si>
  <si>
    <t>LA BANDA DE SHILCAYO</t>
  </si>
  <si>
    <t>SAN MARTIN</t>
  </si>
  <si>
    <t>WANCHAQ</t>
  </si>
  <si>
    <t>CALLE PUQUINA N° 115, DPTO. 1101 EDIFICIO 7 CONDOMINIO LOS PRADOS DE SAN MIGUEL</t>
  </si>
  <si>
    <t>CALLE LAS LIMAS 153, DPTO. N° 504, URBANIZACION VALLE HERMOSO</t>
  </si>
  <si>
    <t>CALLE CHANCHAN MZ. D6, LOTE 9, URB. PORTADA DEL SOL DE LA MOLINA</t>
  </si>
  <si>
    <t>Goya Yagi Arturo</t>
  </si>
  <si>
    <t>40043031</t>
  </si>
  <si>
    <t>40499423</t>
  </si>
  <si>
    <t>04066706</t>
  </si>
  <si>
    <t>Andamayo Rojas  John Wudmer</t>
  </si>
  <si>
    <t>28312845</t>
  </si>
  <si>
    <t>Avila Zamora Jose Sixto</t>
  </si>
  <si>
    <t>AVILA ZAMORA JOSE SIXTO</t>
  </si>
  <si>
    <t>JOSE SIXTO AVILA ZAMORA</t>
  </si>
  <si>
    <t>40640101</t>
  </si>
  <si>
    <t>BARRANTES BARRANTES  CARLOS ROBERTO</t>
  </si>
  <si>
    <t>20032844</t>
  </si>
  <si>
    <t>BARRAZA OSORES  CARLOS HUGO</t>
  </si>
  <si>
    <t>45773430</t>
  </si>
  <si>
    <t>Bendezu Flores Maria Claudia</t>
  </si>
  <si>
    <t>BENDEZU FLORES MARIA CLAUDIA</t>
  </si>
  <si>
    <t>MARIA CLAUDIA BENDEZU FLORES</t>
  </si>
  <si>
    <t>47268738</t>
  </si>
  <si>
    <t>44378773</t>
  </si>
  <si>
    <t>Castañeda Vega  Mikssu Melissa</t>
  </si>
  <si>
    <t>43003580</t>
  </si>
  <si>
    <t>42301003</t>
  </si>
  <si>
    <t>Farfan Meza  Jose Carlos</t>
  </si>
  <si>
    <t>43050861</t>
  </si>
  <si>
    <t>10476189</t>
  </si>
  <si>
    <t>46402692</t>
  </si>
  <si>
    <t>Godinez Carrasco Lorena</t>
  </si>
  <si>
    <t>GODINEZ CARRASCO LORENA</t>
  </si>
  <si>
    <t>LORENA GODINEZ CARRASCO</t>
  </si>
  <si>
    <t>40377575</t>
  </si>
  <si>
    <t>NAVARRO ACOSTA  OMAR JAIR</t>
  </si>
  <si>
    <t>24995336</t>
  </si>
  <si>
    <t>NINACO SAMANEZ  ABRAHAM</t>
  </si>
  <si>
    <t>40711285</t>
  </si>
  <si>
    <t>44376539</t>
  </si>
  <si>
    <t>44493621</t>
  </si>
  <si>
    <t>41148112</t>
  </si>
  <si>
    <t>22505638</t>
  </si>
  <si>
    <t>09128183</t>
  </si>
  <si>
    <t>Ramos Melgarejo Juan Edgardo</t>
  </si>
  <si>
    <t>RAMOS MELGAREJO JUAN EDGARDO</t>
  </si>
  <si>
    <t>JUAN EDGARDO RAMOS MELGAREJO</t>
  </si>
  <si>
    <t>43489032</t>
  </si>
  <si>
    <t>29724879</t>
  </si>
  <si>
    <t>40389014</t>
  </si>
  <si>
    <t>Saavedra Vargas Raul Roger</t>
  </si>
  <si>
    <t>SAAVEDRA VARGAS RAUL ROGER</t>
  </si>
  <si>
    <t>RAUL ROGER SAAVEDRA VARGAS</t>
  </si>
  <si>
    <t>43105925</t>
  </si>
  <si>
    <t>42159730</t>
  </si>
  <si>
    <t>00248618</t>
  </si>
  <si>
    <t>10502200</t>
  </si>
  <si>
    <t>UZURIAGA SUAREZ  ABEL FERNANDO</t>
  </si>
  <si>
    <t xml:space="preserve"> ABEL FERNANDO UZURIAGA SUAREZ</t>
  </si>
  <si>
    <t>46358813</t>
  </si>
  <si>
    <t>CALLE JOSE GALVEZ N° 888 DPTO. 201</t>
  </si>
  <si>
    <t>MZ M LOTE 32, CALLE TENERIFE S/N, URB. MAYORAZGO CHICO</t>
  </si>
  <si>
    <t>CALLE MONTERO ROSAS N° 1252, DPTO. 702</t>
  </si>
  <si>
    <t>PSJ GRACIANO RICCE N° 122</t>
  </si>
  <si>
    <t>CHAUPIMARCA</t>
  </si>
  <si>
    <t>PASCO</t>
  </si>
  <si>
    <t>JR. GENARO VIZCARRA S/N MZ. M LOTE 48 TERCERA ETAPA URB. VILLA SOL</t>
  </si>
  <si>
    <t>ASOC. 9 DE DICIEMBRE MZ. F LOTE 12</t>
  </si>
  <si>
    <t>JESUS NAZARENO</t>
  </si>
  <si>
    <t>HUAMANGA</t>
  </si>
  <si>
    <t>AYACUCHO</t>
  </si>
  <si>
    <t>PASAJE LA LIBERTAD MZL LOTE 12 - P.J. EL MILAGRO</t>
  </si>
  <si>
    <t>AV TAHUANTINSUYO 911</t>
  </si>
  <si>
    <t>EL TAMBO</t>
  </si>
  <si>
    <t>HUANCAYO</t>
  </si>
  <si>
    <t>JUNIN</t>
  </si>
  <si>
    <t>CALLE 2 DE MAYO 450</t>
  </si>
  <si>
    <t>PASAJE SANTA ROSA N° 134</t>
  </si>
  <si>
    <t>MZ B4 LT 20 AAHH DEFENSORES DE LA PATRIA</t>
  </si>
  <si>
    <t>NUEVO CHIMBOTE</t>
  </si>
  <si>
    <t>SANTA</t>
  </si>
  <si>
    <t>ANCASH</t>
  </si>
  <si>
    <t>AV. LIBERTAD N° 521</t>
  </si>
  <si>
    <t>CHACHAPOYAS</t>
  </si>
  <si>
    <t>AMAZONAS</t>
  </si>
  <si>
    <t>AV. JUAN DE ALIAGA 572 - DPTO 1001</t>
  </si>
  <si>
    <t>AV. LOS INSURGENTES 2135</t>
  </si>
  <si>
    <t>TAMBURCO</t>
  </si>
  <si>
    <t>ABANCAY</t>
  </si>
  <si>
    <t>APURIMAC</t>
  </si>
  <si>
    <t>CALLE MAIPU N° 622 DPTO. 505</t>
  </si>
  <si>
    <t>JOSE LEONARDO ORTIZ</t>
  </si>
  <si>
    <t>CALLE 4 MZ C LOTE 47-48 DPTO 201 URB EL ASESOR II</t>
  </si>
  <si>
    <t>JR MANUEL A. ADRIA S/N MZ. N LOTE 6 URB. MARAVILLA</t>
  </si>
  <si>
    <t>PICHARI</t>
  </si>
  <si>
    <t>LA CONVENCION</t>
  </si>
  <si>
    <t>JR CONTAMANA N° 195</t>
  </si>
  <si>
    <t>CALLERIA</t>
  </si>
  <si>
    <t>CORONEL PORTILLO</t>
  </si>
  <si>
    <t>UCAYALI</t>
  </si>
  <si>
    <t>CARABAYLLO</t>
  </si>
  <si>
    <t>CARRETERA HVCA - LIRCAY KM. 8  PUEBLO LIBRE</t>
  </si>
  <si>
    <t>HUANCAVELICA</t>
  </si>
  <si>
    <t>LOS JAZMINES N° 260</t>
  </si>
  <si>
    <t>JIRON BRANCACHO N° 275</t>
  </si>
  <si>
    <t>AMARILIS</t>
  </si>
  <si>
    <t>AV. PEDRO SILVA 124 ZONA B</t>
  </si>
  <si>
    <t>JR HUIRACOCHA 1735 DEP 504</t>
  </si>
  <si>
    <t>CALLE SANTA NICERATA N° 179 URB. PANDO</t>
  </si>
  <si>
    <t>VICTOR LARCO HERRERA</t>
  </si>
  <si>
    <t>HUARAZ</t>
  </si>
  <si>
    <t>PARCONA</t>
  </si>
  <si>
    <t>URB. JUAN PABLO II, MD - 8 DPTO - 202</t>
  </si>
  <si>
    <t>SAN JUAN BAUTISTA</t>
  </si>
  <si>
    <t>CALLE GREGORIO ESCOBEDO N° 570, DPTO. 603</t>
  </si>
  <si>
    <t>LAS MARGARITAS MZ C LOTE 22</t>
  </si>
  <si>
    <t>BARRANCO</t>
  </si>
  <si>
    <t>CIUDAD DE LOS CONSTRUCTORES MZ P LT 07</t>
  </si>
  <si>
    <t>Pastor Humpiri Juan Carlos</t>
  </si>
  <si>
    <t>Bejar Almeida Paola</t>
  </si>
  <si>
    <t>GOMEZ GOMEZ JHONATAN OSWALDO</t>
  </si>
  <si>
    <t>JHONATAN OSWALDO GOMEZ GOMEZ</t>
  </si>
  <si>
    <t>Gomez Gomez Jhonatan Oswaldo</t>
  </si>
  <si>
    <t>73047046</t>
  </si>
  <si>
    <t>CAS N° 092-2017-OEFA</t>
  </si>
  <si>
    <t>CAS N° 099-2017-OEFA</t>
  </si>
  <si>
    <t>CAS N° 106-2017-OEFA</t>
  </si>
  <si>
    <t>CAS N° 107-2017-OEFA</t>
  </si>
  <si>
    <t>CAS N° 104-2017-OEFA</t>
  </si>
  <si>
    <t>CAS N° 112-2017-OEFA</t>
  </si>
  <si>
    <t>CAS N° 122-2017-OEFA</t>
  </si>
  <si>
    <t>CAS N° 120-2017-OEFA</t>
  </si>
  <si>
    <t>CAS N° 126-2017-OEFA</t>
  </si>
  <si>
    <t>CAS N° 127-2017-OEFA</t>
  </si>
  <si>
    <t>CAS N° 130-2017-OEFA</t>
  </si>
  <si>
    <t>CAS N° 114-2017-OEFA</t>
  </si>
  <si>
    <t>CAS N° 132-2017-OEFA</t>
  </si>
  <si>
    <t>CAS N° 134-2017-OEFA</t>
  </si>
  <si>
    <t>CAS N° 133-2017-OEFA</t>
  </si>
  <si>
    <t>CAS N° 128-2017-OEFA</t>
  </si>
  <si>
    <t>CAS N° 135-2017-OEFA</t>
  </si>
  <si>
    <t>CAS N° 142-2017-OEFA</t>
  </si>
  <si>
    <t>CAS N° 141-2017-OEFA</t>
  </si>
  <si>
    <t>CAS N° 171-2017-OEFA</t>
  </si>
  <si>
    <t>CAS N° 159-2017-OEFA</t>
  </si>
  <si>
    <t>CAS N° 180-2017-OEFA</t>
  </si>
  <si>
    <t>CAS N° 174-2017-OEFA</t>
  </si>
  <si>
    <t>CAS N° 154-2017-OEFA</t>
  </si>
  <si>
    <t>CAS N° 181-2017-OEFA</t>
  </si>
  <si>
    <t>CAS N° 146-2017-OEFA</t>
  </si>
  <si>
    <t>CAS N° 175-2017-OEFA</t>
  </si>
  <si>
    <t>CAS N° 164-2017-OEFA</t>
  </si>
  <si>
    <t>CAS N° 165-2017-OEFA</t>
  </si>
  <si>
    <t>CAS N° 166-2017-OEFA</t>
  </si>
  <si>
    <t>CAS N° 152-2017-OEFA</t>
  </si>
  <si>
    <t>CAS N° 153-2017-OEFA</t>
  </si>
  <si>
    <t>CAS N° 160-2017-OEFA</t>
  </si>
  <si>
    <t>CAS N° 177-2017-OEFA</t>
  </si>
  <si>
    <t>CAS N° 169-2017-OEFA</t>
  </si>
  <si>
    <t>CAS N° 182-2017-OEFA</t>
  </si>
  <si>
    <t>CAS N° 183-2017-OEFA</t>
  </si>
  <si>
    <t>CAS N° 179-2017-OEFA</t>
  </si>
  <si>
    <t>CAS N° 161-2017-OEFA</t>
  </si>
  <si>
    <t>CAS N° 167-2017-OEFA</t>
  </si>
  <si>
    <t>CAS N° 176-2017-OEFA</t>
  </si>
  <si>
    <t>CAS N° 162-2017-OEFA</t>
  </si>
  <si>
    <t>CAS N° 151-2017-OEFA</t>
  </si>
  <si>
    <t>CAS N° 203-2017-OEFA</t>
  </si>
  <si>
    <t>CAS N° 243-2017-OEFA</t>
  </si>
  <si>
    <t>CAS N° 216-2017-OEFA</t>
  </si>
  <si>
    <t>CAS N° 218-2017-OEFA</t>
  </si>
  <si>
    <t>CAS N° 244-2017-OEFA</t>
  </si>
  <si>
    <t>CAS N° 168-2017-OEFA</t>
  </si>
  <si>
    <t>CAS N° 237-2017-OEFA</t>
  </si>
  <si>
    <t>CAS N° 224-2017-OEFA</t>
  </si>
  <si>
    <t>CAS N° 208-2017-OEFA</t>
  </si>
  <si>
    <t>CAS N° 190-2017-OEFA</t>
  </si>
  <si>
    <t>CAS N° 248-2017-OEFA</t>
  </si>
  <si>
    <t>CAS N° 247-2017-OEFA</t>
  </si>
  <si>
    <t>CAS N° 149-2017-OEFA</t>
  </si>
  <si>
    <t>CAS N° 239-2017-OEFA</t>
  </si>
  <si>
    <t>CAS N° 150-2017-OEFA</t>
  </si>
  <si>
    <t>CAS N° 199-2017-OEFA</t>
  </si>
  <si>
    <t>CAS N° 213-2017-OEFA</t>
  </si>
  <si>
    <t>CAS N° 206-2017-OEFA</t>
  </si>
  <si>
    <t>CAS N° 241-2017-OEFA</t>
  </si>
  <si>
    <t>CAS N° 163-2017-OEFA</t>
  </si>
  <si>
    <t>CAS N° 211-2017-OEFA</t>
  </si>
  <si>
    <t>CAS N° 245-2017-OEFA</t>
  </si>
  <si>
    <t>CAS N° 205-2017-OEFA</t>
  </si>
  <si>
    <t>CAS N° 246-2017-OEFA</t>
  </si>
  <si>
    <t>CAS N° 189-2017-OEFA</t>
  </si>
  <si>
    <t>CAS N° 233-2017-OEFA</t>
  </si>
  <si>
    <t>CAS N° 188-2017-OEFA</t>
  </si>
  <si>
    <t>CAS N° 178-2017-OEFA</t>
  </si>
  <si>
    <t>CAS N° 235-2017-OEFA</t>
  </si>
  <si>
    <t>CAS N° 225-2017-OEFA</t>
  </si>
  <si>
    <t>CAS N° 227-2017-OEFA</t>
  </si>
  <si>
    <t>CAS N° 228-2017-OEFA</t>
  </si>
  <si>
    <t>CAS N° 242-2017-OEFA</t>
  </si>
  <si>
    <t>CAS N° 207-2017-OEFA</t>
  </si>
  <si>
    <t>CAS N° 240-2017-OEFA</t>
  </si>
  <si>
    <t>CAS N° 222-2017-OEFA</t>
  </si>
  <si>
    <t>CAS N° 193-2017-OEFA</t>
  </si>
  <si>
    <t>CAS N° 212-2017-OEFA</t>
  </si>
  <si>
    <t>CAS N° 209-2017-OEFA</t>
  </si>
  <si>
    <t>CAS N° 214-2017-OEFA</t>
  </si>
  <si>
    <t>CAS N° 232-2017-OEFA</t>
  </si>
  <si>
    <t>CAS N° 234-2017-OEFA</t>
  </si>
  <si>
    <t>CAS N° 219-2017-OEFA</t>
  </si>
  <si>
    <t>CAS N° 238-2017-OEFA</t>
  </si>
  <si>
    <t>CAS N° 194-2017-OEFA</t>
  </si>
  <si>
    <t>CAS N° 148-2017-OEFA</t>
  </si>
  <si>
    <t>CAS N° 217-2017-OEFA</t>
  </si>
  <si>
    <t>CAS N° 204-2017-OEFA</t>
  </si>
  <si>
    <t>CAS N° 249-2017-OEFA</t>
  </si>
  <si>
    <t>CAS N° 250-2017-OEFA</t>
  </si>
  <si>
    <t>CAS N° 253-2017-OEFA</t>
  </si>
  <si>
    <t>Delgado Mejía Luis Oswaldo</t>
  </si>
  <si>
    <t>DELGADO MEJIA LUIS OSWALDO</t>
  </si>
  <si>
    <t>LUIS OSWALDO DELGADO MEJIA</t>
  </si>
  <si>
    <t>10471290</t>
  </si>
  <si>
    <t>CAS N° 255-2017-OEFA</t>
  </si>
  <si>
    <t>Auxiliar de Archivo  -  Auxiliar I</t>
  </si>
  <si>
    <t>AV. MALECON CHECA 1535 URB ZARATE</t>
  </si>
  <si>
    <t>Asistente  Administrativo - Asistente II</t>
  </si>
  <si>
    <t>Asesor Técnico</t>
  </si>
  <si>
    <t>Coordinador Técnico Administrativo - Profesional III</t>
  </si>
  <si>
    <t>ROCIO DEL PILAR GAMARRA CHEVARRIA</t>
  </si>
  <si>
    <t>CARLA DEL PILAR ALARCO ZAPATA</t>
  </si>
  <si>
    <t>ALARCO ZAPATA CARLA DEL PILAR</t>
  </si>
  <si>
    <t>ALVARADO VALLE SONIA YOVANA</t>
  </si>
  <si>
    <t>ANCIETA MENENDEZ BRILY DIANA</t>
  </si>
  <si>
    <t>Inga Ayala Neil Angel</t>
  </si>
  <si>
    <t>Romero Soto Maria Isabel</t>
  </si>
  <si>
    <t>Paredes Jessen Roger Enrique Martin</t>
  </si>
  <si>
    <t>Gallardo Quispe Cristhian Edu</t>
  </si>
  <si>
    <t>HERMOZA VASQUEZ ANDREI DARIO</t>
  </si>
  <si>
    <t>PEREZ VILLAORDUÑA YENGLI</t>
  </si>
  <si>
    <t>ANDREI DARIO HERMOZA VASQUEZ</t>
  </si>
  <si>
    <t>YENGLI PEREZ VILLAORDUÑA</t>
  </si>
  <si>
    <t>Perez Villaorduña Yengli</t>
  </si>
  <si>
    <t>41544711</t>
  </si>
  <si>
    <t>22978771</t>
  </si>
  <si>
    <t>CAS N° 258-2017-OEFA</t>
  </si>
  <si>
    <t>CAS N° 256-2017-OEFA</t>
  </si>
  <si>
    <t>CAS N° 257-2017-OEFA</t>
  </si>
  <si>
    <t>Especialista Social para la Prevención y Gestión de Conflictos Socioambientales - Profesional II</t>
  </si>
  <si>
    <t>Auxiliar de Mantenimiento - Auxiliar II</t>
  </si>
  <si>
    <t>JR. MONTERO ROSAS N° 1252 DPTO. N° 702</t>
  </si>
  <si>
    <t>JR. CAÑETE N° 767</t>
  </si>
  <si>
    <t>JULIACA</t>
  </si>
  <si>
    <t>SAN ROMAN</t>
  </si>
  <si>
    <t>Periodista II - Asistente I</t>
  </si>
  <si>
    <t>Gestor en Calidad - Profesional II</t>
  </si>
  <si>
    <t>Asistente Académico - Asistente I</t>
  </si>
  <si>
    <t>04 de agosto de 2017</t>
  </si>
  <si>
    <t>09 de agosto de 2017</t>
  </si>
  <si>
    <t>11 de agosto de 2017</t>
  </si>
  <si>
    <t>10 de agosto de 2017</t>
  </si>
  <si>
    <t>16 de agosto de 2017</t>
  </si>
  <si>
    <t>17 de agosto de 2017</t>
  </si>
  <si>
    <t>18 de agosto de 2017</t>
  </si>
  <si>
    <t>Supervisor de Segurdidad - Profesional II</t>
  </si>
  <si>
    <t>Auxiliar Administrativo   - Auxiliar I</t>
  </si>
  <si>
    <t>Asistente en Gestión Administrativa - Asistente I</t>
  </si>
  <si>
    <t>BEJAR ALMEIDA PAOLA</t>
  </si>
  <si>
    <t>Cerna Espinoza Sergio Diomedes Junior</t>
  </si>
  <si>
    <t>Mediante Memorándum N° 587-2017-OEFASG, se ha dispuesto rotarlo definitivamente a la Dirección de Supervisión a partir del 01 de octubre del 2017 // Mediante Memorando N° 464-2017-OEFA/SG, se ha dispuesto rotarlo temporalmente a la Dirección de Supervisión a partir del 01 de julio del 2017 // Mediante Memorando N° 344-2017-OEFA/SG por necesidad del servicio se rota temporalmente a Trámite Documentario y Archivo a partir del 09.05.2017 // Mediante Memorándum N° 3095-2017-OEFA/DS se comunica el retorno a su unidad de origen a partir del 09 de mayo de 2017 // Mediante memorándum N° 013-2017-OEFA/CTS por necesidad del servicio se rota temporalmente a la Dirección de Supervisión a partir del 08.02.2017</t>
  </si>
  <si>
    <t>43160074</t>
  </si>
  <si>
    <t>Torres Pasiche Fiorella Dhafne</t>
  </si>
  <si>
    <t>TORRES PASICHE FIORELLA DHAFNE</t>
  </si>
  <si>
    <t>FIORELLA DHAFNE TORRES PASICHE</t>
  </si>
  <si>
    <t>46303877</t>
  </si>
  <si>
    <t>Guillermo Paccori Zulay Vanessa</t>
  </si>
  <si>
    <t>GUILLERMO PACCORI ZULAY VANESSA</t>
  </si>
  <si>
    <t>ZULAY VANESSA GUILLERMO PACCORI</t>
  </si>
  <si>
    <t>72536539</t>
  </si>
  <si>
    <t>Tapia Wan Nanette Patricia</t>
  </si>
  <si>
    <t>TAPIA WAN NANETTE PATRICIA</t>
  </si>
  <si>
    <t>NANETTE PATRICIA TAPIA WAN</t>
  </si>
  <si>
    <t>09714270</t>
  </si>
  <si>
    <t>Huarino Chura Luis Antonio</t>
  </si>
  <si>
    <t>HUARINO CHURA LUIS ANTONIO</t>
  </si>
  <si>
    <t>LUIS ANTONIO HUARINO CHURA</t>
  </si>
  <si>
    <t>41468071</t>
  </si>
  <si>
    <t>Cabrera Palomino Vanessa Valery</t>
  </si>
  <si>
    <t>CABRERA PALOMINO VANESSA VALERY</t>
  </si>
  <si>
    <t>VANESSA VALERY CABRERA PALOMINO</t>
  </si>
  <si>
    <t>Valverde Garcia Luis Antonio</t>
  </si>
  <si>
    <t>41265834</t>
  </si>
  <si>
    <t>Julca Cruz Richard Teodoro</t>
  </si>
  <si>
    <t>JULCA CRUZ RICHARD TEODORO</t>
  </si>
  <si>
    <t>RICHARD TEODORO JULCA CRUZ</t>
  </si>
  <si>
    <t>Aragon Vallenas Victor Joel</t>
  </si>
  <si>
    <t>Espino Alcocer De Gamboa Teresa Virginia</t>
  </si>
  <si>
    <t>TERESA VIRGINIA ESPINO ALCOCER DE GAMBOA</t>
  </si>
  <si>
    <t>21289759</t>
  </si>
  <si>
    <t>Clemente Rios Elio Victor</t>
  </si>
  <si>
    <t>CLEMENTE RIOS ELIO VICTOR</t>
  </si>
  <si>
    <t>ELIO VICTOR CLEMENTE RIOS</t>
  </si>
  <si>
    <t>45111022</t>
  </si>
  <si>
    <t>Angeles Mendiola Omar Jair</t>
  </si>
  <si>
    <t>ANGELES MENDIOLA OMAR JAIR</t>
  </si>
  <si>
    <t>OMAR JAIR ANGELES MENDIOLA</t>
  </si>
  <si>
    <t>41656700</t>
  </si>
  <si>
    <t>Tejeda Suarez Claudia Luz</t>
  </si>
  <si>
    <t>CLAUDIA LUZ TEJEDA SUAREZ</t>
  </si>
  <si>
    <t>73306874</t>
  </si>
  <si>
    <t>Quispe Villanueva Reiven</t>
  </si>
  <si>
    <t>QUISPE VILLANUEVA REIVEN</t>
  </si>
  <si>
    <t>REIVEN QUISPE VILLANUEVA</t>
  </si>
  <si>
    <t>09954852</t>
  </si>
  <si>
    <t>Romero Garcia Carlos Alberto</t>
  </si>
  <si>
    <t>ROMERO GARCIA CARLOS ALBERTO</t>
  </si>
  <si>
    <t>CARLOS ALBERTO ROMERO GARCIA</t>
  </si>
  <si>
    <t>73320307</t>
  </si>
  <si>
    <t>Lopez Julcarima Elsa Elizabeth</t>
  </si>
  <si>
    <t>LOPEZ JULCARIMA ELSA ELIZABETH</t>
  </si>
  <si>
    <t>ELSA ELIZABETH LOPEZ JULCARIMA</t>
  </si>
  <si>
    <t>46031043</t>
  </si>
  <si>
    <t>Gavidia Da Cruz Roberto</t>
  </si>
  <si>
    <t>ROBERTO GAVIDIA DA CRUZ</t>
  </si>
  <si>
    <t>43148396</t>
  </si>
  <si>
    <t>Gamboa Ramos Victor Daniel</t>
  </si>
  <si>
    <t>GAMBOA RAMOS VICTOR DANIEL</t>
  </si>
  <si>
    <t>VICTOR DANIEL GAMBOA RAMOS</t>
  </si>
  <si>
    <t>Arreluce Silva Diana Augusta Celeste</t>
  </si>
  <si>
    <t>42976152</t>
  </si>
  <si>
    <t>Mori Seminario Angie Nataly</t>
  </si>
  <si>
    <t>ANGIE NATALY MORI SEMINARIO</t>
  </si>
  <si>
    <t>RODRIGUEZ FLORES ROMER</t>
  </si>
  <si>
    <t>ROMER RODRIGUEZ FLORES</t>
  </si>
  <si>
    <t>45256461</t>
  </si>
  <si>
    <t>Vasquez Pujay Ruber Smith</t>
  </si>
  <si>
    <t>VASQUEZ PUJAY RUBER SMITH</t>
  </si>
  <si>
    <t>RUBER SMITH VASQUEZ PUJAY</t>
  </si>
  <si>
    <t>Bastidas Roman Angela</t>
  </si>
  <si>
    <t>47132443</t>
  </si>
  <si>
    <t>Roncal Loyola Miriam Rocio</t>
  </si>
  <si>
    <t>RONCAL LOYOLA MIRIAM ROCIO</t>
  </si>
  <si>
    <t>MIRIAM ROCIO RONCAL LOYOLA</t>
  </si>
  <si>
    <t>44596486</t>
  </si>
  <si>
    <t>Serrato Arteaga Christina Fiorella</t>
  </si>
  <si>
    <t>CHRISTINA FIORELLA SERRATO ARTEAGA</t>
  </si>
  <si>
    <t>47987121</t>
  </si>
  <si>
    <t>Verona Ezcurra Alexis Jacinto</t>
  </si>
  <si>
    <t>ALEXIS JACINTO VERONA EZCURRA</t>
  </si>
  <si>
    <t>Perez Leon Patrick Andres</t>
  </si>
  <si>
    <t>UCHARIMA PALOMINO ROXANA</t>
  </si>
  <si>
    <t>ROXANA UCHARIMA PALOMINO</t>
  </si>
  <si>
    <t>70315337</t>
  </si>
  <si>
    <t>Hernandez Zarate Rodrigo Alonso</t>
  </si>
  <si>
    <t>RODRIGO ALONSO HERNANDEZ ZARATE</t>
  </si>
  <si>
    <t>Rosales Vidal Jose Luis</t>
  </si>
  <si>
    <t>ROSALES VIDAL JOSE LUIS</t>
  </si>
  <si>
    <t>JOSE LUIS ROSALES VIDAL</t>
  </si>
  <si>
    <t>44208196</t>
  </si>
  <si>
    <t>Valcarcel Rojas Darwin Ronal</t>
  </si>
  <si>
    <t>DARWIN RONAL VALCARCEL ROJAS</t>
  </si>
  <si>
    <t>41771676</t>
  </si>
  <si>
    <t>Tipula Mamani Richard Johnson</t>
  </si>
  <si>
    <t>TIPULA MAMANI RICHARD JOHNSON</t>
  </si>
  <si>
    <t>RICHARD JOHNSON TIPULA MAMANI</t>
  </si>
  <si>
    <t>46040091</t>
  </si>
  <si>
    <t>Santos Castro Karen</t>
  </si>
  <si>
    <t>SANTOS CASTRO KAREN</t>
  </si>
  <si>
    <t>KAREN SANTOS CASTRO</t>
  </si>
  <si>
    <t>41213760</t>
  </si>
  <si>
    <t>Tumbalobos Salas Rosy Lidia</t>
  </si>
  <si>
    <t>TUMBALOBOS SALAS ROSY LIDIA</t>
  </si>
  <si>
    <t>ROSY LIDIA TUMBALOBOS SALAS</t>
  </si>
  <si>
    <t>Seclen Contreras Luis Eduardo</t>
  </si>
  <si>
    <t>SECLEN CONTRERAS LUIS EDUARDO</t>
  </si>
  <si>
    <t>LUIS EDUARDO SECLEN CONTRERAS</t>
  </si>
  <si>
    <t>10244520</t>
  </si>
  <si>
    <t>Baldeon Dionisio Julio Edison</t>
  </si>
  <si>
    <t>BALDEON DIONISIO JULIO EDISON</t>
  </si>
  <si>
    <t>JULIO EDISON BALDEON DIONISIO</t>
  </si>
  <si>
    <t>10638102</t>
  </si>
  <si>
    <t>Saavedra Ramirez Letis</t>
  </si>
  <si>
    <t>SAAVEDRA RAMIREZ LETIS</t>
  </si>
  <si>
    <t>LETIS SAAVEDRA RAMIREZ</t>
  </si>
  <si>
    <t>45724351</t>
  </si>
  <si>
    <t>Pescetto Figueroa Sandra Noelia</t>
  </si>
  <si>
    <t>PESCETTO FIGUEROA SANDRA NOELIA</t>
  </si>
  <si>
    <t>SANDRA NOELIA PESCETTO FIGUEROA</t>
  </si>
  <si>
    <t>47185498</t>
  </si>
  <si>
    <t>Muñoz Güimac Jose Del Carmen</t>
  </si>
  <si>
    <t>MUÑOZ GÜIMAC JOSE DEL CARMEN</t>
  </si>
  <si>
    <t>JOSE DEL CARMEN MUÑOZ GÜIMAC</t>
  </si>
  <si>
    <t>46256180</t>
  </si>
  <si>
    <t>Nieto Ortiz Ronald Eduardo</t>
  </si>
  <si>
    <t>NIETO ORTIZ RONALD EDUARDO</t>
  </si>
  <si>
    <t>RONALD EDUARDO NIETO ORTIZ</t>
  </si>
  <si>
    <t>40561048</t>
  </si>
  <si>
    <t>Montes Vasquez Juan Arturo</t>
  </si>
  <si>
    <t>JUAN ARTURO MONTES VASQUEZ</t>
  </si>
  <si>
    <t>43669940</t>
  </si>
  <si>
    <t>Vasquez Bocanegra Lizbet Andrea</t>
  </si>
  <si>
    <t>VASQUEZ BOCANEGRA LIZBET ANDREA</t>
  </si>
  <si>
    <t>LIZBET ANDREA VASQUEZ BOCANEGRA</t>
  </si>
  <si>
    <t>43803873</t>
  </si>
  <si>
    <t>Felix Tamayo Richard Akira</t>
  </si>
  <si>
    <t>FELIX TAMAYO RICHARD AKIRA</t>
  </si>
  <si>
    <t>RICHARD AKIRA FELIX TAMAYO</t>
  </si>
  <si>
    <t>43337126</t>
  </si>
  <si>
    <t>Gutierrez Rojas Carlos Fernando</t>
  </si>
  <si>
    <t>GUTIERREZ ROJAS CARLOS FERNANDO</t>
  </si>
  <si>
    <t>CARLOS FERNANDO GUTIERREZ ROJAS</t>
  </si>
  <si>
    <t>46109758</t>
  </si>
  <si>
    <t>Carrion Malpica Anthony</t>
  </si>
  <si>
    <t>CARRION MALPICA ANTHONY</t>
  </si>
  <si>
    <t>ANTHONY CARRION MALPICA</t>
  </si>
  <si>
    <t>20723945</t>
  </si>
  <si>
    <t>Mayta Medrano Anita</t>
  </si>
  <si>
    <t>MAYTA MEDRANO ANITA</t>
  </si>
  <si>
    <t>ANITA MAYTA MEDRANO</t>
  </si>
  <si>
    <t>40757272</t>
  </si>
  <si>
    <t>Milla Rivas Soledad</t>
  </si>
  <si>
    <t>SOLEDAD MILLA RIVAS</t>
  </si>
  <si>
    <t>42993200</t>
  </si>
  <si>
    <t>Olivos Carrascal Maria Gabriela</t>
  </si>
  <si>
    <t>OLIVOS CARRASCAL MARIA GABRIELA</t>
  </si>
  <si>
    <t>MARIA GABRIELA OLIVOS CARRASCAL</t>
  </si>
  <si>
    <t>45802412</t>
  </si>
  <si>
    <t>Bustamante Medina Segundo Alan Eduardo</t>
  </si>
  <si>
    <t>BUSTAMANTE MEDINA SEGUNDO ALAN EDUARDO</t>
  </si>
  <si>
    <t>SEGUNDO ALAN EDUARDO BUSTAMANTE MEDINA</t>
  </si>
  <si>
    <t>44701234</t>
  </si>
  <si>
    <t>Flores Mejia Jhony Walter</t>
  </si>
  <si>
    <t>FLORES MEJIA JHONY WALTER</t>
  </si>
  <si>
    <t>JHONY WALTER FLORES MEJIA</t>
  </si>
  <si>
    <t>Llanos Samame Rosa Melina</t>
  </si>
  <si>
    <t>PRESIDENCIA DEL CONSEJO DIRECTIVO</t>
  </si>
  <si>
    <t>CAS N° 383-2017-OEFA</t>
  </si>
  <si>
    <t>CAS N° 309-2017-OEFA</t>
  </si>
  <si>
    <t>CAS N° 267-2017-OEFA</t>
  </si>
  <si>
    <t>CAS N° 346-2017-OEFA</t>
  </si>
  <si>
    <t>CAS N° 301-2017-OEFA</t>
  </si>
  <si>
    <t>CAS N° 261-2017-OEFA</t>
  </si>
  <si>
    <t>CAS N° 288-2017-OEFA</t>
  </si>
  <si>
    <t>CAS N° 270-2017-OEFA</t>
  </si>
  <si>
    <t>CAS N° 397-2017-OEFA</t>
  </si>
  <si>
    <t>CAS N° 387-2017-OEFA</t>
  </si>
  <si>
    <t>CAS N° 282-2017-OEFA</t>
  </si>
  <si>
    <t>CAS N° 281-2017-OEFA</t>
  </si>
  <si>
    <t>CAS N° 385-2017-OEFA</t>
  </si>
  <si>
    <t>CAS N° 365-2017-OEFA</t>
  </si>
  <si>
    <t>CAS N° 311-2017-OEFA</t>
  </si>
  <si>
    <t>CAS N° 285-2017-OEFA</t>
  </si>
  <si>
    <t>CAS N° 394-2017-OEFA</t>
  </si>
  <si>
    <t>CAS N° 337-2017-OEFA</t>
  </si>
  <si>
    <t>CAS N° 353-2017-OEFA</t>
  </si>
  <si>
    <t>CAS N° 280-2017-OEFA</t>
  </si>
  <si>
    <t>CAS N° 369-2017-OEFA</t>
  </si>
  <si>
    <t>CAS N° 331-2017-OEFA</t>
  </si>
  <si>
    <t>CAS N° 404-2017-OEFA</t>
  </si>
  <si>
    <t>CAS N° 276-2017-OEFA</t>
  </si>
  <si>
    <t>CAS N° 347-2017-OEFA</t>
  </si>
  <si>
    <t>CAS N° 360-2017-OEFA</t>
  </si>
  <si>
    <t>CAS N° 386-2017-OEFA</t>
  </si>
  <si>
    <t>CAS N° 402-2017-OEFA</t>
  </si>
  <si>
    <t>CAS N° 345-2017-OEFA</t>
  </si>
  <si>
    <t>CAS N° 329-2017-OEFA</t>
  </si>
  <si>
    <t>CAS N° 371-2017-OEFA</t>
  </si>
  <si>
    <t>CAS N° 292-2017-OEFA</t>
  </si>
  <si>
    <t>CAS N° 362-2017-OEFA</t>
  </si>
  <si>
    <t>CAS N° 283-2017-OEFA</t>
  </si>
  <si>
    <t>CAS N° 266-2017-OEFA</t>
  </si>
  <si>
    <t>CAS N° 344-2017-OEFA</t>
  </si>
  <si>
    <t>CAS N° 290-2017-OEFA</t>
  </si>
  <si>
    <t>CAS N° 379-2017-OEFA</t>
  </si>
  <si>
    <t>CAS N° 278-2017-OEFA</t>
  </si>
  <si>
    <t>CAS N° 363-2017-OEFA</t>
  </si>
  <si>
    <t>CAS N° 400-2017-OEFA</t>
  </si>
  <si>
    <t>CAS N° 341-2017-OEFA</t>
  </si>
  <si>
    <t>CAS N° 348-2017-OEFA</t>
  </si>
  <si>
    <t>CAS N° 375-2017-OEFA</t>
  </si>
  <si>
    <t>CAS N° 377-2017-OEFA</t>
  </si>
  <si>
    <t>CAS N° 358-2017-OEFA</t>
  </si>
  <si>
    <t>CAS N° 401-2017-OEFA</t>
  </si>
  <si>
    <t>CAS N° 380-2017-OEFA</t>
  </si>
  <si>
    <t>CAS N° 304-2017-OEFA</t>
  </si>
  <si>
    <t>CAS N° 399-2017-OEFA</t>
  </si>
  <si>
    <t>CAS N° 419-2017-OEFA</t>
  </si>
  <si>
    <t>CAS N° 410-2017-OEFA</t>
  </si>
  <si>
    <t>CAS N° 378-2017-OEFA</t>
  </si>
  <si>
    <t>CAS N° 291-2017-OEFA</t>
  </si>
  <si>
    <t>CAS N° 405-2017-OEFA</t>
  </si>
  <si>
    <t>CAS N° 279-2017-OEFA</t>
  </si>
  <si>
    <t>CAS N° 395-2017-OEFA</t>
  </si>
  <si>
    <t>CAS N° 398-2017-OEFA</t>
  </si>
  <si>
    <t>CAS N° 287-2017-OEFA</t>
  </si>
  <si>
    <t>6 de noviembre de 2017</t>
  </si>
  <si>
    <t>8 de noviembre de 2017</t>
  </si>
  <si>
    <t>23 de octubre de 2017</t>
  </si>
  <si>
    <t>CALLE MIGUEL DE UNAMUNO N° 256, DPTO. 301</t>
  </si>
  <si>
    <t>CALLE FRANCISCO GRAÑA 522</t>
  </si>
  <si>
    <t>CALLE HORACIO CACHAY DIAZ N° 165 - INTERIOR A - SANTA CATALINA</t>
  </si>
  <si>
    <t>MZ I LOTE 1 SECTOR 3 GRUPO 23</t>
  </si>
  <si>
    <t>AV. ARNALDO MARQUEZ N° 2424</t>
  </si>
  <si>
    <t>AV. LAS RETAMAS MZ. E LT. 12 - JUAN VELASCO A.</t>
  </si>
  <si>
    <t>AV. CIENEGUILLA KM 15 CONDOMINIO LAS CUMBRES DE CIENEGUILLA MZ A LOTE 9</t>
  </si>
  <si>
    <t>AV.. ANDRÉS BELAUNDE N° 199</t>
  </si>
  <si>
    <t>AV. MANUEL AGUILA 324 URB. VISTA ALEGRE</t>
  </si>
  <si>
    <t>URB. LOS PINOS MZ B LOTE 11</t>
  </si>
  <si>
    <t>PROLONG. HIPOLITO UNANUE N° 424 URB. EL RETABLO</t>
  </si>
  <si>
    <t>CALLE LAS CEREZAS 199</t>
  </si>
  <si>
    <t>CAL. AYACUCHO N° 244 - INT A</t>
  </si>
  <si>
    <t>CALLE RODODENDROS N° 238, URB. VIPOL</t>
  </si>
  <si>
    <t>AV. BRASIL N° 3029, DPTO. 1001</t>
  </si>
  <si>
    <t>MZ I LOTE 5 - URB. LUCYANA</t>
  </si>
  <si>
    <t>CALLE MANUEL ARRISUEÑO N° 557 URB. SANTA CATALINA</t>
  </si>
  <si>
    <t>AMAUTA II MZ. E LT. 21</t>
  </si>
  <si>
    <t>CALLE PROLONGACION CANTO GRANDE MZ. A 15 LOTE 47, AA.HH 10 DE OCTUBRE</t>
  </si>
  <si>
    <t>CALLE BRAULIO BANDINI SUAREZ N° 198</t>
  </si>
  <si>
    <t>CALLE RENAN ELIAS 128, URB. SAN ROQUE</t>
  </si>
  <si>
    <t>ASOC. VIV. LOS NISPEROS MZ A LT.1</t>
  </si>
  <si>
    <t>JR. CHAMAYA 276</t>
  </si>
  <si>
    <t>CALLE ERNESTO ODRIOZOLA 181 DPTO 501</t>
  </si>
  <si>
    <t>CONDOMINIO NUEVO ALCAZAR, EDIFICIO 23 DEPARTAMENTO 804, ALAMEDA LOS BOBOS 100</t>
  </si>
  <si>
    <t>PASAJE MANUEL A. SEGURA 154 URB. SALAMANCA - ATE</t>
  </si>
  <si>
    <t>AV. LAS GAVIOTAS N° 889 - DPTO 404</t>
  </si>
  <si>
    <t>JR LOS HUERTOS N° 1773 URB. SAN HILARION</t>
  </si>
  <si>
    <t>CALLE LOS MIRTOS 195 DPTO. 301 URB. SAN EUGENIO</t>
  </si>
  <si>
    <t>AV BRASIL N° 1055 DPTO. 904</t>
  </si>
  <si>
    <t xml:space="preserve">AAHH EL PACIFICO MZ O LOTE 9 </t>
  </si>
  <si>
    <t>JR NEVADO SARA SARA MZ F LOTE 18 - DELICIAS DE VILLA</t>
  </si>
  <si>
    <t>JR. LOS LAURELES 208 URB. EL BOSQUE</t>
  </si>
  <si>
    <t>CALLE UNO 201 DPTO. 602, URB. LAS ORQUIDEAS</t>
  </si>
  <si>
    <t>SECTOR 2, GRUPO 15 MZ K LOTE 12</t>
  </si>
  <si>
    <t>JR. ULISES DELBOY N° 1472, INT. 4, 3ER. PISO</t>
  </si>
  <si>
    <t>CALLE SANTA ROSA S/N MZ. K LOTE 11, URB SANTA ÚRSULA</t>
  </si>
  <si>
    <t xml:space="preserve">NUEVA ESPERANZA COMITÉ 26 C MZ. H  LOTE 2 </t>
  </si>
  <si>
    <t>AV. CANADÁ MZ F1 LT. 35 - URB. SAN JUAN MASIAS</t>
  </si>
  <si>
    <t>JR. JORGE CHAVEZ 977 DPTO. 309</t>
  </si>
  <si>
    <t>LURIGANCHO</t>
  </si>
  <si>
    <t>CIENEGUILLA</t>
  </si>
  <si>
    <t>CARMEN DE LA LEGUA-REYNOSO</t>
  </si>
  <si>
    <t>HUAURA</t>
  </si>
  <si>
    <t>PUENTE PIEDRA</t>
  </si>
  <si>
    <t>HUAROCHIRI</t>
  </si>
  <si>
    <t>DAVID JHONATAN SILVA HUAMAN</t>
  </si>
  <si>
    <t>40634642</t>
  </si>
  <si>
    <t>31041591</t>
  </si>
  <si>
    <t>41481663</t>
  </si>
  <si>
    <t>FLORES GRANDEZ EMERSON</t>
  </si>
  <si>
    <t>BASTIDAS PIMENTEL HECTOR</t>
  </si>
  <si>
    <t>LLANOS GARCIA JUAN PABLO</t>
  </si>
  <si>
    <t>EMERSON FLORES GRANDEZ</t>
  </si>
  <si>
    <t>HECTOR BASTIDAS PIMENTEL</t>
  </si>
  <si>
    <t>JUAN PABLO LLANOS GARCIA</t>
  </si>
  <si>
    <t>Flores Grandez Emerson</t>
  </si>
  <si>
    <t>Bastidas Pimentel Hector</t>
  </si>
  <si>
    <t>Llanos Garcia Juan Pablo</t>
  </si>
  <si>
    <t>CAS N° 429-2017-OEFA</t>
  </si>
  <si>
    <t>CAS N° 442-2017-OEFA</t>
  </si>
  <si>
    <t>CAS N° 441-2017-OEFA</t>
  </si>
  <si>
    <t>13 de noviembre de 2017</t>
  </si>
  <si>
    <t>YANACANCHA</t>
  </si>
  <si>
    <t>CALLE PUERTA DEL SOL N° 237, DPTO. 202</t>
  </si>
  <si>
    <t>AV. CIRCUNVALACIÓN SN</t>
  </si>
  <si>
    <t>A.H. LOS ALGARROBOS MZ. A. LOTE 06 I ETAPA</t>
  </si>
  <si>
    <t>45218431</t>
  </si>
  <si>
    <t>45267341</t>
  </si>
  <si>
    <t>42335883</t>
  </si>
  <si>
    <t>43812419</t>
  </si>
  <si>
    <t>44314241</t>
  </si>
  <si>
    <t>FLORES FLORES LUIS ANTONIO</t>
  </si>
  <si>
    <t>MENDOZA ABRILL YAJAIDA</t>
  </si>
  <si>
    <t>ANGULO MAMANI GARY EDMUNDO</t>
  </si>
  <si>
    <t>RENGIFO GONZALES LIVINSTON</t>
  </si>
  <si>
    <t>VERGARA HUAMANÑAHUI RICARDINA</t>
  </si>
  <si>
    <t>LUIS ANTONIO FLORES FLORES</t>
  </si>
  <si>
    <t>YAJAIDA MENDOZA ABRILL</t>
  </si>
  <si>
    <t>DIEGO ALONSO REBAZA DIAZ</t>
  </si>
  <si>
    <t>GARY EDMUNDO ANGULO MAMANI</t>
  </si>
  <si>
    <t>CRISTHIAM PAUL CEVALLOS BARRETO</t>
  </si>
  <si>
    <t>LIVINSTON RENGIFO GONZALES</t>
  </si>
  <si>
    <t>RICARDINA VERGARA HUAMANÑAHUI</t>
  </si>
  <si>
    <t>Flores Flores Luis Antonio</t>
  </si>
  <si>
    <t>Rebaza Diaz Diego Alonso</t>
  </si>
  <si>
    <t>Angulo Mamani Gary Edmundo</t>
  </si>
  <si>
    <t>Prado Garcia Blasquez Ximena</t>
  </si>
  <si>
    <t>Rengifo Gonzales Livinston</t>
  </si>
  <si>
    <t>Vergara Huamanñahui Ricardina</t>
  </si>
  <si>
    <t>CAS N° 460-2017-OEFA</t>
  </si>
  <si>
    <t>CAS N° 459-2017-OEFA</t>
  </si>
  <si>
    <t>CAS N° 463-2017-OEFA</t>
  </si>
  <si>
    <t>CAS N° 453-2017-OEFA</t>
  </si>
  <si>
    <t>CAS N° 450-2017-OEFA</t>
  </si>
  <si>
    <t>CAS N° 452-2017-OEFA</t>
  </si>
  <si>
    <t>22 de noviembre de 2017</t>
  </si>
  <si>
    <t>20 de noviembre de 2017</t>
  </si>
  <si>
    <t>BELEN</t>
  </si>
  <si>
    <t>TARAPOTO</t>
  </si>
  <si>
    <t>SAN SEBASTIAN</t>
  </si>
  <si>
    <t>GERSON PAYTAN GALA</t>
  </si>
  <si>
    <t>RENSENBRIN ZARATE AMARO</t>
  </si>
  <si>
    <t>Asistente Social para la Prevención y Gestión de Conflictos Socioambientales - Asistente I</t>
  </si>
  <si>
    <t>Especialista Ambiental  - Profesional  I</t>
  </si>
  <si>
    <t>Auxiliar  Administrativo - Auxiliar II</t>
  </si>
  <si>
    <t>Especialista Ambiental  -  Profesional I</t>
  </si>
  <si>
    <t>Auxiliar Administrativo  -   Auxiliar II</t>
  </si>
  <si>
    <t>Auxiliar Administrativo  -  Auxiliar II</t>
  </si>
  <si>
    <t>Chofer- Auxiliar II</t>
  </si>
  <si>
    <t>Chofer - Auxiliar  II</t>
  </si>
  <si>
    <t>Chofer-  Auxiliar  II</t>
  </si>
  <si>
    <t>Chofer -  Auxiliar II</t>
  </si>
  <si>
    <t>Chofer- Auxiliar  II</t>
  </si>
  <si>
    <t>Chofer - Auxiliar II</t>
  </si>
  <si>
    <t>Abogado  -  Profesional II</t>
  </si>
  <si>
    <t>Auxiliar en Mensajería y Notificaciones - Auxiliar I</t>
  </si>
  <si>
    <t>RENOVABLE / TEMPORAL</t>
  </si>
  <si>
    <t>Renovable</t>
  </si>
  <si>
    <t>Temporal</t>
  </si>
  <si>
    <t>Perez Albela Stuart Cesar</t>
  </si>
  <si>
    <t>PEREZ ALBELA STUART CESAR</t>
  </si>
  <si>
    <t>CESAR PEREZ ALBELA STUART</t>
  </si>
  <si>
    <t>41494869</t>
  </si>
  <si>
    <t>44927203</t>
  </si>
  <si>
    <t>45935246</t>
  </si>
  <si>
    <t>41864952</t>
  </si>
  <si>
    <t>45784474</t>
  </si>
  <si>
    <t>43430371</t>
  </si>
  <si>
    <t>41840280</t>
  </si>
  <si>
    <t>42687374</t>
  </si>
  <si>
    <t>46466509</t>
  </si>
  <si>
    <t>42135322</t>
  </si>
  <si>
    <t>28320069</t>
  </si>
  <si>
    <t>CERDAN CRUZ ANA MARIA VANESSA</t>
  </si>
  <si>
    <t>MANTILLA MONTENEGRO MAGALY EMPERATRIZ</t>
  </si>
  <si>
    <t>MORALES RAMIREZ MIRKO JUNIORS</t>
  </si>
  <si>
    <t>TEJEDA MERCEDES SONIA MILAGROS</t>
  </si>
  <si>
    <t>ORE OSCATIGUE MARINA GISSELLA</t>
  </si>
  <si>
    <t>JIMENEZ BARRANTES EMY JULIA ROSA</t>
  </si>
  <si>
    <t>TEJADA QUISPE ORLANDO</t>
  </si>
  <si>
    <t>MONTOYA RIVERA JOHANA DEL PILAR</t>
  </si>
  <si>
    <t>RUIZ LOPEZ HEIDI ANGELICA</t>
  </si>
  <si>
    <t>MENDOZA VALDEZ ELVA YUVANA</t>
  </si>
  <si>
    <t>ANA MARIA VANESSA CERDAN CRUZ</t>
  </si>
  <si>
    <t>MAGALY EMPERATRIZ MANTILLA MONTENEGRO</t>
  </si>
  <si>
    <t>MIRKO JUNIORS MORALES RAMIREZ</t>
  </si>
  <si>
    <t>SONIA MILAGROS TEJEDA MERCEDES</t>
  </si>
  <si>
    <t>CATHERINE LISSETH OROPESA VELA</t>
  </si>
  <si>
    <t>MARINA GISSELLA ORE OSCATIGUE</t>
  </si>
  <si>
    <t>EMY JULIA ROSA JIMENEZ BARRANTES</t>
  </si>
  <si>
    <t>ORLANDO TEJADA QUISPE</t>
  </si>
  <si>
    <t>JOHANA DEL PILAR MONTOYA RIVERA</t>
  </si>
  <si>
    <t>URSULA ANDREA BRENIS CHANAMÉ</t>
  </si>
  <si>
    <t>HEIDI ANGELICA RUIZ LOPEZ</t>
  </si>
  <si>
    <t>ELVA YUVANA MENDOZA VALDEZ</t>
  </si>
  <si>
    <t>Cerdán Cruz Ana María Vanessa</t>
  </si>
  <si>
    <t>Mantilla Montenegro Magaly Emperatriz</t>
  </si>
  <si>
    <t>Morales Ramirez Mirko Juniors</t>
  </si>
  <si>
    <t>Tejeda Mercedes Sonia Milagros</t>
  </si>
  <si>
    <t>Oropesa Vela Catherine Lisseth</t>
  </si>
  <si>
    <t>Ore Oscatigue Marina Gissella</t>
  </si>
  <si>
    <t>Dominguez Aldave Victor Arturo</t>
  </si>
  <si>
    <t>Jimenez Barrantes Emy Julia Rosa</t>
  </si>
  <si>
    <t>Tejada Quispe Orlando</t>
  </si>
  <si>
    <t>Montoya Rivera Johana Del Pilar</t>
  </si>
  <si>
    <t>Ruiz Lopez Heidi Angelica</t>
  </si>
  <si>
    <t>Mendoza Valdez Elva Yuvana</t>
  </si>
  <si>
    <t>1 de diciembre de 2017</t>
  </si>
  <si>
    <t>4 de diciembre de 2017</t>
  </si>
  <si>
    <t>30 de noviembre de 2017</t>
  </si>
  <si>
    <t>23 de noviembre de 2017</t>
  </si>
  <si>
    <t>CAS N° 486-2017-OEFA</t>
  </si>
  <si>
    <t>CAS N° 487-2017-OEFA</t>
  </si>
  <si>
    <t>CAS N° 466-2017-OEFA</t>
  </si>
  <si>
    <t>CAS N° 477-2017-OEFA</t>
  </si>
  <si>
    <t>CAS N° 475-2017-OEFA</t>
  </si>
  <si>
    <t>CAS N° 476-2017-OEFA</t>
  </si>
  <si>
    <t>CAS N° 479-2017-OEFA</t>
  </si>
  <si>
    <t>CAS N° 482-2017-OEFA</t>
  </si>
  <si>
    <t>JR. MIGUEL GRAU N° 1129</t>
  </si>
  <si>
    <t>AV. SUCRE N° 345, DPTO. G - 1</t>
  </si>
  <si>
    <t>CALLE BALMES FLORES MZ. B LT. 3</t>
  </si>
  <si>
    <t>URB. CHANU CHANU II ETAPA MZ. A-1 LT. 18</t>
  </si>
  <si>
    <t>PASAJE ELIAS AGUIRRE 121</t>
  </si>
  <si>
    <t>JR. LOBITOS N° 404 URB. PERÚ</t>
  </si>
  <si>
    <t>JR. ESPAÑA 157</t>
  </si>
  <si>
    <t>AV. MOCHE N° 590, URB. TORRES ARAUJO</t>
  </si>
  <si>
    <t>JR. MONTE DE EBANO 383 DPTO 401</t>
  </si>
  <si>
    <t>JR. MATEO PUMACAHUA 1582 DEPARTAMENTO 601</t>
  </si>
  <si>
    <t>PROLONGACION PASEO DE LA CASTELLANA N° 1320 - DPT 1904</t>
  </si>
  <si>
    <t>AV. BRASIL 861 DPTO 1905 B</t>
  </si>
  <si>
    <t xml:space="preserve">SECTOR 3 GRUPO 20 MZ "L" LOTE 2 </t>
  </si>
  <si>
    <t>JR. LA LIBERTAD 846</t>
  </si>
  <si>
    <t>46484610</t>
  </si>
  <si>
    <t>Especialista en Gestión de Recursos de TI - Profesional II</t>
  </si>
  <si>
    <t>Memorando N° 1868-2017-OEFA/DFSAI</t>
  </si>
  <si>
    <t>XIMENA PRADO GARCIA BLASQUEZ</t>
  </si>
  <si>
    <t>Memorando N° 3836-2017-OEFA/OA</t>
  </si>
  <si>
    <t>Navarro Acosta Omar Jair</t>
  </si>
  <si>
    <t>OMAR JAIR NAVARRO ACOSTA</t>
  </si>
  <si>
    <t>16781262</t>
  </si>
  <si>
    <t>29616831</t>
  </si>
  <si>
    <t>42929148</t>
  </si>
  <si>
    <t>45352445</t>
  </si>
  <si>
    <t>40581325</t>
  </si>
  <si>
    <t>SAMAME UEDA MAX LENOX</t>
  </si>
  <si>
    <t>VENTURA MIRANDA FELIX ALBERTO</t>
  </si>
  <si>
    <t>HUARIPATA CULQUI ROSARIO MARLENI</t>
  </si>
  <si>
    <t>CHIHUANTITO CACERES JORGE WASHINGTON</t>
  </si>
  <si>
    <t>AMPA GANTO VERONICA MARTHA</t>
  </si>
  <si>
    <t>40438702</t>
  </si>
  <si>
    <t>46189680</t>
  </si>
  <si>
    <t>70572789</t>
  </si>
  <si>
    <t>10190958</t>
  </si>
  <si>
    <t>40483021</t>
  </si>
  <si>
    <t>43664131</t>
  </si>
  <si>
    <t>44804752</t>
  </si>
  <si>
    <t>25853447</t>
  </si>
  <si>
    <t>40790157</t>
  </si>
  <si>
    <t>06793554</t>
  </si>
  <si>
    <t>09952690</t>
  </si>
  <si>
    <t>44982351</t>
  </si>
  <si>
    <t>10285842</t>
  </si>
  <si>
    <t>46733733</t>
  </si>
  <si>
    <t>45272539</t>
  </si>
  <si>
    <t>29295641</t>
  </si>
  <si>
    <t>CARDENAS ZAPATA OSCAR WILLIAM</t>
  </si>
  <si>
    <t>FIGUEROA CASTAÑEDA EMILIA</t>
  </si>
  <si>
    <t>PELTROCHE ZEÑA BEATRIZ</t>
  </si>
  <si>
    <t>SIESQUEN BARRETO JUAN JESUS</t>
  </si>
  <si>
    <t>ALZAMORA PORTURAS CARLOS FREDY</t>
  </si>
  <si>
    <t>ANDRES SANCHEZ YULIANA ELIZABETH</t>
  </si>
  <si>
    <t>CUSI GIBAJA JUDITH</t>
  </si>
  <si>
    <t>DIAZ GALVEZ JUAN DE DIOS</t>
  </si>
  <si>
    <t>GALINDO SORIA NICOLAS II</t>
  </si>
  <si>
    <t>HOLGUIN ARRIVASPLATA OSCAR RUPERTO</t>
  </si>
  <si>
    <t>PEREZ RIOS JUANITA ANTONIA</t>
  </si>
  <si>
    <t>PILCO ASTUDILLO PITTER PABLO</t>
  </si>
  <si>
    <t>TAIPE HUAMAN EDUARDO HUGO</t>
  </si>
  <si>
    <t>VILCHEZ JUAREZ PABLO OMAR</t>
  </si>
  <si>
    <t>JAEN MOSCOSO GAILE IVAN</t>
  </si>
  <si>
    <t>PEREZ TORRES DIANA PAOLA</t>
  </si>
  <si>
    <t>QUISPE SANEZ JOSE MANUEL</t>
  </si>
  <si>
    <t>YSLA CEDEÑO EDGAR ALBERTO</t>
  </si>
  <si>
    <t>ZAPANA SUPO JORGE EDILBERTO</t>
  </si>
  <si>
    <t>CAS N° 550-2017-OEFA</t>
  </si>
  <si>
    <t>CAS N° 552-2017-OEFA</t>
  </si>
  <si>
    <t>CAS N° 553-2017-OEFA</t>
  </si>
  <si>
    <t>CAS N° 554-2017-OEFA</t>
  </si>
  <si>
    <t>CAS N° 547-2017-OEFA</t>
  </si>
  <si>
    <t>CAS N° 534-2017-OEFA</t>
  </si>
  <si>
    <t>CAS N° 540-2017-OEFA</t>
  </si>
  <si>
    <t>CAS N° 544-2017-OEFA</t>
  </si>
  <si>
    <t>CAS N° 535-2017-OEFA</t>
  </si>
  <si>
    <t>CAS N° 543-2017-OEFA</t>
  </si>
  <si>
    <t>CAS N° 542-2017-OEFA</t>
  </si>
  <si>
    <t>CAS N° 539-2017-OEFA</t>
  </si>
  <si>
    <t>CAS N° 541-2017-OEFA</t>
  </si>
  <si>
    <t>CAS N° 536-2017-OEFA</t>
  </si>
  <si>
    <t>CAS N° 527-2017-OEFA</t>
  </si>
  <si>
    <t>CAS N° 523-2017-OEFA</t>
  </si>
  <si>
    <t>CAS N° 532-2017-OEFA</t>
  </si>
  <si>
    <t>CAS N° 528-2017-OEFA</t>
  </si>
  <si>
    <t>CAS N° 531-2017-OEFA</t>
  </si>
  <si>
    <t>CAS N° 518-2017-OEFA</t>
  </si>
  <si>
    <t>CAS N° 524-2017-OEFA</t>
  </si>
  <si>
    <t>CAS N° 509-2017-OEFA</t>
  </si>
  <si>
    <t>CAS N° 506-2017-OEFA</t>
  </si>
  <si>
    <t>CAS N° 510-2017-OEFA</t>
  </si>
  <si>
    <t>CAS N° 503-2017-OEFA</t>
  </si>
  <si>
    <t>CAS N° 514-2017-OEFA</t>
  </si>
  <si>
    <t>CAS N° 501-2017-OEFA</t>
  </si>
  <si>
    <t>CAS N° 511-2017-OEFA</t>
  </si>
  <si>
    <t>CAS N° 499-2017-OEFA</t>
  </si>
  <si>
    <t>CAS N° 508-2017-OEFA</t>
  </si>
  <si>
    <t>CAS N° 504-2017-OEFA</t>
  </si>
  <si>
    <t>CAS N° 513-2017-OEFA</t>
  </si>
  <si>
    <t>Av. Faustino Sánchez Carrión N°s  603 - 607 - 617</t>
  </si>
  <si>
    <t>Av. Faustino Sánchez Carrión N°s  603 - 607 - 618</t>
  </si>
  <si>
    <t>Av. Faustino Sánchez Carrión N°s  603 - 607 - 619</t>
  </si>
  <si>
    <t>Av. Faustino Sánchez Carrión N°s  603 - 607 - 620</t>
  </si>
  <si>
    <t>Av. Faustino Sánchez Carrión N°s  603 - 607 - 621</t>
  </si>
  <si>
    <t>Av. Faustino Sánchez Carrión N°s  603 - 607 - 622</t>
  </si>
  <si>
    <t>Av. Faustino Sánchez Carrión N°s  603 - 607 - 625</t>
  </si>
  <si>
    <t>Av. Faustino Sánchez Carrión N°s  603 - 607 - 626</t>
  </si>
  <si>
    <t>Av. Faustino Sánchez Carrión N°s  603 - 607 - 629</t>
  </si>
  <si>
    <t>Av. Faustino Sánchez Carrión N°s  603 - 607 - 611</t>
  </si>
  <si>
    <t>Av. Faustino Sánchez Carrión N°s  603 - 607 - 612</t>
  </si>
  <si>
    <t>Av. Faustino Sánchez Carrión N°s  603 - 607 - 613</t>
  </si>
  <si>
    <t>Av. Faustino Sánchez Carrión N°s  603 - 607 - 614</t>
  </si>
  <si>
    <t>22 de diciembre de 2017</t>
  </si>
  <si>
    <t>26 de diciembre de 2017</t>
  </si>
  <si>
    <t>2 de agosto de 2017</t>
  </si>
  <si>
    <t>Samame Ueda Max Lenox</t>
  </si>
  <si>
    <t>Jaen Moscoso Gaile Ivan</t>
  </si>
  <si>
    <t>Perez Torres Diana Paola</t>
  </si>
  <si>
    <t>Ysla Cedeño Edgar Alberto</t>
  </si>
  <si>
    <t>Zapana Supo Jorge Edilberto</t>
  </si>
  <si>
    <t>Alzamora Porturas Carlos Fredy</t>
  </si>
  <si>
    <t>Cusi Gibaja Judith</t>
  </si>
  <si>
    <t>Diaz Galvez Juan De Dios</t>
  </si>
  <si>
    <t>Galindo Soria Nicolas Ii</t>
  </si>
  <si>
    <t>Holguin Arrivasplata Oscar Ruperto</t>
  </si>
  <si>
    <t>Perez Rios Juanita Antonia</t>
  </si>
  <si>
    <t>Taipe Huaman Eduardo Hugo</t>
  </si>
  <si>
    <t>Vilchez Juarez Pablo Omar</t>
  </si>
  <si>
    <t>Cardenas Zapata Oscar William</t>
  </si>
  <si>
    <t>Figueroa Castañeda Emilia</t>
  </si>
  <si>
    <t>Siesquen Barreto Juan Jesus</t>
  </si>
  <si>
    <t>Ventura Miranda Felix Alberto</t>
  </si>
  <si>
    <t>Huaripata Culqui Rosario Marleni</t>
  </si>
  <si>
    <t>Ampa Ganto Veronica Martha</t>
  </si>
  <si>
    <t>FELIX ALBERTO VENTURA MIRANDA</t>
  </si>
  <si>
    <t>ROSARIO MARLENI HUARIPATA CULQUI</t>
  </si>
  <si>
    <t>JORGE WASHINGTON CHIHUANTITO CACERES</t>
  </si>
  <si>
    <t>VERONICA MARTHA AMPA GANTO</t>
  </si>
  <si>
    <t>MAX LENOX SAMAME UEDA</t>
  </si>
  <si>
    <t>GAILE IVAN JAEN MOSCOSO</t>
  </si>
  <si>
    <t>DIANA PAOLA PEREZ TORRES</t>
  </si>
  <si>
    <t>JOSE MANUEL QUISPE SANEZ</t>
  </si>
  <si>
    <t>Especialista en Contenidos - Profesional II</t>
  </si>
  <si>
    <t>Asistente en Relaciones Interinstitucionales - Asistente I</t>
  </si>
  <si>
    <t>Soria Granados Carolina Rosario</t>
  </si>
  <si>
    <t>Ramirez Gonzalez Del Riego Jorge Alfonso</t>
  </si>
  <si>
    <t>DIRECCIÓN / OFICINA PRINCIPAL</t>
  </si>
  <si>
    <t>SUBDIRECCIÓN / COORDINACIÓN PRINCIPAL</t>
  </si>
  <si>
    <t>SUBDIRECCIÓN / COORDINACIÓN SECUNDARIA</t>
  </si>
  <si>
    <t>Subdirección de Fortalecimiento de Capacidades en Fiscalización Ambiental</t>
  </si>
  <si>
    <t>Dirección de Políticas y Estrategias en Fiscalización Ambiental</t>
  </si>
  <si>
    <t>Subdirección de Políticas y Mejora Regulatoria</t>
  </si>
  <si>
    <t>Coordinación de Oficinas Desconcentradas</t>
  </si>
  <si>
    <t>Dirección de Evaluación Ambiental</t>
  </si>
  <si>
    <t>FAJARDO VARGAS LAZARO WALTHER</t>
  </si>
  <si>
    <t>GALVEZ GARRO CLAUDIA PAOLA</t>
  </si>
  <si>
    <t>Subdirección de Fiscalización en Energía y Minas</t>
  </si>
  <si>
    <t>Dirección de Fiscalización y Aplicación de Incentivos</t>
  </si>
  <si>
    <t>Subdirección de Fiscalización en Infraestructura y Servicios</t>
  </si>
  <si>
    <t>Subdirección de Fiscalización en Actividades Productivas</t>
  </si>
  <si>
    <t>Subdirección de Sanción y Gestión de Incentivos</t>
  </si>
  <si>
    <t>Subdirección de Seguimiento de Entidades de Fiscalización Ambiental</t>
  </si>
  <si>
    <t>Coordinación de Fiscalías Especializadas en Materia Ambiental</t>
  </si>
  <si>
    <t>Unidad de Finanzas</t>
  </si>
  <si>
    <t>Coordinación de Recaudación y Control del Aporte por Regulación</t>
  </si>
  <si>
    <t>Unidad de Abastecimiento</t>
  </si>
  <si>
    <t>Unidad de Gestión de Recursos Humanos</t>
  </si>
  <si>
    <t>Coordinación del Registro y Contratación de Terceros Evaluadores, Supervisores y Fiscalizadores</t>
  </si>
  <si>
    <t>Oficina de Relaciones Institucionales y Atención a la Ciudadanía</t>
  </si>
  <si>
    <t>Coordinación del Servicio de Información y Atención a la Ciudadanía</t>
  </si>
  <si>
    <t>Coordinación de Relaciones Interinstitucionales</t>
  </si>
  <si>
    <t>Oficina de Enlace de Cotabambas</t>
  </si>
  <si>
    <t>Oficina Desconcentrada de Ancash - Oficina de Enlace Chimbote</t>
  </si>
  <si>
    <t>Oficina Desconcentrada de Cusco - Oficina de Enlace de Espinar</t>
  </si>
  <si>
    <t>Oficina Desconcentrada de Junín - Oficina de Enlace de Pichanaki</t>
  </si>
  <si>
    <t>Subdirección de Sitios Impactados</t>
  </si>
  <si>
    <t>Subdirección Técnica Científica</t>
  </si>
  <si>
    <t>Dirección de Supervisión Ambiental en Actividades Productivas</t>
  </si>
  <si>
    <t>Coordinación de Supervisión Ambiental en Industria</t>
  </si>
  <si>
    <t>Coordinación de Supervisión Ambiental en Pesca</t>
  </si>
  <si>
    <t>Coordinación de Supervisión Ambiental en Agricultura</t>
  </si>
  <si>
    <t>Dirección de Supervisión Ambiental en Energía y Minas</t>
  </si>
  <si>
    <t>Dirección de Supervisión Ambiental en Infraestructura y Servicios</t>
  </si>
  <si>
    <t>Coordinación de Supervisión Ambiental en Hidrocarburos</t>
  </si>
  <si>
    <t>Coordinación de Supervisión Ambiental en Minería</t>
  </si>
  <si>
    <t>Coordinación de Supervisión Ambiental en Electricidad</t>
  </si>
  <si>
    <t>Coordinación de Sistematización, Estadísticas y Optimización de Procesos</t>
  </si>
  <si>
    <t>Coordinación de Supervisión Ambiental en Residuos Sólidos</t>
  </si>
  <si>
    <t>Se rotó definitivamente a OPP // Mediante memorando N° 2843-2017-OEFA/OA se le rota a OPP a partir del 27/09/2017, por necesidad del servicio</t>
  </si>
  <si>
    <t>EDGAR ALBERTO YSLA CEDEÑO</t>
  </si>
  <si>
    <t>JORGE EDILBERTO ZAPANA SUPO</t>
  </si>
  <si>
    <t>CARLOS FREDY ALZAMORA PORTURAS</t>
  </si>
  <si>
    <t>YULIANA ELIZABETH ANDRES SANCHEZ</t>
  </si>
  <si>
    <t>NICOLAS II GALINDO SORIA</t>
  </si>
  <si>
    <t>OSCAR RUPERTO HOLGUIN ARRIVASPLATA</t>
  </si>
  <si>
    <t>JUANITA ANTONIA PEREZ RIOS</t>
  </si>
  <si>
    <t>PITTER PABLO PILCO ASTUDILLO</t>
  </si>
  <si>
    <t>EDUARDO HUGO TAIPE HUAMAN</t>
  </si>
  <si>
    <t>PABLO OMAR VILCHEZ JUAREZ</t>
  </si>
  <si>
    <t>OSCAR WILLIAM CARDENAS ZAPATA</t>
  </si>
  <si>
    <t>JUAN JESUS SIESQUEN BARRETO</t>
  </si>
  <si>
    <t>JUAN DE DIOS DIAZ GALVEZ</t>
  </si>
  <si>
    <t>JUDITH CUSI GIBAJA</t>
  </si>
  <si>
    <t>JULIO CESAR VICUÑA SECAS</t>
  </si>
  <si>
    <t>LUIS FERNANDO CACHAY ZEÑA</t>
  </si>
  <si>
    <t>JORGE LUIS CASTAÑEDA ENRIQUEZ</t>
  </si>
  <si>
    <t>DENNIS DEIVY CRUZ VASQUEZ</t>
  </si>
  <si>
    <t>RAFAEL ROJAS RODRIGUEZ</t>
  </si>
  <si>
    <t>NORVIN PLUMIEER REQUENA SANCHEZ</t>
  </si>
  <si>
    <t>LUIS HERNAN PINO ALVARADO</t>
  </si>
  <si>
    <t>BRENDA ELIZABETH ANTAYHUA FLORIAN</t>
  </si>
  <si>
    <t>MARIO JESUS EGUIA CANCHANYA</t>
  </si>
  <si>
    <t>LUIS REYES GOMEZ</t>
  </si>
  <si>
    <t>DIANA EDELMIRA REBAZA MAZUELOS</t>
  </si>
  <si>
    <t>KAREN ELITE TORRES DIAZ</t>
  </si>
  <si>
    <t>MAGALY ROSA MENDOZA ROMERO</t>
  </si>
  <si>
    <t>DIANA VALERIA HUERTA LEON</t>
  </si>
  <si>
    <t>JORGE ALFONSO RAMIREZ GONZALEZ DEL RIEGO</t>
  </si>
  <si>
    <t>ANGELO ALBERTO LEVANO CANO</t>
  </si>
  <si>
    <t>TANIA STEFANY QUIÑONES LOPEZ</t>
  </si>
  <si>
    <t>CLAUDIA PALOMA LYNCH PLANAS</t>
  </si>
  <si>
    <t>MICHAEL GUILLERMO GUEVARA YANAC</t>
  </si>
  <si>
    <t>CAROLINA ROSARIO SORIA GRANADOS</t>
  </si>
  <si>
    <t>CRISTHIAN EDU GALLARDO QUISPE</t>
  </si>
  <si>
    <t>ROGER ENRIQUE MARTIN PAREDES JESSEN</t>
  </si>
  <si>
    <t>MARIA ISABEL ROMERO SOTO</t>
  </si>
  <si>
    <t>SERGIO DIOMEDES JUNIOR CERNA ESPINOZA</t>
  </si>
  <si>
    <t>PAOLA BEJAR ALMEIDA</t>
  </si>
  <si>
    <t>JUAN CARLOS PASTOR HUMPIRI</t>
  </si>
  <si>
    <t>JUAN CARLOS CERVANTES TEODORO</t>
  </si>
  <si>
    <t>WALTER CHATA CHINO</t>
  </si>
  <si>
    <t>CHARLES ANDERSON CUSE MAMANI</t>
  </si>
  <si>
    <t>NATALIE ELENA GARCIA VERA</t>
  </si>
  <si>
    <t>ARTURO GOYA YAGI</t>
  </si>
  <si>
    <t>SANDRA FABIOLA HIPOLO MENDOZA</t>
  </si>
  <si>
    <t>BRIGIT SHARON INGAR GARCIA</t>
  </si>
  <si>
    <t>ORLANDO SANTOS IPANAQUE NIZAMA</t>
  </si>
  <si>
    <t>ARACELI DAFNE JAVIER PISCO</t>
  </si>
  <si>
    <t>BETTSY LISET MADUEÑO AVALOS</t>
  </si>
  <si>
    <t>ESTHER LUZ MERCADO VELASQUEZ</t>
  </si>
  <si>
    <t>CHRISTIAN ANTONIO MIREZ MEZA</t>
  </si>
  <si>
    <t>JEANCARLO HENRY NUÑEZ VALDERRAMA</t>
  </si>
  <si>
    <t>FERNANDO RENGIFO CORDOVA</t>
  </si>
  <si>
    <t>JENNY ELIZABETH ROMERO ROMERO</t>
  </si>
  <si>
    <t>MARIANA TIRADO BARRERA</t>
  </si>
  <si>
    <t>CARLOS NILTON YANCE SUAREZ</t>
  </si>
  <si>
    <t>SONIA YOVANA ALVARADO VALLE</t>
  </si>
  <si>
    <t>BRILY DIANA ANCIETA MENENDEZ</t>
  </si>
  <si>
    <t>JOHN WUDMER ANDAMAYO ROJAS</t>
  </si>
  <si>
    <t>CARLOS ROBERTO BARRANTES BARRANTES</t>
  </si>
  <si>
    <t>CARLOS HUGO BARRAZA OSORES</t>
  </si>
  <si>
    <t>JEAN PIERRE JUNOT CARDENAS FLORES</t>
  </si>
  <si>
    <t>MIKSSU MELISSA CASTAÑEDA VEGA</t>
  </si>
  <si>
    <t>JULIO OMAR ELIAS ATOCHE</t>
  </si>
  <si>
    <t>JOSE CARLOS FARFAN MEZA</t>
  </si>
  <si>
    <t>JOSE EDWIN FERNANDEZ MELENDEZ</t>
  </si>
  <si>
    <t>CLAUDIA PAOLA GALVEZ GARRO</t>
  </si>
  <si>
    <t>Coordinación de Gestión Socioambiental</t>
  </si>
  <si>
    <t>DOMICILIO SIA</t>
  </si>
  <si>
    <t>JR. LORETO N° 754</t>
  </si>
  <si>
    <t>CALLE ALFONSO RIVERA N° 239</t>
  </si>
  <si>
    <t>AV. DEL PACIFICO N°180, PARQUES DE LA HUACA, ETAPA 7, E9, DPTO. 503</t>
  </si>
  <si>
    <t>JR. ORBEGOSO N° 455</t>
  </si>
  <si>
    <t>PASAJE LEONCIO PRADO N° 225</t>
  </si>
  <si>
    <t>JR. LOS CIPRECES N° 202</t>
  </si>
  <si>
    <t>JR. DEZA N° 566, INTERIOR 03</t>
  </si>
  <si>
    <t>JR. EMILIO DE LOS RIOS, MZ. W, LT. 29, II ETAPA URB. VILLA SOL</t>
  </si>
  <si>
    <t>JR. NAZCA N ° 638 , DPTO. 408</t>
  </si>
  <si>
    <t>CALLE CONDE DE SANTISTEBAN N° 147, URB. LA VIRREYNA</t>
  </si>
  <si>
    <t>CALLE COMANDANTE JIMÉNEZ N° 435, DPTO. 206</t>
  </si>
  <si>
    <t>MZ. L1 LOTE 9, URB. LOS JARDÍNES DE SHANGRILA</t>
  </si>
  <si>
    <t>MZ. N LOTE 18, URB SANTA ROSA</t>
  </si>
  <si>
    <t>AV. DEL PACÍFICO N° 135, BLOCK 17E, DPTO. 103</t>
  </si>
  <si>
    <t>CALLE PLUTÓN N° 150, SALAMANCA</t>
  </si>
  <si>
    <t>MORALES ALPACA N° 215</t>
  </si>
  <si>
    <t>AV. CAMINOS DEL INCA N° 2821</t>
  </si>
  <si>
    <t>AV. BRASIL N° 948, DPTO. 802 A</t>
  </si>
  <si>
    <t>AV. HIGUERETA N° 558, DPTO. 401</t>
  </si>
  <si>
    <t>CALLE GRAL. JOSÉ RAMÓN PIZARRO N° 945, DPTO. 502</t>
  </si>
  <si>
    <t>CALLE 7 DE JUNIO N° 165, DPTO. 402</t>
  </si>
  <si>
    <t>CALLE VALLE RIESTRA N° 448, DPTO. B</t>
  </si>
  <si>
    <t>CALLE SANCHEZ TRUJILLO N° 205</t>
  </si>
  <si>
    <t>JR. TUPAC INCA YUPANQUI 250</t>
  </si>
  <si>
    <t>URB. MIRAFLORES A-7</t>
  </si>
  <si>
    <t>JR. CENTENARIO 384 EDIFICIO REAL II DEPART. 801- B</t>
  </si>
  <si>
    <t>JR. PUNO N° 738, INT. 10</t>
  </si>
  <si>
    <t>JR. PUMACURCO N° 154 - MARANGA 4TA ETAPA</t>
  </si>
  <si>
    <t>JR. HUASCAR 358 LA PERLA</t>
  </si>
  <si>
    <t>AV. AMERICA N° 426 J.L.O. CHICLAYO</t>
  </si>
  <si>
    <t>AV. PORTADA DEL SOL 421 URB. ZARATE</t>
  </si>
  <si>
    <t>JR. RIO DE JANEIRO N° 362, DPTO. 303 A</t>
  </si>
  <si>
    <t>ABETOS 653 DPTO 201 SALAMANCA</t>
  </si>
  <si>
    <t>JR. HUARMEY 1318 - URB COVIDA</t>
  </si>
  <si>
    <t>AV. 13 DE ENERO MZ F LOTE 48 URB BASILIA</t>
  </si>
  <si>
    <t>JR. ANTENOR ORREGO 221 - BLOCK A-3, DPTO. 401 - URB. CHACRARIOS SUR</t>
  </si>
  <si>
    <t>AV. VENUS 102 URB. ALMIRANTE GRAU</t>
  </si>
  <si>
    <t>CALLE 20A 195 INT. 02 URB MIRAMAR</t>
  </si>
  <si>
    <t>JR. LOS RUIBARES N° 352</t>
  </si>
  <si>
    <t>CALLE DOMINGO CASANOVA N° 173 DPTO 704</t>
  </si>
  <si>
    <t>MZ. Z LT. 12 URB. ANTONIA MORENO DE CACERES</t>
  </si>
  <si>
    <t>AA.HH. LA UNION MZ. B LT 15</t>
  </si>
  <si>
    <t>CALLE SAYHUITE 351- URB ZARATE</t>
  </si>
  <si>
    <t>JR MANUEL VILLARAN N° 217</t>
  </si>
  <si>
    <t/>
  </si>
  <si>
    <t>Especialista Macro Regional Centro para la Prevención y Gestión de Conflictos Socioambientales - Profesional I</t>
  </si>
  <si>
    <t>Especialista Macro Regional Oriente para la Prevención y Gestión de Conflictos Socioambientales - Profesional I</t>
  </si>
  <si>
    <t>Especialista Macro Regional Sur para la Prevención y Gestión de Conflictos Socioambientales - Profesional I</t>
  </si>
  <si>
    <t>Especialista Macro Regional Norte para la Prevención y Gestión de Conflictos Socioambientales - Profesional I</t>
  </si>
  <si>
    <t>Encargado (a) de archivo y custodia</t>
  </si>
  <si>
    <t>Auxiliar II</t>
  </si>
  <si>
    <t>Auxiliar II - Auxiliar</t>
  </si>
  <si>
    <t>Practicante</t>
  </si>
  <si>
    <t>Auxiliar en Atención al Usuario de Trámite Documentario - Auxiliar I</t>
  </si>
  <si>
    <t xml:space="preserve">Auxiliar en Trámite Documentario - Auxiliar I </t>
  </si>
  <si>
    <t>Asistente en Archivo - Asistente II</t>
  </si>
  <si>
    <t>Auxiliar Legal - Auxiliar II</t>
  </si>
  <si>
    <t>ESPECIALISTA LEGAL- PROFESIONAL II</t>
  </si>
  <si>
    <t>HABILIDAD</t>
  </si>
  <si>
    <t>FECHA DE REVISIÓN DE HABILIDAD</t>
  </si>
  <si>
    <t>VIGENCIA DE HABILIDAD</t>
  </si>
  <si>
    <t>10098595339</t>
  </si>
  <si>
    <t>10418878008</t>
  </si>
  <si>
    <t>10403447175</t>
  </si>
  <si>
    <t>10061399084</t>
  </si>
  <si>
    <t>10456770610</t>
  </si>
  <si>
    <t>10081395107</t>
  </si>
  <si>
    <t>10107211743</t>
  </si>
  <si>
    <t>10407622443</t>
  </si>
  <si>
    <t>10434651552</t>
  </si>
  <si>
    <t>10457111814</t>
  </si>
  <si>
    <t>10404851034</t>
  </si>
  <si>
    <t>10420981045</t>
  </si>
  <si>
    <t>10437197399</t>
  </si>
  <si>
    <t>10400875109</t>
  </si>
  <si>
    <t>10108115276</t>
  </si>
  <si>
    <t>10078807933</t>
  </si>
  <si>
    <t>10406679328</t>
  </si>
  <si>
    <t>10404013411</t>
  </si>
  <si>
    <t>10093896578</t>
  </si>
  <si>
    <t>10065930043</t>
  </si>
  <si>
    <t>10095787547</t>
  </si>
  <si>
    <t>10257587296</t>
  </si>
  <si>
    <t>10072505757</t>
  </si>
  <si>
    <t>10310392460</t>
  </si>
  <si>
    <t>10069200210</t>
  </si>
  <si>
    <t>10453938749</t>
  </si>
  <si>
    <t>10430082391</t>
  </si>
  <si>
    <t>10108638775</t>
  </si>
  <si>
    <t>10420116361</t>
  </si>
  <si>
    <t>10474858494</t>
  </si>
  <si>
    <t>10421620551</t>
  </si>
  <si>
    <t>10433467952</t>
  </si>
  <si>
    <t>10405177710</t>
  </si>
  <si>
    <t>10415514641</t>
  </si>
  <si>
    <t>10104257785</t>
  </si>
  <si>
    <t>10257580941</t>
  </si>
  <si>
    <t>10440884003</t>
  </si>
  <si>
    <t>10104243440</t>
  </si>
  <si>
    <t>10406265868</t>
  </si>
  <si>
    <t>10427672811</t>
  </si>
  <si>
    <t>10270772680</t>
  </si>
  <si>
    <t>10102642410</t>
  </si>
  <si>
    <t>10425566208</t>
  </si>
  <si>
    <t>10101016272</t>
  </si>
  <si>
    <t>10429791001</t>
  </si>
  <si>
    <t>10093525103</t>
  </si>
  <si>
    <t>10107094437</t>
  </si>
  <si>
    <t>10084260741</t>
  </si>
  <si>
    <t>10157244758</t>
  </si>
  <si>
    <t>10099737633</t>
  </si>
  <si>
    <t>10456462265</t>
  </si>
  <si>
    <t>10415003558</t>
  </si>
  <si>
    <t>10422230616</t>
  </si>
  <si>
    <t>10097203186</t>
  </si>
  <si>
    <t>10005102397</t>
  </si>
  <si>
    <t>10100020373</t>
  </si>
  <si>
    <t>10402918735</t>
  </si>
  <si>
    <t>10418557023</t>
  </si>
  <si>
    <t>10232702708</t>
  </si>
  <si>
    <t>10416894685</t>
  </si>
  <si>
    <t>10107670004</t>
  </si>
  <si>
    <t>10404003602</t>
  </si>
  <si>
    <t>10405115170</t>
  </si>
  <si>
    <t>10066168323</t>
  </si>
  <si>
    <t>10107544581</t>
  </si>
  <si>
    <t>10401785821</t>
  </si>
  <si>
    <t>10432712708</t>
  </si>
  <si>
    <t>10410476849</t>
  </si>
  <si>
    <t>10429959883</t>
  </si>
  <si>
    <t>10458574966</t>
  </si>
  <si>
    <t>10105356311</t>
  </si>
  <si>
    <t>10448570121</t>
  </si>
  <si>
    <t>10417898625</t>
  </si>
  <si>
    <t>10445825315</t>
  </si>
  <si>
    <t>10460946153</t>
  </si>
  <si>
    <t>10411660732</t>
  </si>
  <si>
    <t>10404702594</t>
  </si>
  <si>
    <t>10420989046</t>
  </si>
  <si>
    <t>10400018443</t>
  </si>
  <si>
    <t>10453691034</t>
  </si>
  <si>
    <t>10294133823</t>
  </si>
  <si>
    <t>10463216067</t>
  </si>
  <si>
    <t>10411081503</t>
  </si>
  <si>
    <t>10415086372</t>
  </si>
  <si>
    <t>10239980118</t>
  </si>
  <si>
    <t>10405804056</t>
  </si>
  <si>
    <t>10425585440</t>
  </si>
  <si>
    <t>10409655039</t>
  </si>
  <si>
    <t>10446529825</t>
  </si>
  <si>
    <t>10103404881</t>
  </si>
  <si>
    <t>10462105563</t>
  </si>
  <si>
    <t>10418593283</t>
  </si>
  <si>
    <t>10328880054</t>
  </si>
  <si>
    <t>10409416808</t>
  </si>
  <si>
    <t>10438196931</t>
  </si>
  <si>
    <t>10407436046</t>
  </si>
  <si>
    <t>10437428706</t>
  </si>
  <si>
    <t>10077630193</t>
  </si>
  <si>
    <t>10434438051</t>
  </si>
  <si>
    <t>10465813453</t>
  </si>
  <si>
    <t>10441711269</t>
  </si>
  <si>
    <t>10419340061</t>
  </si>
  <si>
    <t>10425061424</t>
  </si>
  <si>
    <t>10403107692</t>
  </si>
  <si>
    <t>10422273170</t>
  </si>
  <si>
    <t>10240007997</t>
  </si>
  <si>
    <t>10410736450</t>
  </si>
  <si>
    <t>10438256275</t>
  </si>
  <si>
    <t>10239815885</t>
  </si>
  <si>
    <t>10098699606</t>
  </si>
  <si>
    <t>10425738904</t>
  </si>
  <si>
    <t>10080108520</t>
  </si>
  <si>
    <t>10442903650</t>
  </si>
  <si>
    <t>10431493727</t>
  </si>
  <si>
    <t>10452688978</t>
  </si>
  <si>
    <t>10103995430</t>
  </si>
  <si>
    <t>10092584165</t>
  </si>
  <si>
    <t>10412042846</t>
  </si>
  <si>
    <t>10403197144</t>
  </si>
  <si>
    <t>10167233096</t>
  </si>
  <si>
    <t>10257463767</t>
  </si>
  <si>
    <t>10411774398</t>
  </si>
  <si>
    <t>10431222634</t>
  </si>
  <si>
    <t>10446540586</t>
  </si>
  <si>
    <t>10466499850</t>
  </si>
  <si>
    <t>10412259047</t>
  </si>
  <si>
    <t>10452261249</t>
  </si>
  <si>
    <t>10408044567</t>
  </si>
  <si>
    <t>10093824054</t>
  </si>
  <si>
    <t>10736452397</t>
  </si>
  <si>
    <t>15373989859</t>
  </si>
  <si>
    <t>10429136445</t>
  </si>
  <si>
    <t>10400224515</t>
  </si>
  <si>
    <t>10106278887</t>
  </si>
  <si>
    <t>15337805245</t>
  </si>
  <si>
    <t>10456860554</t>
  </si>
  <si>
    <t>10422000122</t>
  </si>
  <si>
    <t>10421418034</t>
  </si>
  <si>
    <t>10400057121</t>
  </si>
  <si>
    <t>10452219145</t>
  </si>
  <si>
    <t>10442804511</t>
  </si>
  <si>
    <t>10258574741</t>
  </si>
  <si>
    <t>10412377741</t>
  </si>
  <si>
    <t>10329429241</t>
  </si>
  <si>
    <t>10418651348</t>
  </si>
  <si>
    <t>10410770089</t>
  </si>
  <si>
    <t>10453065478</t>
  </si>
  <si>
    <t>10464300461</t>
  </si>
  <si>
    <t>10408358294</t>
  </si>
  <si>
    <t>10107102995</t>
  </si>
  <si>
    <t>10076313470</t>
  </si>
  <si>
    <t>10108744494</t>
  </si>
  <si>
    <t>10400430310</t>
  </si>
  <si>
    <t>10404994234</t>
  </si>
  <si>
    <t>10040667062</t>
  </si>
  <si>
    <t>10405582321</t>
  </si>
  <si>
    <t>10415894011</t>
  </si>
  <si>
    <t>10283128453</t>
  </si>
  <si>
    <t>10406401010</t>
  </si>
  <si>
    <t>10200328448</t>
  </si>
  <si>
    <t>10457734307</t>
  </si>
  <si>
    <t>10472687382</t>
  </si>
  <si>
    <t>10443787734</t>
  </si>
  <si>
    <t>10430035806</t>
  </si>
  <si>
    <t>10423010032</t>
  </si>
  <si>
    <t>10430508615</t>
  </si>
  <si>
    <t>10104761891</t>
  </si>
  <si>
    <t>10464026920</t>
  </si>
  <si>
    <t>10439013431</t>
  </si>
  <si>
    <t>10403775750</t>
  </si>
  <si>
    <t>10249953364</t>
  </si>
  <si>
    <t>10407112852</t>
  </si>
  <si>
    <t>10156252625</t>
  </si>
  <si>
    <t>10443765391</t>
  </si>
  <si>
    <t>10408479148</t>
  </si>
  <si>
    <t>10444936211</t>
  </si>
  <si>
    <t>10411481129</t>
  </si>
  <si>
    <t>10225056388</t>
  </si>
  <si>
    <t>10091281835</t>
  </si>
  <si>
    <t>10434890328</t>
  </si>
  <si>
    <t>10411593806</t>
  </si>
  <si>
    <t>10297248796</t>
  </si>
  <si>
    <t>10403890141</t>
  </si>
  <si>
    <t>10431059253</t>
  </si>
  <si>
    <t>10421597303</t>
  </si>
  <si>
    <t>10002486186</t>
  </si>
  <si>
    <t>10105022005</t>
  </si>
  <si>
    <t>10463588134</t>
  </si>
  <si>
    <t>10104712903</t>
  </si>
  <si>
    <t>10415447111</t>
  </si>
  <si>
    <t>10229787719</t>
  </si>
  <si>
    <t>10431600744</t>
  </si>
  <si>
    <t>10414680718</t>
  </si>
  <si>
    <t>10412658341</t>
  </si>
  <si>
    <t>10436699404</t>
  </si>
  <si>
    <t>10412137600</t>
  </si>
  <si>
    <t>10212897596</t>
  </si>
  <si>
    <t>10442081960</t>
  </si>
  <si>
    <t>10447012346</t>
  </si>
  <si>
    <t>10463038771</t>
  </si>
  <si>
    <t>10458882091</t>
  </si>
  <si>
    <t>10452564616</t>
  </si>
  <si>
    <t>10431483969</t>
  </si>
  <si>
    <t>10804299802</t>
  </si>
  <si>
    <t>10733068740</t>
  </si>
  <si>
    <t>10097142705</t>
  </si>
  <si>
    <t>10416567005</t>
  </si>
  <si>
    <t>10453900741</t>
  </si>
  <si>
    <t>10725365395</t>
  </si>
  <si>
    <t>10471854986</t>
  </si>
  <si>
    <t>10471324430</t>
  </si>
  <si>
    <t>10099548521</t>
  </si>
  <si>
    <t>10414032333</t>
  </si>
  <si>
    <t>10405910166</t>
  </si>
  <si>
    <t>10707684971</t>
  </si>
  <si>
    <t>10427050560</t>
  </si>
  <si>
    <t>10456360241</t>
  </si>
  <si>
    <t>10417716764</t>
  </si>
  <si>
    <t>10433371262</t>
  </si>
  <si>
    <t>10451110221</t>
  </si>
  <si>
    <t>10258057380</t>
  </si>
  <si>
    <t>10400564014</t>
  </si>
  <si>
    <t>10451933073</t>
  </si>
  <si>
    <t>10250006654</t>
  </si>
  <si>
    <t>10438038731</t>
  </si>
  <si>
    <t>10435336235</t>
  </si>
  <si>
    <t>10107710685</t>
  </si>
  <si>
    <t>10436052150</t>
  </si>
  <si>
    <t>10207239459</t>
  </si>
  <si>
    <t>10414816636</t>
  </si>
  <si>
    <t>10310415915</t>
  </si>
  <si>
    <t>10438124191</t>
  </si>
  <si>
    <t>10452673415</t>
  </si>
  <si>
    <t>10415548937</t>
  </si>
  <si>
    <t>10452184317</t>
  </si>
  <si>
    <t>10427100150</t>
  </si>
  <si>
    <t>10423358837</t>
  </si>
  <si>
    <t>10406346426</t>
  </si>
  <si>
    <t>10414948699</t>
  </si>
  <si>
    <t>10449272035</t>
  </si>
  <si>
    <t>10459352461</t>
  </si>
  <si>
    <t>10418649521</t>
  </si>
  <si>
    <t>10434303716</t>
  </si>
  <si>
    <t>10418402801</t>
  </si>
  <si>
    <t>10464846102</t>
  </si>
  <si>
    <t>10426873741</t>
  </si>
  <si>
    <t>10723921401</t>
  </si>
  <si>
    <t>10464665094</t>
  </si>
  <si>
    <t>10421353226</t>
  </si>
  <si>
    <t>10283200693</t>
  </si>
  <si>
    <t>10296168314</t>
  </si>
  <si>
    <t>10429291483</t>
  </si>
  <si>
    <t>10453524456</t>
  </si>
  <si>
    <t>10405813250</t>
  </si>
  <si>
    <t>10465867031</t>
  </si>
  <si>
    <t>10257760699</t>
  </si>
  <si>
    <t>10414141442</t>
  </si>
  <si>
    <t>10167812622</t>
  </si>
  <si>
    <t>10102445207</t>
  </si>
  <si>
    <t>10102858421</t>
  </si>
  <si>
    <t>10467337331</t>
  </si>
  <si>
    <t>10457243516</t>
  </si>
  <si>
    <t>10414501988</t>
  </si>
  <si>
    <t>10106381025</t>
  </si>
  <si>
    <t>10100334513</t>
  </si>
  <si>
    <t>10452725393</t>
  </si>
  <si>
    <t>10292956415</t>
  </si>
  <si>
    <t>10101909587</t>
  </si>
  <si>
    <t>10404830215</t>
  </si>
  <si>
    <t>10436641317</t>
  </si>
  <si>
    <t>10448047526</t>
  </si>
  <si>
    <t>10258534471</t>
  </si>
  <si>
    <t>10407901571</t>
  </si>
  <si>
    <t>10067935549</t>
  </si>
  <si>
    <t>10102028037</t>
  </si>
  <si>
    <t>10099526900</t>
  </si>
  <si>
    <t>10449823511</t>
  </si>
  <si>
    <t>10404387028</t>
  </si>
  <si>
    <t>10461896800</t>
  </si>
  <si>
    <t>10081281993</t>
  </si>
  <si>
    <t>10705727894</t>
  </si>
  <si>
    <t>10461515482</t>
  </si>
  <si>
    <t xml:space="preserve">Asistente I </t>
  </si>
  <si>
    <t>Especialista en Gestión de Capacitación - Profesional II</t>
  </si>
  <si>
    <t>Oficina Desconcentrada de Cusco - Oficina de Enlace de La Convención</t>
  </si>
  <si>
    <t>4 de agosto de 2017</t>
  </si>
  <si>
    <t>28 de agosto de 2017</t>
  </si>
  <si>
    <t>17 de octubre de 2017</t>
  </si>
  <si>
    <t>21 de diciembre de 2017</t>
  </si>
  <si>
    <t>27 de diciembre de 2017</t>
  </si>
  <si>
    <t>28 de diciembre de 2017</t>
  </si>
  <si>
    <t>18 de setiembre de 2017</t>
  </si>
  <si>
    <t>22 de setiembre de 2017</t>
  </si>
  <si>
    <t>27 de setiembre de 2017</t>
  </si>
  <si>
    <t>09 de octubre de 2017</t>
  </si>
  <si>
    <t>Asistente Técnico - Técnico l</t>
  </si>
  <si>
    <t>Coordinador para la Identificación de Pasivos Ambientales - Coordinador</t>
  </si>
  <si>
    <t>CHOFER -  AUXILIAR II</t>
  </si>
  <si>
    <t>CHOFER - AUXILIAR II</t>
  </si>
  <si>
    <t>Especialista  Ambiental - Profesional II</t>
  </si>
  <si>
    <t>Especialista en Supervisión -  Profesional II</t>
  </si>
  <si>
    <t>Chofer  - Auxiliar II</t>
  </si>
  <si>
    <t>Especialista Ambiental - Profesional  I</t>
  </si>
  <si>
    <t>Especialista en Operaciones Logisticas - Profesional II</t>
  </si>
  <si>
    <t>Especialista para la Identificación de Pasivos Ambientales - Profesional I</t>
  </si>
  <si>
    <t>Especialista de Evaluaciones Ambientales - Profesional I</t>
  </si>
  <si>
    <t>Especialista Legal -  Profesional I</t>
  </si>
  <si>
    <t>Coordinador de Gestión de Muestras y Equipos Ambientales - Coordinador</t>
  </si>
  <si>
    <t>Especialista en Monitoreo y Vigilancia Ambiental  - Profesional I</t>
  </si>
  <si>
    <t>Especialista de Sitios Impactados  - Profesional I</t>
  </si>
  <si>
    <t>Asistente Técnico en Mantenimiento de Equipos Ambientales - Asistente I</t>
  </si>
  <si>
    <t>Especialista de Evaluaciones Ambientales -  Profesional I</t>
  </si>
  <si>
    <t>CHOFER  -  AUXILIAR II</t>
  </si>
  <si>
    <t>Especialista en Contrataciones del Estado - Profesional I</t>
  </si>
  <si>
    <t>Especialista de Evaluaciones Ambientales - Profesional II</t>
  </si>
  <si>
    <t>Asistente en Control de Materiales, Equipos Ambientales y Custodia de Muestras Ambientales - Asistente I</t>
  </si>
  <si>
    <t>Auxiliar de Gestión de Materiales y Muestras Ambientales -Auxiliar I</t>
  </si>
  <si>
    <t>Especialista en Supervisión - Profesional III</t>
  </si>
  <si>
    <t>Auxiliar en Mantenimiento de Equipos Ambientales - Auxiliar I</t>
  </si>
  <si>
    <t>Especialista en Operaciones Técnicas Ambientales - Profesional III</t>
  </si>
  <si>
    <t>Auxiliar de Gestión de Materiales y Muestras Ambientales - Auxiliar I</t>
  </si>
  <si>
    <t>Auxiliar Administrativo- Auxiliar I</t>
  </si>
  <si>
    <t>Especialista de Evaluaciones Ambientales - Profesional III</t>
  </si>
  <si>
    <t>Asistente Administrativo - Asistente I</t>
  </si>
  <si>
    <t>Especialista Legal  -  Profesional  II</t>
  </si>
  <si>
    <t>Coordinador en Presupuesto - Coordinador</t>
  </si>
  <si>
    <t>Coordinador en Gestión Pública - Coordinador</t>
  </si>
  <si>
    <t>Gestor de Infraestructura y Comunicaciones - Profesional I</t>
  </si>
  <si>
    <t>Analista de Calidad de Software - Asistente I</t>
  </si>
  <si>
    <t>Especialista en Operaciones Técnicas Ambientales - Profesional II</t>
  </si>
  <si>
    <t>Especialista en Gestión Administrativa - Profesional III</t>
  </si>
  <si>
    <t>Especialista  Legal  -  Profesional II</t>
  </si>
  <si>
    <t>Analista Programador - Profesional III</t>
  </si>
  <si>
    <t>Administrador de Base de Datos - Profesional II</t>
  </si>
  <si>
    <t>Analista de Calidad de Software - Profesional III</t>
  </si>
  <si>
    <t>Especialista en Ejecución Contractual - Profesional  II</t>
  </si>
  <si>
    <t>Especialista en Supervisión -  Profesional I</t>
  </si>
  <si>
    <t>Asistente en Contrataciones Directas - Asistente I</t>
  </si>
  <si>
    <t>Auxiliar en Seguridad - Auxiliar I</t>
  </si>
  <si>
    <t>Chofer  -  Auxiliar II</t>
  </si>
  <si>
    <t>Especialista Ambiental   -   Profesional I</t>
  </si>
  <si>
    <t>Chofer   -  Auxiliar II</t>
  </si>
  <si>
    <t>Coordinador en Supervisión Ambiental – Coordinador</t>
  </si>
  <si>
    <t>Especialista en Supervisión Ambiental - Profesional I</t>
  </si>
  <si>
    <t>Coordinador en Supervisión Ambiental -Coordinador</t>
  </si>
  <si>
    <t>Auxiliar de Archivo -  Auxiliar I</t>
  </si>
  <si>
    <t>Especialista Administrativo  - Profesional III</t>
  </si>
  <si>
    <t>Secigra</t>
  </si>
  <si>
    <t>Coordinador</t>
  </si>
  <si>
    <t>Profesional III - Especialista Ambiental</t>
  </si>
  <si>
    <t>Coordinación de Imagen Institucional</t>
  </si>
  <si>
    <t>Coordinador de Relaciones Interinstitucionales</t>
  </si>
  <si>
    <t>Coordinador del Servicio de Información y Atención a la Ciudadanía</t>
  </si>
  <si>
    <t>Coordinación del Servicio Nacional de Denuncias Ambientales</t>
  </si>
  <si>
    <t>HIPOLO MENDOZA SANDRA FABIOLA</t>
  </si>
  <si>
    <t>000050</t>
  </si>
  <si>
    <t>000139</t>
  </si>
  <si>
    <t>000084</t>
  </si>
  <si>
    <t>000166</t>
  </si>
  <si>
    <t>000180</t>
  </si>
  <si>
    <t>000131</t>
  </si>
  <si>
    <t>000097</t>
  </si>
  <si>
    <t>000030</t>
  </si>
  <si>
    <t>000043</t>
  </si>
  <si>
    <t>0000066</t>
  </si>
  <si>
    <t>000181</t>
  </si>
  <si>
    <t>000061</t>
  </si>
  <si>
    <t>000094</t>
  </si>
  <si>
    <t>000089</t>
  </si>
  <si>
    <t>000201</t>
  </si>
  <si>
    <t>000236</t>
  </si>
  <si>
    <t>000112</t>
  </si>
  <si>
    <t>000292</t>
  </si>
  <si>
    <t>000272</t>
  </si>
  <si>
    <t>000291</t>
  </si>
  <si>
    <t>000309</t>
  </si>
  <si>
    <t>000235</t>
  </si>
  <si>
    <t>000397</t>
  </si>
  <si>
    <t>000278</t>
  </si>
  <si>
    <t>000413</t>
  </si>
  <si>
    <t>000407</t>
  </si>
  <si>
    <t>0000059</t>
  </si>
  <si>
    <t>000410</t>
  </si>
  <si>
    <t>000067</t>
  </si>
  <si>
    <t>000362</t>
  </si>
  <si>
    <t>000415</t>
  </si>
  <si>
    <t>000246</t>
  </si>
  <si>
    <t>000431</t>
  </si>
  <si>
    <t>000052</t>
  </si>
  <si>
    <t>000034</t>
  </si>
  <si>
    <t>000268</t>
  </si>
  <si>
    <t>000086</t>
  </si>
  <si>
    <t>000018</t>
  </si>
  <si>
    <t>000145</t>
  </si>
  <si>
    <t>000213</t>
  </si>
  <si>
    <t>000454</t>
  </si>
  <si>
    <t>000179</t>
  </si>
  <si>
    <t>000207</t>
  </si>
  <si>
    <t>000047</t>
  </si>
  <si>
    <t>000271</t>
  </si>
  <si>
    <t>000035</t>
  </si>
  <si>
    <t>000384</t>
  </si>
  <si>
    <t>000295</t>
  </si>
  <si>
    <t>000481</t>
  </si>
  <si>
    <t>000485</t>
  </si>
  <si>
    <t>000489</t>
  </si>
  <si>
    <t>000214</t>
  </si>
  <si>
    <t>000087</t>
  </si>
  <si>
    <t>000076</t>
  </si>
  <si>
    <t>000156</t>
  </si>
  <si>
    <t>000502</t>
  </si>
  <si>
    <t>000529</t>
  </si>
  <si>
    <t>000504</t>
  </si>
  <si>
    <t>000468</t>
  </si>
  <si>
    <t>000525</t>
  </si>
  <si>
    <t>000594</t>
  </si>
  <si>
    <t>000566</t>
  </si>
  <si>
    <t>000602</t>
  </si>
  <si>
    <t>000636</t>
  </si>
  <si>
    <t>000304</t>
  </si>
  <si>
    <t>000656</t>
  </si>
  <si>
    <t>000322</t>
  </si>
  <si>
    <t>000686</t>
  </si>
  <si>
    <t>000711</t>
  </si>
  <si>
    <t>000702</t>
  </si>
  <si>
    <t>000679</t>
  </si>
  <si>
    <t>000718</t>
  </si>
  <si>
    <t>000735</t>
  </si>
  <si>
    <t>000737</t>
  </si>
  <si>
    <t>000758</t>
  </si>
  <si>
    <t>000741</t>
  </si>
  <si>
    <t>000771</t>
  </si>
  <si>
    <t>000776</t>
  </si>
  <si>
    <t>000772</t>
  </si>
  <si>
    <t>000793</t>
  </si>
  <si>
    <t>000836</t>
  </si>
  <si>
    <t>000799</t>
  </si>
  <si>
    <t>000782</t>
  </si>
  <si>
    <t>000601</t>
  </si>
  <si>
    <t>000872</t>
  </si>
  <si>
    <t>000558</t>
  </si>
  <si>
    <t>000550</t>
  </si>
  <si>
    <t>000887</t>
  </si>
  <si>
    <t>000884</t>
  </si>
  <si>
    <t>000882</t>
  </si>
  <si>
    <t>000883</t>
  </si>
  <si>
    <t>000878</t>
  </si>
  <si>
    <t>000907</t>
  </si>
  <si>
    <t>000901</t>
  </si>
  <si>
    <t>000903</t>
  </si>
  <si>
    <t>000905</t>
  </si>
  <si>
    <t>000955</t>
  </si>
  <si>
    <t>000896</t>
  </si>
  <si>
    <t>000995</t>
  </si>
  <si>
    <t>000929</t>
  </si>
  <si>
    <t>000899</t>
  </si>
  <si>
    <t>000961</t>
  </si>
  <si>
    <t>000965</t>
  </si>
  <si>
    <t>000962</t>
  </si>
  <si>
    <t>000926</t>
  </si>
  <si>
    <t>000986</t>
  </si>
  <si>
    <t>000985</t>
  </si>
  <si>
    <t>000928</t>
  </si>
  <si>
    <t>000949</t>
  </si>
  <si>
    <t>000931</t>
  </si>
  <si>
    <t>000924</t>
  </si>
  <si>
    <t>001567</t>
  </si>
  <si>
    <t>001514</t>
  </si>
  <si>
    <t>001623</t>
  </si>
  <si>
    <t>001529</t>
  </si>
  <si>
    <t>001535</t>
  </si>
  <si>
    <t>001602</t>
  </si>
  <si>
    <t>001590</t>
  </si>
  <si>
    <t>001591</t>
  </si>
  <si>
    <t>001576</t>
  </si>
  <si>
    <t>001534</t>
  </si>
  <si>
    <t>001574</t>
  </si>
  <si>
    <t>001622</t>
  </si>
  <si>
    <t>001513</t>
  </si>
  <si>
    <t>001612</t>
  </si>
  <si>
    <t>001600</t>
  </si>
  <si>
    <t>001531</t>
  </si>
  <si>
    <t>001629</t>
  </si>
  <si>
    <t>001543</t>
  </si>
  <si>
    <t>001516</t>
  </si>
  <si>
    <t>001555</t>
  </si>
  <si>
    <t>001525</t>
  </si>
  <si>
    <t>001637</t>
  </si>
  <si>
    <t>001636</t>
  </si>
  <si>
    <t>001562</t>
  </si>
  <si>
    <t>001556</t>
  </si>
  <si>
    <t>001515</t>
  </si>
  <si>
    <t>000956</t>
  </si>
  <si>
    <t>001634</t>
  </si>
  <si>
    <t>001552</t>
  </si>
  <si>
    <t>001538</t>
  </si>
  <si>
    <t>001550</t>
  </si>
  <si>
    <t>001537</t>
  </si>
  <si>
    <t>001564</t>
  </si>
  <si>
    <t>001522</t>
  </si>
  <si>
    <t>001632</t>
  </si>
  <si>
    <t>001523</t>
  </si>
  <si>
    <t>001559</t>
  </si>
  <si>
    <t>001557</t>
  </si>
  <si>
    <t>001621</t>
  </si>
  <si>
    <t>001528</t>
  </si>
  <si>
    <t>001563</t>
  </si>
  <si>
    <t>001536</t>
  </si>
  <si>
    <t>000981</t>
  </si>
  <si>
    <t>001017</t>
  </si>
  <si>
    <t>000978</t>
  </si>
  <si>
    <t>001512</t>
  </si>
  <si>
    <t>001955</t>
  </si>
  <si>
    <t>001943</t>
  </si>
  <si>
    <t>001775</t>
  </si>
  <si>
    <t>001773</t>
  </si>
  <si>
    <t>001776</t>
  </si>
  <si>
    <t>001768</t>
  </si>
  <si>
    <t>002016</t>
  </si>
  <si>
    <t>001764</t>
  </si>
  <si>
    <t>001900</t>
  </si>
  <si>
    <t>001765</t>
  </si>
  <si>
    <t>001766</t>
  </si>
  <si>
    <t>001948</t>
  </si>
  <si>
    <t>001761</t>
  </si>
  <si>
    <t>001767</t>
  </si>
  <si>
    <t>001949</t>
  </si>
  <si>
    <t>001958</t>
  </si>
  <si>
    <t>001906</t>
  </si>
  <si>
    <t>001770</t>
  </si>
  <si>
    <t>001952</t>
  </si>
  <si>
    <t>001969</t>
  </si>
  <si>
    <t>001569</t>
  </si>
  <si>
    <t>001918</t>
  </si>
  <si>
    <t>001907</t>
  </si>
  <si>
    <t>001772</t>
  </si>
  <si>
    <t>001619</t>
  </si>
  <si>
    <t>002014</t>
  </si>
  <si>
    <t>001959</t>
  </si>
  <si>
    <t>001914</t>
  </si>
  <si>
    <t>002010</t>
  </si>
  <si>
    <t>001533</t>
  </si>
  <si>
    <t>001520</t>
  </si>
  <si>
    <t>001651</t>
  </si>
  <si>
    <t>001009</t>
  </si>
  <si>
    <t>001649</t>
  </si>
  <si>
    <t>001727</t>
  </si>
  <si>
    <t>001945</t>
  </si>
  <si>
    <t>001961</t>
  </si>
  <si>
    <t>001777</t>
  </si>
  <si>
    <t>001712</t>
  </si>
  <si>
    <t>002007</t>
  </si>
  <si>
    <t>000935</t>
  </si>
  <si>
    <t>002015</t>
  </si>
  <si>
    <t>001946</t>
  </si>
  <si>
    <t>001705</t>
  </si>
  <si>
    <t>001650</t>
  </si>
  <si>
    <t>001646</t>
  </si>
  <si>
    <t>001935</t>
  </si>
  <si>
    <t>002027</t>
  </si>
  <si>
    <t>001596</t>
  </si>
  <si>
    <t>002034</t>
  </si>
  <si>
    <t>002044</t>
  </si>
  <si>
    <t>002028</t>
  </si>
  <si>
    <t>001548</t>
  </si>
  <si>
    <t>002029</t>
  </si>
  <si>
    <t>002047</t>
  </si>
  <si>
    <t>001647</t>
  </si>
  <si>
    <t>002030</t>
  </si>
  <si>
    <t>001931</t>
  </si>
  <si>
    <t>001594</t>
  </si>
  <si>
    <t>000626</t>
  </si>
  <si>
    <t>001936</t>
  </si>
  <si>
    <t>001917</t>
  </si>
  <si>
    <t>001938</t>
  </si>
  <si>
    <t>001932</t>
  </si>
  <si>
    <t>001592</t>
  </si>
  <si>
    <t>001553</t>
  </si>
  <si>
    <t>000927</t>
  </si>
  <si>
    <t>000946</t>
  </si>
  <si>
    <t>001604</t>
  </si>
  <si>
    <t>000095</t>
  </si>
  <si>
    <t>000001</t>
  </si>
  <si>
    <t>000003</t>
  </si>
  <si>
    <t>Prado Núñez Claudia Vanessa</t>
  </si>
  <si>
    <t>EMILIA FIGUEROA CASTAÑEDA</t>
  </si>
  <si>
    <t>BEATRIZ PELTROCHE ZEÑA</t>
  </si>
  <si>
    <t>Subdirector (e) de la Subdirección de Sanción y Gestión de Incentivos</t>
  </si>
  <si>
    <t>Mendoza Romero Magaly Rosa</t>
  </si>
  <si>
    <t>Coordinación del Sistema de Información Geográfica</t>
  </si>
  <si>
    <t>CAS N° 067-2017-OEFA</t>
  </si>
  <si>
    <t>CAS N° 558-2017-OEFA</t>
  </si>
  <si>
    <t>CAS N° 557-2017-OEFA</t>
  </si>
  <si>
    <t>CAS N° 559-2017-OEFA</t>
  </si>
  <si>
    <t>CAS N° 560-2017-OEFA</t>
  </si>
  <si>
    <t>CAS N° 522-2016-OEFA</t>
  </si>
  <si>
    <t>CAS N° 574-2017-OEFA</t>
  </si>
  <si>
    <t>CAS N° 578-2017-OEFA</t>
  </si>
  <si>
    <t>CAS N° 576-2017-OEFA</t>
  </si>
  <si>
    <t>001-2009/A001</t>
  </si>
  <si>
    <t>003-2009/A37</t>
  </si>
  <si>
    <t>002-2011/A032</t>
  </si>
  <si>
    <t>003-2012/A33</t>
  </si>
  <si>
    <t>004-2012/A-054</t>
  </si>
  <si>
    <t>005-2012/A-071</t>
  </si>
  <si>
    <t>008-2012/A113</t>
  </si>
  <si>
    <t>008-2012/A112</t>
  </si>
  <si>
    <t>011-2012/A-137</t>
  </si>
  <si>
    <t>001-2010/A018</t>
  </si>
  <si>
    <t>020-2012/A242</t>
  </si>
  <si>
    <t>027-2013/005-2013</t>
  </si>
  <si>
    <t xml:space="preserve"> 038-2013/011-2013</t>
  </si>
  <si>
    <t>053-2013/016-2013</t>
  </si>
  <si>
    <t>CAS N° 090-2017-OEFA 2da. Conv.</t>
  </si>
  <si>
    <t>Rimachi Gamarra Luis Fernando</t>
  </si>
  <si>
    <t>RIMACHI GAMARRA LUIS FERNANDO</t>
  </si>
  <si>
    <t>Rojas Rodriguez Rafael</t>
  </si>
  <si>
    <t>LILY AURORA ESCOBAR EBELL</t>
  </si>
  <si>
    <t>Oficina de Enlace de La Convención</t>
  </si>
  <si>
    <t>Mediante Memorando N° 3928-2017-OEFA/OA por necesidad del servicio se rota temporalmente al area de Recepción de la Oficina de Administración, del 03 al 17 de enero de 2018. // Mediante Memorandum N° 127-2015-OEFA/CG-APR autorizado por la Oficina de Administración se dispuso la modificación permanente a la Coordinación General de Aporte por Regulación a partir del 05/10/2016. // Mediante Memorando N° 3825-2016-OEFA/OA se rota temporalmente por necesidad de servicio a la Coordinación General de Recaudación y Aporte por Regulación, a partir del 07 de setiembre de 2016. // Mediante Memorandum N° 242-2015-OEFA/DE se dispuso la rotación definitiva a OA (OEFA 2-Recepción) a partir del 19.02.2015 // Mediante Memorandum N° 2046-2014-OEFA/OA se dispuso la rotación a OA a partir del 24.10.2014 (Rotado a OA - Recepción OEFA 2)</t>
  </si>
  <si>
    <t>Cardenas Flores Jean Pierre Junot</t>
  </si>
  <si>
    <t>Levano Cano Angelo Alberto</t>
  </si>
  <si>
    <t>Armas Geldres Nadia Alexandra</t>
  </si>
  <si>
    <t>Quiñones Lopez Tania Stefany</t>
  </si>
  <si>
    <t>Cardenas Velarde Roy Fernando</t>
  </si>
  <si>
    <t>Rotado Con memo de fecha 30.01.2018 a la Dirección de Supervisión Ambiental - Coordinación de Supervisión Ambiental en Minería</t>
  </si>
  <si>
    <t>45603866</t>
  </si>
  <si>
    <t>40542418</t>
  </si>
  <si>
    <t>70048338</t>
  </si>
  <si>
    <t>46583166</t>
  </si>
  <si>
    <t>46453406</t>
  </si>
  <si>
    <t>43504261</t>
  </si>
  <si>
    <t>48243787</t>
  </si>
  <si>
    <t>70346697</t>
  </si>
  <si>
    <t>46180385</t>
  </si>
  <si>
    <t>05375326</t>
  </si>
  <si>
    <t>46278551</t>
  </si>
  <si>
    <t>45325376</t>
  </si>
  <si>
    <t>44572331</t>
  </si>
  <si>
    <t>41508955</t>
  </si>
  <si>
    <t>46824691</t>
  </si>
  <si>
    <t>40994963</t>
  </si>
  <si>
    <t>41988531</t>
  </si>
  <si>
    <t>18837331</t>
  </si>
  <si>
    <t>41769539</t>
  </si>
  <si>
    <t>42687532</t>
  </si>
  <si>
    <t>45417919</t>
  </si>
  <si>
    <t>23017983</t>
  </si>
  <si>
    <t>40771016</t>
  </si>
  <si>
    <t>07631637</t>
  </si>
  <si>
    <t>SANCHEZ DEL VALLE ELENA</t>
  </si>
  <si>
    <t>PASTOR HUMPIRI JUAN CARLOS</t>
  </si>
  <si>
    <t>POZO ASCUÑA MILAGROS CECILIA</t>
  </si>
  <si>
    <t>ROJAS CUESTA MARY</t>
  </si>
  <si>
    <t>MOLINA ARANA FIORELLA KATIUSKA</t>
  </si>
  <si>
    <t>MENDOZA ARGOMEDO EDUARDO</t>
  </si>
  <si>
    <t>PALOMINO CORDOVA ORLANDO AGUSTIN</t>
  </si>
  <si>
    <t>ANAYA BELLIDO NELSON</t>
  </si>
  <si>
    <t>LLUEN GAMARRA VICTOR ALAN</t>
  </si>
  <si>
    <t>HUMPIRI PARIZELA CYNTHIA ROCIO</t>
  </si>
  <si>
    <t>MAURICIO TORRES DARWIN ANIBAL</t>
  </si>
  <si>
    <t>HIDALGO LEON MANUEL EDUARDO</t>
  </si>
  <si>
    <t>COTRINA CABADA WILSON OMAR</t>
  </si>
  <si>
    <t>GAMARRA MOTTA YESELA</t>
  </si>
  <si>
    <t>LLERENA TOLMOS CARLOS SEBASTIAN</t>
  </si>
  <si>
    <t>CCANTO VALLE JONY JUAN</t>
  </si>
  <si>
    <t>DELMAR PEZO MARCOS LEON</t>
  </si>
  <si>
    <t>GOMEZ CONDOR HEMERZON</t>
  </si>
  <si>
    <t>VALDERRAMA MEZA ANGELA ANDREA</t>
  </si>
  <si>
    <t>MORI ARANCIBIA KEVIN</t>
  </si>
  <si>
    <t>FIGUEROA BRAVO SERGIO</t>
  </si>
  <si>
    <t>CHAVEZ MARIN NANCY MAGALY</t>
  </si>
  <si>
    <t>REDOLFO YUPANQUI RENEE</t>
  </si>
  <si>
    <t>NUÑEZ BACA VICTOR</t>
  </si>
  <si>
    <t xml:space="preserve"> FIORELLA KATIUSKAMOLINA ARANA</t>
  </si>
  <si>
    <t>Montes Tapia Karina Rocio</t>
  </si>
  <si>
    <t>Sanchez Del Valle Elena</t>
  </si>
  <si>
    <t>Hurtado Magan Giovana Iris</t>
  </si>
  <si>
    <t>Garcia Aragon Francisco</t>
  </si>
  <si>
    <t>Pozo Ascuña Milagros Cecilia</t>
  </si>
  <si>
    <t>Rojas Cuesta Mary</t>
  </si>
  <si>
    <t>Negreiros García Poly Ingrid</t>
  </si>
  <si>
    <t>Molina Arana Fiorella Katiuska</t>
  </si>
  <si>
    <t>Mendoza Argomedo Eduardo</t>
  </si>
  <si>
    <t>Angulo Rios Darwin</t>
  </si>
  <si>
    <t>Anaya Bellido Nelson</t>
  </si>
  <si>
    <t>Humpiri Parizela Cynthia Rocio</t>
  </si>
  <si>
    <t>Mauricio Torres Darwin Anibal</t>
  </si>
  <si>
    <t>Hidalgo Leon Manuel Eduardo</t>
  </si>
  <si>
    <t>Cotrina Cabada Wilson Omar</t>
  </si>
  <si>
    <t>Castillo García Heyddi Katherine</t>
  </si>
  <si>
    <t>Siesquén Gaspar Lesly Katherine</t>
  </si>
  <si>
    <t>Gamarra Motta Yesela</t>
  </si>
  <si>
    <t>Llerena Tolmos Carlos Sebastian</t>
  </si>
  <si>
    <t>Alberca Jimenez Yolanda Yanina</t>
  </si>
  <si>
    <t>Ccanto Valle Jony Juan</t>
  </si>
  <si>
    <t>Delmar Pezo Marcos Leon</t>
  </si>
  <si>
    <t>Gomez Condor Hemerzon</t>
  </si>
  <si>
    <t>Vásquez Bazán Gabriel Antonio</t>
  </si>
  <si>
    <t>Alca Arpasi Raul</t>
  </si>
  <si>
    <t>Valderrama Meza Angela Andrea</t>
  </si>
  <si>
    <t>Mori Arancibia Kevin</t>
  </si>
  <si>
    <t>Figueroa Bravo Sergio</t>
  </si>
  <si>
    <t>Chavez Marin Nancy Magaly</t>
  </si>
  <si>
    <t>Redolfo Yupanqui Renee</t>
  </si>
  <si>
    <t>Resolución de Presidencia del Consejo Directivo N° 022-2018-OEFA/PCD</t>
  </si>
  <si>
    <t>Directora de la Dirección de Supervisión Ambiental en Energía y Minas</t>
  </si>
  <si>
    <t>Directora de la Dirección de Supervisión Ambiental en Actividades Productivas</t>
  </si>
  <si>
    <t>Gamarra Chevarría  Rocío Del Pilar</t>
  </si>
  <si>
    <t xml:space="preserve"> VICTOR GUALBERTO RAMOS CHURA</t>
  </si>
  <si>
    <t>Chuchullo Colque Emiliano</t>
  </si>
  <si>
    <t>CHUCHULLO COLQUE EMILIANO</t>
  </si>
  <si>
    <t xml:space="preserve"> EMILIANO CHUCHULLO COLQUE</t>
  </si>
  <si>
    <t>24705631</t>
  </si>
  <si>
    <t>CARRETERA CENTRAL KM. 10.5 CONDOMINIOS BESCO - SANTA CLARA</t>
  </si>
  <si>
    <t>YANAHUARA</t>
  </si>
  <si>
    <t>JR. CUSCO S/N</t>
  </si>
  <si>
    <t>ESPINAR</t>
  </si>
  <si>
    <t>Castañeda Enriquez Jorge Luis</t>
  </si>
  <si>
    <t>Cachay Zeña Luis Fernando</t>
  </si>
  <si>
    <t>Rebaza Mazuelos Diana Edelmira</t>
  </si>
  <si>
    <t xml:space="preserve"> RAUL ALCA ARPASI</t>
  </si>
  <si>
    <t xml:space="preserve"> HEMERZON GOMEZ CONDOR</t>
  </si>
  <si>
    <t xml:space="preserve"> MARCOS LEON DELMAR PEZO</t>
  </si>
  <si>
    <t xml:space="preserve"> JONY JUAN CCANTO VALLE</t>
  </si>
  <si>
    <t xml:space="preserve"> YOLANDA YANINA ALBERCA JIMENEZ</t>
  </si>
  <si>
    <t xml:space="preserve"> YESELA GAMARRA MOTTA</t>
  </si>
  <si>
    <t xml:space="preserve"> HEYDDI KATHERINE CASTILLO GARCÍA</t>
  </si>
  <si>
    <t xml:space="preserve"> MANUEL EDUARDO HIDALGO LEON</t>
  </si>
  <si>
    <t>DARWIN ANGULO RIOS</t>
  </si>
  <si>
    <t>NELSON ANAYA BELLIDO</t>
  </si>
  <si>
    <t>CYNTHIA ROCIO HUMPIRI PARIZELA</t>
  </si>
  <si>
    <t>DARWIN ANIBAL MAURICIO TORRES</t>
  </si>
  <si>
    <t>ORLANDO AGUSTIN PALOMINO CORDOVA</t>
  </si>
  <si>
    <t>EDUARDO MENDOZA ARGOMEDO</t>
  </si>
  <si>
    <t>POLY INGRID NEGREIROS GARCÍA</t>
  </si>
  <si>
    <t>MILAGROS CECILIA POZO ASCUÑA</t>
  </si>
  <si>
    <t>MARY ROJAS CUESTA</t>
  </si>
  <si>
    <t>Galvez Garro Claudia Paola</t>
  </si>
  <si>
    <t>FERNANDEZ MELENDEZ JOSE EDWIN</t>
  </si>
  <si>
    <t>PROFESION RODOLFO</t>
  </si>
  <si>
    <t xml:space="preserve">CONTADOR PUBLICO </t>
  </si>
  <si>
    <t>ECONOMIA / ABOGADO</t>
  </si>
  <si>
    <t>INGENIERO METALURGISTA</t>
  </si>
  <si>
    <t>ADMINISTRACION
(gestion)</t>
  </si>
  <si>
    <t xml:space="preserve">ADMINISTRACION Y GERENCIA </t>
  </si>
  <si>
    <t>COMUNICACION SOCIAL</t>
  </si>
  <si>
    <t>CIENCIAS DE LA COMUNICACION</t>
  </si>
  <si>
    <t xml:space="preserve">GEOGRAFO </t>
  </si>
  <si>
    <t>INGENIERIA ECONOMICA</t>
  </si>
  <si>
    <t xml:space="preserve">SOCIOLOGIA </t>
  </si>
  <si>
    <t>CIENCIAS ECONOMICAS</t>
  </si>
  <si>
    <t xml:space="preserve">INGENIERO DE COMPUTACION Y SISTEMAS </t>
  </si>
  <si>
    <t xml:space="preserve">COMUNICACION Y PERIODISMO </t>
  </si>
  <si>
    <t>CIENCIAS ADMINISTRATIVAS Y GESTIÓN DE EMPRESAS</t>
  </si>
  <si>
    <t xml:space="preserve">INGENIERO AMBIENTAL </t>
  </si>
  <si>
    <t>ADMINISTRACION Y CIENCIAS POLICIALES/
EDUCACION SECUNDARIA</t>
  </si>
  <si>
    <t xml:space="preserve"> INGENIERO AMBIENTAL </t>
  </si>
  <si>
    <t xml:space="preserve">INGENIERIA METALURGICA </t>
  </si>
  <si>
    <t xml:space="preserve">INGENIERA METALURGISTA Y DE MATERIALES </t>
  </si>
  <si>
    <t>INGENIERA QUIMICA</t>
  </si>
  <si>
    <t xml:space="preserve">INGENIERO QUIMICO </t>
  </si>
  <si>
    <t xml:space="preserve">INGENIERO MECANICO DE FLUIDOS </t>
  </si>
  <si>
    <t xml:space="preserve">HISTORIA </t>
  </si>
  <si>
    <t xml:space="preserve">INGENIERO SANITARIO </t>
  </si>
  <si>
    <t xml:space="preserve">ECONOMIA </t>
  </si>
  <si>
    <t xml:space="preserve">BIOLOGO </t>
  </si>
  <si>
    <t xml:space="preserve">INGENIERO AMBIENTAL Y DE RECURSOS NATURALES </t>
  </si>
  <si>
    <t xml:space="preserve">BIOLOGIA </t>
  </si>
  <si>
    <t xml:space="preserve">INGENIERO PESQUERO </t>
  </si>
  <si>
    <t xml:space="preserve">BIOLOGO CON MENCION EN HIDROBIOLOGIA Y PESQUERIA </t>
  </si>
  <si>
    <t>INGENIERO EN RECURSOS NATURALES RENOVABLES 
FORESTALES</t>
  </si>
  <si>
    <t xml:space="preserve">INGENIERA DE COMPUTACION Y SISTEMAS </t>
  </si>
  <si>
    <t xml:space="preserve">ADMINISTRACION </t>
  </si>
  <si>
    <t xml:space="preserve">FISICA </t>
  </si>
  <si>
    <t xml:space="preserve">INGENIERO GEOGRAFO </t>
  </si>
  <si>
    <t>LINGÜÍSTICA</t>
  </si>
  <si>
    <t>INGENIERO EN INFORMATICA Y SISTEMAS 
ADMINISTRACION</t>
  </si>
  <si>
    <t>Lynch Planas Claudia Paloma</t>
  </si>
  <si>
    <t>UNIVERSIDAD DOCTORADO Y/O MAESTRIA</t>
  </si>
  <si>
    <t>FECHA DOCTORADO Y/O MESTRIA</t>
  </si>
  <si>
    <t>TDR Solicita colegiatura o habilidad</t>
  </si>
  <si>
    <t>INACTIVO</t>
  </si>
  <si>
    <t>CEL / CAL</t>
  </si>
  <si>
    <t>CA ANCASH</t>
  </si>
  <si>
    <t>CA PIURA</t>
  </si>
  <si>
    <t>CPSP</t>
  </si>
  <si>
    <t>CE CALLAO</t>
  </si>
  <si>
    <t>CFP</t>
  </si>
  <si>
    <t>CA LORETO</t>
  </si>
  <si>
    <t>6826 / 63267</t>
  </si>
  <si>
    <t>CFP0150</t>
  </si>
  <si>
    <t>SI</t>
  </si>
  <si>
    <t>INSTITUTO TECNOLOGICO Y DE ESTUDIOS SUPERIORES DE MONTERREY</t>
  </si>
  <si>
    <t>UNIVERSIDAD PRIVADA CÉSAR VALLEJO</t>
  </si>
  <si>
    <t xml:space="preserve">UNIVERSIDAD DE ALCALÁ  </t>
  </si>
  <si>
    <t>UNIVERSIDAD NACIONAL DE SAN AGUSTÍN</t>
  </si>
  <si>
    <t>UNIVERSITAT DE VALENCIA</t>
  </si>
  <si>
    <t>UNIVERSITAT DE BARCELONA</t>
  </si>
  <si>
    <t>MAESTRO EN GESTION AMBIENTAL</t>
  </si>
  <si>
    <t xml:space="preserve">MAESTRO EN CIENCIAS 
MENCION ECOLOGIA Y ECONOMIA DE LOS RECURSOS NATURALES </t>
  </si>
  <si>
    <t xml:space="preserve">MAGÍSTER SCIENTIAE 
CIENCIAS AMBIENTALES </t>
  </si>
  <si>
    <t xml:space="preserve">MAESTRO EN CIENCIAS CON ESPECIALIDAD EN SISTEMAS AMBIENTALES </t>
  </si>
  <si>
    <t xml:space="preserve">MAESTRO EN GESTIÓN PÚBLICA </t>
  </si>
  <si>
    <t>MÁSTER EN DERECHOS HUMANOS, ESTADO DE DERECHO Y DEMOCRACIA EN IBEROAMÉRICA</t>
  </si>
  <si>
    <t xml:space="preserve">MAGÍSTER EN DERECHO DE LA EMPRESA </t>
  </si>
  <si>
    <t xml:space="preserve">MAGISTER SCIENTIAE 
CIENCIAS AMBIENTALES </t>
  </si>
  <si>
    <t xml:space="preserve">MAESTRO EN CIENCIAS: ECONOMIA 
FORMULACION, EVALUACION Y GESTION DE PROYECTOS DE INVERSION </t>
  </si>
  <si>
    <t xml:space="preserve">MAGÍSTER EN ADMINISTRACIÓN ESTRATÉGICA DE EMPRESAS </t>
  </si>
  <si>
    <t xml:space="preserve">MAGISTER EN FINANZAS Y DERECHO CORPORATIVO </t>
  </si>
  <si>
    <t>MAGISTER EN DIRECCIÓN DE PERSONAS</t>
  </si>
  <si>
    <t>MAESTRÍA CONCLUÍDA EN GERENCIA DE PROYECTOS Y PROGRAMAS SOCIALES</t>
  </si>
  <si>
    <t>MAGÍSTER EN ADMINISTRACIÓN ESTRATÉGICA DE EMPRESAS</t>
  </si>
  <si>
    <t>MÁSTER UNIVERSITARIO EN INGENIERÍA ACÚSTICA</t>
  </si>
  <si>
    <t>ESTUDIANTE DE MAESTRÍA EN INGENIERÍA INDUSTRIAL</t>
  </si>
  <si>
    <t>MAESTRO EN GERENCIA SOCIAL Y RECURSOS HUMANOS</t>
  </si>
  <si>
    <t>MÁSTER UNIVERSITARIO EN CONTAMINACIÓN, TOXICOLOGÍA Y SANIDAD AMBIENTALES</t>
  </si>
  <si>
    <t xml:space="preserve">MAGISTER EN DERECHOS HUMANOS </t>
  </si>
  <si>
    <t>MÁSTER EN ASESORÍA Y CONSULTORÍA INMOBILIARIA</t>
  </si>
  <si>
    <t xml:space="preserve">MAGISTER EN DERECHO CIVIL </t>
  </si>
  <si>
    <t xml:space="preserve">MAESTRA EN GESTIÓN PÚBLICA </t>
  </si>
  <si>
    <t xml:space="preserve">MAGISTER EN ADMINISTRACION DE NEGOCIOS - MBA </t>
  </si>
  <si>
    <t xml:space="preserve">MAESTRO EN DERECHO 
MENCIÓN: DERECHO CIVIL Y PROCESAL CIVIL </t>
  </si>
  <si>
    <t>Maestria estudios culminados</t>
  </si>
  <si>
    <t>13/07/2005
13/06/2014</t>
  </si>
  <si>
    <t>28/12/2010
23/08/2007</t>
  </si>
  <si>
    <t>23/03/2010
28/01/2011</t>
  </si>
  <si>
    <t xml:space="preserve">UNIVERSIDAD NACIONAL JOSE FAUSTINO SANCHEZ CARRION </t>
  </si>
  <si>
    <t>ASOCIACIÓN UNIVERSIDAD PRIVADA SAN JUAN BAUTISTA</t>
  </si>
  <si>
    <t>UNIVERSIDAD PERUANA DE LAS AMÉRICAS</t>
  </si>
  <si>
    <t>ESCUELA DE OFICIALES DE LA POLICIA NACIONAL DEL PERÚ / UNIVERSIDAD PRIVADA SAN PEDRO</t>
  </si>
  <si>
    <t>UNIVERSIDAD NACIONAL PEDRO RUÍZ GALLO</t>
  </si>
  <si>
    <t>UNIVERSIDAD LOS ÁNGELES DE CHIMBOTE</t>
  </si>
  <si>
    <t>UNIVERSIDAD NACIONAL SANTIAGO ANTÚNEZ DE MAYOLO</t>
  </si>
  <si>
    <t>UNIVERSIDAD NACIONAL JORGE BASADRE GROHMANN</t>
  </si>
  <si>
    <t>Nolasco Melgarejo Karina Helen</t>
  </si>
  <si>
    <t>CONTADORA</t>
  </si>
  <si>
    <t>UNIVESIDAD PRIVADA CÉSAR VALLEJO</t>
  </si>
  <si>
    <t xml:space="preserve">TÍTULO CON CARÁCTER PROVISIONAL DEL TÍTULO UNIVERSITARIO OFICIAL DE MÁSTER UNIVERSITARIO EN ANÁLISIS ECONÓMICO DEL DERECHO Y LAS POLÍTICAS </t>
  </si>
  <si>
    <t>UNIVERSIDAD DE SALAMANCA</t>
  </si>
  <si>
    <t>DERECHO / EDUCACIÓN SECUNDARIA</t>
  </si>
  <si>
    <t>19/12/2014 -26/10/2000</t>
  </si>
  <si>
    <t>PSICOLOGÍA</t>
  </si>
  <si>
    <t>UNIVESIDAD ANDINA DEL CUSCO</t>
  </si>
  <si>
    <t>PONTIFICA UNIVERSIDAD CATÓLICA DEL PERÚ</t>
  </si>
  <si>
    <t>UNIVERSIDAD NACIONAL DEL CENTRO DEL PERU</t>
  </si>
  <si>
    <t>UNIVERSIDAD NACIONAL DE SAN MARTÍN</t>
  </si>
  <si>
    <t>AGRONOMÍA</t>
  </si>
  <si>
    <t>UNIVERSIDAD NACIONAL MICAELA BASTIDAS DE APURÍMAC</t>
  </si>
  <si>
    <t>UNIVERSIDAD PARTICULAR DE CHICLAYO</t>
  </si>
  <si>
    <t>UNIVERSIDAD NACIONAL HERMILIO VALDIZÁN</t>
  </si>
  <si>
    <t>UNVERSIDAD PRIVADA CÉSAR VALLEJO</t>
  </si>
  <si>
    <t>INGENIERÍA SANITARIA</t>
  </si>
  <si>
    <t>EGRESADO DE MAESTRÍA EN INGENIERÍA QUÍMICA</t>
  </si>
  <si>
    <t>INGENIERÍA PETROQUÍMICA</t>
  </si>
  <si>
    <t>ESTUDIOS DE MAESTRÍA EN RECURSOS HÍDRICOS</t>
  </si>
  <si>
    <t>ESTUDIOS DE MAESTRPIA EN CIENCIAS</t>
  </si>
  <si>
    <t>CONCLUIDO</t>
  </si>
  <si>
    <t xml:space="preserve">CONCLUIDO </t>
  </si>
  <si>
    <t>TECNICO EN SECRETARIADO EJECUTIVO</t>
  </si>
  <si>
    <t>TECNICO COMPUTACION E INFORMATICA</t>
  </si>
  <si>
    <t>OPERACIÓN Y MANTENIMIENTO DE EQUIPOS DE INGENIERIA (MAQUINARIA PESADA)</t>
  </si>
  <si>
    <t xml:space="preserve">TECNICO ADMINISTRACION </t>
  </si>
  <si>
    <t>TECNICO ADMINISTRACION DE NEGOCIOS CON MENCION EN MARKETING</t>
  </si>
  <si>
    <t>TECNICO EN ADMINISTRACION INDUSTRIAL</t>
  </si>
  <si>
    <t>MECANICO DE AUTOMOTORES DIESEL
INHGENIERIA DE SOFWARE</t>
  </si>
  <si>
    <t>MECANICA AUTOMOTRIZ</t>
  </si>
  <si>
    <t>TECNICO EN MECANICA AUTOMOTRIZ</t>
  </si>
  <si>
    <t>TECNICO ADMINISTRACION DE EMPRESAS</t>
  </si>
  <si>
    <t>TECNICO EN ADMINISTRACION DE EMPRESAS</t>
  </si>
  <si>
    <t>TECNICO AGROPECUARIA</t>
  </si>
  <si>
    <t>INGENIERIA DE PETROLEO</t>
  </si>
  <si>
    <t>TECNICO ADMINISTRACION DE NEGOCIOS</t>
  </si>
  <si>
    <t>TECNICO TECNOLOGIA DE ANALISIS QUIMICO</t>
  </si>
  <si>
    <t>TECNICO DE INGENIERIA ELECTRONICA</t>
  </si>
  <si>
    <t>TECNICO INGENIERIA ELECTRONICA</t>
  </si>
  <si>
    <t>TECNICO QUIMICA INDUSTRIAL</t>
  </si>
  <si>
    <t>TECNICO PROGRAMA DE CONVALIDACION DE ESTUDIOS EVALUACION DEL PERSONAL</t>
  </si>
  <si>
    <t>TECNICO PERIODISMO
INGENIERIA GEOLOGICA</t>
  </si>
  <si>
    <t>TECNICO OFIMATICA</t>
  </si>
  <si>
    <t>MECANICA DE MANTENIMIENTO DE MAQUINARIA PESADA</t>
  </si>
  <si>
    <t>GESTION AMBIENTAL</t>
  </si>
  <si>
    <t>UNIVERSIDAD NACIONAL FAUSTINO SANCHEZ CARRIÓN</t>
  </si>
  <si>
    <t>Mediante Memorando N° 819-2018-OEFA/OAD-UAB, por necesidad del servicio se rota definitivamente a la Unidad de Abastecimiento a partir del 23.03.2018 // Mediante Memorando N° 084-2018-OEFA/OAD, por necesidad del servicio se rota temporalmente a la Unidad de Abastecimiento a partir del 22.01.2018 // Mediante Memorandum N° 3812-2016-OEFA/OA se dispuso la culminación de la rotación con efectividad a partir del 05/09/2016 // Mediante Memorando N° 710-2016-EOFA/-SG  se dispuso dejar sin efecto el memorándum 645-2016-OEFA/SG ya que por necesidad de servicio se quedará en SG // Mediante Memorandum N° 645-2016-OEFA/SG  se dispuso la culminación de la rotación con efectividad a partir del 05/08/2016 // Mediante Memorandum N° 2855-2014-OEFA/OA  se rota temporalmente a la SG a partir del 31.12.2014</t>
  </si>
  <si>
    <t>MENDIOLA ESCUDERO PATRICIA DENISSE</t>
  </si>
  <si>
    <t>ASTETE VEGA ANGEL NICANOR</t>
  </si>
  <si>
    <t>ARRIBASPLATA ARRIBASPLATA LUZ YANET</t>
  </si>
  <si>
    <t>PEGORARI RODRIGUEZ CARLA LORENA</t>
  </si>
  <si>
    <t>ROSAS ARMESTAR MARIA SOCORRO</t>
  </si>
  <si>
    <t>YUI PUNIN MARCOS MARTIN</t>
  </si>
  <si>
    <t>PATRICIA DENISSE MENDIOLA ESCUDERO</t>
  </si>
  <si>
    <t>ANGEL NICANOR ASTETE VEGA</t>
  </si>
  <si>
    <t>LUZ YANET ARRIBASPLATA ARRIBASPLATA</t>
  </si>
  <si>
    <t>CARLA LORENA PEGORARI RODRIGUEZ</t>
  </si>
  <si>
    <t>MARIA SOCORRO ROSAS ARMESTAR</t>
  </si>
  <si>
    <t>MARCOS MARTIN YUI PUNIN</t>
  </si>
  <si>
    <t>Mendiola Escudero Patricia Denisse</t>
  </si>
  <si>
    <t>Astete Vega Angel Nicanor</t>
  </si>
  <si>
    <t>Arribasplata Arribasplata Luz Yanet</t>
  </si>
  <si>
    <t>Pegorari Rodríguez Carla Lorena</t>
  </si>
  <si>
    <t>Rosas Arméstar María Socorro</t>
  </si>
  <si>
    <t>43590590</t>
  </si>
  <si>
    <t>10272200</t>
  </si>
  <si>
    <t>70207747</t>
  </si>
  <si>
    <t>08224753</t>
  </si>
  <si>
    <t>07630465</t>
  </si>
  <si>
    <t>10428123</t>
  </si>
  <si>
    <t>Vocal para la Sala Especializada en Minería, Energía, Pesquería e Industria Manufacturera</t>
  </si>
  <si>
    <t>Especialista en Contabilidad - Control Previo - Profesional III</t>
  </si>
  <si>
    <t>Auxiliar II para Archivo</t>
  </si>
  <si>
    <t>Resolución de Consejo Directivo N° 010-2018-OEFA/CD</t>
  </si>
  <si>
    <t>PRACTICANTE</t>
  </si>
  <si>
    <t>Jefa de la Unidad de Finanzas</t>
  </si>
  <si>
    <t>PROFESIONAL</t>
  </si>
  <si>
    <t>RESPONSABLE</t>
  </si>
  <si>
    <t>COORDINADOR</t>
  </si>
  <si>
    <t>CARGO ESTRUCTURAL</t>
  </si>
  <si>
    <t xml:space="preserve">ASISTENTE </t>
  </si>
  <si>
    <t>16 de abril de 2018</t>
  </si>
  <si>
    <t>RAMOS DE ROSAS ODAR JHONNY PHAUL</t>
  </si>
  <si>
    <t xml:space="preserve">JHONNY PHAUL RAMOS DE ROSAS ODAR </t>
  </si>
  <si>
    <t>25845184</t>
  </si>
  <si>
    <t>Ramos de Rosas Odar Jhonny Phaul</t>
  </si>
  <si>
    <t>Analista en Contrataciones - Profesional II</t>
  </si>
  <si>
    <t>CORONEL HUAMAN YESENIA</t>
  </si>
  <si>
    <t>YESENIA CORONEL HUAMAN</t>
  </si>
  <si>
    <t>Coronel Huaman Yesenia</t>
  </si>
  <si>
    <t>07510903</t>
  </si>
  <si>
    <t>17 de abril de 2018</t>
  </si>
  <si>
    <t>URB. PACCHACAMAC MZ. D LOTE 38, TERCERA ETAPA</t>
  </si>
  <si>
    <t>AV. COSTANERA N° 1169</t>
  </si>
  <si>
    <t>CARHUAZ</t>
  </si>
  <si>
    <t>COTABAMBAS</t>
  </si>
  <si>
    <t>CHIMBOTE</t>
  </si>
  <si>
    <t>JOSE LUIS BUSTAMANTE Y RIVERO</t>
  </si>
  <si>
    <t>VICCO</t>
  </si>
  <si>
    <t>LA ESPERANZA</t>
  </si>
  <si>
    <t>ASCENSION</t>
  </si>
  <si>
    <t>PUNCHANA</t>
  </si>
  <si>
    <t>COYLLURQUI</t>
  </si>
  <si>
    <t>AV. DEL AIRE N° 1025, EDIFICIO 3, DPTO. 102</t>
  </si>
  <si>
    <t>JR. PUNTA SAL N° 237, DPTO. 403</t>
  </si>
  <si>
    <t>JR. VIÑA LARIENA N° 373 DPTO. 401, URB. LOS PARRALES</t>
  </si>
  <si>
    <t>CAL.26 NRO. 279 DPTO. 302</t>
  </si>
  <si>
    <t>JR. SALAVERRY 627, DPTO. 203</t>
  </si>
  <si>
    <t>AV. OSCAR R. BENAVIDES 4803</t>
  </si>
  <si>
    <t xml:space="preserve">JR. LLOQUE YUPANQUI 7230, DPTO 302 - URB EL TREBOL 2° ETAPA </t>
  </si>
  <si>
    <t>JR. TENIENTE RÁZURI N° 155 URB. MANUEL GONZALES PRADA</t>
  </si>
  <si>
    <t>URB. SANTA BEATRIZ D-3</t>
  </si>
  <si>
    <t>JR. PILCOMAYO 618, INT 101</t>
  </si>
  <si>
    <t>ASC. ABRAHAM MARDINI URB. MANANTIALES MZ. B LT. 01</t>
  </si>
  <si>
    <t>JR. TRES DE MAYO S/N</t>
  </si>
  <si>
    <t>ASENTAMIENTO HUMANO 18 DE MAYO MZ. C SUB LOTE 20 B</t>
  </si>
  <si>
    <t>PROLONGACIÓN REVILLA PÉREZ N° 708</t>
  </si>
  <si>
    <t>AV. LEANDRA TORRES N° 1213</t>
  </si>
  <si>
    <t>PASAJE SANTO TORIBIO N° 146</t>
  </si>
  <si>
    <t>AV. PANAMERICANA S/N MZ A LT 11</t>
  </si>
  <si>
    <t>CALLE MALECON S/N OCOPILLA SEC. HUANCAYO</t>
  </si>
  <si>
    <t>CALLE UNO MZ. E LT. 23B</t>
  </si>
  <si>
    <t>JR. SANTA ROSA S/N</t>
  </si>
  <si>
    <t>AV. TUPAC AMARU S/N</t>
  </si>
  <si>
    <t>CALLE AREQUIPA N° 126 - LAS MORAS</t>
  </si>
  <si>
    <t>CALLE DOMINGO HUARCA S/N</t>
  </si>
  <si>
    <t>PROLONGACIÓN INDEPENDENCIA MZ. U, LOTE 39</t>
  </si>
  <si>
    <t>MANZANILLA MZ. B LOTE 35</t>
  </si>
  <si>
    <t>JR. HUANUCO N° 136</t>
  </si>
  <si>
    <t>JR. REVILLA PÉREZ N°307</t>
  </si>
  <si>
    <t>PLAZA DE ARMAS S/N, COYLLURQUI</t>
  </si>
  <si>
    <t>AV. PERÚ N° 1273</t>
  </si>
  <si>
    <t>CALLE GENERAL LA FUENTE N° 150</t>
  </si>
  <si>
    <t>JR. AMARANTO N° 170 URB. SANTA ISABEL</t>
  </si>
  <si>
    <t>AV GENERAL GARZÓN N° 2099, DPTO. 1002</t>
  </si>
  <si>
    <t>CALLE ALBACETE N° M B2 LOTE 5 PORTADA DEL SOL</t>
  </si>
  <si>
    <t>CALLE HAITÍ N° 117 URB. LOS LAURELES</t>
  </si>
  <si>
    <t>DIRECTOR DE LA DIRECCCIÓN DE EVALUACIÓN AMBIENTAL</t>
  </si>
  <si>
    <t>VENTURA CHUQUIPUL EDWIN EDWAR</t>
  </si>
  <si>
    <t>EDWIN EDWAR VENTURA CHUQUIPUL</t>
  </si>
  <si>
    <t>3 de mayo de 2018</t>
  </si>
  <si>
    <t>CONDOMINIO PARQUE LOS OLIVOS, BLOCK C-, DPTO. 508</t>
  </si>
  <si>
    <t>14 de mayo de 2018</t>
  </si>
  <si>
    <t>15 de mayo de 2018</t>
  </si>
  <si>
    <t>CAS N° 100-2018-OEFA</t>
  </si>
  <si>
    <t>CAS N° 102-2018-OEFA</t>
  </si>
  <si>
    <t>CHUMAN CHICCHON HELLEN SUZIE</t>
  </si>
  <si>
    <t>CANALES LOMPARTE MARIELA IVON</t>
  </si>
  <si>
    <t>HELLEN SUZIE CHUMAN CHICCHON</t>
  </si>
  <si>
    <t>RENATO ADRIÁN SALINAS HUETT</t>
  </si>
  <si>
    <t>MARIELA IVON CANALES LOMPARTE</t>
  </si>
  <si>
    <t>Chuman Chicchon Hellen Suzie</t>
  </si>
  <si>
    <t>Canales Lomparte Mariela Ivon</t>
  </si>
  <si>
    <t>2109</t>
  </si>
  <si>
    <t>2108</t>
  </si>
  <si>
    <t>2107</t>
  </si>
  <si>
    <t>2110</t>
  </si>
  <si>
    <t>43422294</t>
  </si>
  <si>
    <t>40564753</t>
  </si>
  <si>
    <t>09624854</t>
  </si>
  <si>
    <t>CAS N° 105-2018-OEFA</t>
  </si>
  <si>
    <t>Resolución de Presidencia del Consejo Directivo N° 048-2018-OEFA/PCD</t>
  </si>
  <si>
    <t>18 de mayo de 2018</t>
  </si>
  <si>
    <t>Auditor - Asistente I</t>
  </si>
  <si>
    <t>Jefe de la Unidad de Abastecimiento</t>
  </si>
  <si>
    <t>Contador - Especialista I</t>
  </si>
  <si>
    <t>CALLE ELIAS CHUNGA ZAPATA N° 1240, LA PERLA CALLAO</t>
  </si>
  <si>
    <t>JIRON GEMINIS N° 820 URBANIZACION MERCURIO</t>
  </si>
  <si>
    <t>25519409</t>
  </si>
  <si>
    <t>45281453</t>
  </si>
  <si>
    <t>Vela Valles Rolando</t>
  </si>
  <si>
    <t>VELA VALLES ROLANDO</t>
  </si>
  <si>
    <t>ROLANDO VELA VALLES</t>
  </si>
  <si>
    <t>JESSICA PATRICIA FLORES VELASQUEZ</t>
  </si>
  <si>
    <t>Mediante memorando N° 759-2018-OEFA/OAD la OAD en coordinación con ORI comunican su rotación definitiva a partir del 30.05.2018 a ORI. // Mediante memorando N° 304-2018-OEFA/OAD por necesidad del servicio se comunica su rotación temporal a la a la Oficina de Relaciones Institucionales y Atención a la Ciudadanía a partir del 01/03/2018 // Mediante Memorando N° 121-2017-OEFA/DFSAI se coordina por necesidad del servicio el retorno a OA a partir 01.02.2017 //  Mediante Memorándum N° 2061-2016-OEFA/DFSAI por necesidad del servicio se le rota a la DFSAI a partir del 21/11/2016</t>
  </si>
  <si>
    <t>Mediante memorando N° 759-2018-OEFA/OAD la OAD en coordinación con ORI comunican su rotación definitiva a partir del 30.05.2018 a ORI. // Mediante memorando N° 304-2018-OEFA/OAD por necesidad del servicio se comunica su rotación temporal a la a la Oficina de Relaciones Institucionales y Atención a la Ciudadanía a partir del 01/03/2018 // Mediante memorando N° 984-2016-OEFA/SG se comunica la culminación de su rotación a la Secretaría General, retornando a la Oficina de Administración a partir del 10/11/2016. // Mediante memorando N° 4622-2016-OEFA/OA por necesidad del servicio se rota a la Secretaría General a partir del 31/10/2016.</t>
  </si>
  <si>
    <t>SIESQUEN GASPAR LESLY KATHERINE</t>
  </si>
  <si>
    <t>GESTIÓN CON MENCIÓN EN GESTIÓN PÚBLICA</t>
  </si>
  <si>
    <t>DERECHO Y CIENCIAS POLÍTICAS</t>
  </si>
  <si>
    <t>Medante Memorándum N° 087-2018-OEFA/DPEF-SEFA de fecha 06/02/2018 se le comunica el término de la encargatura como Coordinadora de la COFEMA // Medante Memorándum N° 001-2018-OEFA/DPEF-SEFA de fecha 03/01/2018 se le encarga en adición a sus funciones las de Coordinadora de la COFEMA // Mediante memorando N° 5229-2016-OEFA/DS se le comunica el término de la encargatura al término del día 04/12/2016 // Mediante memorando N° 4112-2016-OEFA/DS se le encarga en adición a sus funciones las de la Subdirección de Supervisión a Entidades de la Dirección de Supervisión a partir del 08/09/2016</t>
  </si>
  <si>
    <t>Gerencia General</t>
  </si>
  <si>
    <t>Cambio el nombre de Secretaría General por Gerencia General, en base a la RPCD N° 055-2018-OEFA/PCD</t>
  </si>
  <si>
    <t>CAS N° 296-2018-OEFA</t>
  </si>
  <si>
    <t>12 de junio de 2018</t>
  </si>
  <si>
    <t>ESPECIALISTA</t>
  </si>
  <si>
    <t>ÓRGANO</t>
  </si>
  <si>
    <t>ALTA DIRECCIÓN</t>
  </si>
  <si>
    <t>RESOLUTIVO</t>
  </si>
  <si>
    <t>CONTROL</t>
  </si>
  <si>
    <t>DEFENSA JURÍDICA</t>
  </si>
  <si>
    <t>ASESORAMIENTO</t>
  </si>
  <si>
    <t>APOYO</t>
  </si>
  <si>
    <t>LÍNEA</t>
  </si>
  <si>
    <t>COORDINACIÓN</t>
  </si>
  <si>
    <t>DESCONCENTRADAS</t>
  </si>
  <si>
    <t>GONZALEZ VALIENTE CARLOS GUSTAVO MARTIN</t>
  </si>
  <si>
    <t>10585974</t>
  </si>
  <si>
    <t>Gonzalez Valiente Carlos Gustavo Martin</t>
  </si>
  <si>
    <t>CARLOS GUSTAVO MARTIN GONZALEZ VALIENTE</t>
  </si>
  <si>
    <t>CAS N° 112-2018-OEFA</t>
  </si>
  <si>
    <t>Tesorero - Especialista I</t>
  </si>
  <si>
    <t>Calle Los Limoneros N° 187, Urb. Santa Victoria</t>
  </si>
  <si>
    <t>ELENA SANCHEZ DEL VALLE</t>
  </si>
  <si>
    <t>Practicante Pre-Profesional</t>
  </si>
  <si>
    <t>Ingar Garcia Brigit Sharon</t>
  </si>
  <si>
    <t>Ipanaque Nizama Orlando Santos</t>
  </si>
  <si>
    <t>Javier Pisco Araceli Dafne</t>
  </si>
  <si>
    <t>Madueño Avalos Bettsy Liset</t>
  </si>
  <si>
    <t>Mirez Meza Christian Antonio</t>
  </si>
  <si>
    <t>PISO</t>
  </si>
  <si>
    <t>Garcia Vera Natalie Elena</t>
  </si>
  <si>
    <t>Romero Romero Jenny Elizabeth</t>
  </si>
  <si>
    <t>Medrano Recuay Ulises Simeon</t>
  </si>
  <si>
    <t>70248760</t>
  </si>
  <si>
    <t>45473040</t>
  </si>
  <si>
    <t>31033386</t>
  </si>
  <si>
    <t>BAYLON ORDERIQUE JERALDINE LUCIA</t>
  </si>
  <si>
    <t>PEREZ LOAYZA EDWIN</t>
  </si>
  <si>
    <t>FARFAN YAHUANA SHIRLEY TEODORA</t>
  </si>
  <si>
    <t>MANCHEGO AVALOS CARLOS ALBERTO</t>
  </si>
  <si>
    <t>JERALDINE LUCIA BAYLON ORDERIQUE</t>
  </si>
  <si>
    <t>SHIRLEY TEODORA FARFAN YAHUANA</t>
  </si>
  <si>
    <t>EDWIN PEREZ LOAYZA</t>
  </si>
  <si>
    <t>CARLOS ALBERTO MANCHEGO AVALOS</t>
  </si>
  <si>
    <t>26 de junio de 2018</t>
  </si>
  <si>
    <t>Baylón Orderique Jeraldine Lucia</t>
  </si>
  <si>
    <t>Pérez Loayza Edwin</t>
  </si>
  <si>
    <t>Farfán Yahuana Shirley Teodora</t>
  </si>
  <si>
    <t>AUXILIAR ADMINISTRATIVO II - AUXILIAR II</t>
  </si>
  <si>
    <t>ESPECIALISTA LEGAL - ESPECIALISTA II</t>
  </si>
  <si>
    <t>ESPECIALISTA AMBIENTAL - ESPECIALISTA II</t>
  </si>
  <si>
    <t>CAS N° 115-2018-OEFA</t>
  </si>
  <si>
    <t>CAS N° 116-2018-OEFA</t>
  </si>
  <si>
    <t>CAS N° 117-2018-OEFA</t>
  </si>
  <si>
    <t>CAS N° 125-2018-OEFA</t>
  </si>
  <si>
    <t>DE LA CRUZ SANTAMARIA CICILIO</t>
  </si>
  <si>
    <t>CASTILLO GARCIA HEYDDI KATHERINE</t>
  </si>
  <si>
    <t>BRENIS CHANAME URSULA ANDREA</t>
  </si>
  <si>
    <t>VASQUEZ BAZAN GABRIEL ANTONIO</t>
  </si>
  <si>
    <t>SALINAS HUETT RENATO ADRIAN</t>
  </si>
  <si>
    <t>AGURTO MOGOLLON PABLO CESAR</t>
  </si>
  <si>
    <t>FARFAN MEZA JOSE CARLOS</t>
  </si>
  <si>
    <t>CASTAÑEDA VEGA MIKSSU MELISSA</t>
  </si>
  <si>
    <t>CARDENAS FLORES JEAN PIERRE JUNOT</t>
  </si>
  <si>
    <t>ANDAMAYO ROJAS JOHN WUDMER</t>
  </si>
  <si>
    <t>MONZON MORILLAS STEFANY MILAGROS</t>
  </si>
  <si>
    <t>STEFANY MILAGROS MONZON MORILLAS</t>
  </si>
  <si>
    <t>Monzon Morillas Stefany Milagros</t>
  </si>
  <si>
    <t>47367062</t>
  </si>
  <si>
    <t>CALLE RIO MOCHE 314-316</t>
  </si>
  <si>
    <t>2136</t>
  </si>
  <si>
    <t>Especialista en Economía - Especialista II</t>
  </si>
  <si>
    <t>CAS N° 126-2018-OEFA</t>
  </si>
  <si>
    <t>27 de junio de 2018</t>
  </si>
  <si>
    <t>12 de marzo de 2018</t>
  </si>
  <si>
    <t>VICTOR ALAN LLUEN GAMARRA</t>
  </si>
  <si>
    <t>2 de Julio de 2018</t>
  </si>
  <si>
    <t>3 de Julio de 2018</t>
  </si>
  <si>
    <t>Vicuña Secas Julio Cesar</t>
  </si>
  <si>
    <t>43610069</t>
  </si>
  <si>
    <t>45504012</t>
  </si>
  <si>
    <t>40733307</t>
  </si>
  <si>
    <t>43942204</t>
  </si>
  <si>
    <t>46502368</t>
  </si>
  <si>
    <t>43803662</t>
  </si>
  <si>
    <t>10103474</t>
  </si>
  <si>
    <t>41603748</t>
  </si>
  <si>
    <t>73301710</t>
  </si>
  <si>
    <t>42758736</t>
  </si>
  <si>
    <t>47624104</t>
  </si>
  <si>
    <t>44048388</t>
  </si>
  <si>
    <t>70151341</t>
  </si>
  <si>
    <t>41977030</t>
  </si>
  <si>
    <t>40139618</t>
  </si>
  <si>
    <t>70313179</t>
  </si>
  <si>
    <t>45234810</t>
  </si>
  <si>
    <t>44204165</t>
  </si>
  <si>
    <t>41414363</t>
  </si>
  <si>
    <t>46172046</t>
  </si>
  <si>
    <t>46326011</t>
  </si>
  <si>
    <t>70250943</t>
  </si>
  <si>
    <t>44741787</t>
  </si>
  <si>
    <t>40681944</t>
  </si>
  <si>
    <t>06956622</t>
  </si>
  <si>
    <t>44337329</t>
  </si>
  <si>
    <t>41579998</t>
  </si>
  <si>
    <t>28590755</t>
  </si>
  <si>
    <t>40320314</t>
  </si>
  <si>
    <t>40712146</t>
  </si>
  <si>
    <t>32933886</t>
  </si>
  <si>
    <t>41599231</t>
  </si>
  <si>
    <t>10351009</t>
  </si>
  <si>
    <t>41253728</t>
  </si>
  <si>
    <t>44441635</t>
  </si>
  <si>
    <t>43282101</t>
  </si>
  <si>
    <t>43602677</t>
  </si>
  <si>
    <t>45973375</t>
  </si>
  <si>
    <t>44135663</t>
  </si>
  <si>
    <t>44517267</t>
  </si>
  <si>
    <t>09557835</t>
  </si>
  <si>
    <t>25781899</t>
  </si>
  <si>
    <t>15731720</t>
  </si>
  <si>
    <t>10789513</t>
  </si>
  <si>
    <t>42137909</t>
  </si>
  <si>
    <t>41098130</t>
  </si>
  <si>
    <t>10735129</t>
  </si>
  <si>
    <t>45142347</t>
  </si>
  <si>
    <t>40785806</t>
  </si>
  <si>
    <t>41975153</t>
  </si>
  <si>
    <t>03381859</t>
  </si>
  <si>
    <t>43879875</t>
  </si>
  <si>
    <t>41802722</t>
  </si>
  <si>
    <t>42183427</t>
  </si>
  <si>
    <t>70061818</t>
  </si>
  <si>
    <t>25062274</t>
  </si>
  <si>
    <t>07505422</t>
  </si>
  <si>
    <t>10041201</t>
  </si>
  <si>
    <t>01326374</t>
  </si>
  <si>
    <t>71212150</t>
  </si>
  <si>
    <t>42962518</t>
  </si>
  <si>
    <t>70425717</t>
  </si>
  <si>
    <t>PAZ CARDENAS ROXANA YANETT</t>
  </si>
  <si>
    <t>ROXANA YANETT PAZ CARDENAS</t>
  </si>
  <si>
    <t>ARIAS CHAVEZ JHON WILLY</t>
  </si>
  <si>
    <t>JHON WILLY ARIAS CHAVEZ</t>
  </si>
  <si>
    <t>AYZANOA BERROSPI CLARK WILBERT</t>
  </si>
  <si>
    <t>CLARK WILBERT AYZANOA BERROSPI</t>
  </si>
  <si>
    <t>PAUCAR BEJARANO SAHRA VIVIANA</t>
  </si>
  <si>
    <t>SAHRA VIVIANA PAUCAR BEJARANO</t>
  </si>
  <si>
    <t>HUANCA COPA JESSICA VANESSA</t>
  </si>
  <si>
    <t>JESSICA VANESSA HUANCA COPA</t>
  </si>
  <si>
    <t>GABRIELA SUSAN PUN QUINTO</t>
  </si>
  <si>
    <t>FERNANDEZ CONGACHA VICTORIA SARELLA</t>
  </si>
  <si>
    <t>VICTORIA SARELLA FERNANDEZ CONGACHA</t>
  </si>
  <si>
    <t>GONZALES PIZANGO OSCAR RAUL</t>
  </si>
  <si>
    <t>OSCAR RAUL GONZALES PIZANGO</t>
  </si>
  <si>
    <t>CARDENAS RIOJAS HUGO ORLANDO</t>
  </si>
  <si>
    <t>HUGO ORLANDO CARDENAS RIOJAS</t>
  </si>
  <si>
    <t>GUILLEN GARCIA OSCAR OMAR</t>
  </si>
  <si>
    <t>OSCAR OMAR GUILLEN GARCIA</t>
  </si>
  <si>
    <t>DIAZ BARBARAN PAUL NIKOLE</t>
  </si>
  <si>
    <t>PAUL NIKOLE DIAZ BARBARAN</t>
  </si>
  <si>
    <t>CASAS HURTADO KIMBERLY NADIA</t>
  </si>
  <si>
    <t>KIMBERLY NADIA CASAS HURTADO</t>
  </si>
  <si>
    <t>ANDREA MASSIEL LINO SUAREZ</t>
  </si>
  <si>
    <t>POZO BRITO SANDYBELL MARTHA PATRICIA</t>
  </si>
  <si>
    <t>SANDYBELL MARTHA PATRICIA POZO BRITO</t>
  </si>
  <si>
    <t>NINAPAYTAN VALENCIA MARIA MARTHA</t>
  </si>
  <si>
    <t>MARIA MARTHA NINAPAYTAN VALENCIA</t>
  </si>
  <si>
    <t>GARCIA GILIO ANGELICA MARIA</t>
  </si>
  <si>
    <t>ANGELICA MARIA GARCIA GILIO</t>
  </si>
  <si>
    <t>TRILLO LEON NEILL MARCO</t>
  </si>
  <si>
    <t>NEILL MARCO TRILLO LEON</t>
  </si>
  <si>
    <t>DE LA CRUZ HUERTA OSCAR LUCIANO</t>
  </si>
  <si>
    <t>OSCAR LUCIANO DE LA CRUZ HUERTA</t>
  </si>
  <si>
    <t>MONICA LUCIA ARCE SAAVEDRA</t>
  </si>
  <si>
    <t>MORENO SANDOVAL FELICITA LISET</t>
  </si>
  <si>
    <t>FELICITA LISET MORENO SANDOVAL</t>
  </si>
  <si>
    <t>ALVAREZ TEJADA JORGE KELVIN</t>
  </si>
  <si>
    <t>JORGE KELVIN ALVAREZ TEJADA</t>
  </si>
  <si>
    <t>GUEVARA DEL AGUILA JOSE</t>
  </si>
  <si>
    <t>AGUILA JOSE GUEVARA DEL</t>
  </si>
  <si>
    <t>SANTILLAN TAFUR ROBERTO JOSE</t>
  </si>
  <si>
    <t>ROBERTO JOSE SANTILLAN TAFUR</t>
  </si>
  <si>
    <t>PAICO HUERTAS EDSON JHON</t>
  </si>
  <si>
    <t>EDSON JHON PAICO HUERTAS</t>
  </si>
  <si>
    <t>HUAMANCHUMO GUTIERREZ ALBERTO JESUS</t>
  </si>
  <si>
    <t>ALBERTO JESUS HUAMANCHUMO GUTIERREZ</t>
  </si>
  <si>
    <t>CENZANO FLORES CARLOS JAVIER</t>
  </si>
  <si>
    <t>CARLOS JAVIER CENZANO FLORES</t>
  </si>
  <si>
    <t>ROMANI ARIZA LIZ JANETT</t>
  </si>
  <si>
    <t>LIZ JANETT ROMANI ARIZA</t>
  </si>
  <si>
    <t>ECHEVARRIA MERINO SANDRA JANET</t>
  </si>
  <si>
    <t>SANDRA JANET ECHEVARRIA MERINO</t>
  </si>
  <si>
    <t>ESPEJO REYNA ZAYDA IVONE</t>
  </si>
  <si>
    <t>ZAYDA IVONE ESPEJO REYNA</t>
  </si>
  <si>
    <t>VEGA VENTOCILLA CARMEN ISABEL</t>
  </si>
  <si>
    <t>CARMEN ISABEL VEGA VENTOCILLA</t>
  </si>
  <si>
    <t>URQUIZA MARIÑOS MARIA ISABEL</t>
  </si>
  <si>
    <t>MARIA ISABEL URQUIZA MARIÑOS</t>
  </si>
  <si>
    <t>CHAVEZ COCHACHI HUBER HENRY</t>
  </si>
  <si>
    <t>HUBER HENRY CHAVEZ COCHACHI</t>
  </si>
  <si>
    <t>BARZOLA ZAVALETA CARLOS FLORENTINO</t>
  </si>
  <si>
    <t>CARLOS FLORENTINO BARZOLA ZAVALETA</t>
  </si>
  <si>
    <t>LUIS FERNANDO RIMACHI GAMARRA</t>
  </si>
  <si>
    <t>LUIS FELIPE PALACIOS SANCHEZ</t>
  </si>
  <si>
    <t>AYALA HUAMAN ERNESTO EUSEBIO</t>
  </si>
  <si>
    <t>ERNESTO EUSEBIO AYALA HUAMAN</t>
  </si>
  <si>
    <t>REYES MORE JAVIER ERNESTO</t>
  </si>
  <si>
    <t>JAVIER ERNESTO REYES MORE</t>
  </si>
  <si>
    <t>PINEDO ORDOÑEZ DIXON ENRIQUE</t>
  </si>
  <si>
    <t>DIXON ENRIQUE PINEDO ORDOÑEZ</t>
  </si>
  <si>
    <t>VELASQUEZ PEREZ ALEX ELLIC</t>
  </si>
  <si>
    <t>ALEX ELLIC VELASQUEZ PEREZ</t>
  </si>
  <si>
    <t>ORAHULIO SOTO OMAR ELADIO</t>
  </si>
  <si>
    <t>OMAR ELADIO ORAHULIO SOTO</t>
  </si>
  <si>
    <t>TANTA HUACCAN ISIDRO EDGAR</t>
  </si>
  <si>
    <t>ISIDRO EDGAR TANTA HUACCAN</t>
  </si>
  <si>
    <t>JANAMPA MORALES HARRISON DINO</t>
  </si>
  <si>
    <t>HARRISON DINO JANAMPA MORALES</t>
  </si>
  <si>
    <t>NATHALY DEL PILAR DELGADO CHAVEZ</t>
  </si>
  <si>
    <t>VILLALOBOS CHUMAN ELIZABETH DEL PILAR</t>
  </si>
  <si>
    <t>ELIZABETH DEL PILAR VILLALOBOS CHUMAN</t>
  </si>
  <si>
    <t>JIMENEZ MALLMA JONATHAN DAVID</t>
  </si>
  <si>
    <t>JONATHAN DAVID JIMENEZ MALLMA</t>
  </si>
  <si>
    <t>PABLO CESAR AGURTO MOGOLLON</t>
  </si>
  <si>
    <t>NEIRA CAMPOS JUAN CARLOS</t>
  </si>
  <si>
    <t>JUAN CARLOS NEIRA CAMPOS</t>
  </si>
  <si>
    <t>CURO MONTOYA INGRIT BRIGGIT</t>
  </si>
  <si>
    <t>INGRIT BRIGGIT CURO MONTOYA</t>
  </si>
  <si>
    <t>MORALES ESPINOZA HAROLD BRENNAN</t>
  </si>
  <si>
    <t>HAROLD BRENNAN MORALES ESPINOZA</t>
  </si>
  <si>
    <t>ZEGARRA CARRILLO CHRISTIAN BENJAMIN</t>
  </si>
  <si>
    <t>CHRISTIAN BENJAMIN ZEGARRA CARRILLO</t>
  </si>
  <si>
    <t>GARCIA RAMOS EDUARDO BENITO</t>
  </si>
  <si>
    <t>EDUARDO BENITO GARCIA RAMOS</t>
  </si>
  <si>
    <t>MANRIQUE ATENCIO SALVADOR BENITO</t>
  </si>
  <si>
    <t>SALVADOR BENITO MANRIQUE ATENCIO</t>
  </si>
  <si>
    <t>TIMOTEO CORTIJO GUILLERMO ARTURO</t>
  </si>
  <si>
    <t>GUILLERMO ARTURO TIMOTEO CORTIJO</t>
  </si>
  <si>
    <t>QUIROZ BARRAZA RENZO ARMANDO</t>
  </si>
  <si>
    <t>RENZO ARMANDO QUIROZ BARRAZA</t>
  </si>
  <si>
    <t>ALBIRENA EYZAGUIRRE JORGE ANTONIO</t>
  </si>
  <si>
    <t>JORGE ANTONIO ALBIRENA EYZAGUIRRE</t>
  </si>
  <si>
    <t>BORRA RAMIREZ MARCO ANTONIO</t>
  </si>
  <si>
    <t>MARCO ANTONIO BORRA RAMIREZ</t>
  </si>
  <si>
    <t>GUZMAN ROMERO MIGUEL ANGEL</t>
  </si>
  <si>
    <t>MIGUEL ANGEL GUZMAN ROMERO</t>
  </si>
  <si>
    <t>TENORIO ROJAS LIM AMANDA</t>
  </si>
  <si>
    <t>LIM AMANDA TENORIO ROJAS</t>
  </si>
  <si>
    <t>HUAPAYA CASTILLO LILLIBETH AMANDA</t>
  </si>
  <si>
    <t>LILLIBETH AMANDA HUAPAYA CASTILLO</t>
  </si>
  <si>
    <t>MAGUIÑA LIZARRAGA ELIAS ALFONSO</t>
  </si>
  <si>
    <t>ELIAS ALFONSO MAGUIÑA LIZARRAGA</t>
  </si>
  <si>
    <t>LIZARBE BELLIDO JUAN ALEX</t>
  </si>
  <si>
    <t>JUAN ALEX LIZARBE BELLIDO</t>
  </si>
  <si>
    <t>PALACIOS ANCAJIMA VICTOR ALEX</t>
  </si>
  <si>
    <t>VICTOR ALEX PALACIOS ANCAJIMA</t>
  </si>
  <si>
    <t>PAUCAR CUBA VICTOR ALEJANDRO</t>
  </si>
  <si>
    <t>VICTOR ALEJANDRO PAUCAR CUBA</t>
  </si>
  <si>
    <t>BORDA DIAZ EDUARDO</t>
  </si>
  <si>
    <t>EDUARDO BORDA DIAZ</t>
  </si>
  <si>
    <t>VALDEZ PAREDES DORIS</t>
  </si>
  <si>
    <t>DORIS VALDEZ PAREDES</t>
  </si>
  <si>
    <t>ZUÑIGA CRUZ CHRISTOPHER</t>
  </si>
  <si>
    <t>CHRISTOPHER ZUÑIGA CRUZ</t>
  </si>
  <si>
    <t>TORRES PEREIRA RINA</t>
  </si>
  <si>
    <t>RINA TORRES PEREIRA</t>
  </si>
  <si>
    <t>ALVAREZ ROJAS KARINA</t>
  </si>
  <si>
    <t>KARINA ALVAREZ ROJAS</t>
  </si>
  <si>
    <t>BERNAL ROJAS SAMUEL</t>
  </si>
  <si>
    <t>JERI JERI DARIO</t>
  </si>
  <si>
    <t>DARIO JERI JERI</t>
  </si>
  <si>
    <t>MACCARI CASTILLO DAVID</t>
  </si>
  <si>
    <t>DAVID MACCARI CASTILLO</t>
  </si>
  <si>
    <t>SOLIS CACERES OLIMPIO</t>
  </si>
  <si>
    <t>OLIMPIO SOLIS CACERES</t>
  </si>
  <si>
    <t>QUISOCALA LIPA ISABEL</t>
  </si>
  <si>
    <t>ISABEL QUISOCALA LIPA</t>
  </si>
  <si>
    <t>UGARRIZA TELLO MARIANA</t>
  </si>
  <si>
    <t>MARIANA UGARRIZA TELLO</t>
  </si>
  <si>
    <t>MEDINA CASTAÑEDA ALIDA</t>
  </si>
  <si>
    <t>ALIDA MEDINA CASTAÑEDA</t>
  </si>
  <si>
    <t>DIPAZ PAREDES LISETH</t>
  </si>
  <si>
    <t>LISETH DIPAZ PAREDES</t>
  </si>
  <si>
    <t>Especialista I</t>
  </si>
  <si>
    <t>Especialista III</t>
  </si>
  <si>
    <t>Ejecutivo II</t>
  </si>
  <si>
    <t>Profesionales II</t>
  </si>
  <si>
    <t>Especialista II</t>
  </si>
  <si>
    <t>Especialista IV</t>
  </si>
  <si>
    <t>Asistente I</t>
  </si>
  <si>
    <t>Asistente II</t>
  </si>
  <si>
    <t>Profesionales I</t>
  </si>
  <si>
    <t>Profesionales III</t>
  </si>
  <si>
    <t>ESPECIALISTA AMBIENTAL II - ESPECIALISTA I</t>
  </si>
  <si>
    <t>ESPECIALISTA LEGAL - ESPECIALISTA I</t>
  </si>
  <si>
    <t>ESPECIALISTA EN ESTADÍSTICA - ESPECIALISTA III</t>
  </si>
  <si>
    <t>ESPECIALISTA AMBIENTAL I - EJECUTIVO II</t>
  </si>
  <si>
    <t>ESPECIALISTA EN DERECHO AMBIENTAL - ESPECIALISTA I</t>
  </si>
  <si>
    <t>ANALISTA - ESPECIALISTA IV</t>
  </si>
  <si>
    <t>ESPECIALISTA EN SUPERVISIÓN AMBIENTAL - ESPECIALISTA I</t>
  </si>
  <si>
    <t>ASISTENTE ADMINISTRATIVO - ASISTENTE I</t>
  </si>
  <si>
    <t>APOYO ADMINISTRATIVO - ESPECIALISTA IV</t>
  </si>
  <si>
    <t>ESPECIALISTA LEGAL - ESPECIALISTA IV</t>
  </si>
  <si>
    <t>ESPECIALISTA AMBIENTAL- ESPECIALISTA II</t>
  </si>
  <si>
    <t>ASISTENTE ADMINISTRATIVO - ASISTENTE II</t>
  </si>
  <si>
    <t>ESPECIALISTA EN DESARROLLO DE SISTEMAS DE GESTIÓN ADMINISTRATIVA - ESPECIALISTA II</t>
  </si>
  <si>
    <t>ANALISTA DE MESA DE AYUDA - ASISTENTE II</t>
  </si>
  <si>
    <t>ESPECIALISTA AMBIENTAL - ESPECIALISTA IV</t>
  </si>
  <si>
    <t>ESPECIALISTA LEGAL I - ESPECIALISTA I</t>
  </si>
  <si>
    <t>ANALISTA EN EJECUCIÓN CONTRACTUAL - ESPECIALISTA II</t>
  </si>
  <si>
    <t>ESPECIALISTA SOCIAL - ESPECIALISTA II</t>
  </si>
  <si>
    <t>AUXILIAR ADMINISTRATIVO - AUXILIAR II</t>
  </si>
  <si>
    <t>ESPECIALISTA DE EVALUACIONES AMBIENTALES - ESPECIALISTA I</t>
  </si>
  <si>
    <t>ESPECIALISTA TESORERÍA - ESPECIALISTA III</t>
  </si>
  <si>
    <t>COORDINADOR DEL SISTEMA DE INFORMACIÓN GEOGRÁFICA - EJECUTIVO II</t>
  </si>
  <si>
    <t>ESPECIALISTA AMBIENTAL - ESPECIALISTA I</t>
  </si>
  <si>
    <t>ESPECIALISTA TÉCNICO - ESPECIALISTA II</t>
  </si>
  <si>
    <t>ASISTENTE LEGAL - ASISTENTE I</t>
  </si>
  <si>
    <t>ESPECIALISTA EN FINANZAS - ESPECIALISTA II</t>
  </si>
  <si>
    <t>ESPECIALISTA DE EVALUACIONES AMBIENTALES - ESPECIALISTA II</t>
  </si>
  <si>
    <t>AUXILIAR ADMINISTRATIVO-AUXILIAR I</t>
  </si>
  <si>
    <t>JEFE DE ACTIVIDAD - ESPECIALISTA I</t>
  </si>
  <si>
    <t>AUXILIAR EN SISTEMATIZACIÓN Y ESTADÍSTICA - AUXILIAR I</t>
  </si>
  <si>
    <t>COORDINADOR DE ACTIVIDAD - COORDINADOR</t>
  </si>
  <si>
    <t>ESPECIALISTA AMBIENTAL III - ESPECIALISTA II</t>
  </si>
  <si>
    <t>ESPECIALISTA ECONÓMICO - ESPECIALISTA IV</t>
  </si>
  <si>
    <t>AUXILIAR ADMINISTRATIVO E INFORMÁTICO - AUXILIAR I</t>
  </si>
  <si>
    <t>ADMINISTRADOR DE REDES - ESPECIALISTA II</t>
  </si>
  <si>
    <t>ESPECIALISTA LEGAL - ESPECIALISTA III</t>
  </si>
  <si>
    <t>ESPECIALISTA AMBIENTAL II - ESPECIALISTA II</t>
  </si>
  <si>
    <t>AUXILIAR EN INFORMACIÓN - AUXILIAR I</t>
  </si>
  <si>
    <t>ESPECIALISTA AMBIENTAL - EJECUTIVO II</t>
  </si>
  <si>
    <t>ESPECIALISTA EN SUPERVISIÓN AMBIENTAL - EJECUTIVO II</t>
  </si>
  <si>
    <t>ABOGADO PARA EL SERVICIO DE INFORMACIÓN Y ATENCIÓN A LA CIUDADANÍA - ESPECIALISTA I</t>
  </si>
  <si>
    <t>ESPECIALISTA EN RELACIONES LABORALES - ESPECIALISTA I</t>
  </si>
  <si>
    <t>AUXILIAR EN BASE DE DATOS - AUXILIAR II</t>
  </si>
  <si>
    <t>ESPECIALISTA EN GESTIÓN DE PERSONAL - ESPECIALISTA IV</t>
  </si>
  <si>
    <t>ESPECIALISTA EN GESTIÓN PÚBLICA - ESPECIALISTA I</t>
  </si>
  <si>
    <t>ANALISTA ECONÓMICO - ESPECIALISTA I</t>
  </si>
  <si>
    <t>AUXILIAR ADMINISTRATIVO - AUXILIAR I</t>
  </si>
  <si>
    <t>ASISTENTE ADMINISTRATIVO TÉCNICO - ASISTENTE II</t>
  </si>
  <si>
    <t>ESPECIALISTA EN CONTRATACIONES DEL ESTADO - ESPECIALISTA I</t>
  </si>
  <si>
    <t>ESPECIALISTA EN MONITOREO - ESPECIALISTA III</t>
  </si>
  <si>
    <t>ASISTENTE EN TESORERÍA - ASISTENTE I</t>
  </si>
  <si>
    <t>ANALISTA - ESPECIALISTA III</t>
  </si>
  <si>
    <t>ESPECIALISTA EN RECAUDACIÓN - ESPECIALISTA II</t>
  </si>
  <si>
    <t>AUXILIAR DE INFORMACIÓN - AUXILIAR I</t>
  </si>
  <si>
    <t>ABOGADO - ESPECIALISTA I</t>
  </si>
  <si>
    <t>ESPECIALISTA DE EVALUACIONES AMBIENTALES-ESPECIALISTA I</t>
  </si>
  <si>
    <t>AUXILIAR EN SISTEMAS DE INFORMACIÓN GEOGRÁFICA - AUXILIAR II</t>
  </si>
  <si>
    <t>ESPECIALISTA EN PRESUPUESTO Y PLANEAMIENTO - ESPECIALISTA IV</t>
  </si>
  <si>
    <t>ESPECIALISTA LEGAL - EJECUTIVO II</t>
  </si>
  <si>
    <t>ESPECIALISTA EN MONITOREO AMBIENTAL - ESPECIALISTA I</t>
  </si>
  <si>
    <t>COMUNICADOR AUDIOVISUAL - ESPECIALISTA III</t>
  </si>
  <si>
    <t>ESPECIALISTA EN DESARROLLO DE SISTEMAS DE NEGOCIO - ESPECIALISTA II</t>
  </si>
  <si>
    <t>OPERADOR DE REDES - ASISTENTE I</t>
  </si>
  <si>
    <t>ESPECIALISTA EN GESTIÓN ADMINISTRATIVA - ESPECIALISTA IV</t>
  </si>
  <si>
    <t>Arias Chavez Jhon Willy</t>
  </si>
  <si>
    <t>Ayzanoa Berrospi Clark Wilbert</t>
  </si>
  <si>
    <t>Huanca Copa Jessica Vanessa</t>
  </si>
  <si>
    <t>Cardenas Riojas Hugo Orlando</t>
  </si>
  <si>
    <t>Guillen Garcia Oscar Omar</t>
  </si>
  <si>
    <t>Diaz Barbaran Paul Nikole</t>
  </si>
  <si>
    <t>Casas Hurtado Kimberly Nadia</t>
  </si>
  <si>
    <t>Pozo Brito Sandybell Martha Patricia</t>
  </si>
  <si>
    <t>Ninapaytan Valencia Maria Martha</t>
  </si>
  <si>
    <t>Garcia Valdez Luis Manuel</t>
  </si>
  <si>
    <t>De La Cruz Huerta Oscar Luciano</t>
  </si>
  <si>
    <t>Arce Saavedra Monica Lucia</t>
  </si>
  <si>
    <t>Moreno Sandoval Felicita Liset</t>
  </si>
  <si>
    <t>Alvarez Tejada Jorge Kelvin</t>
  </si>
  <si>
    <t>Guevara Del Aguila Jose</t>
  </si>
  <si>
    <t>Huamanchumo Gutierrez Alberto Jesus</t>
  </si>
  <si>
    <t>Romani Ariza Liz Janett</t>
  </si>
  <si>
    <t>Vega Ventocilla Carmen Isabel</t>
  </si>
  <si>
    <t>Urquiza Mariños Maria Isabel</t>
  </si>
  <si>
    <t>Chavez Cochachi Huber Henry</t>
  </si>
  <si>
    <t>Castañeda Felix Paola Gabriela</t>
  </si>
  <si>
    <t>Barzola Zavaleta Carlos Florentino</t>
  </si>
  <si>
    <t>Ayala Huaman Ernesto Eusebio</t>
  </si>
  <si>
    <t>Reyes More Javier Ernesto</t>
  </si>
  <si>
    <t>Pinedo Ordoñez Dixon Enrique</t>
  </si>
  <si>
    <t>Velasquez Perez Alex Ellic</t>
  </si>
  <si>
    <t>Orahulio Soto Omar Eladio</t>
  </si>
  <si>
    <t>Tanta Huaccan Isidro Edgar</t>
  </si>
  <si>
    <t>Janampa Morales Harrison Dino</t>
  </si>
  <si>
    <t>Jimenez Mallma Jonathan David</t>
  </si>
  <si>
    <t>Neira Campos Juan Carlos</t>
  </si>
  <si>
    <t>Curo Montoya Ingrit Briggit</t>
  </si>
  <si>
    <t>Morales Espinoza Harold Brennan</t>
  </si>
  <si>
    <t>Zegarra Carrillo Christian Benjamin</t>
  </si>
  <si>
    <t>Garcia Ramos Eduardo Benito</t>
  </si>
  <si>
    <t>Manrique Atencio Salvador Benito</t>
  </si>
  <si>
    <t>Timoteo Cortijo Guillermo Arturo</t>
  </si>
  <si>
    <t>Quiroz Barraza Renzo Armando</t>
  </si>
  <si>
    <t>Albirena Eyzaguirre Jorge Antonio</t>
  </si>
  <si>
    <t>Guzman Romero Miguel Angel</t>
  </si>
  <si>
    <t>Huapaya Castillo Lillibeth Amanda</t>
  </si>
  <si>
    <t>Maguiña Lizarraga Elias Alfonso</t>
  </si>
  <si>
    <t>Palacios Ancajima Victor Alex</t>
  </si>
  <si>
    <t>Paucar Cuba Victor Alejandro</t>
  </si>
  <si>
    <t>Borda Diaz Eduardo</t>
  </si>
  <si>
    <t>Valdez Paredes Doris</t>
  </si>
  <si>
    <t>Zuñiga Cruz Christopher</t>
  </si>
  <si>
    <t>Torres Pereira Rina</t>
  </si>
  <si>
    <t>Alvarez Rojas Karina</t>
  </si>
  <si>
    <t>Bernal Rojas Samuel</t>
  </si>
  <si>
    <t>Gonzales Ore Fredy</t>
  </si>
  <si>
    <t>Solis Caceres Olimpio</t>
  </si>
  <si>
    <t>Quisocala Lipa Isabel</t>
  </si>
  <si>
    <t>Ugarriza Tello Mariana</t>
  </si>
  <si>
    <t>Medina Castañeda Alida</t>
  </si>
  <si>
    <t>Ramirez Fernandez Rocio</t>
  </si>
  <si>
    <t>Dipaz Paredes Liseth</t>
  </si>
  <si>
    <t>AV. JULIO C. TELLO 465</t>
  </si>
  <si>
    <t>JR.TAHUANTINSUYO 483, URB. ZARATE</t>
  </si>
  <si>
    <t>AV. JAVIER PRADO OESTE 780 DPTO. 801</t>
  </si>
  <si>
    <t>JIRON LOS RUBIES 1879-A URB. FLORES 78</t>
  </si>
  <si>
    <t>ASENT H NUEVA ESPERANZA MZ F4 LT.01</t>
  </si>
  <si>
    <t>URB. BANCHERO ROSSI MZ E - 4 LOTE 12</t>
  </si>
  <si>
    <t>MZ.C-2 LT.21 URB MARISCAL CACERES</t>
  </si>
  <si>
    <t>JR. PUMACURCO 154 - MARANGA</t>
  </si>
  <si>
    <t>JR. GRAU N° 430, SEGUNDO PISO, DEPARTAMENTO N° 9</t>
  </si>
  <si>
    <t>AV MICAELA BASTIDAS, CUADRA 12 S/N, CONDOMINIO TORRES DEL CAMPO, BLOCK F29, DPTO 308</t>
  </si>
  <si>
    <t>AV. UNIVERSITARIA N°1449 EDIFICIO L8 DPTO 201 URB. PANDO</t>
  </si>
  <si>
    <t>MZ V5 LT 15 CALLE, PRO</t>
  </si>
  <si>
    <t>JIRON DANIEL CARRION N° 1046</t>
  </si>
  <si>
    <t>CALLE ALBERTO MONTELLANOS N° 136-A, URB. APOLO</t>
  </si>
  <si>
    <t>AV. ARICA 2577</t>
  </si>
  <si>
    <t>AV.RICARDO LEON VELARDE 2760, URB. EL PACIFICO</t>
  </si>
  <si>
    <t>MZ H LOTE 17 URB MATELLINI</t>
  </si>
  <si>
    <t>JR. JOSÉ DE SAN MARTÍN 668</t>
  </si>
  <si>
    <t>JR. YURAYACU 2439 URB. MANGOMARCA</t>
  </si>
  <si>
    <t>MZ. R LOTE 18, ETAPA I URB. PACHACAMAC</t>
  </si>
  <si>
    <t>CALLE MIGUEL GRAU N° 277, URB. VALDIVIEZO</t>
  </si>
  <si>
    <t>MZ L LT 20 COOPERATIVA VIRGEN DE FATIMA</t>
  </si>
  <si>
    <t>CALLE LOS PACAES A-08, URB.SAN JOSE</t>
  </si>
  <si>
    <t>JR. RIO CHILLON 5594 - PISO 3 VILLA DEL NORTE</t>
  </si>
  <si>
    <t>AV. SAMUEL ALCAZAR N° 1115</t>
  </si>
  <si>
    <t>AV. MARISCAL ANTONIO JOSE DE SUCRE 741 DPTO. 302</t>
  </si>
  <si>
    <t>AV. CIRCUNVALACIÓN 1814, URB. SAN LUIS</t>
  </si>
  <si>
    <t>MZ C LOTE 29 URB ASOCIACION DE VIVIENDAS LOS TULIPANES</t>
  </si>
  <si>
    <t>AV. MARISCAL OSCAR R. BENAVIDES CCI: 07 01 01</t>
  </si>
  <si>
    <t>JR PUERTO ETEN 191 URB NUEVA CASTILLA</t>
  </si>
  <si>
    <t>LOS GUAMBOS 3957 - URB NARANJAL</t>
  </si>
  <si>
    <t>AV. PACÍFICO 175, ED 14 DTO 803 CONDOMINIO PARQUES DE LA HUACA</t>
  </si>
  <si>
    <t>JR. PARAGUAY 148 URB. HUAQUILLAY</t>
  </si>
  <si>
    <t>JR. FRANCISCO MOREYRA Y RIGLOS 655</t>
  </si>
  <si>
    <t>UCV 101-08 ASENT HUMANO - HUAYCAN</t>
  </si>
  <si>
    <t>AV.CHINCHAYSUYO 789</t>
  </si>
  <si>
    <t>AV. SAN MARTIN 1320, BLOCK N, DPTO. 302, URB. SANTA CLARA</t>
  </si>
  <si>
    <t>JR.GEMINIS 1010 URB.MERCURIO</t>
  </si>
  <si>
    <t>JR. HUANUCO N° 1012, DPTO. 306</t>
  </si>
  <si>
    <t>CALLE LABORIOSIDAD MZ S-5 LOTE 116 URB PRO</t>
  </si>
  <si>
    <t>ALAMEDA TRISTÁN Y MOSCOSO 304. DPTO. J-204, URB. PRÓCERES</t>
  </si>
  <si>
    <t>AV. ALAMEDA 1 N° 157</t>
  </si>
  <si>
    <t>AV. DEL PACIFICO 180 CONDOMINIO PARQUE DE LA HUACA</t>
  </si>
  <si>
    <t>JR. MATEO PUMACAHUA 245</t>
  </si>
  <si>
    <t>CALLE 11 MZA E LOTE. 5 ASOCIACION SAN JUAN DE DIOS - SAN MARTIN DE PORRAS</t>
  </si>
  <si>
    <t>MZ.C LT.13 URB.15 DE ENERO, ALT. PARADERO 10 DE AV. LAS FLORES DE PRIMAVERA</t>
  </si>
  <si>
    <t>AV. CANADA 113 URB. EL PARRAL - COMAS</t>
  </si>
  <si>
    <t>PASAJE RAÚL PORRAS BARRENECHEA N° 112 URB CHACARILLA DE OTERO</t>
  </si>
  <si>
    <t xml:space="preserve">ASOC. VIRGEN DEL ROSARIO MZ.H LT.5, AV.JUAN VELASCO ALVARADO </t>
  </si>
  <si>
    <t>JIRON UNION 386</t>
  </si>
  <si>
    <t>CALLE PEDRO PAULET N° 393, URB. INGENIERÍA</t>
  </si>
  <si>
    <t>CALLE JOSÉ OLAYA N° 106, DPTO. 107</t>
  </si>
  <si>
    <t>CALLE ANTONIO BASTIDAS 158</t>
  </si>
  <si>
    <t>AV. RIMAC MZ. H LOTE 10</t>
  </si>
  <si>
    <t>AV. BRIGIDA SILVA DE OCHOA 181 CONDOMINIOS</t>
  </si>
  <si>
    <t>JR. GERMÁN AMÉZAGA MZ K3, LOTE 16, ZONA B.</t>
  </si>
  <si>
    <t>JR. HUANCABAMBA 930</t>
  </si>
  <si>
    <t>CALLE WIRACOCHA 402 PISO 2 URBANIZACION ZARATE</t>
  </si>
  <si>
    <t>CALLE RODOLFO RUTTE 590 DPTO 202</t>
  </si>
  <si>
    <t>GUANDU 3908 URB.LAS PALMERAS</t>
  </si>
  <si>
    <t>RESIDENCIAL CHACARILLAS J-38</t>
  </si>
  <si>
    <t>JR. LIMA MZ 37 LT 10</t>
  </si>
  <si>
    <t>SAN BARTOLOME II ETAPA D-12</t>
  </si>
  <si>
    <t>CALLE MONET N° 165</t>
  </si>
  <si>
    <t>JR PEDRO DRINOT 269 #4</t>
  </si>
  <si>
    <t>MZ R LT. 11 SANTA FE DE TOTORITA</t>
  </si>
  <si>
    <t>CALLE 21 - DPTO. 602 BLOCK C. RESIDENCIAL MONTERRICO - URB. MIRAFLORES</t>
  </si>
  <si>
    <t>AV. PRÓCERES DE LA INDEPENDENCIA N° 326 -CHACARILLA DE OTERO</t>
  </si>
  <si>
    <t>URB. SANTA MARGARITA II MZ. EA LOTE 25, SETIMA ETAPA</t>
  </si>
  <si>
    <t>CALLE DA VINCI 454</t>
  </si>
  <si>
    <t>JR. LEONCIO PRADO N° 444</t>
  </si>
  <si>
    <t>MZ G LOTE 8 COMITE 33, NESTOR GAMBETTA BAJA CALLAO</t>
  </si>
  <si>
    <t>CALLE TORRES MATOS 126</t>
  </si>
  <si>
    <t>AV. SALAVERRY N° 1210, DPTO 904-B</t>
  </si>
  <si>
    <t>JR. SAN MARTIN 271 INT. D</t>
  </si>
  <si>
    <t>AV. ANTONIO MIROQUESADA 550 - 546 DPTO 1103</t>
  </si>
  <si>
    <t>JIRON VICENTE ANGULO 320, URB. SANTA LUZMILA</t>
  </si>
  <si>
    <t>AV. GENERAL CÓRDOVA N° 649 MZ.6B LT. 8, TABLADA DE LURÍN</t>
  </si>
  <si>
    <t>CALLE 28, MZ. R-1 LOTE 06, URB. MIRASOL DE HUAMPANÍ</t>
  </si>
  <si>
    <t>CALLE TOBIAS MEYER N° 245 - URB. EL PACIFICO</t>
  </si>
  <si>
    <t xml:space="preserve">AV. F. MARIATEGUI N° 423 </t>
  </si>
  <si>
    <t>2DA PARALELA 332</t>
  </si>
  <si>
    <t>AV. JAVIER HERAUD 628, NOCHETO</t>
  </si>
  <si>
    <t>JR. MARISCAL GAMARRA N° 431</t>
  </si>
  <si>
    <t>AV. ALTO ALIANZA N° 181</t>
  </si>
  <si>
    <t>AV. LAGUNA GRANDE 1211 - LA MOLINA</t>
  </si>
  <si>
    <t>EDIF. LOS ARRAYANES DPTO. 408-RESIDENCIAL SAN FELIPE</t>
  </si>
  <si>
    <t>CALLE ATAHUALPA MZ. A6 LT. 6 PAMPLONA ALTA</t>
  </si>
  <si>
    <t>VEINTISEIS DE OCTUBRE</t>
  </si>
  <si>
    <t>ANCON</t>
  </si>
  <si>
    <t>PACHACAMAC</t>
  </si>
  <si>
    <t>SANTA MARIA</t>
  </si>
  <si>
    <t>CASTILLA</t>
  </si>
  <si>
    <t>CALLE SANTA BARBARA 673, URB. SANTA EMMA</t>
  </si>
  <si>
    <t>HUACHO</t>
  </si>
  <si>
    <t>Trillo León Neill Marco</t>
  </si>
  <si>
    <t>Fernández Congacha Victoria Sarella</t>
  </si>
  <si>
    <t>28 de Junio de 2018</t>
  </si>
  <si>
    <t>Vasquez Acho Lino</t>
  </si>
  <si>
    <t>Vidal Garcia Zarela Elida</t>
  </si>
  <si>
    <t>Villaseca Moran Luis Gerli</t>
  </si>
  <si>
    <t>Borra Ramírez Marco Antonio</t>
  </si>
  <si>
    <t>CAS N° 294-2018-OEFA</t>
  </si>
  <si>
    <t>CAS N° 220-2018-OEFA</t>
  </si>
  <si>
    <t>CAS N° 243-2018-OEFA</t>
  </si>
  <si>
    <t>CAS N° 277-2018-OEFA</t>
  </si>
  <si>
    <t>CAS N° 260-2018-OEFA</t>
  </si>
  <si>
    <t>CAS N° 194-2018-OEFA</t>
  </si>
  <si>
    <t>CAS N° 186-2018-OEFA</t>
  </si>
  <si>
    <t>CAS N° 209-2018-OEFA</t>
  </si>
  <si>
    <t>CAS N° 138-2018-OEFA</t>
  </si>
  <si>
    <t>CAS N° 247-2018-OEFA</t>
  </si>
  <si>
    <t>CAS N° 273-2018-OEFA</t>
  </si>
  <si>
    <t>CAS N° 167-2018-OEFA</t>
  </si>
  <si>
    <t>CAS N° 259-2018-OEFA</t>
  </si>
  <si>
    <t>CAS N° 166-2018-OEFA</t>
  </si>
  <si>
    <t>CAS N° 241-2018-OEFA</t>
  </si>
  <si>
    <t>CAS N° 292-2018-OEFA</t>
  </si>
  <si>
    <t>CAS N° 196-2018-OEFA</t>
  </si>
  <si>
    <t>CAS N° 305-2018-OEFA</t>
  </si>
  <si>
    <t>CAS N° 147-2018-OEFA</t>
  </si>
  <si>
    <t>CAS N° 169-2018-OEFA</t>
  </si>
  <si>
    <t>CAS N° 302-2018-OEFA</t>
  </si>
  <si>
    <t>CAS N° 229-2018-OEFA</t>
  </si>
  <si>
    <t>CAS N° 171-2018-OEFA</t>
  </si>
  <si>
    <t>CAS N° 188-2018-OEFA</t>
  </si>
  <si>
    <t>CAS N° 281-2018-OEFA</t>
  </si>
  <si>
    <t>CAS N° 256-2018-OEFA</t>
  </si>
  <si>
    <t>CAS N° 163-2018-OEFA</t>
  </si>
  <si>
    <t>CAS N° 225-2018-OEFA</t>
  </si>
  <si>
    <t>CAS N° 290-2018-OEFA</t>
  </si>
  <si>
    <t>CAS N° 283-2018-OEFA</t>
  </si>
  <si>
    <t>CAS N° 231-2018-OEFA</t>
  </si>
  <si>
    <t>CAS N° 214-2018-OEFA</t>
  </si>
  <si>
    <t>CAS N° 190-2018-OEFA</t>
  </si>
  <si>
    <t>CAS N° 170-2018-OEFA</t>
  </si>
  <si>
    <t>CAS N° 178-2018-OEFA</t>
  </si>
  <si>
    <t>CAS N° 152-2018-OEFA</t>
  </si>
  <si>
    <t>CAS N° 264-2018-OEFA</t>
  </si>
  <si>
    <t>CAS N° 239-2018-OEFA</t>
  </si>
  <si>
    <t>CAS N° 182-2018-OEFA</t>
  </si>
  <si>
    <t>CAS N° 140-2018-OEFA</t>
  </si>
  <si>
    <t>CAS N° 237-2018-OEFA</t>
  </si>
  <si>
    <t>CAS N° 192-2018-OEFA</t>
  </si>
  <si>
    <t>CAS N° 255-2018-OEFA</t>
  </si>
  <si>
    <t>CAS N° 180-2018-OEFA</t>
  </si>
  <si>
    <t>CAS N° 145-2018-OEFA</t>
  </si>
  <si>
    <t>CAS N° 158-2018-OEFA</t>
  </si>
  <si>
    <t>CAS N° 221-2018-OEFA</t>
  </si>
  <si>
    <t>CAS N° 240-2018-OEFA</t>
  </si>
  <si>
    <t>CAS N° 263-2018-OEFA</t>
  </si>
  <si>
    <t>CAS N° 151-2018-OEFA</t>
  </si>
  <si>
    <t>CAS N° 156-2018-OEFA</t>
  </si>
  <si>
    <t>CAS N° 172-2018-OEFA</t>
  </si>
  <si>
    <t>CAS N° 161-2018-OEFA</t>
  </si>
  <si>
    <t>CAS N° 154-2018-OEFA</t>
  </si>
  <si>
    <t>CAS N° 278-2018-OEFA</t>
  </si>
  <si>
    <t>CAS N° 270-2018-OEFA</t>
  </si>
  <si>
    <t>CAS N° 143-2018-OEFA</t>
  </si>
  <si>
    <t>CAS N° 258-2018-OEFA</t>
  </si>
  <si>
    <t>CAS N° 149-2018-OEFA</t>
  </si>
  <si>
    <t>CAS N° 306-2018-OEFA</t>
  </si>
  <si>
    <t>CAS N° 165-2018-OEFA</t>
  </si>
  <si>
    <t>CAS N° 238-2018-OEFA</t>
  </si>
  <si>
    <t>CAS N° 179-2018-OEFA</t>
  </si>
  <si>
    <t>CAS N° 235-2018-OEFA</t>
  </si>
  <si>
    <t>CAS N° 266-2018-OEFA</t>
  </si>
  <si>
    <t>CAS N° 168-2018-OEFA</t>
  </si>
  <si>
    <t>CAS N° 173-2018-OEFA</t>
  </si>
  <si>
    <t>CAS N° 174-2018-OEFA</t>
  </si>
  <si>
    <t>CAS N° 195-2018-OEFA</t>
  </si>
  <si>
    <t>CAS N° 142-2018-OEFA</t>
  </si>
  <si>
    <t>CAS N° 223-2018-OEFA</t>
  </si>
  <si>
    <t>CAS N° 212-2018-OEFA</t>
  </si>
  <si>
    <t>CAS N° 133-2018-OEFA</t>
  </si>
  <si>
    <t>CAS N° 303-2018-OEFA</t>
  </si>
  <si>
    <t>CAS N° 136-2018-OEFA</t>
  </si>
  <si>
    <t>CAS N° 146-2018-OEFA</t>
  </si>
  <si>
    <t>CAS N° 244-2018-OEFA</t>
  </si>
  <si>
    <t>CAS N° 200-2018-OEFA</t>
  </si>
  <si>
    <t>CAS N° 191-2018-OEFA</t>
  </si>
  <si>
    <t>CAS N° 184-2018-OEFA</t>
  </si>
  <si>
    <t>CAS N° 129-2018-OEFA</t>
  </si>
  <si>
    <t>CAS N° 298-2018-OEFA</t>
  </si>
  <si>
    <t>CAS N° 193-2018-OEFA</t>
  </si>
  <si>
    <t>CAS N° 216-2018-OEFA</t>
  </si>
  <si>
    <t>CAS N° 208-2018-OEFA</t>
  </si>
  <si>
    <t>CAS N° 189-2018-OEFA</t>
  </si>
  <si>
    <t>CAS N° 207-2018-OEFA</t>
  </si>
  <si>
    <t>CAS N° 127-2018-OEFA</t>
  </si>
  <si>
    <t>CAS N° 197-2018-OEFA</t>
  </si>
  <si>
    <t>CAS N° 307-2018-OEFA</t>
  </si>
  <si>
    <t>CAS N° 269-2018-OEFA</t>
  </si>
  <si>
    <t>CAS N° 164-2018-OEFA</t>
  </si>
  <si>
    <t>CAS N° 288-2018-OEFA</t>
  </si>
  <si>
    <t>Echevarría Merino Sandra Janet</t>
  </si>
  <si>
    <t>Rotado Con memo de fecha 30.01.2018 a la Dirección de Supervisión Ambiental - Coordinación de Supervisión Ambiental en Electricidad // Rotado a la Oficina de Administración a partir del 09.03.2015, mediante memorandum 1177-2015-OEFA/OA // Rotado a la Direccion de Evaluación a partir del 16.04.2014, mediante memorandum 642-2014-OEFA/OA</t>
  </si>
  <si>
    <t>Mediante memorándum N° 1056-2018-OEFA/OAD en virtud del cambo de ROF, se le rota d emanera permanente a la Unidad de Abastecimiento por el cargo de funciones de seguridad a partir del 10.07.2018.</t>
  </si>
  <si>
    <t>Mediante memorándum N° 1056-2018-OEFA/OAD en virtud del cambo de ROF, se le rota d emanera permanente a la Unidad de Abastecimiento por el cargo de funciones de seguridad a partir del 10.07.2018. // Mediante Informe N° 491-2017-OEFA/OA-RRHH de fecha 31 de octubre, se modifica su contraprestación, debido a que recibe pensión proveniente de la Policia Nacional, por tal caso se modifica su contraprestación al monto de S/ 7,238.00 soles, con efectividad anticipada a partir del 01 de setiembre de 2017.</t>
  </si>
  <si>
    <t>Mediante Memorándum N° 1375-2018-OEFA/DSAP la Directora de la DSAP y la Coordinadora de la CODE, con autorización del colaborador coordinaron la modificación del lugar de prestación de servicios a partir de la fecha 12.07.2018 a la ODE Piura</t>
  </si>
  <si>
    <t xml:space="preserve">Mediante Memorándum N° 1375-2018-OEFA/DSAP la Directora de la DSAP y la Coordinadora de la CODE, con autorización del colaborador coordinaron la modificación del lugar de prestación de servicios a partir de la fecha 12.07.2018 a la OE Chimbote. </t>
  </si>
  <si>
    <t>Lluen Gamarra Víctor Alan</t>
  </si>
  <si>
    <t>Eguia Canchanya Mario Jesus</t>
  </si>
  <si>
    <t>Antayhua Florian Brenda Elizabeth</t>
  </si>
  <si>
    <t>Reyes Gomez Luis</t>
  </si>
  <si>
    <t>EGUIA CANCHANYA MARIO JESUS</t>
  </si>
  <si>
    <t>REBAZA MAZUELOS DIANA EDELMIRA</t>
  </si>
  <si>
    <t>REYES GOMEZ LUIS</t>
  </si>
  <si>
    <t>García Gilio Angélica María</t>
  </si>
  <si>
    <t>CAS N° 312-2018-OEFA</t>
  </si>
  <si>
    <t>10691283</t>
  </si>
  <si>
    <t>45468204</t>
  </si>
  <si>
    <t>73438768</t>
  </si>
  <si>
    <t>PINEDO HORNA CARLOS EDUARDO</t>
  </si>
  <si>
    <t>COLQUICOCHA OCHOA CRAIG ERASMO</t>
  </si>
  <si>
    <t>SCHARFF SALINAS PIERINA ALEXANDRA</t>
  </si>
  <si>
    <t>CARLOS EDUARDO PINEDO HORNA</t>
  </si>
  <si>
    <t>CRAIG ERASMO COLQUICOCHA OCHOA</t>
  </si>
  <si>
    <t>PIERINA ALEXANDRA SCHARFF SALINAS</t>
  </si>
  <si>
    <t>Pinedo Horna Carlos Eduardo</t>
  </si>
  <si>
    <t>Colquicocha Ochoa Craig Erasmo</t>
  </si>
  <si>
    <t>Scharff Salinas Pierina Alexandra</t>
  </si>
  <si>
    <t>24 de julio de 2018</t>
  </si>
  <si>
    <t>CAS N° 314-2018-OEFA</t>
  </si>
  <si>
    <t>COORDINADOR ADMINISTRATIVO  - ESPECIALISTA I</t>
  </si>
  <si>
    <t>AUXILIAR II</t>
  </si>
  <si>
    <t>Sede Principal</t>
  </si>
  <si>
    <t>Mediante Memorándum N° 351-2018-OEFA/DPEF-SEFA por necesidad del servicio se rota definitivamente a la Subdirección de Seguimiento de Entidades de Fiscalización Ambiental a partir del 01/08/2018 // Mediante Memorando N° 251-2018-OEFA/DPEF por necesidad del servicio se rota temporalmente a la Subdirección de Seguimiento de Entidades de Fiscalización Ambiental a partir del 01/05/2019</t>
  </si>
  <si>
    <t>Hipolo Mendoza Sandra Fabiola</t>
  </si>
  <si>
    <t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t>
  </si>
  <si>
    <t>Mendez Huaman Jessica Sadith</t>
  </si>
  <si>
    <t>Uzuriaga Suarez Abel Fernando</t>
  </si>
  <si>
    <t>GOMEZ PRADO ROGER</t>
  </si>
  <si>
    <t>43305969</t>
  </si>
  <si>
    <t>ROGER GOMEZ PRADO</t>
  </si>
  <si>
    <t>Asistente Económico - Asistente II</t>
  </si>
  <si>
    <t>ASISTENTE II</t>
  </si>
  <si>
    <t>31 de julio de 2018</t>
  </si>
  <si>
    <t>CAS N° 318-2018-OEFA</t>
  </si>
  <si>
    <t>10280541</t>
  </si>
  <si>
    <t>Responsable de la Oficina de Enlace de Cotabambas - Profesional I</t>
  </si>
  <si>
    <t>Secretario Técnico de Procedimiento Administrativo Disciplinario - Ejecutivo II</t>
  </si>
  <si>
    <t>Coordinador de Supervisión Ambiental en Pesca - Coordinador</t>
  </si>
  <si>
    <t>489</t>
  </si>
  <si>
    <t>424</t>
  </si>
  <si>
    <t>533</t>
  </si>
  <si>
    <t>530</t>
  </si>
  <si>
    <t>532</t>
  </si>
  <si>
    <t>257</t>
  </si>
  <si>
    <t>192</t>
  </si>
  <si>
    <t>470</t>
  </si>
  <si>
    <t>178</t>
  </si>
  <si>
    <t>488</t>
  </si>
  <si>
    <t>297</t>
  </si>
  <si>
    <t>410</t>
  </si>
  <si>
    <t>313</t>
  </si>
  <si>
    <t>75</t>
  </si>
  <si>
    <t>421</t>
  </si>
  <si>
    <t>195</t>
  </si>
  <si>
    <t>386</t>
  </si>
  <si>
    <t>299</t>
  </si>
  <si>
    <t>123</t>
  </si>
  <si>
    <t>359</t>
  </si>
  <si>
    <t>65</t>
  </si>
  <si>
    <t>513</t>
  </si>
  <si>
    <t>347</t>
  </si>
  <si>
    <t>41</t>
  </si>
  <si>
    <t>248</t>
  </si>
  <si>
    <t>179</t>
  </si>
  <si>
    <t>404</t>
  </si>
  <si>
    <t>22</t>
  </si>
  <si>
    <t>505</t>
  </si>
  <si>
    <t>212</t>
  </si>
  <si>
    <t>29</t>
  </si>
  <si>
    <t>116</t>
  </si>
  <si>
    <t>286</t>
  </si>
  <si>
    <t>99</t>
  </si>
  <si>
    <t>293</t>
  </si>
  <si>
    <t>128</t>
  </si>
  <si>
    <t>308</t>
  </si>
  <si>
    <t>160</t>
  </si>
  <si>
    <t>74</t>
  </si>
  <si>
    <t>181</t>
  </si>
  <si>
    <t>475</t>
  </si>
  <si>
    <t>527</t>
  </si>
  <si>
    <t>374</t>
  </si>
  <si>
    <t>440</t>
  </si>
  <si>
    <t>101</t>
  </si>
  <si>
    <t>40</t>
  </si>
  <si>
    <t>423</t>
  </si>
  <si>
    <t>443</t>
  </si>
  <si>
    <t>23</t>
  </si>
  <si>
    <t>407</t>
  </si>
  <si>
    <t>59</t>
  </si>
  <si>
    <t>176</t>
  </si>
  <si>
    <t>185</t>
  </si>
  <si>
    <t>193</t>
  </si>
  <si>
    <t>196</t>
  </si>
  <si>
    <t>477</t>
  </si>
  <si>
    <t>6</t>
  </si>
  <si>
    <t>516</t>
  </si>
  <si>
    <t>46</t>
  </si>
  <si>
    <t>311</t>
  </si>
  <si>
    <t>94</t>
  </si>
  <si>
    <t>344</t>
  </si>
  <si>
    <t>327</t>
  </si>
  <si>
    <t>284</t>
  </si>
  <si>
    <t>66</t>
  </si>
  <si>
    <t>180</t>
  </si>
  <si>
    <t>333</t>
  </si>
  <si>
    <t>302</t>
  </si>
  <si>
    <t>43</t>
  </si>
  <si>
    <t>367</t>
  </si>
  <si>
    <t>419</t>
  </si>
  <si>
    <t>282</t>
  </si>
  <si>
    <t>93</t>
  </si>
  <si>
    <t>356</t>
  </si>
  <si>
    <t>309</t>
  </si>
  <si>
    <t>285</t>
  </si>
  <si>
    <t>376</t>
  </si>
  <si>
    <t>173</t>
  </si>
  <si>
    <t>191</t>
  </si>
  <si>
    <t>405</t>
  </si>
  <si>
    <t>329</t>
  </si>
  <si>
    <t>301</t>
  </si>
  <si>
    <t>318</t>
  </si>
  <si>
    <t>258</t>
  </si>
  <si>
    <t>416</t>
  </si>
  <si>
    <t>269</t>
  </si>
  <si>
    <t>476</t>
  </si>
  <si>
    <t>492</t>
  </si>
  <si>
    <t>237</t>
  </si>
  <si>
    <t>349</t>
  </si>
  <si>
    <t>127</t>
  </si>
  <si>
    <t>496</t>
  </si>
  <si>
    <t>146</t>
  </si>
  <si>
    <t>482</t>
  </si>
  <si>
    <t>290</t>
  </si>
  <si>
    <t>254</t>
  </si>
  <si>
    <t>137</t>
  </si>
  <si>
    <t>235</t>
  </si>
  <si>
    <t>111</t>
  </si>
  <si>
    <t>238</t>
  </si>
  <si>
    <t>260</t>
  </si>
  <si>
    <t>217</t>
  </si>
  <si>
    <t>68</t>
  </si>
  <si>
    <t>326</t>
  </si>
  <si>
    <t>458</t>
  </si>
  <si>
    <t>278</t>
  </si>
  <si>
    <t>109</t>
  </si>
  <si>
    <t>515</t>
  </si>
  <si>
    <t>216</t>
  </si>
  <si>
    <t>221</t>
  </si>
  <si>
    <t>680</t>
  </si>
  <si>
    <t>686</t>
  </si>
  <si>
    <t>685</t>
  </si>
  <si>
    <t>688</t>
  </si>
  <si>
    <t>139</t>
  </si>
  <si>
    <t>693</t>
  </si>
  <si>
    <t>698</t>
  </si>
  <si>
    <t>708</t>
  </si>
  <si>
    <t>740</t>
  </si>
  <si>
    <t>743</t>
  </si>
  <si>
    <t>745</t>
  </si>
  <si>
    <t>427</t>
  </si>
  <si>
    <t>556</t>
  </si>
  <si>
    <t>315</t>
  </si>
  <si>
    <t>805</t>
  </si>
  <si>
    <t>812</t>
  </si>
  <si>
    <t>811</t>
  </si>
  <si>
    <t>816</t>
  </si>
  <si>
    <t>818</t>
  </si>
  <si>
    <t>823</t>
  </si>
  <si>
    <t>824</t>
  </si>
  <si>
    <t>831</t>
  </si>
  <si>
    <t>835</t>
  </si>
  <si>
    <t>841</t>
  </si>
  <si>
    <t>842</t>
  </si>
  <si>
    <t>1560</t>
  </si>
  <si>
    <t>1562</t>
  </si>
  <si>
    <t>1563</t>
  </si>
  <si>
    <t>1565</t>
  </si>
  <si>
    <t>1566</t>
  </si>
  <si>
    <t>1568</t>
  </si>
  <si>
    <t>51</t>
  </si>
  <si>
    <t>1580</t>
  </si>
  <si>
    <t>1581</t>
  </si>
  <si>
    <t>1585</t>
  </si>
  <si>
    <t>1586</t>
  </si>
  <si>
    <t>1587</t>
  </si>
  <si>
    <t>1593</t>
  </si>
  <si>
    <t>1597</t>
  </si>
  <si>
    <t>1599</t>
  </si>
  <si>
    <t>1601</t>
  </si>
  <si>
    <t>1604</t>
  </si>
  <si>
    <t>1606</t>
  </si>
  <si>
    <t>1610</t>
  </si>
  <si>
    <t>1616</t>
  </si>
  <si>
    <t>1618</t>
  </si>
  <si>
    <t>1313</t>
  </si>
  <si>
    <t>1214</t>
  </si>
  <si>
    <t>748</t>
  </si>
  <si>
    <t>17</t>
  </si>
  <si>
    <t>63</t>
  </si>
  <si>
    <t>79</t>
  </si>
  <si>
    <t>172</t>
  </si>
  <si>
    <t>189</t>
  </si>
  <si>
    <t>198</t>
  </si>
  <si>
    <t>213</t>
  </si>
  <si>
    <t>323</t>
  </si>
  <si>
    <t>325</t>
  </si>
  <si>
    <t>368</t>
  </si>
  <si>
    <t>1634</t>
  </si>
  <si>
    <t>1638</t>
  </si>
  <si>
    <t>1642</t>
  </si>
  <si>
    <t>1649</t>
  </si>
  <si>
    <t>1651</t>
  </si>
  <si>
    <t>1648</t>
  </si>
  <si>
    <t>1650</t>
  </si>
  <si>
    <t>229</t>
  </si>
  <si>
    <t>1663</t>
  </si>
  <si>
    <t>1661</t>
  </si>
  <si>
    <t>1666</t>
  </si>
  <si>
    <t>1658</t>
  </si>
  <si>
    <t>1667</t>
  </si>
  <si>
    <t>1668</t>
  </si>
  <si>
    <t>1656</t>
  </si>
  <si>
    <t>1673</t>
  </si>
  <si>
    <t>1675</t>
  </si>
  <si>
    <t>1674</t>
  </si>
  <si>
    <t>1669</t>
  </si>
  <si>
    <t>466</t>
  </si>
  <si>
    <t>1683</t>
  </si>
  <si>
    <t>1686</t>
  </si>
  <si>
    <t>798</t>
  </si>
  <si>
    <t>1704</t>
  </si>
  <si>
    <t>1713</t>
  </si>
  <si>
    <t>1717</t>
  </si>
  <si>
    <t>1689</t>
  </si>
  <si>
    <t>197</t>
  </si>
  <si>
    <t>1707</t>
  </si>
  <si>
    <t>1709</t>
  </si>
  <si>
    <t>1702</t>
  </si>
  <si>
    <t>1697</t>
  </si>
  <si>
    <t>1698</t>
  </si>
  <si>
    <t>292</t>
  </si>
  <si>
    <t>1464</t>
  </si>
  <si>
    <t>324</t>
  </si>
  <si>
    <t>1716</t>
  </si>
  <si>
    <t>1710</t>
  </si>
  <si>
    <t>1282</t>
  </si>
  <si>
    <t>1696</t>
  </si>
  <si>
    <t>1739</t>
  </si>
  <si>
    <t>1723</t>
  </si>
  <si>
    <t>1757</t>
  </si>
  <si>
    <t>38</t>
  </si>
  <si>
    <t>42</t>
  </si>
  <si>
    <t>1759</t>
  </si>
  <si>
    <t>1711</t>
  </si>
  <si>
    <t>1725</t>
  </si>
  <si>
    <t>1747</t>
  </si>
  <si>
    <t>1753</t>
  </si>
  <si>
    <t>1743</t>
  </si>
  <si>
    <t>1746</t>
  </si>
  <si>
    <t>1731</t>
  </si>
  <si>
    <t>1744</t>
  </si>
  <si>
    <t>1750</t>
  </si>
  <si>
    <t>247</t>
  </si>
  <si>
    <t>1748</t>
  </si>
  <si>
    <t>1733</t>
  </si>
  <si>
    <t>1724</t>
  </si>
  <si>
    <t>1166</t>
  </si>
  <si>
    <t>1732</t>
  </si>
  <si>
    <t>332</t>
  </si>
  <si>
    <t>1736</t>
  </si>
  <si>
    <t>1752</t>
  </si>
  <si>
    <t>1756</t>
  </si>
  <si>
    <t>1745</t>
  </si>
  <si>
    <t>1741</t>
  </si>
  <si>
    <t>389</t>
  </si>
  <si>
    <t>1244</t>
  </si>
  <si>
    <t>1730</t>
  </si>
  <si>
    <t>1690</t>
  </si>
  <si>
    <t>1722</t>
  </si>
  <si>
    <t>1769</t>
  </si>
  <si>
    <t>1772</t>
  </si>
  <si>
    <t>1776</t>
  </si>
  <si>
    <t>1775</t>
  </si>
  <si>
    <t>1779</t>
  </si>
  <si>
    <t>1780</t>
  </si>
  <si>
    <t>1783</t>
  </si>
  <si>
    <t>1784</t>
  </si>
  <si>
    <t>1795</t>
  </si>
  <si>
    <t>1793</t>
  </si>
  <si>
    <t>1802</t>
  </si>
  <si>
    <t>1809</t>
  </si>
  <si>
    <t>1823</t>
  </si>
  <si>
    <t>479</t>
  </si>
  <si>
    <t>1833</t>
  </si>
  <si>
    <t>121</t>
  </si>
  <si>
    <t>1848</t>
  </si>
  <si>
    <t>1872</t>
  </si>
  <si>
    <t>1612</t>
  </si>
  <si>
    <t>1875</t>
  </si>
  <si>
    <t>1266</t>
  </si>
  <si>
    <t>1899</t>
  </si>
  <si>
    <t>1889</t>
  </si>
  <si>
    <t>1893</t>
  </si>
  <si>
    <t>1878</t>
  </si>
  <si>
    <t>472</t>
  </si>
  <si>
    <t>224</t>
  </si>
  <si>
    <t>348</t>
  </si>
  <si>
    <t>164</t>
  </si>
  <si>
    <t>1892</t>
  </si>
  <si>
    <t>1909</t>
  </si>
  <si>
    <t>1870</t>
  </si>
  <si>
    <t>396</t>
  </si>
  <si>
    <t>162</t>
  </si>
  <si>
    <t>264</t>
  </si>
  <si>
    <t>25</t>
  </si>
  <si>
    <t>863</t>
  </si>
  <si>
    <t>1905</t>
  </si>
  <si>
    <t>62</t>
  </si>
  <si>
    <t>34</t>
  </si>
  <si>
    <t>252</t>
  </si>
  <si>
    <t>53</t>
  </si>
  <si>
    <t>1901</t>
  </si>
  <si>
    <t>1931</t>
  </si>
  <si>
    <t>1932</t>
  </si>
  <si>
    <t>1938</t>
  </si>
  <si>
    <t>804</t>
  </si>
  <si>
    <t>1945</t>
  </si>
  <si>
    <t>1942</t>
  </si>
  <si>
    <t>1131</t>
  </si>
  <si>
    <t>1947</t>
  </si>
  <si>
    <t>1918</t>
  </si>
  <si>
    <t>1971</t>
  </si>
  <si>
    <t>1969</t>
  </si>
  <si>
    <t>1968</t>
  </si>
  <si>
    <t>1952</t>
  </si>
  <si>
    <t>1967</t>
  </si>
  <si>
    <t>1959</t>
  </si>
  <si>
    <t>1963</t>
  </si>
  <si>
    <t>1962</t>
  </si>
  <si>
    <t>1960</t>
  </si>
  <si>
    <t>1955</t>
  </si>
  <si>
    <t>1986</t>
  </si>
  <si>
    <t>1988</t>
  </si>
  <si>
    <t>1990</t>
  </si>
  <si>
    <t>1983</t>
  </si>
  <si>
    <t>126</t>
  </si>
  <si>
    <t>207</t>
  </si>
  <si>
    <t>1594</t>
  </si>
  <si>
    <t>201</t>
  </si>
  <si>
    <t>1639</t>
  </si>
  <si>
    <t>408</t>
  </si>
  <si>
    <t>1989</t>
  </si>
  <si>
    <t>1998</t>
  </si>
  <si>
    <t>1992</t>
  </si>
  <si>
    <t>1869</t>
  </si>
  <si>
    <t>1209</t>
  </si>
  <si>
    <t>1511</t>
  </si>
  <si>
    <t>474</t>
  </si>
  <si>
    <t>1993</t>
  </si>
  <si>
    <t>1997</t>
  </si>
  <si>
    <t>2003</t>
  </si>
  <si>
    <t>2009</t>
  </si>
  <si>
    <t>691</t>
  </si>
  <si>
    <t>2007</t>
  </si>
  <si>
    <t>2013</t>
  </si>
  <si>
    <t>350</t>
  </si>
  <si>
    <t>2010</t>
  </si>
  <si>
    <t>2008</t>
  </si>
  <si>
    <t>2014</t>
  </si>
  <si>
    <t>2016</t>
  </si>
  <si>
    <t>345</t>
  </si>
  <si>
    <t>2017</t>
  </si>
  <si>
    <t>2027</t>
  </si>
  <si>
    <t>1548</t>
  </si>
  <si>
    <t>793</t>
  </si>
  <si>
    <t>2034</t>
  </si>
  <si>
    <t>1482</t>
  </si>
  <si>
    <t>382</t>
  </si>
  <si>
    <t>855</t>
  </si>
  <si>
    <t>186</t>
  </si>
  <si>
    <t>1492</t>
  </si>
  <si>
    <t>174</t>
  </si>
  <si>
    <t>2037</t>
  </si>
  <si>
    <t>2039</t>
  </si>
  <si>
    <t>2042</t>
  </si>
  <si>
    <t>21</t>
  </si>
  <si>
    <t>2040</t>
  </si>
  <si>
    <t>2065</t>
  </si>
  <si>
    <t>2056</t>
  </si>
  <si>
    <t>44</t>
  </si>
  <si>
    <t>2063</t>
  </si>
  <si>
    <t>2057</t>
  </si>
  <si>
    <t>2068</t>
  </si>
  <si>
    <t>2052</t>
  </si>
  <si>
    <t>2062</t>
  </si>
  <si>
    <t>2054</t>
  </si>
  <si>
    <t>2033</t>
  </si>
  <si>
    <t>7</t>
  </si>
  <si>
    <t>2070</t>
  </si>
  <si>
    <t>2058</t>
  </si>
  <si>
    <t>2051</t>
  </si>
  <si>
    <t>2061</t>
  </si>
  <si>
    <t>1935</t>
  </si>
  <si>
    <t>8</t>
  </si>
  <si>
    <t>2072</t>
  </si>
  <si>
    <t>2053</t>
  </si>
  <si>
    <t>579</t>
  </si>
  <si>
    <t>2066</t>
  </si>
  <si>
    <t>2060</t>
  </si>
  <si>
    <t>2064</t>
  </si>
  <si>
    <t>1160</t>
  </si>
  <si>
    <t>2083</t>
  </si>
  <si>
    <t>2032</t>
  </si>
  <si>
    <t>375</t>
  </si>
  <si>
    <t>2087</t>
  </si>
  <si>
    <t>1486</t>
  </si>
  <si>
    <t>1549</t>
  </si>
  <si>
    <t>1507</t>
  </si>
  <si>
    <t>2090</t>
  </si>
  <si>
    <t>2091</t>
  </si>
  <si>
    <t>112</t>
  </si>
  <si>
    <t>303</t>
  </si>
  <si>
    <t>2096</t>
  </si>
  <si>
    <t>2097</t>
  </si>
  <si>
    <t>1312</t>
  </si>
  <si>
    <t>2102</t>
  </si>
  <si>
    <t>692</t>
  </si>
  <si>
    <t>2115</t>
  </si>
  <si>
    <t>2124</t>
  </si>
  <si>
    <t>833</t>
  </si>
  <si>
    <t>2028</t>
  </si>
  <si>
    <t>2129</t>
  </si>
  <si>
    <t>2134</t>
  </si>
  <si>
    <t>2135</t>
  </si>
  <si>
    <t>1107</t>
  </si>
  <si>
    <t>2271</t>
  </si>
  <si>
    <t>2219</t>
  </si>
  <si>
    <t>2266</t>
  </si>
  <si>
    <t>343</t>
  </si>
  <si>
    <t>295</t>
  </si>
  <si>
    <t>2159</t>
  </si>
  <si>
    <t>388</t>
  </si>
  <si>
    <t>2156</t>
  </si>
  <si>
    <t>2002</t>
  </si>
  <si>
    <t>251</t>
  </si>
  <si>
    <t>1761</t>
  </si>
  <si>
    <t>167</t>
  </si>
  <si>
    <t>1041</t>
  </si>
  <si>
    <t>2236</t>
  </si>
  <si>
    <t>2234</t>
  </si>
  <si>
    <t>2218</t>
  </si>
  <si>
    <t>2262</t>
  </si>
  <si>
    <t>2144</t>
  </si>
  <si>
    <t>2261</t>
  </si>
  <si>
    <t>31</t>
  </si>
  <si>
    <t>2165</t>
  </si>
  <si>
    <t>2141</t>
  </si>
  <si>
    <t>15</t>
  </si>
  <si>
    <t>1583</t>
  </si>
  <si>
    <t>1249</t>
  </si>
  <si>
    <t>2142</t>
  </si>
  <si>
    <t>2201</t>
  </si>
  <si>
    <t>159</t>
  </si>
  <si>
    <t>2265</t>
  </si>
  <si>
    <t>2210</t>
  </si>
  <si>
    <t>49</t>
  </si>
  <si>
    <t>211</t>
  </si>
  <si>
    <t>2217</t>
  </si>
  <si>
    <t>697</t>
  </si>
  <si>
    <t>2229</t>
  </si>
  <si>
    <t>943</t>
  </si>
  <si>
    <t>2240</t>
  </si>
  <si>
    <t>2273</t>
  </si>
  <si>
    <t>161</t>
  </si>
  <si>
    <t>1537</t>
  </si>
  <si>
    <t>2222</t>
  </si>
  <si>
    <t>2168</t>
  </si>
  <si>
    <t>951</t>
  </si>
  <si>
    <t>331</t>
  </si>
  <si>
    <t>511</t>
  </si>
  <si>
    <t>2145</t>
  </si>
  <si>
    <t>1737</t>
  </si>
  <si>
    <t>2247</t>
  </si>
  <si>
    <t>363</t>
  </si>
  <si>
    <t>2250</t>
  </si>
  <si>
    <t>843</t>
  </si>
  <si>
    <t>2253</t>
  </si>
  <si>
    <t>2147</t>
  </si>
  <si>
    <t>1816</t>
  </si>
  <si>
    <t>447</t>
  </si>
  <si>
    <t>2227</t>
  </si>
  <si>
    <t>2167</t>
  </si>
  <si>
    <t>2256</t>
  </si>
  <si>
    <t>559</t>
  </si>
  <si>
    <t>2205</t>
  </si>
  <si>
    <t>2245</t>
  </si>
  <si>
    <t>385</t>
  </si>
  <si>
    <t>1577</t>
  </si>
  <si>
    <t>2239</t>
  </si>
  <si>
    <t>2263</t>
  </si>
  <si>
    <t>2202</t>
  </si>
  <si>
    <t>2164</t>
  </si>
  <si>
    <t>2225</t>
  </si>
  <si>
    <t>2149</t>
  </si>
  <si>
    <t>2143</t>
  </si>
  <si>
    <t>2255</t>
  </si>
  <si>
    <t>2241</t>
  </si>
  <si>
    <t>2249</t>
  </si>
  <si>
    <t>1882</t>
  </si>
  <si>
    <t>2157</t>
  </si>
  <si>
    <t>2254</t>
  </si>
  <si>
    <t>598</t>
  </si>
  <si>
    <t>2206</t>
  </si>
  <si>
    <t>455</t>
  </si>
  <si>
    <t>2246</t>
  </si>
  <si>
    <t>442</t>
  </si>
  <si>
    <t>585</t>
  </si>
  <si>
    <t>2146</t>
  </si>
  <si>
    <t>2274</t>
  </si>
  <si>
    <t>2221</t>
  </si>
  <si>
    <t>1584</t>
  </si>
  <si>
    <t>2041</t>
  </si>
  <si>
    <t>1180</t>
  </si>
  <si>
    <t>2011</t>
  </si>
  <si>
    <t>2251</t>
  </si>
  <si>
    <t>2272</t>
  </si>
  <si>
    <t>2276</t>
  </si>
  <si>
    <t>58</t>
  </si>
  <si>
    <t>80</t>
  </si>
  <si>
    <t>208</t>
  </si>
  <si>
    <t>2207</t>
  </si>
  <si>
    <t>1354</t>
  </si>
  <si>
    <t>64</t>
  </si>
  <si>
    <t>2000</t>
  </si>
  <si>
    <t>521</t>
  </si>
  <si>
    <t>1081</t>
  </si>
  <si>
    <t>690</t>
  </si>
  <si>
    <t>454</t>
  </si>
  <si>
    <t>199</t>
  </si>
  <si>
    <t>262</t>
  </si>
  <si>
    <t>317</t>
  </si>
  <si>
    <t>2281</t>
  </si>
  <si>
    <t>2137</t>
  </si>
  <si>
    <t>597</t>
  </si>
  <si>
    <t>2216</t>
  </si>
  <si>
    <t>2139</t>
  </si>
  <si>
    <t>371</t>
  </si>
  <si>
    <t>2260</t>
  </si>
  <si>
    <t>2204</t>
  </si>
  <si>
    <t>12</t>
  </si>
  <si>
    <t>2296</t>
  </si>
  <si>
    <t>2297</t>
  </si>
  <si>
    <t>2298</t>
  </si>
  <si>
    <t>2303</t>
  </si>
  <si>
    <t>1631</t>
  </si>
  <si>
    <t>44871404</t>
  </si>
  <si>
    <t>09831645</t>
  </si>
  <si>
    <t>10312120</t>
  </si>
  <si>
    <t>46668322</t>
  </si>
  <si>
    <t>LLACUACHAQUI INGA ALBERTO LUIS</t>
  </si>
  <si>
    <t>ROCA POMA ARMANDO HECTOR</t>
  </si>
  <si>
    <t>AMES VEGA ELIANA SORAYA</t>
  </si>
  <si>
    <t>VALENZUELA RIVAS JULIO DANIEL</t>
  </si>
  <si>
    <t>Llacuachaqui Inga Alberto Luis</t>
  </si>
  <si>
    <t>Campbell Cateriano Andres Eduardo</t>
  </si>
  <si>
    <t>Roca Poma Armando Hector</t>
  </si>
  <si>
    <t>Ames Vega Eliana Soraya</t>
  </si>
  <si>
    <t>Valenzuela Rivas Julio Daniel</t>
  </si>
  <si>
    <t>ALBERTO LUIS LLACUACHAQUI INGA</t>
  </si>
  <si>
    <t>ARMANDO HECTOR ROCA POMA</t>
  </si>
  <si>
    <t>ELIANA SORAYA AMES VEGA</t>
  </si>
  <si>
    <t>ANALISTA - ASISTENTE II</t>
  </si>
  <si>
    <t>ESPECIALISTA EN DESARROLLO DE SISTEMAS DE GESTIÓN DOCUMENTAL - ESPECIALISTA II</t>
  </si>
  <si>
    <t>COORDINADOR DE INVESTIGACIONES Y PUBLICACIONES - EJECUTIVO II</t>
  </si>
  <si>
    <t>ESPECIALISTA ECONÓMICO - ESPECIALISTA III</t>
  </si>
  <si>
    <t>ESPECIALISTA EN PROCESOS Y CALIDAD - ESPECIALISTA I</t>
  </si>
  <si>
    <t>ESPECIALISTA EN DESARROLLO DE SISTEMAS - ASISTENTE I</t>
  </si>
  <si>
    <t>ESPECIALISTA EN PRESUPUESTO - ESPECIALISTA I</t>
  </si>
  <si>
    <t>Especialista en Conciliación - Especialista III</t>
  </si>
  <si>
    <t>ABRAHAM NINACO SAMANEZ</t>
  </si>
  <si>
    <t>VICTOR MANUEL OLIVARES ALCANTARA</t>
  </si>
  <si>
    <t>LUIS JHOEL OLIVERA PINEDO</t>
  </si>
  <si>
    <t>LINO VASQUEZ ACHO</t>
  </si>
  <si>
    <t>ZARELA ELIDA VIDAL GARCIA</t>
  </si>
  <si>
    <t>LUIS GERLI VILLASECA MORAN</t>
  </si>
  <si>
    <t>Especialista Legal - Especialista II</t>
  </si>
  <si>
    <t>70315261</t>
  </si>
  <si>
    <t>CHUSHO GUEVARA FLOR DE MARIA</t>
  </si>
  <si>
    <t>FLOR DE MARIA CHUSHO GUEVARA</t>
  </si>
  <si>
    <t>INGENIERÍA DE PETRÓLEO</t>
  </si>
  <si>
    <t>UNIFE</t>
  </si>
  <si>
    <t>CETPRO TECSYB</t>
  </si>
  <si>
    <t>OPERADOR DE COMPUTADORAS</t>
  </si>
  <si>
    <t>INGENIERO AMBIENTAL Y SANITARIO</t>
  </si>
  <si>
    <t>UNIVERSIDAD NACIONAL SAN CRISTÓBAL DE HUAMANAGA</t>
  </si>
  <si>
    <t>TÉCNICO TITULADO</t>
  </si>
  <si>
    <t>INSTITUTO DE EDUCACIÓN  SUPERIOR PARTICULAR CESCA</t>
  </si>
  <si>
    <t>INSTITUTO SUPERIOR TECNIMEDIA CEPEBAN</t>
  </si>
  <si>
    <t>Gomez Prado Roger</t>
  </si>
  <si>
    <t>INSTITUTO SUPERIOR SAN IGNACIO DE LOYOLA S.A.</t>
  </si>
  <si>
    <t>UNIVERSIDAD NACIONAL DE SAN MARCOS</t>
  </si>
  <si>
    <t>INSTITUTO SUPER TECNOLÓGICO IDAT</t>
  </si>
  <si>
    <t>ANTONIO GUILLERMO URRELO</t>
  </si>
  <si>
    <t>ADMINISTRACIÓN DE NEGOCIOS GLOBALES</t>
  </si>
  <si>
    <t>INGENIERIA INDUSTRIAL</t>
  </si>
  <si>
    <t>TECNICO EN CONSTRUCCION CIVIL</t>
  </si>
  <si>
    <t xml:space="preserve">DERECHO </t>
  </si>
  <si>
    <t>BIOLOGIA EN ACUICULTURA</t>
  </si>
  <si>
    <t>CIENCIAS FINANCIERAS Y CONTABLES</t>
  </si>
  <si>
    <t>MECANICO ELECTRICISTA DE MANTENIEMIENTO</t>
  </si>
  <si>
    <t>CIENCIAS AGRICOLAS</t>
  </si>
  <si>
    <t>BIOLOGO MICROBIOLOGO</t>
  </si>
  <si>
    <t>TITULO TECNICO</t>
  </si>
  <si>
    <t>INSTITUTO SUPERIOR TECNOLOGICO ESTATAL DE ABANCAY</t>
  </si>
  <si>
    <t>UNIVERSIDAD PRIVADA DE TACNA</t>
  </si>
  <si>
    <t>UNIVERSIDAD TECNOLOGICA DEL PERU</t>
  </si>
  <si>
    <t>INSTITUTO DE EDUCACION SUPERIOR TECNOLOGICO "JOSE FELIX IGUAIN"</t>
  </si>
  <si>
    <t>INSTITUTO DE CAPACITACION SUPERIOR MELITON CARBAJAL</t>
  </si>
  <si>
    <t>INSTITUTO DE EDUCACION SUPERIOR TECNOLOGICO PAUL MULLER</t>
  </si>
  <si>
    <t>UNIVERSIDAD NACIONAL DANIEL ALCIDES CARRIÓN - PASCO</t>
  </si>
  <si>
    <t>INSTITUTO SUPERIOR TECNOLOGICO IDAT</t>
  </si>
  <si>
    <t>ASOCIACION UNIVERSIDAD PRIVADA SAN JUAN BAUTISTA</t>
  </si>
  <si>
    <t>INSTITUTO SISE</t>
  </si>
  <si>
    <t>UNVERSIDAD SAN MARTIN DE PORRES</t>
  </si>
  <si>
    <t>TECNICO COMPUTACION</t>
  </si>
  <si>
    <t>TECNICO ELECTRICIDAD</t>
  </si>
  <si>
    <t>Villalobos Chumán Elizabeth Del Pilar</t>
  </si>
  <si>
    <t>SECRETARIADO EJECUTIVO / ADMINISTRACIÓN DE EMPRESAS</t>
  </si>
  <si>
    <t>SISE / UNIVERSIDAD SAN IGNACIO DE LOYOLA</t>
  </si>
  <si>
    <t>Nuñez Baca Víctor</t>
  </si>
  <si>
    <t>09144459</t>
  </si>
  <si>
    <t>09997813</t>
  </si>
  <si>
    <t>45949267</t>
  </si>
  <si>
    <t>00515312</t>
  </si>
  <si>
    <t>09609917</t>
  </si>
  <si>
    <t>15733999</t>
  </si>
  <si>
    <t>47584020</t>
  </si>
  <si>
    <t>16724494</t>
  </si>
  <si>
    <t>43598255</t>
  </si>
  <si>
    <t>10607198</t>
  </si>
  <si>
    <t>45845764</t>
  </si>
  <si>
    <t>19332935</t>
  </si>
  <si>
    <t>32961625</t>
  </si>
  <si>
    <t>72799120</t>
  </si>
  <si>
    <t>70107217</t>
  </si>
  <si>
    <t>18069658</t>
  </si>
  <si>
    <t>PANDO PANDO JOSE MANUEL</t>
  </si>
  <si>
    <t>HUAMAN REINOSO MARCELA POLONIA</t>
  </si>
  <si>
    <t>FERNANDEZ RAMOS PETER ANTHONY</t>
  </si>
  <si>
    <t>NINA CHAMBE MEYLA LESLY</t>
  </si>
  <si>
    <t>CARBAJAL FALCON FREDDY CESAR</t>
  </si>
  <si>
    <t>TAPIA DIAZ MARLENE GABRIELA</t>
  </si>
  <si>
    <t>ESPINOZA MEDRANO CLAUDIA ELVIRA</t>
  </si>
  <si>
    <t>TERRONES VASQUEZ EDSON ARLINDO</t>
  </si>
  <si>
    <t>SILVA OCHOA SANDRA HAYDEE</t>
  </si>
  <si>
    <t>GUEVARA YANAC MICHAEL GUILLERMO</t>
  </si>
  <si>
    <t>LEON GASPAR MAXIMO EDUARDO</t>
  </si>
  <si>
    <t>SANCHEZ SANCHEZ ROSA MILAGROS</t>
  </si>
  <si>
    <t>CABANILLAS KOO CARLOS ALBERTO</t>
  </si>
  <si>
    <t>LAMA ALVARADO CESAR MATEO</t>
  </si>
  <si>
    <t>GUERRERO BARRETO DANTE RAMON</t>
  </si>
  <si>
    <t>ORTIZ ROJAS CARLOS ERNESTO</t>
  </si>
  <si>
    <t>LANATTA GANOZA NELLY CARMELITA</t>
  </si>
  <si>
    <t>Fernandez Ramos Peter Anthony</t>
  </si>
  <si>
    <t>Nina Chambe Meyla Lesly</t>
  </si>
  <si>
    <t>Tapia Diaz Marlene Gabriela</t>
  </si>
  <si>
    <t>Espinoza Medrano Claudia Elvira</t>
  </si>
  <si>
    <t>Terrones Vasquez Edson Arlindo</t>
  </si>
  <si>
    <t>Silva Ochoa Sandra Haydee</t>
  </si>
  <si>
    <t>Guevara Yanac Michael Guillermo</t>
  </si>
  <si>
    <t>Leon Gaspar Maximo Eduardo</t>
  </si>
  <si>
    <t>Cabanillas Koo Carlos Alberto</t>
  </si>
  <si>
    <t>Lama Alvarado Cesar Mateo</t>
  </si>
  <si>
    <t>Guerrero Barreto Dante Ramon</t>
  </si>
  <si>
    <t>Ortiz Rojas Carlos Ernesto</t>
  </si>
  <si>
    <t>Pando Pando José Manuel</t>
  </si>
  <si>
    <t>JOSE MANUEL PANDO PANDO</t>
  </si>
  <si>
    <t>Huamán Reinoso Marcela Polonia</t>
  </si>
  <si>
    <t>MARCELA POLONIA HUAMAN REINOSO</t>
  </si>
  <si>
    <t>PETER ANTHONY FERNANDEZ RAMOS</t>
  </si>
  <si>
    <t>MEYLA LESLY NINA CHAMBE</t>
  </si>
  <si>
    <t>FREDDY CESAR CARBAJAL FALCON</t>
  </si>
  <si>
    <t>Carbajal Falcón Freddy Cesar</t>
  </si>
  <si>
    <t>MARLENE GABRIELA TAPIA DIAZ</t>
  </si>
  <si>
    <t>CLAUDIA ELVIRA ESPINOZA MEDRANO</t>
  </si>
  <si>
    <t>EDSON ARLINDO TERRONES VASQUEZ</t>
  </si>
  <si>
    <t>SANDRA HAYDEE SILVA OCHOA</t>
  </si>
  <si>
    <t>MAXIMO EDUARDO LEON GASPAR</t>
  </si>
  <si>
    <t>ROSA MILAGROS SANCHEZ SANCHEZ</t>
  </si>
  <si>
    <t>Sánchez Sánchez Rosa Milagros</t>
  </si>
  <si>
    <t>CARLOS ALBERTO CABANILLAS KOO</t>
  </si>
  <si>
    <t>CESAR MATEO LAMA ALVARADO</t>
  </si>
  <si>
    <t>LESLY FIORELLA TUESTA IPARRAGUIRRE</t>
  </si>
  <si>
    <t>DANTE RAMON GUERRERO BARRETO</t>
  </si>
  <si>
    <t>CARLOS ERNESTO ORTIZ ROJAS</t>
  </si>
  <si>
    <t>NELLY CARMELITA LANATTA GANOZA</t>
  </si>
  <si>
    <t>Mediante Memorándum N° 3293-2018-OEFA/DSEM por necesidad del servicio debido al aumento de carga laboral se le comunica su retorno a DSEM a partir del 03/09/2018. / Mediante Memorándum N° 3036-2018-OEFA/DSEM por necesidad del servicio y coordinaod entre DSEM y CTDA se le rota temporalmente a la CTDA cn efiacia anticipada a partir del 10/08/2018.</t>
  </si>
  <si>
    <t>CAS N° 345-2018-OEFA</t>
  </si>
  <si>
    <t>CAS N° 368-2018-OEFA</t>
  </si>
  <si>
    <t>CAS N° 351-2018-OEFA</t>
  </si>
  <si>
    <t>CAS N° 363-2018-OEFA</t>
  </si>
  <si>
    <t>CAS N° 349-2018-OEFA</t>
  </si>
  <si>
    <t>CAS N° 376-2018-OEFA</t>
  </si>
  <si>
    <t>CAS N° 360-2018-OEFA</t>
  </si>
  <si>
    <t>CAS N° 357-2018-OEFA</t>
  </si>
  <si>
    <t>CAS N° 372-2018-OEFA</t>
  </si>
  <si>
    <t>CAS N° 362-2018-OEFA</t>
  </si>
  <si>
    <t>CAS N° 371-2018-OEFA</t>
  </si>
  <si>
    <t>CAS N° 347-2018-OEFA</t>
  </si>
  <si>
    <t>CAS N° 356-2018-OEFA</t>
  </si>
  <si>
    <t>CAS N° 369-2018-OEFA</t>
  </si>
  <si>
    <t>CAS N° 348-2018-OEFA</t>
  </si>
  <si>
    <t>CAS N° 364-2018-OEFA</t>
  </si>
  <si>
    <t>ESPECIALISTA EN GESTIÓN DE INFORMACIÓN GEOGRÁFICA - ESPECIALISTA IV</t>
  </si>
  <si>
    <t>AUXILIAR DE COMUNICACIONES - AUXILIAR I</t>
  </si>
  <si>
    <t>ANALISTA - AUXILIAR II</t>
  </si>
  <si>
    <t>ASISTENTE TÉCNICO - ASISTENTE I</t>
  </si>
  <si>
    <t>ESPECIALISTA SOCIOAMBIENTAL PARA LA PARTICIPACIÓN CIUDADANA EN FISCALIZACIÓN AMBIENTAL - ESPECIALISTA II</t>
  </si>
  <si>
    <t>Responsable de la Oficina de Enlace de Chimbote - Especialista I</t>
  </si>
  <si>
    <t>10446758905</t>
  </si>
  <si>
    <t>10417753350</t>
  </si>
  <si>
    <t>10423198970</t>
  </si>
  <si>
    <t>VILCA PULGAR ERIKA ELIZABETH</t>
  </si>
  <si>
    <t>ERIKA ELIZABETH VILCA PULGAR</t>
  </si>
  <si>
    <t>2359</t>
  </si>
  <si>
    <t>Vilca Pulgar Erika Elizabeth</t>
  </si>
  <si>
    <t>07536061</t>
  </si>
  <si>
    <t>CAS N° 380-2018-OEFA</t>
  </si>
  <si>
    <t>05 de setiembre de 2018</t>
  </si>
  <si>
    <t>ANALISTA - ESPECIALISTA II</t>
  </si>
  <si>
    <t>Especialista en Valoración Económica Ambiental</t>
  </si>
  <si>
    <t>Especialista en Supervisión I</t>
  </si>
  <si>
    <t>Especialista en Gestión Ambiental II</t>
  </si>
  <si>
    <t>LOPEZ SALAZAR YERAN ANDERSON</t>
  </si>
  <si>
    <t>TUME ALFARO PERCY JEANS</t>
  </si>
  <si>
    <t>CHAVEZ PASAPERA MIGUEL ANGEL</t>
  </si>
  <si>
    <t>NUÑEZ SANCHEZ TINO JESUS</t>
  </si>
  <si>
    <t>CASTILLO RUIZ CARMEN GABRIELA</t>
  </si>
  <si>
    <t>ATUNCAR CACHAY RONALD PAUL</t>
  </si>
  <si>
    <t>RIVERA ATOCHA ROGER AUGUSTO</t>
  </si>
  <si>
    <t>OBLITAS CABRERA RENZO RODRIGO</t>
  </si>
  <si>
    <t>ROJAS RIMARI JACQUELINE PAOLA</t>
  </si>
  <si>
    <t>DE LA CRUZ VILLANUEVA JESSICA MARISELA</t>
  </si>
  <si>
    <t>VARGAS TACURI VICTOR DAVID</t>
  </si>
  <si>
    <t>MOTTA HUAMAN ANGELO ROLANDO</t>
  </si>
  <si>
    <t>PEÑA QUISPE PABLO CESAR</t>
  </si>
  <si>
    <t>NARIO LAZO TATIANA FIORELLA</t>
  </si>
  <si>
    <t>MORENO TARAZONA KATIA LUCIA</t>
  </si>
  <si>
    <t>YERAN ANDERSON LOPEZ SALAZAR</t>
  </si>
  <si>
    <t>PERCY JEANS TUME ALFARO</t>
  </si>
  <si>
    <t>MIGUEL ANGEL CHAVEZ PASAPERA</t>
  </si>
  <si>
    <t>TINO JESUS NUÑEZ SANCHEZ</t>
  </si>
  <si>
    <t>CARMEN GABRIELA CASTILLO RUIZ</t>
  </si>
  <si>
    <t>RONALD PAUL ATUNCAR CACHAY</t>
  </si>
  <si>
    <t>ROGER AUGUSTO RIVERA ATOCHA</t>
  </si>
  <si>
    <t>CICILIO DE LA CRUZ SANTAMARIA</t>
  </si>
  <si>
    <t>RENZO RODRIGO OBLITAS CABRERA</t>
  </si>
  <si>
    <t>JACQUELINE PAOLA ROJAS RIMARI</t>
  </si>
  <si>
    <t>JESSICA MARISELA DE LA CRUZ VILLANUEVA</t>
  </si>
  <si>
    <t>ASHLEY GEORGINA BOLIVAR YACTAYO</t>
  </si>
  <si>
    <t>VICTOR DAVID VARGAS TACURI</t>
  </si>
  <si>
    <t>ANGELO ROLANDO MOTTA HUAMAN</t>
  </si>
  <si>
    <t>PABLO CESAR PEÑA QUISPE</t>
  </si>
  <si>
    <t>TATIANA FIORELLA NARIO LAZO</t>
  </si>
  <si>
    <t>KATIA LUCIA MORENO TARAZONA</t>
  </si>
  <si>
    <t>Lopez Salazar Yeran Anderson</t>
  </si>
  <si>
    <t>Chavez Pasapera Miguel Angel</t>
  </si>
  <si>
    <t>Nuñez Sanchez Tino Jesus</t>
  </si>
  <si>
    <t>Castillo Ruiz Carmen Gabriela</t>
  </si>
  <si>
    <t>Atuncar Cachay Ronald Paul</t>
  </si>
  <si>
    <t>Rivera Atocha Roger Augusto</t>
  </si>
  <si>
    <t>Oblitas Cabrera Renzo Rodrigo</t>
  </si>
  <si>
    <t>Rojas Rimari Jacqueline Paola</t>
  </si>
  <si>
    <t>Bolivar Yactayo Ashley Georgina</t>
  </si>
  <si>
    <t>Vargas Tacuri Victor David</t>
  </si>
  <si>
    <t>Motta Huaman Angelo Rolando</t>
  </si>
  <si>
    <t>Peña Quispe Pablo Cesar</t>
  </si>
  <si>
    <t>Nario Lazo Tatiana Fiorella</t>
  </si>
  <si>
    <t>Paredes Aguirre Flor de Maria</t>
  </si>
  <si>
    <t>De la Cruz Santamaria Cicilio</t>
  </si>
  <si>
    <t>72767828</t>
  </si>
  <si>
    <t>46851461</t>
  </si>
  <si>
    <t>43375998</t>
  </si>
  <si>
    <t>42134310</t>
  </si>
  <si>
    <t>41260316</t>
  </si>
  <si>
    <t>41296658</t>
  </si>
  <si>
    <t>47383678</t>
  </si>
  <si>
    <t>46424084</t>
  </si>
  <si>
    <t>43218824</t>
  </si>
  <si>
    <t>45234394</t>
  </si>
  <si>
    <t>46261015</t>
  </si>
  <si>
    <t>45751430</t>
  </si>
  <si>
    <t>72566570</t>
  </si>
  <si>
    <t>45342109</t>
  </si>
  <si>
    <t>Coordinación de Seguimiento y Verificación a las Consultoras Ambientales</t>
  </si>
  <si>
    <t>APOYO ADMINISTRATIVO - AUXILIAR I</t>
  </si>
  <si>
    <t>COMUNICADOR AUDIOVISUAL II - AUXILIAR I</t>
  </si>
  <si>
    <t>ESPECIALISTA EN CALIDAD Y PROCESOS TI - ESPECIALISTA III</t>
  </si>
  <si>
    <t>ESPECIALISTA DE SITIOS IMPACTADOS - ESPECIALISTA II</t>
  </si>
  <si>
    <t>ESPECIALISTA TÉCNICO - ESPECIALISTA I</t>
  </si>
  <si>
    <t>ESPECIALISTA EN SOPORTE ADMINISTRATIVO SIAF -SP - ESPECIALISTA III</t>
  </si>
  <si>
    <t>CHOFER - AUXILIAR I</t>
  </si>
  <si>
    <t>COMUNITY MANAGER - AUXILIAR I</t>
  </si>
  <si>
    <t>AUXILIAR ADMINISTRATIVO TÉCNICO - AUXILIAR I</t>
  </si>
  <si>
    <t>ASISTENTE DE INVESTIGACIÓN - ASISTENTE II</t>
  </si>
  <si>
    <t>ESPECIALISTA ECONÓMICO - ESPECIALISTA II</t>
  </si>
  <si>
    <t>SECUNDARIA,TÉCNICO (1 AÑO / 3 AÑOS) / UNIVERSITARIO</t>
  </si>
  <si>
    <t>NIVEL DE ESTUDIO (ESTUDIOS, EGRESADO, BACHILLER, TITULADO)</t>
  </si>
  <si>
    <t>UNIVERSITARIO</t>
  </si>
  <si>
    <t>CENTRO DE FORMACIÓN PROFESIONAL (UNIVERSIDAD, INSTITUTO)</t>
  </si>
  <si>
    <t>NOMBRE DE LA MAESTRÍA O DOCTORADO</t>
  </si>
  <si>
    <t>NIVEL DE MAESTRÍA O DOCTORADO (ESTUDIOS, CONCLUÍDO, MAGISTER O DOCTOR, ETC.)</t>
  </si>
  <si>
    <t>CENTRO DE FORMACIÓN POST GRADO</t>
  </si>
  <si>
    <t>Maestría en Minería y Medio Ambiente</t>
  </si>
  <si>
    <t>Concluída</t>
  </si>
  <si>
    <t>Universidad Nacional de Ingeniería</t>
  </si>
  <si>
    <t>UNIVERSIDAD INGA GARCILASO DE LA VEGA</t>
  </si>
  <si>
    <t>ECONOMÍA
DERECHO</t>
  </si>
  <si>
    <t>Estudios</t>
  </si>
  <si>
    <t>PROFESIÓN</t>
  </si>
  <si>
    <t>CARRERA</t>
  </si>
  <si>
    <t>ECONOMISTA
ABOGADO</t>
  </si>
  <si>
    <t>UNIVERSIDAD NACIONAL JOSÉ FAUSTNO SÁNCHEZ CARRIÓN</t>
  </si>
  <si>
    <t>Maestría en Gestión de Políticas Públicas</t>
  </si>
  <si>
    <t>C.E. 34619 "LEOPOLDO KRAUSE"</t>
  </si>
  <si>
    <t>Maestría en Gestión Pública</t>
  </si>
  <si>
    <t>Universidad César Vallejo</t>
  </si>
  <si>
    <t>Máster en Gerencia Pública
Maestría en Gestión Pública</t>
  </si>
  <si>
    <t>Máster
Concluída</t>
  </si>
  <si>
    <t>EUCIM
Universidad de San Martín de Porres</t>
  </si>
  <si>
    <t>TÉCNICO 3 AÑOS
UNIVERSITARIO</t>
  </si>
  <si>
    <t>CONTABILIDAD
LICENCIADA EN ADMINISTRACIÓN</t>
  </si>
  <si>
    <t>CONTABILIDAD
ADMINISTRACIÓN</t>
  </si>
  <si>
    <t>INSTRITUTO DE EDUCACIÓN SUPERIOR TECNOLÓGICO PRIVADO MARÍA DE LOS ÁNGELES CIMA'S
UNIVERSIDAD SEÑOR DE SIPÁN</t>
  </si>
  <si>
    <t>ANEXO</t>
  </si>
  <si>
    <t>Mediante Memorando N° 1005-2018-OEFA/DEAM se coordina su modificación contractual de manera definitiva a la Subdirección de Sitios Impactados a partir del 30/09/2018 // Mediante Memorando N° 682-2018-OEFA/DEAM se coordina su rotación temporal a la Subdirección de Sitios Impactados a partir del 02/07/2019</t>
  </si>
  <si>
    <t>Mediante Memorando N° 1005-2018-OEFA/DEAM se coordina su modificación contractual de manera definitiva a la Subdirección de Sitios Impactados a partir del 30/09/2018 // Mediante Memorando N° 682-2018-OEFA/DEAM se coordina su rotación temporal a la Subdirección de Sitios Impactados a partir del 02/07/2018</t>
  </si>
  <si>
    <t>Mediante Memorando N° 355-2018-OEFA/DSIS por necesidad del servicio se rota definitivamente a la Dirección de Supervisión Ambiental en Infraestructura y Servicios a partir del 01/10/2018 // Mediante Memorando N° 748-2018-OEFA/OAD-URH por necesidad del servicio se rota temporalmente a la Dirección de Supervisión Ambiental en Infraestructura y Servicios a partir del 05/07/2018 // Mediante Memorándum N° 083-2017-OEFA/DS la Oficina de Administración en coordinación con la Dirección de Supervisión por necesidad del servicio dispusieron rotarlo permanentemente a la Oficina de Administración - Logística a partir del 09 de enero de 2017 // Mediante Memorando N° 4866-2016-OEFA/OA la Oficina de Administración en coordinación con la Dirección de Supervisión  por necesidad del servicio dispusieron rotarlo a la Oficina de Administración - Logística a partir del 21 de noviembre de 2016 //Mediante Memorandum N° 199-2015-OEFA/DE de fecha 13.02.2015 se rota a partir del 16.02.2015 definitivamente a la DS</t>
  </si>
  <si>
    <t>CAS N° 367-2018-OEFA</t>
  </si>
  <si>
    <t>41287624</t>
  </si>
  <si>
    <t>29627374</t>
  </si>
  <si>
    <t>Oficina de Enlace de Chimbote</t>
  </si>
  <si>
    <t>HUAMAN PEREZ DELVI AKIRA</t>
  </si>
  <si>
    <t>BELTRAN CHITE MIGUEL PLUTARCO</t>
  </si>
  <si>
    <t>Beltran Chite Miguel Plutarco</t>
  </si>
  <si>
    <t>ESPECIALISTA AMBIENTAL - ESPECIALISTA III</t>
  </si>
  <si>
    <t>RESPONSABLE DE LA OFICINA DE ENLACE DE ESPINAR -ESPECIALISTA I</t>
  </si>
  <si>
    <t>ACOSTA MORALES ELIZABETH DEL CARMEN</t>
  </si>
  <si>
    <t>ARCOS LAVADO MIGUEL ANGEL</t>
  </si>
  <si>
    <t>RADO ARENAS DANIEL ENRIQUE</t>
  </si>
  <si>
    <t>QUIROZ LUJAN FIORELLA LUZ</t>
  </si>
  <si>
    <t>LUQUE LIPA JUAN CARLOS</t>
  </si>
  <si>
    <t>RUMICHE OCHOA CARLOS</t>
  </si>
  <si>
    <t>ALIAGA TEJEDA ANDREA GABRIELA</t>
  </si>
  <si>
    <t>TORRES ZAVALETA KATHERINE ROCIO</t>
  </si>
  <si>
    <t>TRUEVAS MALLQUI SINDY</t>
  </si>
  <si>
    <t>CORDOVA SOLOGORRE LENIN KENIDEY</t>
  </si>
  <si>
    <t>41659407</t>
  </si>
  <si>
    <t>45436847</t>
  </si>
  <si>
    <t>40706313</t>
  </si>
  <si>
    <t>46579473</t>
  </si>
  <si>
    <t>43282811</t>
  </si>
  <si>
    <t>43061024</t>
  </si>
  <si>
    <t>41646766</t>
  </si>
  <si>
    <t>44737489</t>
  </si>
  <si>
    <t>46457524</t>
  </si>
  <si>
    <t>45139281</t>
  </si>
  <si>
    <t>43612657</t>
  </si>
  <si>
    <t>44787711</t>
  </si>
  <si>
    <t>40763746</t>
  </si>
  <si>
    <t>Acosta Morales Elizabeth Del Carmen</t>
  </si>
  <si>
    <t>Arcos Lavado Miguel Angel</t>
  </si>
  <si>
    <t>Rado Arenas Daniel Enrique</t>
  </si>
  <si>
    <t>Luque Lipa Juan Carlos</t>
  </si>
  <si>
    <t>Martinez Polo Ramiz Ademir</t>
  </si>
  <si>
    <t>Rumiche Ochoa Carlos</t>
  </si>
  <si>
    <t>Aliaga Tejeda Andrea Gabriela</t>
  </si>
  <si>
    <t>Torres Zavaleta Katherine Rocio</t>
  </si>
  <si>
    <t>Truevas Mallqui Sindy</t>
  </si>
  <si>
    <t>Cordova Sologorre Lenin Kenidey</t>
  </si>
  <si>
    <t>PALOMINO SAIRE KAREN URSULA</t>
  </si>
  <si>
    <t>Palomino Saire Karen Ursula</t>
  </si>
  <si>
    <t>AUXILIAR DE INFORMACIÓN - ASISTENTE II</t>
  </si>
  <si>
    <t>ASISTENTE ADMINISTRATIVO I - AUXILIAR I</t>
  </si>
  <si>
    <t>ASISTENTE TÉCNICO - ASISTENTE II</t>
  </si>
  <si>
    <t>AUXILIAR ADMINISTRATIVO- AUXILIAR II</t>
  </si>
  <si>
    <t>ASISTENTE ADMINISTRATIVO II - AUXILIAR II</t>
  </si>
  <si>
    <t>ESPECIALISTA AMBIENTAL IV - ESPECIALISTA IV</t>
  </si>
  <si>
    <t>Alvarado Valle Sonia Yovana</t>
  </si>
  <si>
    <t>Quiroz Luján Fiorella Luz</t>
  </si>
  <si>
    <t>ASISTENTE DE SUPERVISIÓN - ASISTENTE I</t>
  </si>
  <si>
    <t>ESPECIALISTA ECONÓMICO- ESPECIALISTA II</t>
  </si>
  <si>
    <t>EJECUTIVO I - EJECUTIVO I</t>
  </si>
  <si>
    <t>ESPECIALISTA EN PLANEAMIENTO ESTRATÉGICO - ESPECIALISTA I</t>
  </si>
  <si>
    <t>COORDINADORES DE ACTIVIDAD - COORDINADOR</t>
  </si>
  <si>
    <t>ESPECIALISTA LEGAL II - ESPECIALISTA II</t>
  </si>
  <si>
    <t>ESPECIALISTA ADMINISTRATIVO - ESPECIALISTA I</t>
  </si>
  <si>
    <t>Ejecutivo I</t>
  </si>
  <si>
    <t>Ninguna</t>
  </si>
  <si>
    <t>Oficina de Enlace de la Convención</t>
  </si>
  <si>
    <t>Andrés Sánchez Yuliana Elizabeth</t>
  </si>
  <si>
    <t>DELVI AKIRA HUAMAN PEREZ</t>
  </si>
  <si>
    <t>MIGUEL PLUTARCO BELTRAN CHITE</t>
  </si>
  <si>
    <t>ELIZABETH DEL CARMEN ACOSTA MORALES</t>
  </si>
  <si>
    <t>MIGUEL ANGEL ARCOS LAVADO</t>
  </si>
  <si>
    <t>DANIEL ENRIQUE RADO ARENAS</t>
  </si>
  <si>
    <t>FIORELLA LUZ QUIROZ LUJAN</t>
  </si>
  <si>
    <t>JUAN CARLOS LUQUE LIPA</t>
  </si>
  <si>
    <t>RAMIZ ADEMIR MARTINEZ POLO</t>
  </si>
  <si>
    <t>CARLOS RUMICHE OCHOA</t>
  </si>
  <si>
    <t>ANDREA GABRIELA ALIAGA TEJEDA</t>
  </si>
  <si>
    <t>KAREN URSULA PALOMINO SAIRE</t>
  </si>
  <si>
    <t>KATHERINE ROCIO TORRES ZAVALETA</t>
  </si>
  <si>
    <t>SINDY TRUEVAS MALLQUI</t>
  </si>
  <si>
    <t>GUILLERMO DARYL BRIONES LONGA</t>
  </si>
  <si>
    <t>LENIN KENIDEY CORDOVA SOLOGORRE</t>
  </si>
  <si>
    <t>Montalvo Moreno Luis Antonio</t>
  </si>
  <si>
    <t>LICENCIADO EN BIOLOGÍA - PESQUERÍA</t>
  </si>
  <si>
    <t>UNIVERSIDAD NACIONA PEDRO RUIZ GALLO</t>
  </si>
  <si>
    <t>Maestría en Cencias Ambientales con Mención en Gestipon y Control de la Contaminación</t>
  </si>
  <si>
    <t>16793037</t>
  </si>
  <si>
    <t>42371113</t>
  </si>
  <si>
    <t>29666754</t>
  </si>
  <si>
    <t>41112705</t>
  </si>
  <si>
    <t>Simeon Marmanillo Roxana</t>
  </si>
  <si>
    <t>Salazar Ortiz Manuel Orlando</t>
  </si>
  <si>
    <t>SIMEON MARMANILLO ROXANA</t>
  </si>
  <si>
    <t>SALAZAR ORTIZ MANUEL ORLANDO</t>
  </si>
  <si>
    <t>ESPINOZA CHAVEZ JESSICA MARLENE</t>
  </si>
  <si>
    <t>Espinoza Chavez Jessica Marlene</t>
  </si>
  <si>
    <t>ESPECIALISTA EN CONTRATACIONES - ESPECIALISTA I</t>
  </si>
  <si>
    <t>COORDINADOR DE SISTEMATIZACIÓN, ESTADÍSTICAS Y OPTIMIZACIÓN DE PROCESOS - EJECUTIVO II</t>
  </si>
  <si>
    <t>ASISTENTE AMBIENTAL - ASISTENTE I</t>
  </si>
  <si>
    <t>ASISTENTE ADMINISTRATIVO - AUXILIAR I</t>
  </si>
  <si>
    <t>MONTALVO MORENO LUIS ANTONIO</t>
  </si>
  <si>
    <t>LUIS ANTONIO MONTALVO MORENO</t>
  </si>
  <si>
    <t>ROXANA SIMEON MARMANILLO</t>
  </si>
  <si>
    <t>MANUEL ORLANDO SALAZAR ORTIZ</t>
  </si>
  <si>
    <t>JESSICA MARLENE ESPINOZA CHAVEZ</t>
  </si>
  <si>
    <t>021-2018</t>
  </si>
  <si>
    <t>004-2018</t>
  </si>
  <si>
    <t>028-2018</t>
  </si>
  <si>
    <t>029-2018</t>
  </si>
  <si>
    <t>057-2018</t>
  </si>
  <si>
    <t>059-2018</t>
  </si>
  <si>
    <t>060-2018</t>
  </si>
  <si>
    <t>073-2018</t>
  </si>
  <si>
    <t>052-2018</t>
  </si>
  <si>
    <t>030-2018</t>
  </si>
  <si>
    <t>068-2018</t>
  </si>
  <si>
    <t>055-2018</t>
  </si>
  <si>
    <t>054-2018</t>
  </si>
  <si>
    <t>056-2018</t>
  </si>
  <si>
    <t>051-2018</t>
  </si>
  <si>
    <t>047-2018</t>
  </si>
  <si>
    <t>058-2018</t>
  </si>
  <si>
    <t>070-2018</t>
  </si>
  <si>
    <t>067-2018</t>
  </si>
  <si>
    <t>069-2018</t>
  </si>
  <si>
    <t>053-2018</t>
  </si>
  <si>
    <t>063-2018</t>
  </si>
  <si>
    <t>049-2018</t>
  </si>
  <si>
    <t>031-2018</t>
  </si>
  <si>
    <t>074-2018</t>
  </si>
  <si>
    <t>062-2018</t>
  </si>
  <si>
    <t>080-2018</t>
  </si>
  <si>
    <t>078-2018</t>
  </si>
  <si>
    <t>076-2018</t>
  </si>
  <si>
    <t>082-2018</t>
  </si>
  <si>
    <t>086-2018</t>
  </si>
  <si>
    <t>087-2018</t>
  </si>
  <si>
    <t>090-2018</t>
  </si>
  <si>
    <t>089-2018</t>
  </si>
  <si>
    <t>100-2018</t>
  </si>
  <si>
    <t>140-2018</t>
  </si>
  <si>
    <t>283-2018</t>
  </si>
  <si>
    <t>282-2018</t>
  </si>
  <si>
    <t>287-2018</t>
  </si>
  <si>
    <t>281-2018</t>
  </si>
  <si>
    <t>221-2018</t>
  </si>
  <si>
    <t>222-2018</t>
  </si>
  <si>
    <t>220-2018</t>
  </si>
  <si>
    <t>182-2018</t>
  </si>
  <si>
    <t>225-2018</t>
  </si>
  <si>
    <t>275-2018</t>
  </si>
  <si>
    <t>207-2018</t>
  </si>
  <si>
    <t>183-2018</t>
  </si>
  <si>
    <t>262-2018</t>
  </si>
  <si>
    <t>162-2018</t>
  </si>
  <si>
    <t>155-2018</t>
  </si>
  <si>
    <t>124-2018</t>
  </si>
  <si>
    <t>163-2018</t>
  </si>
  <si>
    <t>249-2018</t>
  </si>
  <si>
    <t>144-2018</t>
  </si>
  <si>
    <t>210-2018</t>
  </si>
  <si>
    <t>161-2018</t>
  </si>
  <si>
    <t>153-2018</t>
  </si>
  <si>
    <t>108-2018</t>
  </si>
  <si>
    <t>116-2018</t>
  </si>
  <si>
    <t>169-2018</t>
  </si>
  <si>
    <t>241-2018</t>
  </si>
  <si>
    <t>137-2018</t>
  </si>
  <si>
    <t>157-2018</t>
  </si>
  <si>
    <t>111-2018</t>
  </si>
  <si>
    <t>105-2018</t>
  </si>
  <si>
    <t>190-2018</t>
  </si>
  <si>
    <t>271-2018</t>
  </si>
  <si>
    <t>297-2018</t>
  </si>
  <si>
    <t>219-2018</t>
  </si>
  <si>
    <t>208-2018</t>
  </si>
  <si>
    <t>224-2018</t>
  </si>
  <si>
    <t>120-2018</t>
  </si>
  <si>
    <t>251-2018</t>
  </si>
  <si>
    <t>240-2018</t>
  </si>
  <si>
    <t>214-2018</t>
  </si>
  <si>
    <t>248-2018</t>
  </si>
  <si>
    <t>186-2018</t>
  </si>
  <si>
    <t>263-2018</t>
  </si>
  <si>
    <t>255-2018</t>
  </si>
  <si>
    <t>197-2018</t>
  </si>
  <si>
    <t>258-2018</t>
  </si>
  <si>
    <t>223-2018</t>
  </si>
  <si>
    <t>152-2018</t>
  </si>
  <si>
    <t>180-2018</t>
  </si>
  <si>
    <t>233-2018</t>
  </si>
  <si>
    <t>244-2018</t>
  </si>
  <si>
    <t>181-2018</t>
  </si>
  <si>
    <t>234-2018</t>
  </si>
  <si>
    <t>114-2018</t>
  </si>
  <si>
    <t>274-2018</t>
  </si>
  <si>
    <t>253-2018</t>
  </si>
  <si>
    <t>112-2018</t>
  </si>
  <si>
    <t>239-2018</t>
  </si>
  <si>
    <t>143-2018</t>
  </si>
  <si>
    <t>270-2018</t>
  </si>
  <si>
    <t>268-2018</t>
  </si>
  <si>
    <t>242-2018</t>
  </si>
  <si>
    <t>273-2018</t>
  </si>
  <si>
    <t>109-2018</t>
  </si>
  <si>
    <t>260-2018</t>
  </si>
  <si>
    <t>265-2018</t>
  </si>
  <si>
    <t>215-2018</t>
  </si>
  <si>
    <t>206-2018</t>
  </si>
  <si>
    <t>188-2018</t>
  </si>
  <si>
    <t>128-2018</t>
  </si>
  <si>
    <t>122-2018</t>
  </si>
  <si>
    <t>289-2018</t>
  </si>
  <si>
    <t>132-2018</t>
  </si>
  <si>
    <t>115-2018</t>
  </si>
  <si>
    <t>303-2018</t>
  </si>
  <si>
    <t>300-2018</t>
  </si>
  <si>
    <t>173-2018</t>
  </si>
  <si>
    <t>113-2018</t>
  </si>
  <si>
    <t>286-2018</t>
  </si>
  <si>
    <t>267-2018</t>
  </si>
  <si>
    <t>127-2018</t>
  </si>
  <si>
    <t>174-2018</t>
  </si>
  <si>
    <t>129-2018</t>
  </si>
  <si>
    <t>330-2018</t>
  </si>
  <si>
    <t>230-2018</t>
  </si>
  <si>
    <t>329-2018</t>
  </si>
  <si>
    <t>318-2018</t>
  </si>
  <si>
    <t>235-2018</t>
  </si>
  <si>
    <t>326-2018</t>
  </si>
  <si>
    <t>227-2018</t>
  </si>
  <si>
    <t>151-2018</t>
  </si>
  <si>
    <t>277-2018</t>
  </si>
  <si>
    <t>316-2018</t>
  </si>
  <si>
    <t>328-2018</t>
  </si>
  <si>
    <t>312-2018</t>
  </si>
  <si>
    <t>218-2018</t>
  </si>
  <si>
    <t>365-2018</t>
  </si>
  <si>
    <t>336-2018</t>
  </si>
  <si>
    <t>363-2018</t>
  </si>
  <si>
    <t>351-2018</t>
  </si>
  <si>
    <t>354-2018</t>
  </si>
  <si>
    <t>364-2018</t>
  </si>
  <si>
    <t>349-2018</t>
  </si>
  <si>
    <t>331-2018</t>
  </si>
  <si>
    <t>341-2018</t>
  </si>
  <si>
    <t>350-2018</t>
  </si>
  <si>
    <t>334-2018</t>
  </si>
  <si>
    <t>45103642</t>
  </si>
  <si>
    <t>45540566</t>
  </si>
  <si>
    <t>GARCIA VERA NATALIE ELENA</t>
  </si>
  <si>
    <t>GOMEZ KARPENKO CARLOS CARLONOVICH</t>
  </si>
  <si>
    <t>REDAÑEZ SAAVEDRA MIGUEL ANGEL</t>
  </si>
  <si>
    <t>CUYA ARAUJO ETHEL ANDREA</t>
  </si>
  <si>
    <t>CARLOS CARLONOVICH GOMEZ KARPENKO</t>
  </si>
  <si>
    <t>MIGUEL ANGEL REDAÑEZ SAAVEDRA</t>
  </si>
  <si>
    <t>ETHEL ANDREA CUYA ARAUJO</t>
  </si>
  <si>
    <t>Redañez Saavedra Miguel Angel</t>
  </si>
  <si>
    <t>Cuya Araujo Ethel Andrea</t>
  </si>
  <si>
    <t>ESPECIALISTA EN MUESTREOS AMBIENTALES - ESPECIALISTA III</t>
  </si>
  <si>
    <t>Mediante Memorándum N° 1255-2018-OEFA/OAF-URH por necesidad del servicio y coordinado entre DSEM y CTDA se le retorna a su unidad de origen a partir del 08/11/2018 // Mediante Memorándum N° 3036-2018-OEFA/DSEM por necesidad del servicio y coordinaod entre DSEM y CTDA se le rota temporalmente a la CTDA cn efiacia anticipada a partir del 10/08/2018.</t>
  </si>
  <si>
    <t>43037801</t>
  </si>
  <si>
    <t>40631470</t>
  </si>
  <si>
    <t>PATIÑO JAUJA NICACIO</t>
  </si>
  <si>
    <t>ALVARADO SANTA CRUZ INGRID ARMIDA</t>
  </si>
  <si>
    <t>NICACIO PATIÑO JAUJA</t>
  </si>
  <si>
    <t>INGRID ARMIDA ALVARADO SANTA CRUZ</t>
  </si>
  <si>
    <t>Alegria Zevallos Miriam</t>
  </si>
  <si>
    <t>Patiño Jauja Nicacio</t>
  </si>
  <si>
    <t>Alvarado Santa Cruz Ingrid Armida</t>
  </si>
  <si>
    <t>Funcionarios</t>
  </si>
  <si>
    <t>ESPECIALISTA EN EJECUCIÓN CONTRACTUAL - ESPECIALISTA I</t>
  </si>
  <si>
    <t>Mediante memorando N se le rota definitivamente a Gerencia General a partir del   // Mediante Memorando N° 192-2018-OEFA/SEG por necesidad del servicio la SG en coordinación con la DSIS autorizaron la modificación permanente de SG a DSIS a partir del 23.05.2018 // Mediante memorando N° 587-2017-OEFA/SG, y efectuadas las coordinaciones entre la Oficina de Asesoría Jurídica y la Secretaría General, unidad de origen y unidad de destino, respectivamente, se ha dispuesto rotarla definitivamente a dicha unidad, a partir del 01 de octubre del 2017 // Mediante memorando N° 248-2017-OEFA/OAJ, y efectuadas las coordinaciones entre la Oficina de Asesoría Jurídica y la Secretaría General, unidad de origen y unidad de destino, respectivamente, se ha dispuesto rotarla temporalmente a dicha unidad, con eficacia anticipada a partir del 03 de julio del 2017</t>
  </si>
  <si>
    <t>DAYSY CUPE PACHECO</t>
  </si>
  <si>
    <t>ERICK GIANCARLO RIVAS MEZA</t>
  </si>
  <si>
    <t>WILSON JULIO ANTICONA LEYVA</t>
  </si>
  <si>
    <t>CARLOS ALFREDO MARTINEZ ALVAREZ</t>
  </si>
  <si>
    <t>KELLY KATTIA NEYRA LLANOS</t>
  </si>
  <si>
    <t>SAIDA CRISTINA HUAMAN GARCIA</t>
  </si>
  <si>
    <t>LILIANA BARRANZUELA RAMIREZ</t>
  </si>
  <si>
    <t>JUAN CARLOS FERNANDEZ CERNA</t>
  </si>
  <si>
    <t>YANINA ELENA INGA VICTORIO</t>
  </si>
  <si>
    <t>CARLOS GUSTAVO VELEZ RIVERO</t>
  </si>
  <si>
    <t>EDWIN ADELKY PALOMINO DEL CASTILLO</t>
  </si>
  <si>
    <t>ELIZABETH ISLA CARBAJAL</t>
  </si>
  <si>
    <t>RAUL STEVENS SANTOS RAMIREZ</t>
  </si>
  <si>
    <t>JOSSY PRISCILA IBARRA RARAZ</t>
  </si>
  <si>
    <t>KAREN ELIZABETH MARTINEZ OZEJO</t>
  </si>
  <si>
    <t>YASMINE DAMARIS MENDOZA DIAZ</t>
  </si>
  <si>
    <t>CESAR DALI REYNA CASTILLO</t>
  </si>
  <si>
    <t>MANUEL ALEJANDRO ZAPATA PEREZ</t>
  </si>
  <si>
    <t>CUPE PACHECO DAYSY</t>
  </si>
  <si>
    <t>ANTICONA LEYVA WILSON JULIO</t>
  </si>
  <si>
    <t>NEYRA LLANOS KELLY KATTIA</t>
  </si>
  <si>
    <t>HUAMAN GARCIA SAIDA CRISTINA</t>
  </si>
  <si>
    <t>BARRANZUELA RAMIREZ LILIANA</t>
  </si>
  <si>
    <t>FERNANDEZ CERNA JUAN CARLOS</t>
  </si>
  <si>
    <t>INGA VICTORIO YANINA ELENA</t>
  </si>
  <si>
    <t>VELEZ RIVERO CARLOS GUSTAVO</t>
  </si>
  <si>
    <t>PALOMINO DEL CASTILLO EDWIN ADELKY</t>
  </si>
  <si>
    <t>ISLA CARBAJAL ELIZABETH</t>
  </si>
  <si>
    <t>SANTOS RAMIREZ RAUL STEVENS</t>
  </si>
  <si>
    <t>IBARRA RARAZ JOSSY PRISCILA</t>
  </si>
  <si>
    <t>MARTINEZ OZEJO KAREN ELIZABETH</t>
  </si>
  <si>
    <t>MENDOZA DIAZ YASMINE DAMARIS</t>
  </si>
  <si>
    <t>Cupe Pacheco Daysy</t>
  </si>
  <si>
    <t>Rivas Meza Erick Giancarlo</t>
  </si>
  <si>
    <t>Anticona Leyva Wilson Julio</t>
  </si>
  <si>
    <t>Martinez Alvarez Carlos Alfredo</t>
  </si>
  <si>
    <t>Neyra Llanos Kelly Kattia</t>
  </si>
  <si>
    <t>Huaman Garcia Saida Cristina</t>
  </si>
  <si>
    <t>Barranzuela Ramirez Liliana</t>
  </si>
  <si>
    <t>Fernandez Cerna Juan Carlos</t>
  </si>
  <si>
    <t>Inga Victorio Yanina Elena</t>
  </si>
  <si>
    <t>Velez Rivero Carlos Gustavo</t>
  </si>
  <si>
    <t>Palomino Del Castillo Edwin Adelky</t>
  </si>
  <si>
    <t>Isla Carbajal Elizabeth</t>
  </si>
  <si>
    <t>Santos Ramirez Raul Stevens</t>
  </si>
  <si>
    <t>Ibarra Raraz Jossy Priscila</t>
  </si>
  <si>
    <t>Martinez Ozejo Karen Elizabeth</t>
  </si>
  <si>
    <t>Mendoza Diaz Yasmine Damaris</t>
  </si>
  <si>
    <t>Reyna Castillo Cesar Dali</t>
  </si>
  <si>
    <t>Zapata Perez Manuel Alejandro</t>
  </si>
  <si>
    <t>44675390</t>
  </si>
  <si>
    <t>10604296</t>
  </si>
  <si>
    <t>17939531</t>
  </si>
  <si>
    <t>45784599</t>
  </si>
  <si>
    <t>41817332</t>
  </si>
  <si>
    <t>40060775</t>
  </si>
  <si>
    <t>44120869</t>
  </si>
  <si>
    <t>41556692</t>
  </si>
  <si>
    <t>40700116</t>
  </si>
  <si>
    <t>42765404</t>
  </si>
  <si>
    <t>44145633</t>
  </si>
  <si>
    <t>40605171</t>
  </si>
  <si>
    <t>46222892</t>
  </si>
  <si>
    <t>45893709</t>
  </si>
  <si>
    <t>46968193</t>
  </si>
  <si>
    <t>42997698</t>
  </si>
  <si>
    <t>ESPECIALISTA EN PLANEAMIENTO Y PRESUPUESTO - ESPECIALISTA I</t>
  </si>
  <si>
    <t>ESPECIALISTA EN RACIONALIZACIÓN - ESPECIALISTA II</t>
  </si>
  <si>
    <t>INTEGRADOR CONTABLE - ESPECIALISTA II</t>
  </si>
  <si>
    <t>ESPECIALISTA AMBIENTAL PARA SINADA - ESPECIALISTA II</t>
  </si>
  <si>
    <t>ESPECIALISTA DE SITIOS IMPACTADOS- ESPECIALISTA I</t>
  </si>
  <si>
    <t>FISCALIZADOR CONTABLE - ESPECIALISTA II</t>
  </si>
  <si>
    <t>RESPONSABLE DE SISTEMATIZACIÓN Y GESTIÓN DE LA CALIDAD- ESPECIALISTA I</t>
  </si>
  <si>
    <t>Mediante Memorando N° 552-2018-OEFA/DPEF se solicita la modificación del lugar de prestación de servicios a la SMER // Mediante Memorando N° 270-2018-OEFA/DPEF se rota definitivamente a la DPEF a partir del 25/04/2018 // Mediante memorando 138-2018-OEFA/OAD Se rotó temporalmente a la Dirección de Políticas y Estrategias en Fiscalización Ambiental a partir del 25.01.2018, dejando sin efecto el memorando 095-2018-OEFA/OAD / Mediante memorando 095-2018-OEFA/OAD Se rotó temporalmente a la Unidad de de Gestión de Recursos Humanos a partir del 22.01.2019</t>
  </si>
  <si>
    <t>CORRALES</t>
  </si>
  <si>
    <t>EL CARMEN</t>
  </si>
  <si>
    <t>YARINACOCHA</t>
  </si>
  <si>
    <t>SANTIAGO</t>
  </si>
  <si>
    <t>SULLANA</t>
  </si>
  <si>
    <t>URB. VIPOL NARANJAL, MZ. T LOTE 14</t>
  </si>
  <si>
    <t>AV. RICARDO RIVERA NAVARRETE 2394</t>
  </si>
  <si>
    <t>JR. MONZON N° 227</t>
  </si>
  <si>
    <t>AV. PARQUE SAN MARTÍN 332 DPTO. 303</t>
  </si>
  <si>
    <t>ASOC. DE VIV. ISRAEL MZ. G LT. 22</t>
  </si>
  <si>
    <t>CALLE 54 N° 109, DPTO. 401 URBANIZACIÓN CORPAC</t>
  </si>
  <si>
    <t>CALLE DANIEL ALCIDES CARRION N° 215</t>
  </si>
  <si>
    <t>AV. ANDRÉS TINOCO 428, DPTO. 301</t>
  </si>
  <si>
    <t>AV. BRASIL N° 4039</t>
  </si>
  <si>
    <t>CALLE SAN MARTIN 727, DPTO. 1103</t>
  </si>
  <si>
    <t>AV.LA MOLINA 3608</t>
  </si>
  <si>
    <t>PJE. GARCIA VILLON N° 674 - RESIDENCIAL PARQUE CENTRAL TORRE B, DPTO. 202</t>
  </si>
  <si>
    <t>CALLE AMAUTA N° 157, URB. TAHUANTINSUYO</t>
  </si>
  <si>
    <t>JR. SAN JUAN BAUTISTA 520 URB. PALAO ETAPA 1RA</t>
  </si>
  <si>
    <t>JR. ABEL ZELA 180 URB.VILLA SOL 2DA. ETAPA</t>
  </si>
  <si>
    <t>CALLE TOMÁS RAMSEY 915, INT. 805</t>
  </si>
  <si>
    <t>AV. MEXICO N° 472 - PP.JJ "ATUSPARIA"</t>
  </si>
  <si>
    <t>CALLE LOMA FLOR 169 URB.PROLONG.BENAVIDES</t>
  </si>
  <si>
    <t>JR.ZARZAMORAS MZ.R LT.23 URB.PORTADA DE CERES</t>
  </si>
  <si>
    <t>AV. SAN MARTÍN - MZ. 19 LT. 13 - AA.HH. BUENOS AIRES DE VILLA</t>
  </si>
  <si>
    <t>PASAJE SENDA VERDE N° 109 - 3ER PISO</t>
  </si>
  <si>
    <t>URB. BANCHERO ROSSI L´4-17</t>
  </si>
  <si>
    <t>MZ. L-1 LT. 05, 2DA. ETAPA, URB. SANTO DOMINGO</t>
  </si>
  <si>
    <t>AV. ANTONIO MIROQUESADA N° 700 DPTO 1103</t>
  </si>
  <si>
    <t>CALLE SAN MARTIN N° 126 DPTO. 1003</t>
  </si>
  <si>
    <t>CALLE QUIROGA N°229 DPTO. 302</t>
  </si>
  <si>
    <t>C.P. SAN FRANCISCO LOTE 23</t>
  </si>
  <si>
    <t>CALLE TALARA N° 281 - URB. PROL. BENAVIDES</t>
  </si>
  <si>
    <t>CALLE SAN FRANCISCO DE ASIS N° 243, URB. PALOMINO</t>
  </si>
  <si>
    <t>PSJ. 31 MZ. D LT. 14 CMTE. 15 - FLOR DE AMANCAES</t>
  </si>
  <si>
    <t>JR. SAN JAVIER N° 112, URB. SAN JUAN BAUTISTA</t>
  </si>
  <si>
    <t>AV. SAN FELIPE N° 620 DPTO 1701, JESUS MARIA</t>
  </si>
  <si>
    <t>RES. MATUTE 3RA. ETAPA EDIF. 5 DPTO. 202</t>
  </si>
  <si>
    <t>CALLE VIRREY TOLEDO N° 276 URB. LA COLONIAL</t>
  </si>
  <si>
    <t>AA.HH JUAN VELAZCO ALVARADO -  VILLA SAN ISIDRO MZ. P LOTE 08</t>
  </si>
  <si>
    <t>JR. JUPITER N° 312 URB. GANIMEDES</t>
  </si>
  <si>
    <t>CALLE LOS NARANJOS MZ. A LT. 6-A URB. 7 DE AGOSTO - CALLAO</t>
  </si>
  <si>
    <t>JR. ANDRES SANTIAGO VIGIL 584</t>
  </si>
  <si>
    <t>JR. GREGORIO PAREDES 283 DPTO. 116</t>
  </si>
  <si>
    <t>CALLE DANIEL MUÑOZ N° 194</t>
  </si>
  <si>
    <t>LAS LILAS MZ. R LOTE 25</t>
  </si>
  <si>
    <t>JR. ARICA N° 930 INT. 102</t>
  </si>
  <si>
    <t>PROLONGACION LIBERTADORES N° 997 PATAY BAJO</t>
  </si>
  <si>
    <t>AV. TOMAS TUYROTUPA N° 2020, URB. EL HOGAR - SAN SEBASTIAN</t>
  </si>
  <si>
    <t>AVENIDA LAS ARTES SUR NRO 599 DPTO 301</t>
  </si>
  <si>
    <t>CALLE LAS ADELFAS URB. VILLA LIBERTAD MZ. B LT. 17</t>
  </si>
  <si>
    <t>AV. PACIFICO N° 180 CONCOMINIOS PARQUES DE LA HUACA, TORRE 18E, DPTO. 601</t>
  </si>
  <si>
    <t>AV. ALBERTO YABAR 226, 5TO. PISO</t>
  </si>
  <si>
    <t>JR. SANTOS ATAHUALPA N° 625 LOS OLIVOS</t>
  </si>
  <si>
    <t>ASOCIACIÓN DE VIVIENDAS ISRAEL MZ. N LOTE 6</t>
  </si>
  <si>
    <t>MZ. A LT. 17 ASOCIACION MONTECARLO 1RA ETAPA</t>
  </si>
  <si>
    <t>AV. JAVIER PRADO ESTE N° 7145</t>
  </si>
  <si>
    <t>AV. JUAN DE ALIAGA N° 488 DPTO. 702</t>
  </si>
  <si>
    <t>CALLE ADOLFO KING N° 532, URB. LOS FICUS</t>
  </si>
  <si>
    <t>AV. JOSE CARLOS MARIATEGUI N° 3173</t>
  </si>
  <si>
    <t>JR. LOS HELECHOS N° 302 - URB. LA MOLINA VIEJA</t>
  </si>
  <si>
    <t>AV. SAN JUAN MACIAS MZ. C1 LOTE 44</t>
  </si>
  <si>
    <t>AV. MELLO FRANCO 441 - DPTO. 202</t>
  </si>
  <si>
    <t>URB. SAN ANTONIO DE CARAPONGO, MZ. M LOTE 21 - CHOSICA</t>
  </si>
  <si>
    <t>JR HUALGAYOC 122 BARRIO SAN JOSE</t>
  </si>
  <si>
    <t>CALLE JACINTO GUERRERO 122 DPTO. 301 URB. LAS MAGNOLIAS</t>
  </si>
  <si>
    <t>AV. FAUSTINO SÁNCHEZ CARRIÓN 457</t>
  </si>
  <si>
    <t>JR. SAN FRANCISCO DE ASIS MZ. B LOTE 3</t>
  </si>
  <si>
    <t>AV. GRAU N° 424-A, DPTO. 402</t>
  </si>
  <si>
    <t>CALLE MANCO INCA MZ. J2 LT. 13 URB. LOS PROCERES</t>
  </si>
  <si>
    <t>AV. CESAR CANEVARO 1292 INTERIOR 101</t>
  </si>
  <si>
    <t>CALLE FRAY PEDRO URRACA MZ. W1 LT. 12 URB. SAN DIEGO 1RA ET. VIPOL</t>
  </si>
  <si>
    <t>JR. LUIS PUENTE UCEDA L5-B</t>
  </si>
  <si>
    <t>CALLE ANDROMEDA N° 711, MZ. D6 LOTE 13 URB. PASEO DE LA REPUBLICA CHORRILLOS</t>
  </si>
  <si>
    <t>APV. LOS JARDINES D-16</t>
  </si>
  <si>
    <t>AA. HH. PROGRAMA MUNICIPAL VIVIENDA UNICA MZ. S LOTE 9</t>
  </si>
  <si>
    <t>JIRON RICARDO PALMA N° 565, URB. INGENIERIA</t>
  </si>
  <si>
    <t>JR. LOS DIAMANTES MZ.C LT.18, HUAYLAPALLANA</t>
  </si>
  <si>
    <t xml:space="preserve">CALLE LAS MARGARITAS N° 230 </t>
  </si>
  <si>
    <t>AV. LOS PROCERES N° 381 / HOGAR POLICIAL</t>
  </si>
  <si>
    <t>AV. SAN FELIPE 530, DPTO. 704</t>
  </si>
  <si>
    <t xml:space="preserve">ASOC.EL OLIVAR DE VITARTE MZ.G LT.03 </t>
  </si>
  <si>
    <t>URB.VILLA ANGELITA MZ. A LT.9</t>
  </si>
  <si>
    <t>AV. CALAO N° 393</t>
  </si>
  <si>
    <t>AV. EL CARMEN N° 500 DPTO. 301 URB. SAN ROQUE</t>
  </si>
  <si>
    <t>AV. VENEZUELA N° 842, TORRE 3, DPTO. 1304</t>
  </si>
  <si>
    <t>CALLE 19 MZ. H3 LOTE 1 URB. LOS NARANJOS</t>
  </si>
  <si>
    <t>JR. LAS HIGUERAS 175 - DPTO 302</t>
  </si>
  <si>
    <t>CALLE OCTAVIO PAZ N° 266 - DPTO. 302</t>
  </si>
  <si>
    <t>JR. MANCORA 147, URB. CAJA DE AGUA</t>
  </si>
  <si>
    <t>CHINCHA</t>
  </si>
  <si>
    <t>RODRIGUEZ HERMENEGILDO PAMELA MARLENY</t>
  </si>
  <si>
    <t>AYVAR BERROCAL LIZBETH AZUCENA</t>
  </si>
  <si>
    <t>ANAYA LOPEZ LUIS ENRIQUE</t>
  </si>
  <si>
    <t>Rodriguez Hermenegildo Pamela Marleny</t>
  </si>
  <si>
    <t>Ayvar Berrocal Lizbeth Azucena</t>
  </si>
  <si>
    <t>Anaya Lopez Luis Enrique</t>
  </si>
  <si>
    <t>PAMELA MARLENY RODRIGUEZ HERMENEGILDO</t>
  </si>
  <si>
    <t>LIZBETH AZUCENA AYVAR BERROCAL</t>
  </si>
  <si>
    <t>LUIS ENRIQUE ANAYA LOPEZ</t>
  </si>
  <si>
    <t>ASISTENTE EN SUPERVISIÓN AMBIENTAL - ASISTENTE II</t>
  </si>
  <si>
    <t>46017325</t>
  </si>
  <si>
    <t>43823597</t>
  </si>
  <si>
    <t>43767366</t>
  </si>
  <si>
    <t>CASANI CHIRINOS JHOANNA ELIZABETH</t>
  </si>
  <si>
    <t>NOLASCO MELGAREJO KARINA HELEN</t>
  </si>
  <si>
    <t>RODRIGUEZ PERALTA ALICIA RENE</t>
  </si>
  <si>
    <t>KARINA HELEN NOLASCO MELGAREJO</t>
  </si>
  <si>
    <t>ALICIA RENE RODRIGUEZ PERALTA</t>
  </si>
  <si>
    <t>JHOANNA ELIZABETH CASANI CHIRINOS</t>
  </si>
  <si>
    <t>Matsubara Valverde Monica</t>
  </si>
  <si>
    <t>Leon Ramirez Cynthia Ritz</t>
  </si>
  <si>
    <t>Casani Chirinos Jhoanna Elizabeth</t>
  </si>
  <si>
    <t>Coordinadora de las Oficinas Desconcentradas</t>
  </si>
  <si>
    <t>VIDAL GARCIA ZARELA ELIDA</t>
  </si>
  <si>
    <t>VILLASECA MORAN LUIS GERLI</t>
  </si>
  <si>
    <t>VASQUEZ ACHO LINO</t>
  </si>
  <si>
    <t>ROJAS RODRIGUEZ RAFAEL</t>
  </si>
  <si>
    <t>10 de Diciembre de 2018</t>
  </si>
  <si>
    <t>CAS N° 570-2018-OEFA</t>
  </si>
  <si>
    <t>HERNANI PAUCAR KATHERYNE BEATRIZ</t>
  </si>
  <si>
    <t>BERROCAL LIÑAN MIGUEL ALBERTO</t>
  </si>
  <si>
    <t>KATHERYNE BEATRIZ HERNANI PAUCAR</t>
  </si>
  <si>
    <t>MIGUEL ALBERTO BERROCAL LIÑAN</t>
  </si>
  <si>
    <t>Hernani Paucar Katheryne Beatriz</t>
  </si>
  <si>
    <t>Berrocal Liñan Miguel Alberto</t>
  </si>
  <si>
    <t>76032947</t>
  </si>
  <si>
    <t>41715500</t>
  </si>
  <si>
    <t>CHOFER- AUXILIAR II</t>
  </si>
  <si>
    <t>CORONEL GREGORIO ALBARRACIN L.</t>
  </si>
  <si>
    <t xml:space="preserve">CALLE LOS TOPACIOS N° 191 URB. LA RINCONADA </t>
  </si>
  <si>
    <t>AV. LAS GAVIOTAS  N° 2110</t>
  </si>
  <si>
    <t>AV. PASEO  DE LA REPÚBLICA N° 5728 DPTO. 11</t>
  </si>
  <si>
    <t>CALLE COSMA BUENO N° 440 DPTO. 601</t>
  </si>
  <si>
    <t>TOMAS RAMSEY N° 883</t>
  </si>
  <si>
    <t xml:space="preserve">CALLE LAS PERDICES 122 </t>
  </si>
  <si>
    <t>ASOC. DE VIV. LOS EDILES MZ. H LT. 05</t>
  </si>
  <si>
    <t>C. P. LA VENTA ALTA MZ. E LT. 51</t>
  </si>
  <si>
    <t>Memorando N° 612-2018-OEFA/DPEF</t>
  </si>
  <si>
    <t>6 de Agosto de 2018</t>
  </si>
  <si>
    <t>2310</t>
  </si>
  <si>
    <t>787</t>
  </si>
  <si>
    <t>2317</t>
  </si>
  <si>
    <t>2312</t>
  </si>
  <si>
    <t>2320</t>
  </si>
  <si>
    <t>1799</t>
  </si>
  <si>
    <t>2327</t>
  </si>
  <si>
    <t>2339</t>
  </si>
  <si>
    <t>2358</t>
  </si>
  <si>
    <t>2352</t>
  </si>
  <si>
    <t>2331</t>
  </si>
  <si>
    <t>231</t>
  </si>
  <si>
    <t>2333</t>
  </si>
  <si>
    <t>2355</t>
  </si>
  <si>
    <t>2342</t>
  </si>
  <si>
    <t>464</t>
  </si>
  <si>
    <t>2351</t>
  </si>
  <si>
    <t>2349</t>
  </si>
  <si>
    <t>1657</t>
  </si>
  <si>
    <t>2350</t>
  </si>
  <si>
    <t>2343</t>
  </si>
  <si>
    <t>2345</t>
  </si>
  <si>
    <t>2354</t>
  </si>
  <si>
    <t>2353</t>
  </si>
  <si>
    <t>2334</t>
  </si>
  <si>
    <t>245</t>
  </si>
  <si>
    <t>709</t>
  </si>
  <si>
    <t>2404</t>
  </si>
  <si>
    <t>471</t>
  </si>
  <si>
    <t>2423</t>
  </si>
  <si>
    <t>2421</t>
  </si>
  <si>
    <t>2420</t>
  </si>
  <si>
    <t>2418</t>
  </si>
  <si>
    <t>2417</t>
  </si>
  <si>
    <t>851</t>
  </si>
  <si>
    <t>2427</t>
  </si>
  <si>
    <t>2425</t>
  </si>
  <si>
    <t>2413</t>
  </si>
  <si>
    <t>2410</t>
  </si>
  <si>
    <t>2407</t>
  </si>
  <si>
    <t>2405</t>
  </si>
  <si>
    <t>2433</t>
  </si>
  <si>
    <t>1856</t>
  </si>
  <si>
    <t>1811</t>
  </si>
  <si>
    <t>2440</t>
  </si>
  <si>
    <t>2439</t>
  </si>
  <si>
    <t>2481</t>
  </si>
  <si>
    <t>2482</t>
  </si>
  <si>
    <t>2499</t>
  </si>
  <si>
    <t>2488</t>
  </si>
  <si>
    <t>1826</t>
  </si>
  <si>
    <t>2483</t>
  </si>
  <si>
    <t>2490</t>
  </si>
  <si>
    <t>2466</t>
  </si>
  <si>
    <t>2496</t>
  </si>
  <si>
    <t>338</t>
  </si>
  <si>
    <t>2485</t>
  </si>
  <si>
    <t>2493</t>
  </si>
  <si>
    <t>2458</t>
  </si>
  <si>
    <t>2500</t>
  </si>
  <si>
    <t>2508</t>
  </si>
  <si>
    <t>2512</t>
  </si>
  <si>
    <t>2513</t>
  </si>
  <si>
    <t>2521</t>
  </si>
  <si>
    <t>702</t>
  </si>
  <si>
    <t>1038</t>
  </si>
  <si>
    <t>2525</t>
  </si>
  <si>
    <t>2530</t>
  </si>
  <si>
    <t>2563</t>
  </si>
  <si>
    <t>2565</t>
  </si>
  <si>
    <t>761</t>
  </si>
  <si>
    <t>2572</t>
  </si>
  <si>
    <t>2577</t>
  </si>
  <si>
    <t>2589</t>
  </si>
  <si>
    <t>2590</t>
  </si>
  <si>
    <t>2581</t>
  </si>
  <si>
    <t>56</t>
  </si>
  <si>
    <t>2568</t>
  </si>
  <si>
    <t>2566</t>
  </si>
  <si>
    <t>2574</t>
  </si>
  <si>
    <t>2592</t>
  </si>
  <si>
    <t>2594</t>
  </si>
  <si>
    <t>2575</t>
  </si>
  <si>
    <t>2571</t>
  </si>
  <si>
    <t>2569</t>
  </si>
  <si>
    <t>2580</t>
  </si>
  <si>
    <t>2617</t>
  </si>
  <si>
    <t>2619</t>
  </si>
  <si>
    <t>16</t>
  </si>
  <si>
    <t>399</t>
  </si>
  <si>
    <t>2621</t>
  </si>
  <si>
    <t>2629</t>
  </si>
  <si>
    <t>2623</t>
  </si>
  <si>
    <t>CAS N° 9-2009-OEFA</t>
  </si>
  <si>
    <t>CAS N° 61-2009-OEFA</t>
  </si>
  <si>
    <t>CAS N° 40-2011-OEFA</t>
  </si>
  <si>
    <t>CAS N° 46-2012-OEFA</t>
  </si>
  <si>
    <t>CAS N° 64-2012-OEFA</t>
  </si>
  <si>
    <t>CAS N° 78-2012-OEFA</t>
  </si>
  <si>
    <t>CAS N° 19-2013-OEFA</t>
  </si>
  <si>
    <t>CAS N° 43-2013-OEFA</t>
  </si>
  <si>
    <t>CAS N° 58-2013-OEFA</t>
  </si>
  <si>
    <t>CAS N° 57-2013-OEFA</t>
  </si>
  <si>
    <t>CAS N° 55-2013-OEFA</t>
  </si>
  <si>
    <t>CAS N° 60-2013-OEFA</t>
  </si>
  <si>
    <t>CAS N° 87-2013-OEFA</t>
  </si>
  <si>
    <t>CAS N° 82-2013-OEFA</t>
  </si>
  <si>
    <t>CAS N° 68-2014-OEFA</t>
  </si>
  <si>
    <t>CAS N° 44-2014-OEFA</t>
  </si>
  <si>
    <t>CAS N° 55-2014-OEFA</t>
  </si>
  <si>
    <t>CAS N° 46-2014-OEFA</t>
  </si>
  <si>
    <t>CAS N° 81-2014-OEFA</t>
  </si>
  <si>
    <t>CAS N° 83-2014-OEFA</t>
  </si>
  <si>
    <t>CAS N° 92-2014-OEFA</t>
  </si>
  <si>
    <t>CAS N° 4-2015-OEFA</t>
  </si>
  <si>
    <t>CAS N° 6-2015-OEFA</t>
  </si>
  <si>
    <t>CAS N° 8-2015-OEFA</t>
  </si>
  <si>
    <t>CAS N° 29-2015-OEFA</t>
  </si>
  <si>
    <t>CAS N° 36-2015-OEFA</t>
  </si>
  <si>
    <t>CAS N° 79-2015-OEFA</t>
  </si>
  <si>
    <t>CAS N° 80-2015-OEFA</t>
  </si>
  <si>
    <t>CAS N° 91-2015-OEFA</t>
  </si>
  <si>
    <t>CAS N° 29-2016-OEFA</t>
  </si>
  <si>
    <t>CAS N° 31-2016-OEFA</t>
  </si>
  <si>
    <t>CAS N° 38-2016-OEFA</t>
  </si>
  <si>
    <t>CAS N° 64-2016-OEFA</t>
  </si>
  <si>
    <t>CAS N° 67-2016-OEFA</t>
  </si>
  <si>
    <t>CAS N° 69-2016-OEFA</t>
  </si>
  <si>
    <t>CAS N° 82-2016-OEFA</t>
  </si>
  <si>
    <t>CAS N° 11-2017-OEFA</t>
  </si>
  <si>
    <t>CAS N° 12-2017-OEFA</t>
  </si>
  <si>
    <t>CAS N° 16-2017-OEFA</t>
  </si>
  <si>
    <t>CAS N° 17-2017-OEFA</t>
  </si>
  <si>
    <t>CAS N° 19-2017-OEFA</t>
  </si>
  <si>
    <t>CAS N° 21-2017-OEFA</t>
  </si>
  <si>
    <t>CAS N° 24-2017-OEFA</t>
  </si>
  <si>
    <t>CAS N° 28-2017-OEFA</t>
  </si>
  <si>
    <t>CAS N° 29-2017-OEFA</t>
  </si>
  <si>
    <t>CAS N° 30-2017-OEFA</t>
  </si>
  <si>
    <t>CAS N° 35-2017-OEFA</t>
  </si>
  <si>
    <t>CAS N° 41-2017-OEFA</t>
  </si>
  <si>
    <t>CAS N° 43-2017-OEFA</t>
  </si>
  <si>
    <t>CAS N° 48-2017-OEFA</t>
  </si>
  <si>
    <t>CAS N° 52-2017-OEFA</t>
  </si>
  <si>
    <t>CAS N° 58-2017-OEFA</t>
  </si>
  <si>
    <t>CAS N° 63-2017-OEFA</t>
  </si>
  <si>
    <t>CAS N° 65-2017-OEFA</t>
  </si>
  <si>
    <t>CAS N° 66-2017-OEFA</t>
  </si>
  <si>
    <t>CAS N° 68-2017-OEFA</t>
  </si>
  <si>
    <t>CAS N° 69-2017-OEFA</t>
  </si>
  <si>
    <t>CAS N° 70-2017-OEFA</t>
  </si>
  <si>
    <t>CAS N° 73-2017-OEFA</t>
  </si>
  <si>
    <t>CAS N° 74-2017-OEFA</t>
  </si>
  <si>
    <t>CAS N° 75-2017-OEFA</t>
  </si>
  <si>
    <t>CAS N° 76-2017-OEFA</t>
  </si>
  <si>
    <t>CAS N° 77-2017-OEFA</t>
  </si>
  <si>
    <t>CAS N° 87-2017-OEFA</t>
  </si>
  <si>
    <t>CAS N° 88-2017-OEFA</t>
  </si>
  <si>
    <t>CAS N° 3-2018-OEFA</t>
  </si>
  <si>
    <t>CAS N° 14-2018-OEFA</t>
  </si>
  <si>
    <t>CAS N° 10-2018-OEFA</t>
  </si>
  <si>
    <t>CAS N° 19-2018-OEFA</t>
  </si>
  <si>
    <t>CAS N° 29-2018-OEFA</t>
  </si>
  <si>
    <t>CAS N° 23-2018-OEFA</t>
  </si>
  <si>
    <t>CAS N° 31-2018-OEFA</t>
  </si>
  <si>
    <t>CAS N° 30-2018-OEFA</t>
  </si>
  <si>
    <t>CAS N° 56-2018-OEFA</t>
  </si>
  <si>
    <t>CAS N° 48-2018-OEFA</t>
  </si>
  <si>
    <t>CAS N° 41-2018-OEFA</t>
  </si>
  <si>
    <t>CAS N° 47-2018-OEFA</t>
  </si>
  <si>
    <t>CAS N° 63-2018-OEFA</t>
  </si>
  <si>
    <t>CAS N° 52-2018-OEFA</t>
  </si>
  <si>
    <t>CAS N° 49-2018-OEFA</t>
  </si>
  <si>
    <t>CAS N° 45-2018-OEFA</t>
  </si>
  <si>
    <t>CAS N° 65-2018-OEFA</t>
  </si>
  <si>
    <t>CAS N° 44-2018-OEFA</t>
  </si>
  <si>
    <t>CAS N° 53-2018-OEFA</t>
  </si>
  <si>
    <t>CAS N° 54-2018-OEFA</t>
  </si>
  <si>
    <t>CAS N° 43-2018-OEFA</t>
  </si>
  <si>
    <t>CAS N° 67-2018-OEFA</t>
  </si>
  <si>
    <t>CAS N° 51-2018-OEFA</t>
  </si>
  <si>
    <t>CAS N° 70-2018-OEFA</t>
  </si>
  <si>
    <t>CAS N° 57-2018-OEFA</t>
  </si>
  <si>
    <t>CAS N° 42-2018-OEFA</t>
  </si>
  <si>
    <t>CAS N° 58-2018-OEFA</t>
  </si>
  <si>
    <t>CAS N° 73-2018-OEFA</t>
  </si>
  <si>
    <t>CAS N° 77-2018-OEFA</t>
  </si>
  <si>
    <t>CAS N° 76-2018-OEFA</t>
  </si>
  <si>
    <t>CAS N° 81-2018-OEFA</t>
  </si>
  <si>
    <t>CAS N° 82-2018-OEFA</t>
  </si>
  <si>
    <t>CAS N° 83-2018-OEFA</t>
  </si>
  <si>
    <t>CAS N° 86-2018-OEFA</t>
  </si>
  <si>
    <t>CAS N° 87-2018-OEFA</t>
  </si>
  <si>
    <t>CAS N° 90-2018-OEFA</t>
  </si>
  <si>
    <t>CAS N° 88-2018-OEFA</t>
  </si>
  <si>
    <t>CAS N° 91-2018-OEFA</t>
  </si>
  <si>
    <t>CAS N° 328-2018-OEFA</t>
  </si>
  <si>
    <t>CAS N° 325-2018-OEFA</t>
  </si>
  <si>
    <t>CAS N° 321-2018-OEFA</t>
  </si>
  <si>
    <t>CAS N° 331-2018-OEFA</t>
  </si>
  <si>
    <t>CAS N° 329-2018-OEFA</t>
  </si>
  <si>
    <t>CAS N° 337-2018-OEFA</t>
  </si>
  <si>
    <t>CAS N° 340-2018-OEFA</t>
  </si>
  <si>
    <t>CAS N° 387-2018-OEFA</t>
  </si>
  <si>
    <t>CAS N° 436-2018-OEFA</t>
  </si>
  <si>
    <t>CAS N° 431-2018-OEFA</t>
  </si>
  <si>
    <t>CAS N° 442-2018-OEFA</t>
  </si>
  <si>
    <t>CAS N° 441-2018-OEFA</t>
  </si>
  <si>
    <t>CAS N° 435-2018-OEFA</t>
  </si>
  <si>
    <t>CAS N° 428-2018-OEFA</t>
  </si>
  <si>
    <t>CAS N° 437-2018-OEFA</t>
  </si>
  <si>
    <t>CAS N° 433-2018-OEFA</t>
  </si>
  <si>
    <t>CAS N° 439-2018-OEFA</t>
  </si>
  <si>
    <t>CAS N° 423-2018-OEFA</t>
  </si>
  <si>
    <t>CAS N° 470-2018-OEFA</t>
  </si>
  <si>
    <t>CAS N° 469-2018-OEFA</t>
  </si>
  <si>
    <t>CAS N° 519-2018-OEFA</t>
  </si>
  <si>
    <t>CAS N° 527-2018-OEFA</t>
  </si>
  <si>
    <t>CAS N° 492-2018-OEFA</t>
  </si>
  <si>
    <t>CAS N° 531-2018-OEFA</t>
  </si>
  <si>
    <t>CAS N° 499-2018-OEFA</t>
  </si>
  <si>
    <t>CAS N° 523-2018-OEFA</t>
  </si>
  <si>
    <t>CAS N° 526-2018-OEFA</t>
  </si>
  <si>
    <t>CAS N° 544-2018-OEFA</t>
  </si>
  <si>
    <t>CAS N° 539-2018-OEFA</t>
  </si>
  <si>
    <t>CAS N° 545-2018-OEFA</t>
  </si>
  <si>
    <t>CAS N° 541-2018-OEFA</t>
  </si>
  <si>
    <t>CAS N° 543-2018-OEFA</t>
  </si>
  <si>
    <t>CAS N° 540-2018-OEFA</t>
  </si>
  <si>
    <t>CAS N° 550-2018-OEFA</t>
  </si>
  <si>
    <t>CAS N° 552-2018-OEFA</t>
  </si>
  <si>
    <t>CAS N° 551-2018-OEFA</t>
  </si>
  <si>
    <t>CAS N° 558-2018-OEFA</t>
  </si>
  <si>
    <t>CAS N° 568-2018-OEFA</t>
  </si>
  <si>
    <t>CAS N° 571-2018-OEFA</t>
  </si>
  <si>
    <t>CAS N° 575-2018-OEFA</t>
  </si>
  <si>
    <t>CAS N° 578-2018-OEFA</t>
  </si>
  <si>
    <t>CAS N° 580-2018-OEFA</t>
  </si>
  <si>
    <t>CAS N° 607-2018-OEFA</t>
  </si>
  <si>
    <t>CAS N° 616-2018-OEFA</t>
  </si>
  <si>
    <t>CAS N° 617-2018-OEFA</t>
  </si>
  <si>
    <t>CAS N° 620-2018-OEFA</t>
  </si>
  <si>
    <t>CAS N° 623-2018-OEFA</t>
  </si>
  <si>
    <t>CAS N° 624-2018-OEFA</t>
  </si>
  <si>
    <t>CAS N° 627-2018-OEFA</t>
  </si>
  <si>
    <t>CAS N° 636-2018-OEFA</t>
  </si>
  <si>
    <t>CAS N° 639-2018-OEFA</t>
  </si>
  <si>
    <t>CAS N° 642-2018-OEFA</t>
  </si>
  <si>
    <t>CAS N° 643-2018-OEFA</t>
  </si>
  <si>
    <t>CAS N° 644-2018-OEFA</t>
  </si>
  <si>
    <t>CAS N° 646-2018-OEFA</t>
  </si>
  <si>
    <t>CAS N° 648-2018-OEFA</t>
  </si>
  <si>
    <t>CAS N° 652-2018-OEFA</t>
  </si>
  <si>
    <t>CAS N° 657-2018-OEFA</t>
  </si>
  <si>
    <t>CAS N° 676-2018-OEFA</t>
  </si>
  <si>
    <t>CAS N° 684-2018-OEFA</t>
  </si>
  <si>
    <t>CAS N° 678-2018-OEFA</t>
  </si>
  <si>
    <t>CAS N° 687-2018-OEFA</t>
  </si>
  <si>
    <t>CAS N° 688-2018-OEFA</t>
  </si>
  <si>
    <t>CAS N° 668-2018-OEFA</t>
  </si>
  <si>
    <t>CAS N° 689-2018-OEFA</t>
  </si>
  <si>
    <t>CAS N° 691-2018-OEFA</t>
  </si>
  <si>
    <t>CAS N° 696-2018-OEFA</t>
  </si>
  <si>
    <t>27 de Diciembre de 2018</t>
  </si>
  <si>
    <t>12 de Marzo de 2018</t>
  </si>
  <si>
    <t>2632</t>
  </si>
  <si>
    <t>2630</t>
  </si>
  <si>
    <t>694</t>
  </si>
  <si>
    <t>2635</t>
  </si>
  <si>
    <t>40373432</t>
  </si>
  <si>
    <t>45009027</t>
  </si>
  <si>
    <t>ANALISTA EN REMUNERACIONES, CONTROL DE ASISTENCIA Y VACACIONES-ESPECIALISTA III</t>
  </si>
  <si>
    <t>ESPECIALISTA AMBIENTAL-ESPECIALISTA II</t>
  </si>
  <si>
    <t>ASISTENTE DE GESTIÓN DEL TALENTO HUMANO-ASISTENTE I</t>
  </si>
  <si>
    <t>AUXILIAR DE GESTIÓN DEL TALENTO HUMANO-AUXILIAR I</t>
  </si>
  <si>
    <t>ESPECIALISTA TÉCNICO-ESPECIALISTA I</t>
  </si>
  <si>
    <t>ESPECIALISTA EN REMUNERACIONES Y COMPENSACIONES-ESPECIALISTA II</t>
  </si>
  <si>
    <t>ASESOR LEGAL - EJECUTIVO I</t>
  </si>
  <si>
    <t xml:space="preserve"> 701- 2018</t>
  </si>
  <si>
    <t>BONILLA ÑAUPAS KAROL GIAMPIER</t>
  </si>
  <si>
    <t>NEGREIROS GARCÍA POLY INGRID</t>
  </si>
  <si>
    <t>RIVERA RIVERA RICHARD JESUS FRANCISCO</t>
  </si>
  <si>
    <t>GARCIA CHERO BERLIN ALEX</t>
  </si>
  <si>
    <t>Aviles Diaz Luis Armando</t>
  </si>
  <si>
    <t>Bonilla Ñaupas Karol Giampier</t>
  </si>
  <si>
    <t>Rivera Rivera Richard Jesus Francisco</t>
  </si>
  <si>
    <t>Rojas Flores Julio Cesar</t>
  </si>
  <si>
    <t>Diaz Ruiz Christhian Leonardo</t>
  </si>
  <si>
    <t>Garcia Chero Berlin Alex</t>
  </si>
  <si>
    <t>RICHARD JESUS FRANCISCO RIVERA RIVERA</t>
  </si>
  <si>
    <t>BERLIN ALEX GARCIA CHERO</t>
  </si>
  <si>
    <t>Mediante Memorando N° 2209-2018-OEFA/DFAI por necesidad del servicio se coordinó la modificacipon del lugar de prestación de servicios a la Subdirección de Fiscalización en Actividades Productivas a partir del 03/12/2018  //  Mediante Memorando N° 1729-2018-OEFA/DFAI por necesidad del servicio se le rota a la Subdirección de Fiscalización en Actividades Productivas a partir del 03/09/2018// Retornó cumplido los 90 días, hasta el término del 09/06/2018. // Mediante memorando N° 244-2018-OEFA/OAD se le comunica que por necesidad del servicio se rota a la Subdirección de Seguimiento de Entidades de Fiscalización Ambiental a partir del 12/03/2018. // Mediante memorando N° 4400-2016-OEFA/OA se comunica su retorno a su unidad de origen, DFSAI a partir del 12/10/2016 // Mediante memorando N° 836-2016-OEFA/SG se ha dispuesto por necesidad del servicio, su rotación a la Dirección de Evaluación a partir del 16/09/2016 // Mediante memorando N° 816-2016-OEFA/SG se ha dispuesto por necesidad del servicio, su rotación a la Secretaría General, con efectividad a partir del 12/09/2016</t>
  </si>
  <si>
    <t>Mediante memorando N° 4478-2018-OEFA/DSEM por necesidad del servicio y, en coordinación entre la Dirección de Supervisión Ambiental en Energía y Minas y la Dirección de Supervisión Ambiental en Actividades Productivas, unidad de origen y unidad de destino, respectivamente, autorizaron la modificación contractual de lugar de prestación de servicios de Janet Antezana Alvarez con efectividad a partir del 30 de noviembre de 2018. // Mediante Memorándum N° 4478-2018-OEFA/DSEM por necesidad del servicio y coordinado entre DSEM y DSAP se le rota temporalmente a la DSAP a partir del 01.09.2018 // Mediante Memorándum N° 3051-2018-OEFA/DSEM por necesidad del servicio y coordinado entre DSEM y DSAP se le rota temporalmente a la DSAP a partir del 01.09.2018 // Mediante Memorando N° 2696-2018-OEFA/DSEM se deja sin efecto la rotacipon a la DSIS // Mediante Memorando N° 2595-2018-OEFA/DSEM por necesidad del servicio se rota temporalmente a la Dirección de Supervisión Ambiental en Infraestructura y Servicios a partir del 05/07/2018</t>
  </si>
  <si>
    <t>08 de enero de 2019</t>
  </si>
  <si>
    <t>Resolución del Consejo Directivo N° 002-2019-OEFA/CD</t>
  </si>
  <si>
    <t>CAS N° 003-2019-OEFA</t>
  </si>
  <si>
    <t>09 de enero de 2019</t>
  </si>
  <si>
    <t>Vocal de la Sala Especializada en Minería, Energía, Pesquería e Industria Manufacturera</t>
  </si>
  <si>
    <t>10273696</t>
  </si>
  <si>
    <t>TASSANO VELAOCHAGA HEBERT EDUARDO</t>
  </si>
  <si>
    <t>Tassano Velaochaga Hebert Eduardo</t>
  </si>
  <si>
    <t>HEBERT EDUARDO TASSANO VELAOCHAGA</t>
  </si>
  <si>
    <t>MAGÍSTER EN REGULACIÓN</t>
  </si>
  <si>
    <t>Memorando N° 00025-2019-OEFA/PCD-CODE</t>
  </si>
  <si>
    <t>CAS N° 002-2019-OEFA</t>
  </si>
  <si>
    <t>NO INNOVAR - PROCESO JUDICIAL</t>
  </si>
  <si>
    <t>002-2020</t>
  </si>
  <si>
    <t>Retamozo Machuca Margot Ines</t>
  </si>
  <si>
    <t>Chihuantito Cáceres Jorge Washington</t>
  </si>
  <si>
    <t>74997030</t>
  </si>
  <si>
    <t>JOSE CARLOS VALENCIA CRUZ</t>
  </si>
  <si>
    <t>Valencia Cruz Jose Carlos</t>
  </si>
  <si>
    <t>LAS PIEDRAS</t>
  </si>
  <si>
    <t>PAUCARPATA</t>
  </si>
  <si>
    <t>PILCOMAYO</t>
  </si>
  <si>
    <t>CAYMA</t>
  </si>
  <si>
    <t>LOS BAÑOS DEL INCA</t>
  </si>
  <si>
    <t>JIRÓN ICA N° 815</t>
  </si>
  <si>
    <t>AV. RICARDO PALMA N° 680, DPTO. 705, URB. SAN ANTONIO</t>
  </si>
  <si>
    <t>JIRÓN ARICA CUADRA 1, PASAJE ELIAS AGUIRRE N° 156</t>
  </si>
  <si>
    <t>JR. FERNADO CASTRAT 631 - DPTO. 401 URB. CHAMA</t>
  </si>
  <si>
    <t>PASAJE LOS FRANCISCANOS N° 612, DPTO. 203, URB. SANTA ROSA</t>
  </si>
  <si>
    <t>COOPERATIVA LA FORTALEZA MZ. A LOTE 18, II ETAPA</t>
  </si>
  <si>
    <t>CALLE JOSE MARÍA PLAZA N° 332 INT. 6</t>
  </si>
  <si>
    <t>CALLE BUEN RETIRO N° 216 CASA 10 - MONTERRICO</t>
  </si>
  <si>
    <t>CALLE CUZCO N° 187, DPTO. 303 - A</t>
  </si>
  <si>
    <t>PASAJE MANUEL CIPRIANO DULANTO N° 180, DPTO. 902</t>
  </si>
  <si>
    <t>CALLE FELIPE ARANCIBIA N° 957 ZONA D</t>
  </si>
  <si>
    <t>JIRÓN 3 DE FEBRERO N° 1036, URB. APOLO</t>
  </si>
  <si>
    <t>CALLE LOS ALISOS N° 152, URB. ALTO LOS FICUS</t>
  </si>
  <si>
    <t>AV. INGENIEROS MZ. E LOTE 11, URB. LA MERCED</t>
  </si>
  <si>
    <t>JR ARICA 537</t>
  </si>
  <si>
    <t>AV. 28 DE JULIO N° 2970, INT. 28</t>
  </si>
  <si>
    <t>AV MICAELA BASTIDAS MZ A LOTE 6 N° 1150, CONDOMINIO LOS GIRASOLES, TORRE 2, DPTO. 1106</t>
  </si>
  <si>
    <t>AV SAMUEL ALCAZAR N° 100 EDIF 21 DPTO 701 CONDOMINIO NUEVO ALCAZAR</t>
  </si>
  <si>
    <t>JR. VICTORINO LAYNEZ N° 1317, URB. ELIO</t>
  </si>
  <si>
    <t>AV. LA PAZ N° 1364, DPTO. 1105</t>
  </si>
  <si>
    <t>AV. EL SOL Y LOS ALARIFES MZ. B, LT. 1, BLOCK J, DPTO. 207, URB. MATELLINI</t>
  </si>
  <si>
    <t>JR. CASTRO HARRISON 125</t>
  </si>
  <si>
    <t>JR. TIAHUANACO N° 1378, ZARATE</t>
  </si>
  <si>
    <t>JR. ELIAS AGUIRRE 119</t>
  </si>
  <si>
    <t>ALFREDO BAMBAREN MZ E7 LOTE 48, PAMPLONA ALTA</t>
  </si>
  <si>
    <t>CALLE PICASSO N° 142 DPTO 301</t>
  </si>
  <si>
    <t>AV. TINGO MARIA 1040 - CONDOMINIO NUEVO CERCADO</t>
  </si>
  <si>
    <t>JR. ENRIQUE BARRÓN N° 1043, DPTO. 102, URB. SANTA BEATRIZ</t>
  </si>
  <si>
    <t>JR ESMERALDA 624</t>
  </si>
  <si>
    <t>MZ. C LOTE 17, ASOC. SAN FRANCISCO DE CAYRAN</t>
  </si>
  <si>
    <t>CALLE CORCEGA MZ F LOTE 2</t>
  </si>
  <si>
    <t>PSJ ARTURO CASTILLO 887 URB LOS PINOS</t>
  </si>
  <si>
    <t>CALLE LAS AZUCENAS 183 - VIPOL</t>
  </si>
  <si>
    <t>JR. NEPTALI VALDERRAMA N° 154</t>
  </si>
  <si>
    <t>COOP. ANDAHUAYLAS</t>
  </si>
  <si>
    <t>UNAP 176</t>
  </si>
  <si>
    <t>mvega109@hotmail.com</t>
  </si>
  <si>
    <t>esaldana@oefa.gob.pe</t>
  </si>
  <si>
    <t>pzapata@oefa.gob.pe</t>
  </si>
  <si>
    <t>ichahuaj@hotmail.com</t>
  </si>
  <si>
    <t>jperalta@oefa.gob.pe</t>
  </si>
  <si>
    <t>jdarwinlopezs@hotmail.com</t>
  </si>
  <si>
    <t>ester810@hotmail.com</t>
  </si>
  <si>
    <t>cartruda@yahoo.com</t>
  </si>
  <si>
    <t>pilarflores23@hotmail.com</t>
  </si>
  <si>
    <t>nlvegar@hotmail.com</t>
  </si>
  <si>
    <t>pmirandarodriguez@gmail.com</t>
  </si>
  <si>
    <t>wilropi2011@hotmail.com</t>
  </si>
  <si>
    <t>lnalvarte@oefa.gob.pe</t>
  </si>
  <si>
    <t>per_calderon@hotmail.com</t>
  </si>
  <si>
    <t>Freleo21@outlook.com</t>
  </si>
  <si>
    <t>GOMEZBLGO@GMAIL.COM</t>
  </si>
  <si>
    <t>dirabatsion@hotmail.com</t>
  </si>
  <si>
    <t>ymeldam@hotmail.com</t>
  </si>
  <si>
    <t>ycoila@yahoo.com</t>
  </si>
  <si>
    <t>eqgamarra@yahoo.es</t>
  </si>
  <si>
    <t>jragip@hotmail.com</t>
  </si>
  <si>
    <t>madeley22@hotmail.com</t>
  </si>
  <si>
    <t>ariforno@hotmail.com</t>
  </si>
  <si>
    <t>nfya17@hotmail.com</t>
  </si>
  <si>
    <t>raquelyanina@hotmail.com</t>
  </si>
  <si>
    <t>lastete-2@hotmail.com</t>
  </si>
  <si>
    <t>jnfloress@outlook.com</t>
  </si>
  <si>
    <t>grojaschavez@hotmail.com</t>
  </si>
  <si>
    <t>jhency4_2@hotmail.com</t>
  </si>
  <si>
    <t>villafranca4@hotmail.com</t>
  </si>
  <si>
    <t>sanyger@gmail.com</t>
  </si>
  <si>
    <t>polianajul@hotmail.com</t>
  </si>
  <si>
    <t>ruthchevarria@yahoo.com</t>
  </si>
  <si>
    <t xml:space="preserve">rominamendozav@gmail.com </t>
  </si>
  <si>
    <t>jcastanedaa@oefa.gob.pe</t>
  </si>
  <si>
    <t>ymilicico@yahoo.es</t>
  </si>
  <si>
    <t>agutierrez1211@hotmail.com</t>
  </si>
  <si>
    <t>huencove@hotmail.com</t>
  </si>
  <si>
    <t>tmilagros@hotmail.com</t>
  </si>
  <si>
    <t>nespada88@hotmail.com</t>
  </si>
  <si>
    <t>ing_wcalderon@hotmail.com</t>
  </si>
  <si>
    <t>lgali_8@hotmail.com</t>
  </si>
  <si>
    <t>raijorge@hotmail.com</t>
  </si>
  <si>
    <t>wzubeleta@hotmail.com</t>
  </si>
  <si>
    <t>Eralarcon13@gmail.com</t>
  </si>
  <si>
    <t>miguelsv80@hotmail.com</t>
  </si>
  <si>
    <t>taxses@gmail.com</t>
  </si>
  <si>
    <t>roquitos.asmat@gmail.com</t>
  </si>
  <si>
    <t>aydesq@gmail.com</t>
  </si>
  <si>
    <t>martin_silvaz@hotmail.com</t>
  </si>
  <si>
    <t>luisorlandoa2@gmail.com</t>
  </si>
  <si>
    <t>projas01@hotmail.com</t>
  </si>
  <si>
    <t>jmb.dominick@gmail.com</t>
  </si>
  <si>
    <t>milagrosfigueroa85@gmail.com</t>
  </si>
  <si>
    <t>garojaluz@hotmail.com</t>
  </si>
  <si>
    <t>jorgegil_norabuena@hotmail.com</t>
  </si>
  <si>
    <t>orlandomagic_21@hotmail.com</t>
  </si>
  <si>
    <t>libra_83_25@hotmail.com</t>
  </si>
  <si>
    <t>yoiiver@hotmail.com</t>
  </si>
  <si>
    <t>lyeren@oefa.gob.pe</t>
  </si>
  <si>
    <t>e.ayquipah@hotmail.com</t>
  </si>
  <si>
    <t>pedromuro_28@hotmail.com</t>
  </si>
  <si>
    <t>zcardenas@oefa.gob.pe</t>
  </si>
  <si>
    <t>mapale62@hotmail.com</t>
  </si>
  <si>
    <t>jonathan7489@hotmail.com</t>
  </si>
  <si>
    <t>lennartmendoza@gmail.com</t>
  </si>
  <si>
    <t>raulblasrv@gmail.com</t>
  </si>
  <si>
    <t>ros_sana_1019@hotmail.com</t>
  </si>
  <si>
    <t>doicy04@gmail.com</t>
  </si>
  <si>
    <t>monice_21mm@hotmail.com</t>
  </si>
  <si>
    <t>nikolas_avila@yahoo.com</t>
  </si>
  <si>
    <t>roxa-leoz@hotmail.com</t>
  </si>
  <si>
    <t>kellysalas.c@gmail.com</t>
  </si>
  <si>
    <t>jacky_sonia@hotmail.com</t>
  </si>
  <si>
    <t>dcardenas@oefa.gob.pe</t>
  </si>
  <si>
    <t>clapnu@hotmail.com</t>
  </si>
  <si>
    <t>umoses@gmail.com</t>
  </si>
  <si>
    <t>mdl_4@hotmail.com</t>
  </si>
  <si>
    <t>perlaramosperu@hotmail.com</t>
  </si>
  <si>
    <t>teresa_esquerra@hotmail.com</t>
  </si>
  <si>
    <t>jennylch5@gmail.com</t>
  </si>
  <si>
    <t>janinnaandrade@hotmail.com</t>
  </si>
  <si>
    <t>maorosco.o@gmail.com</t>
  </si>
  <si>
    <t>monicamora226@gmail.com</t>
  </si>
  <si>
    <t>alostaunaub@gmail.com</t>
  </si>
  <si>
    <t>jalejandroruizlopez@hotmail.com</t>
  </si>
  <si>
    <t>jlmatosc@gmail.com</t>
  </si>
  <si>
    <t>biovelazco@gmail.com</t>
  </si>
  <si>
    <t>kellyjeremias@yahoo.com</t>
  </si>
  <si>
    <t>ppicardo@hotmail.com</t>
  </si>
  <si>
    <t>karencontreraslima@gmail.com</t>
  </si>
  <si>
    <t>hubvera@hotmail.com</t>
  </si>
  <si>
    <t>jvaspe@gmail.com</t>
  </si>
  <si>
    <t>pmezac09@gmail.com</t>
  </si>
  <si>
    <t>pilarcb231@hotmail.com</t>
  </si>
  <si>
    <t>liliana.jaramillo@pucp.pe</t>
  </si>
  <si>
    <t>cesarchavez_209@hotmail.com</t>
  </si>
  <si>
    <t>m.jerinieves@hotmail.com</t>
  </si>
  <si>
    <t>stephelg@hotmail.com</t>
  </si>
  <si>
    <t>mirtha3422@hotmail.com</t>
  </si>
  <si>
    <t>nataliabocangel@hotmail.com</t>
  </si>
  <si>
    <t>massiel_346@hotmail.com</t>
  </si>
  <si>
    <t>guelmi10@hotmail.com</t>
  </si>
  <si>
    <t>assurs3@gmail.com</t>
  </si>
  <si>
    <t>p.chavez.aza@gmail.com</t>
  </si>
  <si>
    <t>gloriadyv@hotmail.com</t>
  </si>
  <si>
    <t>daniel.gutierrez19@gmail.com</t>
  </si>
  <si>
    <t>elvis.palomino.perez@gmail.com</t>
  </si>
  <si>
    <t>buendiajbn@hotmail.com</t>
  </si>
  <si>
    <t>jtamara@cip.org.pe</t>
  </si>
  <si>
    <t>mariamonica_cueto@yahoo.com</t>
  </si>
  <si>
    <t>g.bonfild@gmail.com</t>
  </si>
  <si>
    <t>franck_bardales@hotmail.com</t>
  </si>
  <si>
    <t>elfer1411@hotmail.com</t>
  </si>
  <si>
    <t>mariana06bs@gmail.com</t>
  </si>
  <si>
    <t>kvaldiviezoch1@hotmail.com</t>
  </si>
  <si>
    <t>jade1825@hotmail.com</t>
  </si>
  <si>
    <t>mery1826@hotmail.com</t>
  </si>
  <si>
    <t>angiediaz1803@gmail.com</t>
  </si>
  <si>
    <t>1205498@esan.edu.pe</t>
  </si>
  <si>
    <t>giovannaunmsm@gmail.com</t>
  </si>
  <si>
    <t>maurigdr@gmail.com</t>
  </si>
  <si>
    <t>heras1112@gmail.com</t>
  </si>
  <si>
    <t>oshin.fiorella@gmail.com</t>
  </si>
  <si>
    <t>antoniorvz@gmail.com</t>
  </si>
  <si>
    <t>crcanahuip1@hotmail.com</t>
  </si>
  <si>
    <t>rocio_ilo@hotmail.com</t>
  </si>
  <si>
    <t>raqueldezap@gmail.com</t>
  </si>
  <si>
    <t>tanyta8@hotmail.com</t>
  </si>
  <si>
    <t>silviaesquives@hotmail.com</t>
  </si>
  <si>
    <t>carzu_11@yahoo.es</t>
  </si>
  <si>
    <t>jcastilloco@hotmail.com</t>
  </si>
  <si>
    <t>kbaldarrago@gmail.com</t>
  </si>
  <si>
    <t>karredondopalomino@gmail.com</t>
  </si>
  <si>
    <t>nbchavarry@gmail.com</t>
  </si>
  <si>
    <t>mve_1993@hotmail.com</t>
  </si>
  <si>
    <t>nathy30@hotmail.com</t>
  </si>
  <si>
    <t>arroyosalazar@gmail.com</t>
  </si>
  <si>
    <t>bruselljeri@gmail.com</t>
  </si>
  <si>
    <t>camucha_1707@hotmail.com</t>
  </si>
  <si>
    <t>olinda79@hotmail.com</t>
  </si>
  <si>
    <t>lily_escobar@hotmail.com</t>
  </si>
  <si>
    <t>LENIN845@HOTMAIL.COM</t>
  </si>
  <si>
    <t>wilder069@yahoo.es</t>
  </si>
  <si>
    <t>acortijo@oefa.gob.pe</t>
  </si>
  <si>
    <t>vveraavila@hotmail.com</t>
  </si>
  <si>
    <t>dora.ramos.garcia@gmail.com</t>
  </si>
  <si>
    <t>carlitos.oti@gmail.com</t>
  </si>
  <si>
    <t>lancco@hotmail.com</t>
  </si>
  <si>
    <t>DENNISBENITO@GMAIL.COM</t>
  </si>
  <si>
    <t>luiscaleror@gmail.com</t>
  </si>
  <si>
    <t>victor_estrella@icloud.com</t>
  </si>
  <si>
    <t>mgarzonherrera@gmail.com</t>
  </si>
  <si>
    <t>gonzalesburgaalan@gmail.com</t>
  </si>
  <si>
    <t>carlosguillenp@gmail.com</t>
  </si>
  <si>
    <t>cesar_nk@yahoo.com</t>
  </si>
  <si>
    <t>magalydrr@gmail.com</t>
  </si>
  <si>
    <t>jennyraffo@hotmail.com</t>
  </si>
  <si>
    <t>Lufecaze@hotmail.com</t>
  </si>
  <si>
    <t>hoobastank_JL@hotmail.com</t>
  </si>
  <si>
    <t>dcruzvasquez@hotmail.com</t>
  </si>
  <si>
    <t xml:space="preserve">dianarebaza@hotmail.com </t>
  </si>
  <si>
    <t>reyesgomezluis@gmail.com</t>
  </si>
  <si>
    <t>kartodi@hotmail.com</t>
  </si>
  <si>
    <t>areneque@yahoo.com</t>
  </si>
  <si>
    <t>jessica.mendez.huaman@gmail.com</t>
  </si>
  <si>
    <t>angel.inga.ayala@gmail.com</t>
  </si>
  <si>
    <t>magaly.mendozar@gmail.com</t>
  </si>
  <si>
    <t>david242000@hotmail.com</t>
  </si>
  <si>
    <t>valeriahuertaleon@gmail.com</t>
  </si>
  <si>
    <t>12100826@ue.edu.pe</t>
  </si>
  <si>
    <t>taniaquinoneslopez@gmail.com</t>
  </si>
  <si>
    <t>angelolevano@hotmail.com</t>
  </si>
  <si>
    <t>jorgeramirezgdr@gmail.com</t>
  </si>
  <si>
    <t>ROCIOGCH25@YAHOO.COM</t>
  </si>
  <si>
    <t>carosoriag@yahoo.es</t>
  </si>
  <si>
    <t>cgallardoquispe@gmail.com</t>
  </si>
  <si>
    <t>rparedesjessen@gmail.com</t>
  </si>
  <si>
    <t>mariaisabel.romeros@gmail.com</t>
  </si>
  <si>
    <t>rociotp15@gmail.com</t>
  </si>
  <si>
    <t>sergio.ing.ambiental@gmail.com</t>
  </si>
  <si>
    <t>paolabejaralmeida@yahoo.es</t>
  </si>
  <si>
    <t>maggi_ines@yahoo.es</t>
  </si>
  <si>
    <t>rcardenasvelarde@gmail.com</t>
  </si>
  <si>
    <t>juancarloscervant@hotmail.com</t>
  </si>
  <si>
    <t>Walter_x100pre_27@hotmail.com</t>
  </si>
  <si>
    <t>charles876cuse@gmail.com</t>
  </si>
  <si>
    <t>stephany124@hotmail.com</t>
  </si>
  <si>
    <t>masa.arturo@gmail.com</t>
  </si>
  <si>
    <t>SANDRAHIPOLO@HOTMAIL.COM</t>
  </si>
  <si>
    <t>brigit.ingar@gmail.com</t>
  </si>
  <si>
    <t>oipanaque@gmail.com</t>
  </si>
  <si>
    <t>CELIDAFNE@GMAIL.COM</t>
  </si>
  <si>
    <t>esthermercadovelasquez@gmail.com</t>
  </si>
  <si>
    <t>al.miher@gmail.com</t>
  </si>
  <si>
    <t>jean_2127@hotmail.com</t>
  </si>
  <si>
    <t>fernandocordovar90@gmail.com</t>
  </si>
  <si>
    <t>jennye.romeror@gmail.com</t>
  </si>
  <si>
    <t>mati1974@hotmail.com</t>
  </si>
  <si>
    <t xml:space="preserve">Carloslegacy9@gmail.com </t>
  </si>
  <si>
    <t>dayan_04b@hotmail.com</t>
  </si>
  <si>
    <t>john.andamayo@gmail.com</t>
  </si>
  <si>
    <t>magaly.asvar@gmail.com</t>
  </si>
  <si>
    <t>edavalmeyda@gmail.com</t>
  </si>
  <si>
    <t>pepejazp@hotmail.com</t>
  </si>
  <si>
    <t>barcarlo2013@gmail.com</t>
  </si>
  <si>
    <t>carlosbarraza77@gmail.com</t>
  </si>
  <si>
    <t>mcbendezu@pucp.pe</t>
  </si>
  <si>
    <t>jean_al4@hotmail.com</t>
  </si>
  <si>
    <t>mikssumel@gmail.com</t>
  </si>
  <si>
    <t>julioeliasatoche23@gmail.com</t>
  </si>
  <si>
    <t>farmeza10@gmail.com</t>
  </si>
  <si>
    <t>maneno_10@hotmail.com</t>
  </si>
  <si>
    <t>pao.galvez.garro@gmail.com</t>
  </si>
  <si>
    <t>loreena.godinez@gmail.com</t>
  </si>
  <si>
    <t>ginita.lavalle@gmail.com</t>
  </si>
  <si>
    <t>ulisesmedranorecuay@gmail.com</t>
  </si>
  <si>
    <t>omarjairn@gmail.com</t>
  </si>
  <si>
    <t>sanfrancisco75@hotmail.com</t>
  </si>
  <si>
    <t>olivaresvictor11@gmail.com</t>
  </si>
  <si>
    <t>llouisjjhoel@gmail.com</t>
  </si>
  <si>
    <t>psma81@hotmail.com</t>
  </si>
  <si>
    <t>paytan87g@hotmail.com</t>
  </si>
  <si>
    <t>cperezalbela@gmail.com</t>
  </si>
  <si>
    <t>jluchin22@gmail.com</t>
  </si>
  <si>
    <t>jramos131266@hotmail.com</t>
  </si>
  <si>
    <t>norvinrequena@gmail.com</t>
  </si>
  <si>
    <t>hreynah@gmail.com</t>
  </si>
  <si>
    <t>rafael_rojas5@hotmail.com</t>
  </si>
  <si>
    <t>lvasqueza85@hotmail.com</t>
  </si>
  <si>
    <t>zarelavidal@gmail.com</t>
  </si>
  <si>
    <t>lucho027@hotmail.com</t>
  </si>
  <si>
    <t>ururiagaabel@gmail.com</t>
  </si>
  <si>
    <t>nadiaarmasgeldres@gmail.com</t>
  </si>
  <si>
    <t>luis.delgadom@hotmail.com</t>
  </si>
  <si>
    <t>andreid20@hotmail.com</t>
  </si>
  <si>
    <t>YENGLIPEREZ44@GMAIL.COM</t>
  </si>
  <si>
    <t>fiore1852@gmail.com</t>
  </si>
  <si>
    <t>vcabrerapalomino@yahoo.es</t>
  </si>
  <si>
    <t>rjulca04@gmail.com</t>
  </si>
  <si>
    <t>rtumbalobos@gmail.com</t>
  </si>
  <si>
    <t>eliovcr1977@gmail.com</t>
  </si>
  <si>
    <t>dvalcarcelr@gmail.com</t>
  </si>
  <si>
    <t>jhonyfm2009@gmail.com</t>
  </si>
  <si>
    <t>blankavp@hotmail.com</t>
  </si>
  <si>
    <t>zulay29v@gmail.com</t>
  </si>
  <si>
    <t>william_jos89@hotmail.com</t>
  </si>
  <si>
    <t>ruber.vasquez@gmail.com</t>
  </si>
  <si>
    <t>vgamboa777@gmail.com</t>
  </si>
  <si>
    <t>zyacila@hotmail.com</t>
  </si>
  <si>
    <t>reiven.quispe@outlook.com</t>
  </si>
  <si>
    <t>nanetteptw@gmail.com</t>
  </si>
  <si>
    <t>joseguimac1991@gmail.com</t>
  </si>
  <si>
    <t>rocio.roncal@pucp.edu.pe</t>
  </si>
  <si>
    <t>nosbisnidem@hotmail.com</t>
  </si>
  <si>
    <t>ericsonh@hotmail.com</t>
  </si>
  <si>
    <t>pperez_11@outlook.es</t>
  </si>
  <si>
    <t>rgavidiadc@gmail.com</t>
  </si>
  <si>
    <t>lisbethef122@gmail.com</t>
  </si>
  <si>
    <t>cargutierrezr@gmail.com</t>
  </si>
  <si>
    <t>ROMERORODRIGUEZFLORES@GMAIL.COM</t>
  </si>
  <si>
    <t>tveadegamboa11@gmail.com</t>
  </si>
  <si>
    <t>ricardomabre@gmail.com</t>
  </si>
  <si>
    <t>varagonv@gmail.com</t>
  </si>
  <si>
    <t>carla_alarco86@hotmail.com</t>
  </si>
  <si>
    <t>rfelix.kira@gmail.com</t>
  </si>
  <si>
    <t>marylinbenitesr@gmail.com</t>
  </si>
  <si>
    <t>DARRELUCE1006@GMAIL.COM</t>
  </si>
  <si>
    <t>MELINALLANOS@GMAIL.COM</t>
  </si>
  <si>
    <t>karmilbalca@gmail.com</t>
  </si>
  <si>
    <t>anitamaytamedrano@gmail.com</t>
  </si>
  <si>
    <t>llanosgarcia2002@hotmail.com</t>
  </si>
  <si>
    <t>hectorbasti@hotmail.com</t>
  </si>
  <si>
    <t>lirgorg@gmail.com</t>
  </si>
  <si>
    <t>edisonchalco@gmail.com</t>
  </si>
  <si>
    <t>diegorebaza@hotmail.com</t>
  </si>
  <si>
    <t>l.flores123@outlook.com</t>
  </si>
  <si>
    <t>garyangulomamani@gmail.com</t>
  </si>
  <si>
    <t>emerson.flores@outlook.com</t>
  </si>
  <si>
    <t>acerdanc@hotmail.com</t>
  </si>
  <si>
    <t>magalyemm@gmail.com</t>
  </si>
  <si>
    <t>mijuproducciones@hotmail.com</t>
  </si>
  <si>
    <t>soniamilagros02@hotmail.com</t>
  </si>
  <si>
    <t>c.oropesav@gmail.com</t>
  </si>
  <si>
    <t>mored.2121@gmail.com</t>
  </si>
  <si>
    <t>victordominguez99@hotmail.com</t>
  </si>
  <si>
    <t>uchpa1@gmail.com</t>
  </si>
  <si>
    <t>andrea.brenis0720@gmail.com</t>
  </si>
  <si>
    <t>heidiangelica12@gmail.com</t>
  </si>
  <si>
    <t>eymendoza@hotmail.com</t>
  </si>
  <si>
    <t>juanxander@gmail.com</t>
  </si>
  <si>
    <t>felix285657@gmail.com</t>
  </si>
  <si>
    <t>rosariomarleni@gmail.com</t>
  </si>
  <si>
    <t>korge543@hotmail.com</t>
  </si>
  <si>
    <t>veroampa@hotmail.com</t>
  </si>
  <si>
    <t>cardinac2000@gmail.com</t>
  </si>
  <si>
    <t>agrande.ch@gmail.com</t>
  </si>
  <si>
    <t>julioagr10@gmail.com</t>
  </si>
  <si>
    <t>jcvicunac@gmail.com</t>
  </si>
  <si>
    <t>max_lenox@hotmail.com</t>
  </si>
  <si>
    <t>ivan20jaen@hotmail.com</t>
  </si>
  <si>
    <t>dpaola1801@gmail.com</t>
  </si>
  <si>
    <t>spescetto@gmail.com</t>
  </si>
  <si>
    <t>letissavedra@gmail.com</t>
  </si>
  <si>
    <t>edgar.12c@gmail.com</t>
  </si>
  <si>
    <t>jorgezasu@hotmail.com</t>
  </si>
  <si>
    <t>porturas05@yahoo.es</t>
  </si>
  <si>
    <t>carrilloverastegui@gmail.com</t>
  </si>
  <si>
    <t>brudiga88@gmail.com</t>
  </si>
  <si>
    <t>juanitaperezrios@gmail.com</t>
  </si>
  <si>
    <t>ing_pilco@yahoo.com</t>
  </si>
  <si>
    <t>eduardo12th@hotmail.com</t>
  </si>
  <si>
    <t>omar.vj@hotmail.com</t>
  </si>
  <si>
    <t>oscarcardenaszapata@gmail.com</t>
  </si>
  <si>
    <t>g.emiliafigueroa@gmail.com</t>
  </si>
  <si>
    <t>beatriz.peltroche@gmail.com</t>
  </si>
  <si>
    <t>juansiesquenbarreto@gmail.com</t>
  </si>
  <si>
    <t>lynguil@gmail.com</t>
  </si>
  <si>
    <t>Kmontest@gmail.com</t>
  </si>
  <si>
    <t>elenasv30@hotmail.com</t>
  </si>
  <si>
    <t>jcpastor@pucp.edu.pe</t>
  </si>
  <si>
    <t>krengifo@oefa.gob.pe</t>
  </si>
  <si>
    <t>giovahurtado@yahoo.es</t>
  </si>
  <si>
    <t>fgarcia@oefa.gob.pe</t>
  </si>
  <si>
    <t>milagrospozoa@gmail.com</t>
  </si>
  <si>
    <t>walfavar@yahoo.es</t>
  </si>
  <si>
    <t>molinaf6@gmail.com</t>
  </si>
  <si>
    <t>emendozaargomedo@gmail.com</t>
  </si>
  <si>
    <t>windar_ar85@hotmail.com</t>
  </si>
  <si>
    <t>nelson.anaya@hotmail.com</t>
  </si>
  <si>
    <t>rossy.lov.10@gmail.com</t>
  </si>
  <si>
    <t>darwinamt@gmail.com</t>
  </si>
  <si>
    <t>marytalluviana01@gmail.com</t>
  </si>
  <si>
    <t>manueleduardohidalgoleon@gmail.com</t>
  </si>
  <si>
    <t>womarcc@gmail.com</t>
  </si>
  <si>
    <t>hkcastillo20@gmail.com</t>
  </si>
  <si>
    <t>LESKA_178@HOTMAIL.COM</t>
  </si>
  <si>
    <t>yesela22@gmail.com</t>
  </si>
  <si>
    <t>sebastianllerena94@gmail.com</t>
  </si>
  <si>
    <t>yoalji9_23@hotmail.com</t>
  </si>
  <si>
    <t>jccantovalle@gmail.com</t>
  </si>
  <si>
    <t>mdelmarpezo@hotmail.com</t>
  </si>
  <si>
    <t>gestor.hgc@hotmail.com</t>
  </si>
  <si>
    <t>riverhuam86@gmail.com</t>
  </si>
  <si>
    <t>raul157@hotmail.com</t>
  </si>
  <si>
    <t>andreitass361@gmail.com</t>
  </si>
  <si>
    <t>sergio_logico@hotmail.com</t>
  </si>
  <si>
    <t>mylovecielito@hotmail.com</t>
  </si>
  <si>
    <t>rnenny_81@hotmail.com</t>
  </si>
  <si>
    <t>kmori_02@hotmail.com</t>
  </si>
  <si>
    <t>gabrielwinner@hotmail.com</t>
  </si>
  <si>
    <t>nunezbacavictor@gmail.com</t>
  </si>
  <si>
    <t>meolvidely@gmail.com</t>
  </si>
  <si>
    <t>vgrch25@hotmail.com</t>
  </si>
  <si>
    <t>spardirec@gmail.com</t>
  </si>
  <si>
    <t>carla.lo.pegorari@gmail.com</t>
  </si>
  <si>
    <t>myperu@gmail.com</t>
  </si>
  <si>
    <t>rosasarmestar@gmail.com</t>
  </si>
  <si>
    <t>angelastete777@gmail.com</t>
  </si>
  <si>
    <t>denisse5486@hotmail.com</t>
  </si>
  <si>
    <t>sayda.chavezluna@gmail.com</t>
  </si>
  <si>
    <t xml:space="preserve">eb.morales@hotmail.com </t>
  </si>
  <si>
    <t>jramosderosas@gmail.com</t>
  </si>
  <si>
    <t>coronel.y@pucp.edu.pe</t>
  </si>
  <si>
    <t>ecopeco2003@yahoo.com</t>
  </si>
  <si>
    <t>hellenchuman@gmail.com</t>
  </si>
  <si>
    <t>vedderenato@gmail.com</t>
  </si>
  <si>
    <t>mi_canales27@hotmail.com</t>
  </si>
  <si>
    <t>jessica.flores.velasquez@hotmail.com</t>
  </si>
  <si>
    <t>cgusmar22@gmail.com</t>
  </si>
  <si>
    <t>jpnarvasta@hotmail.com</t>
  </si>
  <si>
    <t>stefa.monzon@gmail.com</t>
  </si>
  <si>
    <t>jeraldine.baylon@gmail.com</t>
  </si>
  <si>
    <t>chily15_23@hotmail.com</t>
  </si>
  <si>
    <t>EDWINPL1970@hotmail.com</t>
  </si>
  <si>
    <t>manchego84@hotmail.com</t>
  </si>
  <si>
    <t>rpazcardenas@hotmail.com</t>
  </si>
  <si>
    <t>jwariasch@gmail.com</t>
  </si>
  <si>
    <t>clark.ayzanoa@gmail.com</t>
  </si>
  <si>
    <t>sahrapaucar@gmail.com</t>
  </si>
  <si>
    <t>fiorella.minchola@gmail.com</t>
  </si>
  <si>
    <t>h.jessica901@gmail.com</t>
  </si>
  <si>
    <t>sreyesreyna@gmail.com</t>
  </si>
  <si>
    <t>vikicitafer@gmail.com</t>
  </si>
  <si>
    <t>oscar_arrivasplata@hotmail.com</t>
  </si>
  <si>
    <t>jorgellgarcia@gmail.com</t>
  </si>
  <si>
    <t>raul.saavedrav@gmail.com</t>
  </si>
  <si>
    <t>erespinozav@hotmail.com</t>
  </si>
  <si>
    <t>oscar.gonz.84@gmail.com</t>
  </si>
  <si>
    <t>hugocardenasriojas@gmail.com</t>
  </si>
  <si>
    <t>omare2479@gmail.com</t>
  </si>
  <si>
    <t>ndiazbarbaran@gmail.com</t>
  </si>
  <si>
    <t>kimberlyjdg@gmail.com</t>
  </si>
  <si>
    <t>sandybellpozobrito@gmail.com</t>
  </si>
  <si>
    <t>maria.ninapaytan.valencia@gmail.com</t>
  </si>
  <si>
    <t>marisabellarias@gmail.com</t>
  </si>
  <si>
    <t>janet11tafur@gmail.com</t>
  </si>
  <si>
    <t>anggelica_garcia@hotmail.com</t>
  </si>
  <si>
    <t>marco.trillo27@gmail.com</t>
  </si>
  <si>
    <t>carlos.amaya07@gmail.com</t>
  </si>
  <si>
    <t>manologcvd@gmail.com</t>
  </si>
  <si>
    <t>JROSALESVIDAL@GMAIL.COM</t>
  </si>
  <si>
    <t>oscar.delacruz.huerta@gmail.com</t>
  </si>
  <si>
    <t>monica.arcesaavedra@gmail.com</t>
  </si>
  <si>
    <t>ylescobedo@gmail.com</t>
  </si>
  <si>
    <t>lisetms77@yahoo.es</t>
  </si>
  <si>
    <t>jalvareztejada@gmail.com</t>
  </si>
  <si>
    <t>jbalvin86@gmail.com</t>
  </si>
  <si>
    <t>jguevaradelaguila@gmail.com</t>
  </si>
  <si>
    <t>robertojst@gmail.com</t>
  </si>
  <si>
    <t>alberto.huamanchumo.g@gmail.com</t>
  </si>
  <si>
    <t xml:space="preserve"> c.cenzano54@gmail.com</t>
  </si>
  <si>
    <t>lizjanett23@hotmail.com</t>
  </si>
  <si>
    <t>sjem80@gmail.com</t>
  </si>
  <si>
    <t>zespejo@oefa.gob.pe</t>
  </si>
  <si>
    <t>carmenvega1908@gmail.com</t>
  </si>
  <si>
    <t>murquiza10@gmail.com</t>
  </si>
  <si>
    <t>henry.chavez.co@gmail.com</t>
  </si>
  <si>
    <t>lostos12@gmail.com</t>
  </si>
  <si>
    <t>nwong@oefa.gob.pe</t>
  </si>
  <si>
    <t>paolagabrielacastaneda@gmail.com</t>
  </si>
  <si>
    <t>carlbz24@gmail.com</t>
  </si>
  <si>
    <t>luferiga@gmail.com</t>
  </si>
  <si>
    <t>lfpalacioss@gmail.com</t>
  </si>
  <si>
    <t>ernestoayalahuaman@gmail.com</t>
  </si>
  <si>
    <t>kquispe@oefa.gob.pe</t>
  </si>
  <si>
    <t>jreyesmore@gmail.com</t>
  </si>
  <si>
    <t>daniel.alpaca@gmail.com</t>
  </si>
  <si>
    <t>dpinedo30@gmail.com</t>
  </si>
  <si>
    <t>velasquezperezalex@gmail.com</t>
  </si>
  <si>
    <t>elsalopz18@hotmail.com</t>
  </si>
  <si>
    <t>lizelita.june14@gmail.com</t>
  </si>
  <si>
    <t>oorahulio@gmail.com</t>
  </si>
  <si>
    <t>harry480@hotmail.com</t>
  </si>
  <si>
    <t>ndelgadoc@oefa.gob.pe</t>
  </si>
  <si>
    <t>johana.montoyar@gmail.com</t>
  </si>
  <si>
    <t>eliz_vich@hotmail.com</t>
  </si>
  <si>
    <t>jonathan_mba@hotmail.com</t>
  </si>
  <si>
    <t>migueldavidretuertorabanal@gmail.com</t>
  </si>
  <si>
    <t>fcdm281992@gmail.com</t>
  </si>
  <si>
    <t>pabloagurto@yahoo.es</t>
  </si>
  <si>
    <t>jcneiracampos@gmail.com</t>
  </si>
  <si>
    <t>ingritcmontoya@gmail.com</t>
  </si>
  <si>
    <t>haroldm1787@gmail.com</t>
  </si>
  <si>
    <t>christian.zegarra.carrillo@gmail.com</t>
  </si>
  <si>
    <t>eduardogarciar23@gmail.com</t>
  </si>
  <si>
    <t>arthur.timoteo.cortijo@gmail.com</t>
  </si>
  <si>
    <t>renzoquirozb@gmail.com</t>
  </si>
  <si>
    <t>joalbey@hotmail.com</t>
  </si>
  <si>
    <t>luishuarino369@hotmail.com</t>
  </si>
  <si>
    <t>mabrez@gmail.com</t>
  </si>
  <si>
    <t>m.guzmanromero@hotmail.com</t>
  </si>
  <si>
    <t>ltenorio@oefa.gob.pe</t>
  </si>
  <si>
    <t>amandali_19@hotmail.com</t>
  </si>
  <si>
    <t>oscarclastc@hotmail.com</t>
  </si>
  <si>
    <t>eliasmaguina@gmail.com</t>
  </si>
  <si>
    <t>maxsilvab@hotmail.com</t>
  </si>
  <si>
    <t>juanalexlizarbe@gmail.com</t>
  </si>
  <si>
    <t>alexpalacios78@gmail.com</t>
  </si>
  <si>
    <t>victor_paucar@hotmail.com</t>
  </si>
  <si>
    <t>ldiazr2107@gmail.com</t>
  </si>
  <si>
    <t>guernika17@gmail.com</t>
  </si>
  <si>
    <t>opalomino1983@gmail.com</t>
  </si>
  <si>
    <t>ngalindo@outlook.com.pe</t>
  </si>
  <si>
    <t>eborda.d@gmail.com</t>
  </si>
  <si>
    <t>doris.valdezp@gmail.com</t>
  </si>
  <si>
    <t>christopherzc15@gmail.com</t>
  </si>
  <si>
    <t>angi1421@hotmail.com</t>
  </si>
  <si>
    <t>olga_2_3@hotmail.com</t>
  </si>
  <si>
    <t>cgratellim@hotmail.com</t>
  </si>
  <si>
    <t>rinita_tp@yahoo.com</t>
  </si>
  <si>
    <t>karina.alvarez.rojas@gmail.com</t>
  </si>
  <si>
    <t>samuelbernalr@gmail.com</t>
  </si>
  <si>
    <t>JUDITHCG17@HOTMAIL.COM</t>
  </si>
  <si>
    <t>rensenbrinzarate@hotmail.com</t>
  </si>
  <si>
    <t>dariojj21@gmail.com</t>
  </si>
  <si>
    <t>llmmbb08@gmail.com</t>
  </si>
  <si>
    <t>tapia179@gmail.com</t>
  </si>
  <si>
    <t>gonzales_505@hotmail.com</t>
  </si>
  <si>
    <t>david.maccari@gmail.com</t>
  </si>
  <si>
    <t>fnavarrorojas@hotmail.com</t>
  </si>
  <si>
    <t>osoliscaceres@hotmail.com</t>
  </si>
  <si>
    <t>iquisocala@gmail.com</t>
  </si>
  <si>
    <t>etaypem81@hotmail.com</t>
  </si>
  <si>
    <t>mariana_ugarriza91@hotmail.com</t>
  </si>
  <si>
    <t>alida.medina@pucp.pe</t>
  </si>
  <si>
    <t>rramirezf21@gmail.com</t>
  </si>
  <si>
    <t>liseth.dipaz.paredes@gmail.com</t>
  </si>
  <si>
    <t>jalva@adpfirma.com</t>
  </si>
  <si>
    <t>cpinedoal23@hotmail.com</t>
  </si>
  <si>
    <t>craig.colquicocha@gmail.com</t>
  </si>
  <si>
    <t>Pierina.scharff@outlook.com</t>
  </si>
  <si>
    <t>gomez.pr_eco@hotmail.com</t>
  </si>
  <si>
    <t>jvaldiviezot@yahoo.es</t>
  </si>
  <si>
    <t>david205d@hotmail.com</t>
  </si>
  <si>
    <t>rutyhl@hotmail.com</t>
  </si>
  <si>
    <t>roneld3@hotmail.com</t>
  </si>
  <si>
    <t>ACAMPBELLCATERIANO@GMAIL.COM</t>
  </si>
  <si>
    <t>armandorocca@hotmail.com</t>
  </si>
  <si>
    <t>eamesv@gmail.com</t>
  </si>
  <si>
    <t>daniel.valenzuelarivas01@gmail.com</t>
  </si>
  <si>
    <t>karensantoscastro@gmail.com</t>
  </si>
  <si>
    <t>florchusho07@gmail.com</t>
  </si>
  <si>
    <t>josemanuel.pando@gmail.com</t>
  </si>
  <si>
    <t>freddycarbajal@gmail.com</t>
  </si>
  <si>
    <t>marcela.huaman.reinoso@gmail.com</t>
  </si>
  <si>
    <t>peterfer1989@gmail.com</t>
  </si>
  <si>
    <t>meyla.nina1@gmail.com</t>
  </si>
  <si>
    <t>ishiwataharu@yahoo.com</t>
  </si>
  <si>
    <t>marletadi@hotmail.com</t>
  </si>
  <si>
    <t>claudia.espinoza426@gmail.com</t>
  </si>
  <si>
    <t>linkinfranz@hotmail.com</t>
  </si>
  <si>
    <t>edsonatv@hotmail.com</t>
  </si>
  <si>
    <t>sandrasilvaochoa@gmail.com</t>
  </si>
  <si>
    <t>mguevaray@gmail.com</t>
  </si>
  <si>
    <t>maxleongaspar@hotmail.com</t>
  </si>
  <si>
    <t>rosamilagrossanchez@gmail.com</t>
  </si>
  <si>
    <t>jcabanillas24@hotmail.com</t>
  </si>
  <si>
    <t>cmateolama@gmail.com</t>
  </si>
  <si>
    <t>fiorella1513@gmail.com</t>
  </si>
  <si>
    <t>dante.guerrerobarreto@yahoo.com</t>
  </si>
  <si>
    <t>cortiz123@hotmail.com</t>
  </si>
  <si>
    <t>nlanattaganoza@gmail.com</t>
  </si>
  <si>
    <t>edsonjhon11@icloud.com</t>
  </si>
  <si>
    <t>erikavilca@gmail.com</t>
  </si>
  <si>
    <t>paredesaguirreflor@gmail.com</t>
  </si>
  <si>
    <t>carol.vera.flores@gmail.com</t>
  </si>
  <si>
    <t>percyjtumea@gmail.com</t>
  </si>
  <si>
    <t>miguelangelchavezpasapera@gmail.com</t>
  </si>
  <si>
    <t>biotnunez@gmail.com</t>
  </si>
  <si>
    <t>gabriela.castillo1710@gmail.com</t>
  </si>
  <si>
    <t>ronald.atuncar82@gmail.com</t>
  </si>
  <si>
    <t>roger1110@hotmail.com</t>
  </si>
  <si>
    <t>santamariacicilio@gmail.com</t>
  </si>
  <si>
    <t>renzo7_12@hotmail.com</t>
  </si>
  <si>
    <t>tatiana.nario@pucp.pe</t>
  </si>
  <si>
    <t>migbelch@hotmail.com</t>
  </si>
  <si>
    <t>eliacosta428@gmail.com</t>
  </si>
  <si>
    <t>daniel.rado.arenas@gmail.com</t>
  </si>
  <si>
    <t>fiorella.quiroz26@gmail.com</t>
  </si>
  <si>
    <t>julio.baldeon.dionisio@gmail.com</t>
  </si>
  <si>
    <t>ramizmartinez@gmail.com</t>
  </si>
  <si>
    <t>ing.sindytruevas@gmail.com</t>
  </si>
  <si>
    <t>ehuerta.barron@gmail.com</t>
  </si>
  <si>
    <t>darwindezac@gmail.com</t>
  </si>
  <si>
    <t>gustavo.cuellar.mendoza@gmail.com</t>
  </si>
  <si>
    <t>patriciarosarioizquierdo@gmail.com</t>
  </si>
  <si>
    <t>sbozzeta@hotmail.com</t>
  </si>
  <si>
    <t>gopbam@gmail.com</t>
  </si>
  <si>
    <t>salvarado_valle@hotmail.com</t>
  </si>
  <si>
    <t>ejjimenezba@gmail.com</t>
  </si>
  <si>
    <t>yuliandres100@gmail.com</t>
  </si>
  <si>
    <t>lantoniomm@gmail.com</t>
  </si>
  <si>
    <t>roxana.simeon0@gmail.com</t>
  </si>
  <si>
    <t>msalvas2014@gmail.com</t>
  </si>
  <si>
    <t>coscco@gmail.com</t>
  </si>
  <si>
    <t>Natalie.garcia.vera@gmail.com</t>
  </si>
  <si>
    <t>omarjair_angeles@hotmail.com</t>
  </si>
  <si>
    <t>miriamalegriazevallos@gmail.com</t>
  </si>
  <si>
    <t>jsanga@oefa.gob.pe</t>
  </si>
  <si>
    <t>yaninarojassanchez@gmail.com</t>
  </si>
  <si>
    <t>DCUPEPACHECO@GMAIL.COM</t>
  </si>
  <si>
    <t>adelky.palomino@gmail.com</t>
  </si>
  <si>
    <t>RUCHARIMAP@GMAIL.COM</t>
  </si>
  <si>
    <t>soled.mr@gmail.com</t>
  </si>
  <si>
    <t>lanaya@oefa.gob.pe</t>
  </si>
  <si>
    <t>csacovertiz@gmail.com</t>
  </si>
  <si>
    <t>kathyhernani@gmail.com</t>
  </si>
  <si>
    <t>GIAMPIER.BONILLA@GMAIL.COM</t>
  </si>
  <si>
    <t>jrojasflores71@gmail.com</t>
  </si>
  <si>
    <t>rvelav@gmail.com</t>
  </si>
  <si>
    <t>dvargas908@gmail.com</t>
  </si>
  <si>
    <t>isidrotanta@gmail.com</t>
  </si>
  <si>
    <t>cneyra70@yahoo.es</t>
  </si>
  <si>
    <t>htassanov@gmail.com</t>
  </si>
  <si>
    <t>CORREO PERSONAL</t>
  </si>
  <si>
    <t>CORREO INSTITUCIONAL</t>
  </si>
  <si>
    <t>mvega@oefa.gob.pe</t>
  </si>
  <si>
    <t>ichahua@oefa.gob.pe</t>
  </si>
  <si>
    <t>jlopez@oefa.gob.pe</t>
  </si>
  <si>
    <t>jgil@oefa.gob.pe</t>
  </si>
  <si>
    <t>ctrujillo@oefa.gob.pe</t>
  </si>
  <si>
    <t>pflores@oefa.gob.pe</t>
  </si>
  <si>
    <t>nvega@oefa.gob.pe</t>
  </si>
  <si>
    <t>pmiranda@oefa.gob.pe</t>
  </si>
  <si>
    <t>pcalderonm@oefa.gob.pe</t>
  </si>
  <si>
    <t>fsalas@oefa.gob.pe</t>
  </si>
  <si>
    <t>agomez@oefa.gob.pe</t>
  </si>
  <si>
    <t>dreyes@oefa.gob.pe</t>
  </si>
  <si>
    <t>ymontoro@oefa.gob.pe</t>
  </si>
  <si>
    <t>ycoila@oefa.gob.pe</t>
  </si>
  <si>
    <t>equijada@oefa.gob.pe</t>
  </si>
  <si>
    <t>jagip@oefa.gob.pe</t>
  </si>
  <si>
    <t>zblas@oefa.gob.pe</t>
  </si>
  <si>
    <t>rarizaga@oefa.gob.pe</t>
  </si>
  <si>
    <t>nyahiro@oefa.gob.pe</t>
  </si>
  <si>
    <t>rperez@oefa.gob.pe</t>
  </si>
  <si>
    <t>lastete@oefa.gob.pe</t>
  </si>
  <si>
    <t>jfloress@oefa.gob.pe</t>
  </si>
  <si>
    <t>girojas@oefa.gob.pe</t>
  </si>
  <si>
    <t>jantezana@oefa.gob.pe</t>
  </si>
  <si>
    <t>jvillafranca@oefa.gob.pe</t>
  </si>
  <si>
    <t>sguevara@oefa.gob.pe</t>
  </si>
  <si>
    <t>paraujo@oefa.gob.pe</t>
  </si>
  <si>
    <t>rchevarria@oefa.gob.pe</t>
  </si>
  <si>
    <t>romendoza@oefa.gob.pe</t>
  </si>
  <si>
    <t>ymilicic@oefa.gob.pe</t>
  </si>
  <si>
    <t>agutierrez@oefa.gob.pe</t>
  </si>
  <si>
    <t>hcontreras@oefa.gob.pe</t>
  </si>
  <si>
    <t>tmoscoso@oefa.gob.pe</t>
  </si>
  <si>
    <t>nespada@oefa.gob.pe</t>
  </si>
  <si>
    <t>wcalderon@oefa.gob.pe</t>
  </si>
  <si>
    <t>jgalindo@oefa.gob.pe</t>
  </si>
  <si>
    <t>jurteaga@oefa.gob.pe</t>
  </si>
  <si>
    <t>wzubeleta@oefa.gob.pe</t>
  </si>
  <si>
    <t>eramos@oefa.gob.pe</t>
  </si>
  <si>
    <t>mserrano@oefa.gob.pe</t>
  </si>
  <si>
    <t>lcastillo@oefa.gob.pe</t>
  </si>
  <si>
    <t>dasmat@oefa.gob.pe</t>
  </si>
  <si>
    <t>asalcedo@oefa.gob.pe</t>
  </si>
  <si>
    <t>msilval@oefa.gob.pe</t>
  </si>
  <si>
    <t>oananca@oefa.gob.pe</t>
  </si>
  <si>
    <t>projas@oefa.gob.pe</t>
  </si>
  <si>
    <t>jbazan@oefa.gob.pe</t>
  </si>
  <si>
    <t>mfigueroa@oefa.gob.pe</t>
  </si>
  <si>
    <t>jgaray@oefa.gob.pe</t>
  </si>
  <si>
    <t>jgiln@oefa.gob.pe</t>
  </si>
  <si>
    <t>jgomez@oefa.gob.pe</t>
  </si>
  <si>
    <t>rvaldivia@oefa.gob.pe</t>
  </si>
  <si>
    <t>naguirre@oefa.gob.pe</t>
  </si>
  <si>
    <t>eayquipa@oefa.gob.pe</t>
  </si>
  <si>
    <t>pmuro@oefa.gob.pe</t>
  </si>
  <si>
    <t>mpaucar@oefa.gob.pe</t>
  </si>
  <si>
    <t>jorbegoso@oefa.gob.pe</t>
  </si>
  <si>
    <t>lmendoza@oefa.gob.pe</t>
  </si>
  <si>
    <t>rblas@oefa.gob.pe</t>
  </si>
  <si>
    <t>rflores@oefa.gob.pe</t>
  </si>
  <si>
    <t>dpaima@oefa.gob.pe</t>
  </si>
  <si>
    <t>mmorales@oefa.gob.pe</t>
  </si>
  <si>
    <t>iavila@oefa.gob.pe</t>
  </si>
  <si>
    <t>rquispe@oefa.gob.pe</t>
  </si>
  <si>
    <t>ksalas@oefa.gob.pe</t>
  </si>
  <si>
    <t>jmencia@oefa.gob.pe</t>
  </si>
  <si>
    <t>cprado@oefa.gob.pe</t>
  </si>
  <si>
    <t>umoses@oefa.gob.pe</t>
  </si>
  <si>
    <t>mmendozar@oefa.gob.pe</t>
  </si>
  <si>
    <t>pramosg@oefa.gob.pe</t>
  </si>
  <si>
    <t>tezquerra@oefa.gob.pe</t>
  </si>
  <si>
    <t>jgayoso@oefa.gob.pe</t>
  </si>
  <si>
    <t>jandrade@oefa.gob.pe</t>
  </si>
  <si>
    <t>morosco@oefa.gob.pe</t>
  </si>
  <si>
    <t>mmoralesg@oefa.gob.pe</t>
  </si>
  <si>
    <t>alostaunau@oefa.gob.pe</t>
  </si>
  <si>
    <t>jruiz@oefa.gob.pe</t>
  </si>
  <si>
    <t>jmatos@oefa.gob.pe</t>
  </si>
  <si>
    <t>wvelazco@oefa.gob.pe</t>
  </si>
  <si>
    <t>kjeremias@oefa.gob.pe</t>
  </si>
  <si>
    <t>ppicardo@oefa.gob.pe</t>
  </si>
  <si>
    <t>kcontreras@oefa.gob.pe</t>
  </si>
  <si>
    <t>hvera@oefa.gob.pe</t>
  </si>
  <si>
    <t>jvasquezp@oefa.gob.pe</t>
  </si>
  <si>
    <t>pmeza@oefa.gob.pe</t>
  </si>
  <si>
    <t>rlopez@oefa.gob.pe</t>
  </si>
  <si>
    <t>pcuadrado@oefa.gob.pe</t>
  </si>
  <si>
    <t>ljaramillo@oefa.gob.pe</t>
  </si>
  <si>
    <t>cchavez@oefa.gob.pe</t>
  </si>
  <si>
    <t>mjeri@oefa.gob.pe</t>
  </si>
  <si>
    <t>sluperdi@oefa.gob.pe</t>
  </si>
  <si>
    <t>mgutierrez@oefa.gob.pe</t>
  </si>
  <si>
    <t>nbocangel@oefa.gob.pe</t>
  </si>
  <si>
    <t>joliva@oefa.gob.pe</t>
  </si>
  <si>
    <t>mtaype@oefa.gob.pe</t>
  </si>
  <si>
    <t>amelendez@oefa.gob.pe</t>
  </si>
  <si>
    <t>pchavez@oefa.gob.pe</t>
  </si>
  <si>
    <t>gyauri@oefa.gob.pe</t>
  </si>
  <si>
    <t>cgutierreze@oefa.gob.pe</t>
  </si>
  <si>
    <t>epalominop@oefa.gob.pe</t>
  </si>
  <si>
    <t>csanchez@oefa.gob.pe</t>
  </si>
  <si>
    <t>jbuendia@oefa.gob.pe</t>
  </si>
  <si>
    <t>jtamara@oefa.gob.pe</t>
  </si>
  <si>
    <t>mcueto@oefa.gob.pe</t>
  </si>
  <si>
    <t>gbonfild@oefa.gob.pe</t>
  </si>
  <si>
    <t>fbardales@oefa.gob.pe</t>
  </si>
  <si>
    <t>equispe@oefa.gob.pe</t>
  </si>
  <si>
    <t>aburgos@oefa.gob.pe</t>
  </si>
  <si>
    <t>kvaldiviezo@oefa.gob.pe</t>
  </si>
  <si>
    <t>fsanchez@oefa.gob.pe</t>
  </si>
  <si>
    <t>mnavarro@oefa.gob.pe</t>
  </si>
  <si>
    <t>adiaz@oefa.gob.pe</t>
  </si>
  <si>
    <t>gvisalot@oefa.gob.pe</t>
  </si>
  <si>
    <t>phuanilo@oefa.gob.pe</t>
  </si>
  <si>
    <t>lroque@oefa.gob.pe</t>
  </si>
  <si>
    <t>mgonzales@oefa.gob.pe</t>
  </si>
  <si>
    <t>haraujo@oefa.gob.pe</t>
  </si>
  <si>
    <t>osutta@oefa.gob.pe</t>
  </si>
  <si>
    <t>aramirezv@oefa.gob.pe</t>
  </si>
  <si>
    <t>ccanahuire@oefa.gob.pe</t>
  </si>
  <si>
    <t>rtorresg@oefa.gob.pe</t>
  </si>
  <si>
    <t>rdeza@oefa.gob.pe</t>
  </si>
  <si>
    <t>tmolina@oefa.gob.pe</t>
  </si>
  <si>
    <t>sesquives@oefa.gob.pe</t>
  </si>
  <si>
    <t>czunigac@oefa.gob.pe</t>
  </si>
  <si>
    <t>jcastilloc@oefa.gob.pe</t>
  </si>
  <si>
    <t>kbaldarrago@oefa.gob.pe</t>
  </si>
  <si>
    <t>karredondo@oefa.gob.pe</t>
  </si>
  <si>
    <t>nbardalez@oefa.gob.pe</t>
  </si>
  <si>
    <t>lvega@oefa.gob.pe</t>
  </si>
  <si>
    <t>npalacios@oefa.gob.pe</t>
  </si>
  <si>
    <t>marroyo@oefa.gob.pe</t>
  </si>
  <si>
    <t>bjeri@oefa.gob.pe</t>
  </si>
  <si>
    <t>cinzua@oefa.gob.pe</t>
  </si>
  <si>
    <t>ocrisante@oefa.gob.pe</t>
  </si>
  <si>
    <t>lescobar@oefa.gob.pe</t>
  </si>
  <si>
    <t>ldominguez@oefa.gob.pe</t>
  </si>
  <si>
    <t>abrios@oefa.gob.pe</t>
  </si>
  <si>
    <t>wrojas@oefa.gob.pe</t>
  </si>
  <si>
    <t>fvera@oefa.gob.pe</t>
  </si>
  <si>
    <t>dramos@oefa.gob.pe</t>
  </si>
  <si>
    <t>cotiniano@oefa.gob.pe</t>
  </si>
  <si>
    <t>lancco@oefa.gob.pe</t>
  </si>
  <si>
    <t>dbenito@oefa.gob.pe</t>
  </si>
  <si>
    <t>lcalero@oefa.gob.pe</t>
  </si>
  <si>
    <t>vestrella@oefa.gob.pe</t>
  </si>
  <si>
    <t>mgarzon@oefa.gob.pe</t>
  </si>
  <si>
    <t>agonzales@oefa.gob.pe</t>
  </si>
  <si>
    <t>cguillen@oefa.gob.pe</t>
  </si>
  <si>
    <t>cnunez@oefa.gob.pe</t>
  </si>
  <si>
    <t>cochoa@oefa.gob.pe</t>
  </si>
  <si>
    <t>jraffo@oefa.gob.pe</t>
  </si>
  <si>
    <t>lcachay@oefa.gob.pe</t>
  </si>
  <si>
    <t>jcastaneda@oefa.gob.pe</t>
  </si>
  <si>
    <t>dcruz@oefa.gob.pe</t>
  </si>
  <si>
    <t>drebaza@oefa.gob.pe</t>
  </si>
  <si>
    <t>lreyes@oefa.gob.pe</t>
  </si>
  <si>
    <t>ktorres@oefa.gob.pe</t>
  </si>
  <si>
    <t>aeneque@oefa.gob.pe</t>
  </si>
  <si>
    <t>jmendez@oefa.gob.pe</t>
  </si>
  <si>
    <t>ainga@oefa.gob.pe</t>
  </si>
  <si>
    <t>mrmendoza@oefa.gob.pe</t>
  </si>
  <si>
    <t>dsilvah@oefa.gob.pe</t>
  </si>
  <si>
    <t>dhuerta@oefa.gob.pe</t>
  </si>
  <si>
    <t>clynch@oefa.gob.pe</t>
  </si>
  <si>
    <t>tquinones@oefa.gob.pe</t>
  </si>
  <si>
    <t>alevano@oefa.gob.pe</t>
  </si>
  <si>
    <t>jramirez@oefa.gob.pe</t>
  </si>
  <si>
    <t>rgamarra@oefa.gob.pe</t>
  </si>
  <si>
    <t>csoria@oefa.gob.pe</t>
  </si>
  <si>
    <t>cgallardo@oefa.gob.pe</t>
  </si>
  <si>
    <t>rparedes@oefa.gob.pe</t>
  </si>
  <si>
    <t>mromeros@oefa.gob.pe</t>
  </si>
  <si>
    <t>rtorres@oefa.gob.pe</t>
  </si>
  <si>
    <t>scerna@oefa.gob.pe</t>
  </si>
  <si>
    <t>pbejar@oefa.gob.pe</t>
  </si>
  <si>
    <t>mretamozo@oefa.gob.pe</t>
  </si>
  <si>
    <t>rcardenas@oefa.gob.pe</t>
  </si>
  <si>
    <t>jcervantes@oefa.gob.pe</t>
  </si>
  <si>
    <t>wchata@oefa.gob.pe</t>
  </si>
  <si>
    <t>ccuse@oefa.gob.pe</t>
  </si>
  <si>
    <t>kgongora@oefa.gob.pe</t>
  </si>
  <si>
    <t>agoya@oefa.gob.pe</t>
  </si>
  <si>
    <t>shipolo@oefa.gob.pe</t>
  </si>
  <si>
    <t>bingar@oefa.gob.pe</t>
  </si>
  <si>
    <t>oipanaque@oefa.gob.pe</t>
  </si>
  <si>
    <t>ajavier@oefa.gob.pe</t>
  </si>
  <si>
    <t>emercado@oefa.gob.pe</t>
  </si>
  <si>
    <t>amija@oefa.gob.pe</t>
  </si>
  <si>
    <t>cmirez@oefa.gob.pe</t>
  </si>
  <si>
    <t>jnunezv@oefa.gob.pe</t>
  </si>
  <si>
    <t>frengifoc@oefa.gob.pe</t>
  </si>
  <si>
    <t>jromero@oefa.gob.pe</t>
  </si>
  <si>
    <t>mtirado@oefa.gob.pe</t>
  </si>
  <si>
    <t>cyance@oefa.gob.pe</t>
  </si>
  <si>
    <t>bancieta@oefa.gob.pe</t>
  </si>
  <si>
    <t>jandamayo@oefa.gob.pe</t>
  </si>
  <si>
    <t>mascencio@oefa.gob.pe</t>
  </si>
  <si>
    <t>eavalos@oefa.gob.pe</t>
  </si>
  <si>
    <t>javilaz@oefa.gob.pe</t>
  </si>
  <si>
    <t>cbarrantes@oefa.gob.pe</t>
  </si>
  <si>
    <t>cbarraza@oefa.gob.pe</t>
  </si>
  <si>
    <t>mbendezu@oefa.gob.pe</t>
  </si>
  <si>
    <t>jcardenasf@oefa.gob.pe</t>
  </si>
  <si>
    <t>mcastaneda@oefa.gob.pe</t>
  </si>
  <si>
    <t>jelias@oefa.gob.pe</t>
  </si>
  <si>
    <t>jfarfan@oefa.gob.pe</t>
  </si>
  <si>
    <t>jefernandez@oefa.gob.pe</t>
  </si>
  <si>
    <t>cgalvez@oefa.gob.pe</t>
  </si>
  <si>
    <t>lgodinez@oefa.gob.pe</t>
  </si>
  <si>
    <t>glavalle@oefa.gob.pe</t>
  </si>
  <si>
    <t>umedrano@oefa.gob.pe</t>
  </si>
  <si>
    <t>onavarro@oefa.gob.pe</t>
  </si>
  <si>
    <t>aninaco@oefa.gob.pe</t>
  </si>
  <si>
    <t>volivares@oefa.gob.pe</t>
  </si>
  <si>
    <t>lolivera@oefa.gob.pe</t>
  </si>
  <si>
    <t>mpadilla@oefa.gob.pe</t>
  </si>
  <si>
    <t>gpaytan@oefa.gob.pe</t>
  </si>
  <si>
    <t>cperezalbela@oefa.gob.pe</t>
  </si>
  <si>
    <t>lpino@oefa.gob.pe</t>
  </si>
  <si>
    <t>jramosm@oefa.gob.pe</t>
  </si>
  <si>
    <t>nrequena@oefa.gob.pe</t>
  </si>
  <si>
    <t>hreyna@oefa.gob.pe</t>
  </si>
  <si>
    <t>rrojasr@oefa.gob.pe</t>
  </si>
  <si>
    <t>lvasqueza@oefa.gob.pe</t>
  </si>
  <si>
    <t>zvidal@oefa.gob.pe</t>
  </si>
  <si>
    <t>lvillaseca@oefa.gob.pe</t>
  </si>
  <si>
    <t>auzuriaga@oefa.gob.pe</t>
  </si>
  <si>
    <t>narmas@oefa.gob.pe</t>
  </si>
  <si>
    <t>ldelgadom@oefa.gob.pe</t>
  </si>
  <si>
    <t>ahermoza@oefa.gob.pe</t>
  </si>
  <si>
    <t>yperez@oefa.gob.pe</t>
  </si>
  <si>
    <t>ftorresp@oefa.gob.pe</t>
  </si>
  <si>
    <t>vcabrera@oefa.gob.pe</t>
  </si>
  <si>
    <t>rjulca@oefa.gob.pe</t>
  </si>
  <si>
    <t>rtumbalobos@oefa.gob.pe</t>
  </si>
  <si>
    <t>eclemente@oefa.gob.pe</t>
  </si>
  <si>
    <t>dvalcarcel@oefa.gob.pe</t>
  </si>
  <si>
    <t>jfloresm@oefa.gob.pe</t>
  </si>
  <si>
    <t>bvalverde@oefa.gob.pe</t>
  </si>
  <si>
    <t>zguillermo@oefa.gob.pe</t>
  </si>
  <si>
    <t>wcisneros@oefa.gob.pe</t>
  </si>
  <si>
    <t>rvasquezp@oefa.gob.pe</t>
  </si>
  <si>
    <t>vgamboa@oefa.gob.pe</t>
  </si>
  <si>
    <t>zyacila@oefa.gob.pe</t>
  </si>
  <si>
    <t>rquispev@oefa.gob.pe</t>
  </si>
  <si>
    <t>lseclen@oefa.gob.pe</t>
  </si>
  <si>
    <t>ntapia@oefa.gob.pe</t>
  </si>
  <si>
    <t>jmunozg@oefa.gob.pe</t>
  </si>
  <si>
    <t>mroncal@oefa.gob.pe</t>
  </si>
  <si>
    <t>cromero@oefa.gob.pe</t>
  </si>
  <si>
    <t>ehuaman@oefa.gob.pe</t>
  </si>
  <si>
    <t>pperez@oefa.gob.pe</t>
  </si>
  <si>
    <t>rgavidia@oefa.gob.pe</t>
  </si>
  <si>
    <t>lespinozaf@oefa.gob.pe</t>
  </si>
  <si>
    <t>rtipula@oefa.gob.pe</t>
  </si>
  <si>
    <t>cgutierrezr@oefa.gob.pe</t>
  </si>
  <si>
    <t>rrodriguez@oefa.gob.pe</t>
  </si>
  <si>
    <t>tespino@oefa.gob.pe</t>
  </si>
  <si>
    <t>rmachuca@oefa.gob.pe</t>
  </si>
  <si>
    <t>varagon@oefa.gob.pe</t>
  </si>
  <si>
    <t>calarco@oefa.gob.pe</t>
  </si>
  <si>
    <t>rfelix@oefa.gob.pe</t>
  </si>
  <si>
    <t>mbenites@oefa.gob.pe</t>
  </si>
  <si>
    <t>darreluce@oefa.gob.pe</t>
  </si>
  <si>
    <t>rllanos@oefa.gob.pe</t>
  </si>
  <si>
    <t>kbanos@oefa.gob.pe</t>
  </si>
  <si>
    <t>amayta@oefa.gob.pe</t>
  </si>
  <si>
    <t>jllanosg@oefa.gob.pe</t>
  </si>
  <si>
    <t>hbastidas@oefa.gob.pe</t>
  </si>
  <si>
    <t>lrengifo@oefa.gob.pe</t>
  </si>
  <si>
    <t>echalco@oefa.gob.pe</t>
  </si>
  <si>
    <t>drebazad@oefa.gob.pe</t>
  </si>
  <si>
    <t>ccevallos@oefa.gob.pe</t>
  </si>
  <si>
    <t>lfloresf@oefa.gob.pe</t>
  </si>
  <si>
    <t>gangulo@oefa.gob.pe</t>
  </si>
  <si>
    <t>efloresg@oefa.gob.pe</t>
  </si>
  <si>
    <t>acerdan@oefa.gob.pe</t>
  </si>
  <si>
    <t>mmantilla@oefa.gob.pe</t>
  </si>
  <si>
    <t>mmoralesr@oefa.gob.pe</t>
  </si>
  <si>
    <t>stejeda@oefa.gob.pe</t>
  </si>
  <si>
    <t>coropesa@oefa.gob.pe</t>
  </si>
  <si>
    <t>moreo@oefa.gob.pe</t>
  </si>
  <si>
    <t>vdominguez@oefa.gob.pe</t>
  </si>
  <si>
    <t>otejadaq@oefa.gob.pe</t>
  </si>
  <si>
    <t>ubrenis@oefa.gob.pe</t>
  </si>
  <si>
    <t>hruiz@oefa.gob.pe</t>
  </si>
  <si>
    <t>emendozav@oefa.gob.pe</t>
  </si>
  <si>
    <t>jfernandez@oefa.gob.pe</t>
  </si>
  <si>
    <t>fventura@oefa.gob.pe</t>
  </si>
  <si>
    <t>rhuaripata@oefa.gob.pe</t>
  </si>
  <si>
    <t>jchihuantito@oefa.gob.pe</t>
  </si>
  <si>
    <t>vampa@oefa.gob.pe</t>
  </si>
  <si>
    <t>cconopuma@oefa.gob.pe</t>
  </si>
  <si>
    <t>tgrande@oefa.gob.pe</t>
  </si>
  <si>
    <t>jgonzales@oefa.gob.pe</t>
  </si>
  <si>
    <t>jvicuna@oefa.gob.pe</t>
  </si>
  <si>
    <t>msamame@oefa.gob.pe</t>
  </si>
  <si>
    <t>gjaen@oefa.gob.pe</t>
  </si>
  <si>
    <t>dperezt@oefa.gob.pe</t>
  </si>
  <si>
    <t>spescetto@oefa.gob.pe</t>
  </si>
  <si>
    <t>lsaavedrar@oefa.gob.pe</t>
  </si>
  <si>
    <t>eysla@oefa.gob.pe</t>
  </si>
  <si>
    <t>jzapana@oefa.gob.pe</t>
  </si>
  <si>
    <t>calzamora@oefa.gob.pe</t>
  </si>
  <si>
    <t>ocarrillo@oefa.gob.pe</t>
  </si>
  <si>
    <t>jdiazg@oefa.gob.pe</t>
  </si>
  <si>
    <t>jperezr@oefa.gob.pe</t>
  </si>
  <si>
    <t>ppilco@oefa.gob.pe</t>
  </si>
  <si>
    <t>etaipe@oefa.gob.pe</t>
  </si>
  <si>
    <t>pvilchez@oefa.gob.pe</t>
  </si>
  <si>
    <t>ocardenas@oefa.gob.pe</t>
  </si>
  <si>
    <t>efigueroa@oefa.gob.pe</t>
  </si>
  <si>
    <t>bpeltroche@oefa.gob.pe</t>
  </si>
  <si>
    <t>jsiesquen@oefa.gob.pe</t>
  </si>
  <si>
    <t>lynguil@oefa.gob.pe</t>
  </si>
  <si>
    <t>kmontes@oefa.gob.pe</t>
  </si>
  <si>
    <t>esanchezd@oefa.gob.pe</t>
  </si>
  <si>
    <t>jpastor@oefa.gob.pe</t>
  </si>
  <si>
    <t>ghurtado@oefa.gob.pe</t>
  </si>
  <si>
    <t>mpozo@oefa.gob.pe</t>
  </si>
  <si>
    <t>lfajardo@oefa.gob.pe</t>
  </si>
  <si>
    <t>fmolina@oefa.gob.pe</t>
  </si>
  <si>
    <t>emendoza@oefa.gob.pe</t>
  </si>
  <si>
    <t>dangulo@oefa.gob.pe</t>
  </si>
  <si>
    <t>nanaya@oefa.gob.pe</t>
  </si>
  <si>
    <t>chumpiri@oefa.gob.pe</t>
  </si>
  <si>
    <t>dmauricio@oefa.gob.pe</t>
  </si>
  <si>
    <t>mavila@oefa.gob.pe</t>
  </si>
  <si>
    <t>mhidalgo@oefa.gob.pe</t>
  </si>
  <si>
    <t>wcotrina@oefa.gob.pe</t>
  </si>
  <si>
    <t>hcastillo@oefa.gob.pe</t>
  </si>
  <si>
    <t>lsiesquen@oefa.gob.pe</t>
  </si>
  <si>
    <t>ygamarra@oefa.gob.pe</t>
  </si>
  <si>
    <t>cllerena@oefa.gob.pe</t>
  </si>
  <si>
    <t>yalberca@oefa.gob.pe</t>
  </si>
  <si>
    <t>jccanto@oefa.gob.pe</t>
  </si>
  <si>
    <t>mdelmar@oefa.gob.pe</t>
  </si>
  <si>
    <t>hgomezc@oefa.gob.pe</t>
  </si>
  <si>
    <t>rvergara@oefa.gob.pe</t>
  </si>
  <si>
    <t>ralca@oefa.gob.pe</t>
  </si>
  <si>
    <t>avalderrama@oefa.gob.pe</t>
  </si>
  <si>
    <t>nchavez@oefa.gob.pe</t>
  </si>
  <si>
    <t>rredolfo@oefa.gob.pe</t>
  </si>
  <si>
    <t>kmori@oefa.gob.pe</t>
  </si>
  <si>
    <t>gvasquezb@oefa.gob.pe</t>
  </si>
  <si>
    <t>jrengifo@oefa.gob.pe</t>
  </si>
  <si>
    <t>vnunez@oefa.gob.pe</t>
  </si>
  <si>
    <t>echuchullo@oefa.gob.pe</t>
  </si>
  <si>
    <t>vramos@oefa.gob.pe</t>
  </si>
  <si>
    <t>larrisbasplata@oefa.gob.pe</t>
  </si>
  <si>
    <t>spari@oefa.gob.pe</t>
  </si>
  <si>
    <t>cpegorari@oefa.gob.pe</t>
  </si>
  <si>
    <t>myui@oefa.gob.pe</t>
  </si>
  <si>
    <t>msrosas@oefa.gob.pe</t>
  </si>
  <si>
    <t>aastetev@oefa.gob.pe</t>
  </si>
  <si>
    <t>pmendiola@oefa.gob.pe</t>
  </si>
  <si>
    <t>schavezl@oefa.gob.pe</t>
  </si>
  <si>
    <t>emorales@oefa.gob.pe</t>
  </si>
  <si>
    <t>jramosderosas@oefa.gob.pe</t>
  </si>
  <si>
    <t>ycoronel@oefa.gob.pe</t>
  </si>
  <si>
    <t>eventurac@oefa.gob.pe</t>
  </si>
  <si>
    <t>hchuman@oefa.gob.pe</t>
  </si>
  <si>
    <t>rsalinas@oefa.gob.pe</t>
  </si>
  <si>
    <t>mcanales@oefa.gob.pe</t>
  </si>
  <si>
    <t>jfloresv@oefa.gob.pe</t>
  </si>
  <si>
    <t>cgonzalez@oefa.gob.pe</t>
  </si>
  <si>
    <t>jnarvasta@oefa.gob.pe</t>
  </si>
  <si>
    <t>smonzon@oefa.gob.pe</t>
  </si>
  <si>
    <t>jbaylon@oefa.gob.pe</t>
  </si>
  <si>
    <t>sfarfan@oefa.gob.pe</t>
  </si>
  <si>
    <t>eperezl@oefa.gob.pe</t>
  </si>
  <si>
    <t>cmanchego@oefa.gob.pe</t>
  </si>
  <si>
    <t>rpaz@oefa.gob.pe</t>
  </si>
  <si>
    <t>jarias@oefa.gob.pe</t>
  </si>
  <si>
    <t>cayzanoa@oefa.gob.pe</t>
  </si>
  <si>
    <t>spaucar@oefa.gob.pe</t>
  </si>
  <si>
    <t>fminchola@oefa.gob.pe</t>
  </si>
  <si>
    <t>jhuancac@oefa.gob.pe</t>
  </si>
  <si>
    <t>mreyes@oefa.gob.pe</t>
  </si>
  <si>
    <t>vfernandez@oefa.gob.pe</t>
  </si>
  <si>
    <t>oholguin@oefa.gob.pe</t>
  </si>
  <si>
    <t>jllanos@oefa.gob.pe</t>
  </si>
  <si>
    <t>rsaavedra@oefa.gob.pe</t>
  </si>
  <si>
    <t>eespinoza@oefa.gob.pe</t>
  </si>
  <si>
    <t>ogonzales@oefa.gob.pe</t>
  </si>
  <si>
    <t>hcardenas@oefa.gob.pe</t>
  </si>
  <si>
    <t>oguillen@oefa.gob.pe</t>
  </si>
  <si>
    <t>pdiazb@oefa.gob.pe</t>
  </si>
  <si>
    <t>kcasas@oefa.gob.pe</t>
  </si>
  <si>
    <t>spozo@oefa.gob.pe</t>
  </si>
  <si>
    <t>mninapaytan@oefa.gob.pe</t>
  </si>
  <si>
    <t>larias@oefa.gob.pe</t>
  </si>
  <si>
    <t>jtafur@oefa.gob.pe</t>
  </si>
  <si>
    <t>agarciag@oefa.gob.pe</t>
  </si>
  <si>
    <t>ntrillo@oefa.gob.pe</t>
  </si>
  <si>
    <t>camaya@oefa.gob.pe</t>
  </si>
  <si>
    <t>lgarciav@oefa.gob.pe</t>
  </si>
  <si>
    <t>jrosales@oefa.gob.pe</t>
  </si>
  <si>
    <t>odelacruz@oefa.gob.pe</t>
  </si>
  <si>
    <t>marce@oefa.gob.pe</t>
  </si>
  <si>
    <t>yescobedo@oefa.gob.pe</t>
  </si>
  <si>
    <t>fmoreno@oefa.gob.pe</t>
  </si>
  <si>
    <t>jalvarezt@oefa.gob.pe</t>
  </si>
  <si>
    <t>ebalbin@oefa.gob.pe</t>
  </si>
  <si>
    <t>jguevara@oefa.gob.pe</t>
  </si>
  <si>
    <t>rsantillant@oefa.gob.pe</t>
  </si>
  <si>
    <t>ahuamanchumo@oefa.gob.pe</t>
  </si>
  <si>
    <t>ccenzano@oefa.gob.pe</t>
  </si>
  <si>
    <t>lromani@oefa.gob.pe</t>
  </si>
  <si>
    <t>sechevarria@oefa.gob.pe</t>
  </si>
  <si>
    <t>cvega@oefa.gob.pe</t>
  </si>
  <si>
    <t>murquiza@oefa.gob.pe</t>
  </si>
  <si>
    <t>hchavez@oefa.gob.pe</t>
  </si>
  <si>
    <t>lostos@oefa.gob.pe</t>
  </si>
  <si>
    <t>pcastaneda@oefa.gob.pe</t>
  </si>
  <si>
    <t>cbarzola@oefa.gob.pe</t>
  </si>
  <si>
    <t>lrimachi@oefa.gob.pe</t>
  </si>
  <si>
    <t>lfpalacios@oefa.gob.pe</t>
  </si>
  <si>
    <t>eayala@oefa.gob.pe</t>
  </si>
  <si>
    <t>jreyesm@oefa.gob.pe</t>
  </si>
  <si>
    <t>dalpaca@oefa.gob.pe</t>
  </si>
  <si>
    <t>dpinedo@oefa.gob.pe</t>
  </si>
  <si>
    <t>avelasquez@oefa.gob.pe</t>
  </si>
  <si>
    <t>elopez@oefa.gob.pe</t>
  </si>
  <si>
    <t>lsolis@oefa.gob.pe</t>
  </si>
  <si>
    <t>oorahulio@oefa.gob.pe</t>
  </si>
  <si>
    <t>hjanampa@oefa.gob.pe</t>
  </si>
  <si>
    <t>evillalobos@oefa.gob.pe</t>
  </si>
  <si>
    <t>jjimenez@oefa.gob.pe</t>
  </si>
  <si>
    <t>mretuerto@oefa.gob.pe</t>
  </si>
  <si>
    <t>fdiaz@oefa.gob.pe</t>
  </si>
  <si>
    <t>pagurto@oefa.gob.pe</t>
  </si>
  <si>
    <t>jneira@oefa.gob.pe</t>
  </si>
  <si>
    <t>icuro@oefa.gob.pe</t>
  </si>
  <si>
    <t>hmorales@oefa.gob.pe</t>
  </si>
  <si>
    <t>czegarra@oefa.gob.pe</t>
  </si>
  <si>
    <t>egarciar@oefa.gob.pe</t>
  </si>
  <si>
    <t>smanriquea@oefa.gob.pe</t>
  </si>
  <si>
    <t>gtimoteo@oefa.gob.pe</t>
  </si>
  <si>
    <t>rquirozb@oefa.gob.pe</t>
  </si>
  <si>
    <t>jalbirena@oefa.gob.pe</t>
  </si>
  <si>
    <t>lhuarino@oefa.gob.pe</t>
  </si>
  <si>
    <t>mborra@oefa.gob.pe</t>
  </si>
  <si>
    <t>mguzman@oefa.gob.pe</t>
  </si>
  <si>
    <t>lhuapaya@oefa.gob.pe</t>
  </si>
  <si>
    <t>otapia@oefa.gob.pe</t>
  </si>
  <si>
    <t>emaguina@oefa.gob.pe</t>
  </si>
  <si>
    <t>msilva@oefa.gob.pe</t>
  </si>
  <si>
    <t>jlizarbe@oefa.gob.pe</t>
  </si>
  <si>
    <t>vpalacios@oefa.gob.pe</t>
  </si>
  <si>
    <t>vpaucar@oefa.gob.pe</t>
  </si>
  <si>
    <t>ldiazr@oefa.gob.pe</t>
  </si>
  <si>
    <t>vlluen@oefa.gob.pe</t>
  </si>
  <si>
    <t>opalomino@oefa.gob.pe</t>
  </si>
  <si>
    <t>ngalindo@oefa.gob.pe</t>
  </si>
  <si>
    <t>eborda@oefa.gob.pe</t>
  </si>
  <si>
    <t>dvaldez@oefa.gob.pe</t>
  </si>
  <si>
    <t>czuniga@oefa.gob.pe</t>
  </si>
  <si>
    <t>abastidas@oefa.gob.pe</t>
  </si>
  <si>
    <t>ocalla@oefa.gob.pe</t>
  </si>
  <si>
    <t>cgratelli@oefa.gob.pe</t>
  </si>
  <si>
    <t>ritorres@oefa.gob.pe</t>
  </si>
  <si>
    <t>kalvarez@oefa.gob.pe</t>
  </si>
  <si>
    <t>sbernal@oefa.gob.pe</t>
  </si>
  <si>
    <t>jcusi@oefa.gob.pe</t>
  </si>
  <si>
    <t>rzarate@oefa.gob.pe</t>
  </si>
  <si>
    <t>djeri@oefa.gob.pe</t>
  </si>
  <si>
    <t>lmori@oefa.gob.pe</t>
  </si>
  <si>
    <t>ztapia@oefa.gob.pe</t>
  </si>
  <si>
    <t>fgonzales@oefa.gob.pe</t>
  </si>
  <si>
    <t>dmaccari@oefa.gob.pe</t>
  </si>
  <si>
    <t>fnavarro@oefa.gob.pe</t>
  </si>
  <si>
    <t>osolis@oefa.gob.pe</t>
  </si>
  <si>
    <t>iquisocala@oefa.gob.pe</t>
  </si>
  <si>
    <t>etaype@oefa.gob.pe</t>
  </si>
  <si>
    <t>mugarriza@oefa.gob.pe</t>
  </si>
  <si>
    <t>amedina@oefa.gob.pe</t>
  </si>
  <si>
    <t>rramirezf@oefa.gob.pe</t>
  </si>
  <si>
    <t>ldipaz@oefa.gob.pe</t>
  </si>
  <si>
    <t>jalva@oefa.gob.pe</t>
  </si>
  <si>
    <t>cpinedo@oefa.gob.pe</t>
  </si>
  <si>
    <t>ccolquicocha@oefa.gob.pe</t>
  </si>
  <si>
    <t>pscharff@oefa.gob.pe</t>
  </si>
  <si>
    <t>rgomez@oefa.gob.pe</t>
  </si>
  <si>
    <t>jvaldiviezo@oefa.gob.pe</t>
  </si>
  <si>
    <t>dfalcon@oefa.gob.pe</t>
  </si>
  <si>
    <t>rhidalgo@oefa.gob.pe</t>
  </si>
  <si>
    <t>allacuachaqui@oefa.gob.pe</t>
  </si>
  <si>
    <t>acampbell@oefa.gob.pe</t>
  </si>
  <si>
    <t>aroca@oefa.gob.pe</t>
  </si>
  <si>
    <t>eames@oefa.gob.pe</t>
  </si>
  <si>
    <t>jvalenzuelar@oefa.gob.pe</t>
  </si>
  <si>
    <t>ksantos@oefa.gob.pe</t>
  </si>
  <si>
    <t>fchusho@oefa.gob.pe</t>
  </si>
  <si>
    <t>jpando@oefa.gob.pe</t>
  </si>
  <si>
    <t>fcarbajal@oefa.gob.pe</t>
  </si>
  <si>
    <t>mhuaman@oefa.gob.pe</t>
  </si>
  <si>
    <t>pfernandez@oefa.gob.pe</t>
  </si>
  <si>
    <t>mnina@oefa.gob.pe</t>
  </si>
  <si>
    <t>hishiwata@oefa.gob.pe</t>
  </si>
  <si>
    <t>mtapia@oefa.gob.pe</t>
  </si>
  <si>
    <t>cespinoza@oefa.gob.pe</t>
  </si>
  <si>
    <t>ftorres@oefa.gob.pe</t>
  </si>
  <si>
    <t>eterrones@oefa.gob.pe</t>
  </si>
  <si>
    <t>ssilva@oefa.gob.pe</t>
  </si>
  <si>
    <t>mguevara@oefa.gob.pe</t>
  </si>
  <si>
    <t>mleong@oefa.gob.pe</t>
  </si>
  <si>
    <t>rsanchez@oefa.gob.pe</t>
  </si>
  <si>
    <t>ccabanillas@oefa.gob.pe</t>
  </si>
  <si>
    <t>clama@oefa.gob.pe</t>
  </si>
  <si>
    <t>ltuesta@oefa.gob.pe</t>
  </si>
  <si>
    <t>dguerrero@oefa.gob.pe</t>
  </si>
  <si>
    <t>cortizr@oefa.gob.pe</t>
  </si>
  <si>
    <t>nlanatta@oefa.gob.pe</t>
  </si>
  <si>
    <t>epaico@oefa.gob.pe</t>
  </si>
  <si>
    <t>evilca@oefa.gob.pe</t>
  </si>
  <si>
    <t>fparedes@oefa.gob.pe</t>
  </si>
  <si>
    <t>cvera@oefa.gob.pe</t>
  </si>
  <si>
    <t>ptume@oefa.gob.pe</t>
  </si>
  <si>
    <t>mchavezp@oefa.gob.pe</t>
  </si>
  <si>
    <t>tnunez@oefa.gob.pe</t>
  </si>
  <si>
    <t>cgcastillo@oefa.gob.pe</t>
  </si>
  <si>
    <t>ratuncar@oefa.gob.pe</t>
  </si>
  <si>
    <t>rriveraa@oefa.gob.pe</t>
  </si>
  <si>
    <t>cdelacruz@oefa.gob.pe</t>
  </si>
  <si>
    <t>roblitas@oefa.gob.pe</t>
  </si>
  <si>
    <t>jrojasr@oefa.gob.pe</t>
  </si>
  <si>
    <t>ppena@oefa.gob.pe</t>
  </si>
  <si>
    <t>tnario@oefa.gob.pe</t>
  </si>
  <si>
    <t>dhuamanp@oefa.gob.pe</t>
  </si>
  <si>
    <t>mbeltran@oefa.gob.pe</t>
  </si>
  <si>
    <t>eacosta@oefa.gob.pe</t>
  </si>
  <si>
    <t>marcos@oefa.gob.pe</t>
  </si>
  <si>
    <t>drado@oefa.gob.pe</t>
  </si>
  <si>
    <t>fquiroz@oefa.gob.pe</t>
  </si>
  <si>
    <t>jbaldeon@oefa.gob.pe</t>
  </si>
  <si>
    <t>jluquel@oefa.gob.pe</t>
  </si>
  <si>
    <t>rmartinez@oefa.gob.pe</t>
  </si>
  <si>
    <t>ktorresz@oefa.gob.pe</t>
  </si>
  <si>
    <t>struevas@oefa.gob.pe</t>
  </si>
  <si>
    <t>ehuerta@oefa.gob.pe</t>
  </si>
  <si>
    <t>ddeza@oefa.gob.pe</t>
  </si>
  <si>
    <t>gcuellar@oefa.gob.pe</t>
  </si>
  <si>
    <t>pizquierdo@oefa.gob.pe</t>
  </si>
  <si>
    <t>sbozzeta@oefa.gob.pe</t>
  </si>
  <si>
    <t>gpintobazurco@oefa.gob.pe</t>
  </si>
  <si>
    <t>salvarado@oefa.gob.pe</t>
  </si>
  <si>
    <t>ejimenez@oefa.gob.pe</t>
  </si>
  <si>
    <t>yandres@oefa.gob.pe</t>
  </si>
  <si>
    <t>lmontalvo@oefa.gob.pe</t>
  </si>
  <si>
    <t>rsimeon@oefa.gob.pe</t>
  </si>
  <si>
    <t>msalazar@oefa.gob.pe</t>
  </si>
  <si>
    <t>coscco@oefa.gob.pe</t>
  </si>
  <si>
    <t>jespinozac@oefa.gob.pe</t>
  </si>
  <si>
    <t>ngarcia@oefa.gob.pe</t>
  </si>
  <si>
    <t>krichter@oefa.gob.pe</t>
  </si>
  <si>
    <t>mredanez@oefa.gob.pe</t>
  </si>
  <si>
    <t>oangeles@oefa.gob.pe</t>
  </si>
  <si>
    <t>ecuya@oefa.gob.pe</t>
  </si>
  <si>
    <t>malegria@oefa.gob.pe</t>
  </si>
  <si>
    <t>npatino@oefa.gob.pe</t>
  </si>
  <si>
    <t>ialvarado@oefa.gob.pe</t>
  </si>
  <si>
    <t>yrojas@oefa.gob.pe</t>
  </si>
  <si>
    <t>dcupe@oefa.gob.pe</t>
  </si>
  <si>
    <t>wanticona@oefa.gob.pe</t>
  </si>
  <si>
    <t>kneyra@oefa.gob.pe</t>
  </si>
  <si>
    <t>shuaman@oefa.gob.pe</t>
  </si>
  <si>
    <t>meguia@oefa.gob.pe</t>
  </si>
  <si>
    <t>wortiz@oefa.gob.pe</t>
  </si>
  <si>
    <t>lbarranzuela@oefa.gob.pe</t>
  </si>
  <si>
    <t>jfernandezc@oefa.gob.pe</t>
  </si>
  <si>
    <t>yinga@oefa.gob.pe</t>
  </si>
  <si>
    <t>cvelez@oefa.gob.pe</t>
  </si>
  <si>
    <t>epalominoc@oefa.gob.pe</t>
  </si>
  <si>
    <t>eisla@oefa.gob.pe</t>
  </si>
  <si>
    <t>jibarrar@oefa.gob.pe</t>
  </si>
  <si>
    <t>ymendozad@oefa.gob.pe</t>
  </si>
  <si>
    <t>creyna@oefa.gob.pe</t>
  </si>
  <si>
    <t>rucharima@oefa.gob.pe</t>
  </si>
  <si>
    <t>smilla@oefa.gob.pe</t>
  </si>
  <si>
    <t>mzapata@oefa.gob.pe</t>
  </si>
  <si>
    <t>prodriguezh@oefa.gob.pe</t>
  </si>
  <si>
    <t>layvar@oefa.gob.pe</t>
  </si>
  <si>
    <t>knolasco@oefa.gob.pe</t>
  </si>
  <si>
    <t>mmatsubara@oefa.gob.pe</t>
  </si>
  <si>
    <t>cleon@oefa.gob.pe</t>
  </si>
  <si>
    <t>psacovertiz@oefa.gob.pe</t>
  </si>
  <si>
    <t>arodriguez@oefa.gob.pe</t>
  </si>
  <si>
    <t>jcasani@oefa.gob.pe</t>
  </si>
  <si>
    <t>khernani@oefa.gob.pe</t>
  </si>
  <si>
    <t>mberrocal@oefa.gob.pe</t>
  </si>
  <si>
    <t>laviles@oefa.gob.pe</t>
  </si>
  <si>
    <t>kbonilla@oefa.gob.pe</t>
  </si>
  <si>
    <t>amotta@oefa.gob.pe</t>
  </si>
  <si>
    <t>pnegreiros@oefa.gob.pe</t>
  </si>
  <si>
    <t>rriverar@oefa.gob.pe</t>
  </si>
  <si>
    <t>jrojas@oefa.gob.pe</t>
  </si>
  <si>
    <t>rvela@oefa.gob.pe</t>
  </si>
  <si>
    <t>cdiazr@oefa.gob.pe</t>
  </si>
  <si>
    <t>bgarcia@oefa.gob.pe</t>
  </si>
  <si>
    <t>vvargas@oefa.gob.pe</t>
  </si>
  <si>
    <t>itanta@oefa.gob.pe</t>
  </si>
  <si>
    <t>cneyra@oefa.gob.pe</t>
  </si>
  <si>
    <t>htassano@oefa.gob.pe</t>
  </si>
  <si>
    <t>Rotado Con memo de fecha 30.01.2018 a la Dirección de Supervisión Ambiental - Coordinación de Supervisión Ambiental en Minería // Mediante Memorando N° 3889-2016-OEFA/OA se ha dispuesto rotarlo a la Dirección de Supervisión a partir del 12 de setiembre de 2016 y mediante Memorándum N° 4198-2016-OEFA/DS se le asigna a la Coordinación del Subsector Electricidad // Mediante memorando N° 4146-2015-OEFA/OA se le comunica que cumplirá funciones en Logística, y mediante memorándum N °012-2015-OEFA/JAP el Sr. Peralta indica  que cumplirá lo dispuesto a partir del 26/08/2015. // Mediante Memorando N° 3892-2016-OEFA/OA se ha dispuesto rotarlo a la Dirección de Supervisión a partir del 12 de setiembre de 2016 y mediante Memorándum N° 4198-2016-OEFA/DS se le asigna a la Coordinación del Subsector Minería // Mediante memorándum N° 1878-2013-OEFA/OA fue rotado a la Oficina de Administración - Recursos Humanos</t>
  </si>
  <si>
    <t>6601</t>
  </si>
  <si>
    <t>4304</t>
  </si>
  <si>
    <t>7324</t>
  </si>
  <si>
    <t>7323</t>
  </si>
  <si>
    <t>7361</t>
  </si>
  <si>
    <t>7157</t>
  </si>
  <si>
    <t>7622</t>
  </si>
  <si>
    <t>5537</t>
  </si>
  <si>
    <t>8201</t>
  </si>
  <si>
    <t>7503</t>
  </si>
  <si>
    <t>7233</t>
  </si>
  <si>
    <t>6336</t>
  </si>
  <si>
    <t>5401</t>
  </si>
  <si>
    <t>6600</t>
  </si>
  <si>
    <t>7600</t>
  </si>
  <si>
    <t>6400</t>
  </si>
  <si>
    <t>5100</t>
  </si>
  <si>
    <t>6700</t>
  </si>
  <si>
    <t>5209</t>
  </si>
  <si>
    <t>6401</t>
  </si>
  <si>
    <t>7146</t>
  </si>
  <si>
    <t>6404</t>
  </si>
  <si>
    <t>5532</t>
  </si>
  <si>
    <t>7201</t>
  </si>
  <si>
    <t>4401</t>
  </si>
  <si>
    <t>7161</t>
  </si>
  <si>
    <t>7103</t>
  </si>
  <si>
    <t>6203</t>
  </si>
  <si>
    <t>6104</t>
  </si>
  <si>
    <t>6342</t>
  </si>
  <si>
    <t>6412</t>
  </si>
  <si>
    <t>8302</t>
  </si>
  <si>
    <t>4302</t>
  </si>
  <si>
    <t>4306</t>
  </si>
  <si>
    <t>7603</t>
  </si>
  <si>
    <t>7610</t>
  </si>
  <si>
    <t>6501</t>
  </si>
  <si>
    <t>6541</t>
  </si>
  <si>
    <t>6000</t>
  </si>
  <si>
    <t>7227</t>
  </si>
  <si>
    <t>7304</t>
  </si>
  <si>
    <t>6105</t>
  </si>
  <si>
    <t>5201</t>
  </si>
  <si>
    <t>6109</t>
  </si>
  <si>
    <t>6331</t>
  </si>
  <si>
    <t>6302</t>
  </si>
  <si>
    <t>6335</t>
  </si>
  <si>
    <t>6406</t>
  </si>
  <si>
    <t>6545</t>
  </si>
  <si>
    <t>5536</t>
  </si>
  <si>
    <t>5534</t>
  </si>
  <si>
    <t>7301</t>
  </si>
  <si>
    <t>5400</t>
  </si>
  <si>
    <t>5601</t>
  </si>
  <si>
    <t>6303</t>
  </si>
  <si>
    <t>7302</t>
  </si>
  <si>
    <t>5101</t>
  </si>
  <si>
    <t>7300</t>
  </si>
  <si>
    <t>6332</t>
  </si>
  <si>
    <t>6201</t>
  </si>
  <si>
    <t>6605</t>
  </si>
  <si>
    <t>4301</t>
  </si>
  <si>
    <t>6505</t>
  </si>
  <si>
    <t>7200</t>
  </si>
  <si>
    <t>6103</t>
  </si>
  <si>
    <t>7127</t>
  </si>
  <si>
    <t>6100</t>
  </si>
  <si>
    <t>8700</t>
  </si>
  <si>
    <t>6606</t>
  </si>
  <si>
    <t>7204</t>
  </si>
  <si>
    <t>6704</t>
  </si>
  <si>
    <t>5404</t>
  </si>
  <si>
    <t>8304</t>
  </si>
  <si>
    <t>8204</t>
  </si>
  <si>
    <t>7341</t>
  </si>
  <si>
    <t>7345</t>
  </si>
  <si>
    <t>7141</t>
  </si>
  <si>
    <t>7306</t>
  </si>
  <si>
    <t>7152</t>
  </si>
  <si>
    <t>7159</t>
  </si>
  <si>
    <t>8200</t>
  </si>
  <si>
    <t>6304</t>
  </si>
  <si>
    <t>5566</t>
  </si>
  <si>
    <t>7228</t>
  </si>
  <si>
    <t>5553</t>
  </si>
  <si>
    <t>4311</t>
  </si>
  <si>
    <t>6701</t>
  </si>
  <si>
    <t>7148</t>
  </si>
  <si>
    <t>7326</t>
  </si>
  <si>
    <t>7309</t>
  </si>
  <si>
    <t>7241</t>
  </si>
  <si>
    <t>7149</t>
  </si>
  <si>
    <t>5103</t>
  </si>
  <si>
    <t>6306</t>
  </si>
  <si>
    <t>7147</t>
  </si>
  <si>
    <t>4201</t>
  </si>
  <si>
    <t>5104</t>
  </si>
  <si>
    <t>2101</t>
  </si>
  <si>
    <t>6420</t>
  </si>
  <si>
    <t>6210</t>
  </si>
  <si>
    <t>6416</t>
  </si>
  <si>
    <t>5203</t>
  </si>
  <si>
    <t>5208</t>
  </si>
  <si>
    <t>5207</t>
  </si>
  <si>
    <t>5202</t>
  </si>
  <si>
    <t>6101</t>
  </si>
  <si>
    <t>7151</t>
  </si>
  <si>
    <t>7125</t>
  </si>
  <si>
    <t>6214</t>
  </si>
  <si>
    <t>1238</t>
  </si>
  <si>
    <t>7221</t>
  </si>
  <si>
    <t>7225</t>
  </si>
  <si>
    <t>6415</t>
  </si>
  <si>
    <t>7172</t>
  </si>
  <si>
    <t>6603</t>
  </si>
  <si>
    <t>6417</t>
  </si>
  <si>
    <t>7226</t>
  </si>
  <si>
    <t>4303</t>
  </si>
  <si>
    <t>7203</t>
  </si>
  <si>
    <t>7202</t>
  </si>
  <si>
    <t>6616</t>
  </si>
  <si>
    <t>6540</t>
  </si>
  <si>
    <t>6602</t>
  </si>
  <si>
    <t>7242</t>
  </si>
  <si>
    <t>6504</t>
  </si>
  <si>
    <t>6610</t>
  </si>
  <si>
    <t>7101</t>
  </si>
  <si>
    <t>5535</t>
  </si>
  <si>
    <t>7407</t>
  </si>
  <si>
    <t>5531</t>
  </si>
  <si>
    <t>6500</t>
  </si>
  <si>
    <t>6608</t>
  </si>
  <si>
    <t>6520</t>
  </si>
  <si>
    <t>6607</t>
  </si>
  <si>
    <t>7171</t>
  </si>
  <si>
    <t>7173</t>
  </si>
  <si>
    <t>6612</t>
  </si>
  <si>
    <t>6611</t>
  </si>
  <si>
    <t>6339</t>
  </si>
  <si>
    <t>6614</t>
  </si>
  <si>
    <t>7605</t>
  </si>
  <si>
    <t>6205</t>
  </si>
  <si>
    <t>7401</t>
  </si>
  <si>
    <t>7327</t>
  </si>
  <si>
    <t>7628</t>
  </si>
  <si>
    <t>7613</t>
  </si>
  <si>
    <t>7617</t>
  </si>
  <si>
    <t>4203</t>
  </si>
  <si>
    <t>3102</t>
  </si>
  <si>
    <t>6301</t>
  </si>
  <si>
    <t>6407</t>
  </si>
  <si>
    <t>4403</t>
  </si>
  <si>
    <t>4101</t>
  </si>
  <si>
    <t>7230</t>
  </si>
  <si>
    <t>8503</t>
  </si>
  <si>
    <t>6705</t>
  </si>
  <si>
    <t>7231</t>
  </si>
  <si>
    <t>7342</t>
  </si>
  <si>
    <t>6508</t>
  </si>
  <si>
    <t>6204</t>
  </si>
  <si>
    <t>5102</t>
  </si>
  <si>
    <t>6506</t>
  </si>
  <si>
    <t>7234</t>
  </si>
  <si>
    <t>7205</t>
  </si>
  <si>
    <t>7222</t>
  </si>
  <si>
    <t>7408</t>
  </si>
  <si>
    <t>7680</t>
  </si>
  <si>
    <t>6206</t>
  </si>
  <si>
    <t>3506</t>
  </si>
  <si>
    <t>7623</t>
  </si>
  <si>
    <t>2104</t>
  </si>
  <si>
    <t>8314</t>
  </si>
  <si>
    <t>4206</t>
  </si>
  <si>
    <t>6530</t>
  </si>
  <si>
    <t>7232</t>
  </si>
  <si>
    <t>6533</t>
  </si>
  <si>
    <t>5304</t>
  </si>
  <si>
    <t>7604</t>
  </si>
  <si>
    <t>7102</t>
  </si>
  <si>
    <t>6309</t>
  </si>
  <si>
    <t>6305</t>
  </si>
  <si>
    <t>4100</t>
  </si>
  <si>
    <t>7405</t>
  </si>
  <si>
    <t>4404</t>
  </si>
  <si>
    <t>7321</t>
  </si>
  <si>
    <t>3103</t>
  </si>
  <si>
    <t>7400</t>
  </si>
  <si>
    <t>3108</t>
  </si>
  <si>
    <t>8310</t>
  </si>
  <si>
    <t>7601</t>
  </si>
  <si>
    <t>4106</t>
  </si>
  <si>
    <t>7403</t>
  </si>
  <si>
    <t>6403</t>
  </si>
  <si>
    <t>6503</t>
  </si>
  <si>
    <t>6703</t>
  </si>
  <si>
    <t>8301</t>
  </si>
  <si>
    <t>5303</t>
  </si>
  <si>
    <t>8602</t>
  </si>
  <si>
    <t>5603</t>
  </si>
  <si>
    <t>6405</t>
  </si>
  <si>
    <t>3105</t>
  </si>
  <si>
    <t>3106</t>
  </si>
  <si>
    <t>8703</t>
  </si>
  <si>
    <t>6341</t>
  </si>
  <si>
    <t>7411</t>
  </si>
  <si>
    <t>6408</t>
  </si>
  <si>
    <t>6314</t>
  </si>
  <si>
    <t>6322</t>
  </si>
  <si>
    <t>4400</t>
  </si>
  <si>
    <t>2006</t>
  </si>
  <si>
    <t>6300</t>
  </si>
  <si>
    <t>6414</t>
  </si>
  <si>
    <t>7404</t>
  </si>
  <si>
    <t>7320</t>
  </si>
  <si>
    <t>5105</t>
  </si>
  <si>
    <t>4310</t>
  </si>
  <si>
    <t>7409</t>
  </si>
  <si>
    <t>7144</t>
  </si>
  <si>
    <t>7160</t>
  </si>
  <si>
    <t>7154</t>
  </si>
  <si>
    <t>7153</t>
  </si>
  <si>
    <t>7105</t>
  </si>
  <si>
    <t>7104</t>
  </si>
  <si>
    <t>6532</t>
  </si>
  <si>
    <t>7410</t>
  </si>
  <si>
    <t>6615</t>
  </si>
  <si>
    <t>7164</t>
  </si>
  <si>
    <t>5107</t>
  </si>
  <si>
    <t>6402</t>
  </si>
  <si>
    <t>7402</t>
  </si>
  <si>
    <t>6419</t>
  </si>
  <si>
    <t>7124</t>
  </si>
  <si>
    <t>6531</t>
  </si>
  <si>
    <t>7155</t>
  </si>
  <si>
    <t>7406</t>
  </si>
  <si>
    <t>7145</t>
  </si>
  <si>
    <t>7305</t>
  </si>
  <si>
    <t>7158</t>
  </si>
  <si>
    <t>8600</t>
  </si>
  <si>
    <t>7502</t>
  </si>
  <si>
    <t>5210</t>
  </si>
  <si>
    <t>7344</t>
  </si>
  <si>
    <t>7608</t>
  </si>
  <si>
    <t>7128</t>
  </si>
  <si>
    <t>7229</t>
  </si>
  <si>
    <t>7362</t>
  </si>
  <si>
    <t>6211</t>
  </si>
  <si>
    <t>3107</t>
  </si>
  <si>
    <t>3110</t>
  </si>
  <si>
    <t>UNIVERSIDAD DE CASTILLA - LA MANCHA</t>
  </si>
  <si>
    <t>UNIVERSIDAD NACIONAL FEDERICO VILLARREAL(MAESTRIA)
UNIVERSIDAD NACIONAL FEDERICO VILLARREAL(DOCTORADO)</t>
  </si>
  <si>
    <t>UNIVERSIDAD NACIONAL AGRARIA LAMOLINA</t>
  </si>
  <si>
    <t>UNIVERSIDAD NACIONAL DE INGENIERÍA
UNIVERSIDAD NACIONAL MAYOR DE SAN MARCOS</t>
  </si>
  <si>
    <t>PONTIFICIA UNIVERSIDAD CATÓLICA DEL PERU</t>
  </si>
  <si>
    <t>UNIVERSIDAD NACIONAL DE SANCRISTÓBAL DE HUAMANGA
UNIVERSIDAD NACIONAL MAYOR DE SAN MARCOS
UNIVERSIDAD NACIONAL FEDERICO VILLAREAL</t>
  </si>
  <si>
    <t>UNIVERSIDAD PRIVADA RICARDO PALMA</t>
  </si>
  <si>
    <t>PONTIFICIA UNIVERSIDAD CATÓLICA DELPERÚ</t>
  </si>
  <si>
    <t>UNIVERSIDAD NACIONAL PEDRO RUIZGALLO</t>
  </si>
  <si>
    <t>UNIVERSIDAD SAN MARTÍN DE PORRES</t>
  </si>
  <si>
    <t xml:space="preserve">UNIVERSIDAD NACIONAL FEDERICO VILLAREAL
</t>
  </si>
  <si>
    <t>UNIVERSIDAD NACIONAL FEDERICO VILLAREAL
REAL CENTRO UNIVERSITARIO ESCORIAL -MARÍA CRISTINA</t>
  </si>
  <si>
    <t xml:space="preserve">UNIVERSIDAD RICARDO PALMA
UNIVERSIDAD INTERNACIONAL DE ANDALUCÍA
</t>
  </si>
  <si>
    <t>UNIVERSIDAD MAYOR DE SAN MARCOS</t>
  </si>
  <si>
    <t>UNIVERSIDAD NACIONAL MAYOR DE SANMARCOS</t>
  </si>
  <si>
    <t>MAESTRÍA EN ECOLOGÍA Y GESTIÓN AMBIENTAL</t>
  </si>
  <si>
    <t>POSTRADO DE LA UNIVERSIDADNACIONAL FEDERICO VILLARREAL</t>
  </si>
  <si>
    <t xml:space="preserve">ESTUDIOS </t>
  </si>
  <si>
    <t xml:space="preserve">CONCLUIDO
CONCLUIDO </t>
  </si>
  <si>
    <t xml:space="preserve">COMCLUIDO 
MAGISTER </t>
  </si>
  <si>
    <t xml:space="preserve">ESTUDIOS 
CONCLUIDO
ESTUDIOS </t>
  </si>
  <si>
    <t>CONLUIDO</t>
  </si>
  <si>
    <t>CONCLUIDO
ESTUDIOS</t>
  </si>
  <si>
    <t>CONCLUIDO 
MAGISTER</t>
  </si>
  <si>
    <t>INCONPLETO</t>
  </si>
  <si>
    <t>DERECHO MEDIOAMBIENTAL YSOSTENIBILIDAD</t>
  </si>
  <si>
    <t>GESTIÓN DE LOS RECURSOS HÍDRICOS</t>
  </si>
  <si>
    <t>TECNOLOGIAS DE INFORMACION GEOGRAFICA
TECNOLOGIAS DE INFORMACION GEOGRAFICA Y GESTION DEL TERRITORIO</t>
  </si>
  <si>
    <t>ECOLOGÍA APLICADA</t>
  </si>
  <si>
    <t xml:space="preserve"> CIENCIAS AMBIENTALES CONMENCIÓN EN GESTIÓN Y CONTROL DE LA CONTAMINACIÓN</t>
  </si>
  <si>
    <t>GESTIÓN AMBIENTAL</t>
  </si>
  <si>
    <t>MAESTRÍA EN REGULACIÓN, GESTIÓN YECONOMÍA MINERA</t>
  </si>
  <si>
    <t>MAESTRÍA EN CIENCIAS, MENCIÓN:MINERÍA Y MEDIO AMBIENTE
INGENIERÍA QUÍMICA</t>
  </si>
  <si>
    <t>GESTIÓN DE TECNOLOGÍAS DE LA INFORMACIÓN Y COMUNICACIONES</t>
  </si>
  <si>
    <t>ECOLOGÍA Y GESTIÓN AMBIENTAL</t>
  </si>
  <si>
    <t xml:space="preserve">GESTIÓN INTEGRADA EN SEGURIDAD,SALUD OCUPACIONAL Y MEDIO AMBIENTE
MANEJO DE CUENCAS HIDROGRÁFICAS
DOCTORADO MEDIO AMBIENTE Y DESARROLLO SOSTENIBLE
</t>
  </si>
  <si>
    <t>MINERÍA Y MEDIO AMBIENTE</t>
  </si>
  <si>
    <t>GESTION AMBIENTAL MINERA</t>
  </si>
  <si>
    <t>GESTION PUBLICA</t>
  </si>
  <si>
    <t>DERECHO EMPRESARIAL</t>
  </si>
  <si>
    <t>DERECHO DE LA EMPRESA</t>
  </si>
  <si>
    <t>DERECHO CONSTITUCIONAL</t>
  </si>
  <si>
    <t>MAESTRÍA EN DERECHO ADMINISTRATIVO Y GESTIÓN PUBLICA</t>
  </si>
  <si>
    <t>MAESTRÍA CON MENCIÓN EN DERECHOCIVIL Y COMERCIAL</t>
  </si>
  <si>
    <t>GESTIÓN AMBIENTAL
MEDIO AMBIENTE Y DESARROLLO SOSTENIBLE</t>
  </si>
  <si>
    <t>ECOLOGIA Y GESTION AMBIENTAL</t>
  </si>
  <si>
    <t>MAESTRÍA EN DERECHO EMPRESARIAL</t>
  </si>
  <si>
    <t>CIENCIAS AMBIENTALES / DESARROLLO SUSTENTABLE EN MINERIA Y RECURSOS ENERGETICOS</t>
  </si>
  <si>
    <t>GESTIÓN Y CONTROL DE LA CONTAMINACIÓN</t>
  </si>
  <si>
    <t>MAESTRÍA EN INGENIERÍA INDUSTRIALCON MENCIÓN EN GESTIÓN DEOPERACIONES Y PRODUCTIVIDAD
MÁSTER EN GESTIÓN AMBIENTAL,CALIDAD Y AUDITORÍA PARA EMPRESAS</t>
  </si>
  <si>
    <t>INGENIERÍA DE SOFTWARE</t>
  </si>
  <si>
    <t>--</t>
  </si>
  <si>
    <t>CONTABILIDAD YADMINISTRACIÓN/MENCIÓN: GESTIÓNPÚBLICA</t>
  </si>
  <si>
    <t>MAESTRÍA EN DERECHO MENCIÓN ENCIENCIAS PENALES</t>
  </si>
  <si>
    <t>GERENCIA SOCIAL CON MENCIÓN EN PARTICIPACIÓN COMUNITARIA</t>
  </si>
  <si>
    <t>MATEMÁTICAS APLICADAS A LA ECONOMÍA</t>
  </si>
  <si>
    <t>MAESTRIA EN ECOLOGÍA Y GESTIÓN AMBIENTA
DOCTORADO EN CIENCIA JURÍDICA: TEORÍA, HISTORIA Y DERECHO MEDIO AMBIENTAL</t>
  </si>
  <si>
    <t>DESARROLLO AMBIENTAL</t>
  </si>
  <si>
    <t>DERECHO PRIVADO</t>
  </si>
  <si>
    <t>ECONOMIA CON MENCION EN GESTIÓN DEPOLITICAS PUBLICAS</t>
  </si>
  <si>
    <t>MBA ADMINISTRACIÓN DE NEGOCIOS</t>
  </si>
  <si>
    <t>MAESTRIA EN GESTIÓN AMBIENTAL</t>
  </si>
  <si>
    <t>INST. DE EDUCACIÓNSUPERIOR TECNOLOGICO"JOSE FELIX IGUAIN"
INST. SUPERIORTECNOLÓGICO CESSAG</t>
  </si>
  <si>
    <t>UNIVERSIDAD GARCILASO DE LA VEGA</t>
  </si>
  <si>
    <t>UNIVERSIDAD NACIONAL DE INGENIERÌA</t>
  </si>
  <si>
    <t>NSTITUTO DE EDUCACIONSUPERIOR TEGNOLOGICO PAUL MULLER</t>
  </si>
  <si>
    <t>SENATI
CIBERTEC</t>
  </si>
  <si>
    <t>UNIVERSIDAD NACIONAL DANIEL ALCIDESCARRIÓN-PASCO</t>
  </si>
  <si>
    <t>UNIVERSIDAD NACIONAL DE SAN AGUSTÍNDE AREQUIPA</t>
  </si>
  <si>
    <t>UNIVERSIDAD NACIONAL DE SANCRISTÓBAL DE HUAMANGA</t>
  </si>
  <si>
    <t>UNIVERSIDAD NACIONAL JOSÉ FAUSTINO SANCHEZ CARRIÓN</t>
  </si>
  <si>
    <t>UNIVERSIDAD SAN IGNACIO DE LOYOLA
SISE</t>
  </si>
  <si>
    <t>UNIVERSIDAD PARTICULAR ANTONIO GUILLERMO URRELO</t>
  </si>
  <si>
    <t>UNIVERSIDAD NACIONAL FEDERICO VILLARREAL
UNIVERSIDAD NACIONAL MAYOR DE SAN MARCOS
UNIVERSIDAD NACIONAL FEDERICO VILLARREAL</t>
  </si>
  <si>
    <t>UNIVERSIDAD CATÓLICA DE SANTA MARIADE AREQUIPA</t>
  </si>
  <si>
    <t>NSTITUTO SUPERIOR TECNIMEDIA - CEPEBAN</t>
  </si>
  <si>
    <t>UNIVERSIDAD NACIONAL FEDERICOVILLARREAL</t>
  </si>
  <si>
    <t>INSTITUTO DE EDUCACIÓN SUPERIOR PARTICULAR CESCA</t>
  </si>
  <si>
    <t>ISTP "MANUEL SEOANECORRALES"</t>
  </si>
  <si>
    <t>UNIVERSIDAD A LAS PERUANAS</t>
  </si>
  <si>
    <t>UNIVERSIDAD INCA GARCILASO DE LAVEGA</t>
  </si>
  <si>
    <t>UNIVERSIDAD DE PIURA CAMPUS LIMA</t>
  </si>
  <si>
    <t>ESTP EL BUEN PASTOR</t>
  </si>
  <si>
    <t>UNIVERSIDAD NACIONAL  PEDRO RUIZGALLO</t>
  </si>
  <si>
    <t>UNIVERSIDAD PRIVADA SAN JUANBAUTISTA</t>
  </si>
  <si>
    <t>PAULL MULLER</t>
  </si>
  <si>
    <t>UNIVERSIDAD JAIME BAUSATE Y MEZA</t>
  </si>
  <si>
    <t>TECNICO 3AÑOS 
TECNICO 1AÑO</t>
  </si>
  <si>
    <t>TECNICO 1AÑO</t>
  </si>
  <si>
    <t xml:space="preserve">TECNICO 3AÑOS </t>
  </si>
  <si>
    <t>UNIVERSITARIO
TECNICO 3 AÑOS</t>
  </si>
  <si>
    <t>TECNICO 3AÑOS</t>
  </si>
  <si>
    <t>TECNICA 3AÑOS</t>
  </si>
  <si>
    <t xml:space="preserve">SOSCIOLOGIA </t>
  </si>
  <si>
    <t>COMPUTACIÓN TECNICO</t>
  </si>
  <si>
    <t>MECANICO ELECTRICISTA DE MANTENIMIENTO
ADMINISTRACIÓN DE EMPRESAS</t>
  </si>
  <si>
    <t>CIENCIAS AGRÍCOLAS</t>
  </si>
  <si>
    <t>ADMINISTRACIÓN DE EMPRESAS
SECRETARIADO EJECUTIVO BILINGUE</t>
  </si>
  <si>
    <t>PROFESIONAL TÉCNICO EN ADMINISTRACIÓN DE NEGOCIOS</t>
  </si>
  <si>
    <t>COMPUTACIÓN EINFORMÁTICA</t>
  </si>
  <si>
    <t>GEOGRAFO</t>
  </si>
  <si>
    <t xml:space="preserve">DERECHO
COMUNICACIÓN SOCIAL </t>
  </si>
  <si>
    <t>COMPUTACIÓN E INFORMATICA</t>
  </si>
  <si>
    <t xml:space="preserve">INGENIERÍA AMBIENTAL Y DE RECURSOS NATURALES </t>
  </si>
  <si>
    <t>QUIMICA</t>
  </si>
  <si>
    <t xml:space="preserve">INGENERIA DE SISTEMAS </t>
  </si>
  <si>
    <t>CIENCIAS ESTADÍSTICA E INFORMÁTICA</t>
  </si>
  <si>
    <t>SOCIOLOGIA</t>
  </si>
  <si>
    <t>CIENCIAS DE BIOLOGIA EN ACUICULTURA</t>
  </si>
  <si>
    <t>TÉCNICO ENADMINISTRACION
TÉCNICO EN OFIMÁTICA</t>
  </si>
  <si>
    <t>INGENIERÍA DE SISTEMA Y COMPUTO</t>
  </si>
  <si>
    <t xml:space="preserve">ABOGADO </t>
  </si>
  <si>
    <t xml:space="preserve">LICENCIADA EN SOCIOLOGIA </t>
  </si>
  <si>
    <t xml:space="preserve">INGENIERO DE SISTEMAS </t>
  </si>
  <si>
    <t xml:space="preserve">INGENIERA QUIMICA </t>
  </si>
  <si>
    <t>INGENIERO DE PETROLEO</t>
  </si>
  <si>
    <t>BIÓLOGO MICROBIÓLOGO</t>
  </si>
  <si>
    <t>LICENCIADA EN TURISMO Y HOTELERIA</t>
  </si>
  <si>
    <t>INGENIERA AMBIENTAL Y DE RECURSOSNATURALES</t>
  </si>
  <si>
    <t>LICENCIADO EN BIOLOGIA</t>
  </si>
  <si>
    <t>LICENCIADA EN BIOLOGIA </t>
  </si>
  <si>
    <t xml:space="preserve">INGENIERA AMBIENTAL </t>
  </si>
  <si>
    <t>TÍTULO DE INGENIERO GEÓGRAFO</t>
  </si>
  <si>
    <t>LICENCIADO EN CIENCIAS DE LA COMUNICACIÓN </t>
  </si>
  <si>
    <t xml:space="preserve">INGENIERO ESTADISTICO E INFORMATICO </t>
  </si>
  <si>
    <t xml:space="preserve">LICENCIADA EN ADMINISTRACION DE EMPRESAS </t>
  </si>
  <si>
    <t xml:space="preserve">LICENCIADA EN SOCIONLOGIA </t>
  </si>
  <si>
    <t xml:space="preserve">ABOGADA </t>
  </si>
  <si>
    <t xml:space="preserve">CONTADORA PUBLICA </t>
  </si>
  <si>
    <t>LICENCIADO EN SOCIOLOGIA</t>
  </si>
  <si>
    <t>AVOGADA</t>
  </si>
  <si>
    <t>LICENCIADA EN ADMINISTRACION DE NEGOCIOS</t>
  </si>
  <si>
    <t xml:space="preserve">COMUNICADOR </t>
  </si>
  <si>
    <t>INGENIERO AGROINDUSTRIAL</t>
  </si>
  <si>
    <t>PERIODISTA</t>
  </si>
  <si>
    <t>PROFESIONAL TÉCNICO EN COMPUTACIÓN E INFORMÁTICA
TECNICO EN COMPUTACION</t>
  </si>
  <si>
    <t xml:space="preserve">TITULO TECNICO
EGRESADO </t>
  </si>
  <si>
    <t xml:space="preserve">TITLADO </t>
  </si>
  <si>
    <t xml:space="preserve">EGRESADO </t>
  </si>
  <si>
    <t xml:space="preserve">EGRESADO 
ESTUDIOS </t>
  </si>
  <si>
    <t>BACHILLE</t>
  </si>
  <si>
    <t>ESTUDIOS 
TITULO TECNICO</t>
  </si>
  <si>
    <t>TITULADO (NO SUNEDU)</t>
  </si>
  <si>
    <t xml:space="preserve">TITULADA </t>
  </si>
  <si>
    <t xml:space="preserve">TITULDO </t>
  </si>
  <si>
    <t>INCONPLETA</t>
  </si>
  <si>
    <t>BIOLOGA</t>
  </si>
  <si>
    <t>Mediante Memorando N° 00007-2019-OEFA/DSIS por necesidad del servicio y, en coordinación entre la Dirección de Supervisión Ambiental en Infraestructura y Servicios y la Gerencia General, unidad de origen y unidad de destino, respectivamente, autorizaron la modificación contractual de lugar de prestación de servicios de Anita Mayta Medrano con efectividad a partir del 14 de enero de 2019.  //  Mediante Memorando N° 192-2018-OEFA/SEG por necesidad del servicio la SG en coordinación con la DSIS autorizaron la modificación permanente de SG a DSIS a partir del 23.05.2018</t>
  </si>
  <si>
    <t>OBLIGADO A DD.JJ. BIENES Y RENTAS</t>
  </si>
  <si>
    <t>OBLIGADO A DD.JJ. DE INTERESES</t>
  </si>
  <si>
    <t>SI DEBEN PRESENTAR DD.JJ</t>
  </si>
  <si>
    <t>Eneque Puicon Armando Martin</t>
  </si>
  <si>
    <t>CACHAY ZEÑA LUIS FERNANDO</t>
  </si>
  <si>
    <t>TORRES DIAZ KAREN ELITE</t>
  </si>
  <si>
    <t>MENDOZA ROMERO MAGALY ROSA</t>
  </si>
  <si>
    <t>HUERTA LEON DIANA VALERIA</t>
  </si>
  <si>
    <t>LYNCH PLANAS CLAUDIA PALOMA</t>
  </si>
  <si>
    <t>QUIÑONES LOPEZ TANIA STEFANY</t>
  </si>
  <si>
    <t>LEVANO CANO ANGELO ALBERTO</t>
  </si>
  <si>
    <t>SORIA GRANADOS CAROLINA ROSARIO</t>
  </si>
  <si>
    <t>GALLARDO QUISPE CRISTHIAN EDU</t>
  </si>
  <si>
    <t>PAREDES JESSEN ROGER ENRIQUE MARTIN</t>
  </si>
  <si>
    <t>2641</t>
  </si>
  <si>
    <t>Requena Sanchez Norvin Plumieer</t>
  </si>
  <si>
    <t>SIMON BOLIVAR</t>
  </si>
  <si>
    <t xml:space="preserve"> CAS N° 708- 2018-OEFA</t>
  </si>
  <si>
    <t xml:space="preserve"> CAS N° 710- 2018-OEFA</t>
  </si>
  <si>
    <t>Resolución de Presidencia del Consejo Directivo N° 124-2018-OEFA/PCD</t>
  </si>
  <si>
    <t>JONATHAN ORBEGOSO GUEVARA</t>
  </si>
  <si>
    <t>ROXANA QUISPE VELASQUEZ</t>
  </si>
  <si>
    <t>KELLY SALAS CISNEROS</t>
  </si>
  <si>
    <t>GUTIERREZ AMASIFUEN VEKER HERVET</t>
  </si>
  <si>
    <t>CARLOS SILVESTRE THALIA MAGDALENA</t>
  </si>
  <si>
    <t>CARDENAS CISNEROS KELLY ANGELA</t>
  </si>
  <si>
    <t>LEON MENDOZA ELIANA</t>
  </si>
  <si>
    <t>Gutierrez Amasifuen Veker Hervet</t>
  </si>
  <si>
    <t>Carlos Silvestre Thalia Magdalena</t>
  </si>
  <si>
    <t>Cardenas Cisneros Kelly Angela</t>
  </si>
  <si>
    <t>Leon Mendoza Eliana</t>
  </si>
  <si>
    <t>VEKER HERVET GUTIERREZ AMASIFUEN</t>
  </si>
  <si>
    <t>THALIA MAGDALENA CARLOS SILVESTRE</t>
  </si>
  <si>
    <t>KELLY ANGELA CARDENAS CISNEROS</t>
  </si>
  <si>
    <t>ELIANA LEON MENDOZA</t>
  </si>
  <si>
    <t>46655720</t>
  </si>
  <si>
    <t>72762814</t>
  </si>
  <si>
    <t>40586777</t>
  </si>
  <si>
    <t>70237353</t>
  </si>
  <si>
    <t xml:space="preserve"> 008- 2019</t>
  </si>
  <si>
    <t xml:space="preserve"> 010- 2019</t>
  </si>
  <si>
    <t xml:space="preserve"> 011- 2019</t>
  </si>
  <si>
    <t xml:space="preserve"> 013- 2019</t>
  </si>
  <si>
    <t xml:space="preserve"> 014- 2019</t>
  </si>
  <si>
    <t xml:space="preserve"> 015- 2019</t>
  </si>
  <si>
    <t xml:space="preserve"> 016- 2019</t>
  </si>
  <si>
    <t xml:space="preserve"> 018- 2019</t>
  </si>
  <si>
    <t>ESPECIALISTA EN SUPERVISIÓN - ESPECIALISTA II</t>
  </si>
  <si>
    <t>JEFE DE LA OFICINA DESCONCENTRADA DE CUSCO</t>
  </si>
  <si>
    <t>RESPONSABLE DE LA OFICINA DE ENLACE LA CONVENCIÓN - ESPECIALISTA I</t>
  </si>
  <si>
    <t>crumiche@oefa.gob.pe</t>
  </si>
  <si>
    <t>vgutierreza@oefa.gob.pe</t>
  </si>
  <si>
    <t>tcarlos@oefa.gob.pe</t>
  </si>
  <si>
    <t>kcardenas@oefa.gob.pe</t>
  </si>
  <si>
    <t>eleon@oefa.gob.pe</t>
  </si>
  <si>
    <t>dvaldivia@oefa.gob.pe</t>
  </si>
  <si>
    <t>ymendoza@oefa.gob.pe</t>
  </si>
  <si>
    <t>45866897</t>
  </si>
  <si>
    <t>10202571</t>
  </si>
  <si>
    <t>OCAÑA ATOCHE EDUARDO MANUEL</t>
  </si>
  <si>
    <t>SAAVEDRA LIMO JUAN PABLO</t>
  </si>
  <si>
    <t>EDUARDO MANUEL OCAÑA ATOCHE</t>
  </si>
  <si>
    <t>JUAN PABLO SAAVEDRA LIMO</t>
  </si>
  <si>
    <t>Ocaña Atoche Eduardo Manuel</t>
  </si>
  <si>
    <t>Saavedra Limo Juan Pablo</t>
  </si>
  <si>
    <t xml:space="preserve"> 020- 2019</t>
  </si>
  <si>
    <t xml:space="preserve"> 021- 2019</t>
  </si>
  <si>
    <t>ESPECIALISTA SOCIAL EN PARTICIPACIÓN CIUDADANA - ESPECIALISTA I</t>
  </si>
  <si>
    <t>aaliagat@oefa.gob.pe</t>
  </si>
  <si>
    <t>eocana@oefa.gob.pe</t>
  </si>
  <si>
    <t>jsaavedral@oefa.gob.pe</t>
  </si>
  <si>
    <t>VILLANUEVA RODRIGUEZ JOSE ALEXIS</t>
  </si>
  <si>
    <t>LEON ANTUNEZ MILENA JENNY</t>
  </si>
  <si>
    <t>JOSE ALEXIS VILLANUEVA RODRIGUEZ</t>
  </si>
  <si>
    <t>MILENA JENNY LEON ANTUNEZ</t>
  </si>
  <si>
    <t>Villanueva Rodriguez Jose Alexis</t>
  </si>
  <si>
    <t>Quispe Sanez José Manuel</t>
  </si>
  <si>
    <t>42845919</t>
  </si>
  <si>
    <t xml:space="preserve"> 023- 2019</t>
  </si>
  <si>
    <t xml:space="preserve"> 025- 2019</t>
  </si>
  <si>
    <t xml:space="preserve"> 024- 2019</t>
  </si>
  <si>
    <t>ESPECIALISTA EN CONTRATACIONES DEL ESTADO-ESPECIALISTA I</t>
  </si>
  <si>
    <t>COORDINADORA DE SITIOS IMPACTADOS-COORDINADORA</t>
  </si>
  <si>
    <t>MAESTRÍA EN CIENCIAS, CON MENCIÓN EN MINERÍA Y MEDIOAMBIENTE</t>
  </si>
  <si>
    <t>mleona@oefa.gob.pe</t>
  </si>
  <si>
    <t>jquispes@oefa.gob.pe</t>
  </si>
  <si>
    <t>jvillanuevar@oefa.gob.pe</t>
  </si>
  <si>
    <t>COTABILIDAD</t>
  </si>
  <si>
    <t>UNIVERSIDAD CESRA VALLEJO</t>
  </si>
  <si>
    <t>UNIVERSIDAD NAICONAL DE TRUJILLO</t>
  </si>
  <si>
    <t>ESAN</t>
  </si>
  <si>
    <t>ANTROPOLOGO</t>
  </si>
  <si>
    <t>MAESTRÍA EN CIENCIAS SOCIALES CON ESPECIALIDAD EN ESTUDIOS SOCIOAMBIENTALES</t>
  </si>
  <si>
    <t>FACULTAD LATINOAMERICANA DE CIENCIAS SOCIALES SEDE ECUADOR</t>
  </si>
  <si>
    <t>MAESTRÍA EN SEGURIDAD Y MEDIOAMBIENTE
MAESTRÍA EN DERECHO MEDIOAMBIENTAL</t>
  </si>
  <si>
    <t>CONCLUÍDO
MASÍSTER</t>
  </si>
  <si>
    <t>UNIVERSIDAD NACONAL SAN AGUSTÍN DE AREQUIPÁ
UNIVERSIDAD CATÓLICA SANTA MARÍA DE AREQUIPA</t>
  </si>
  <si>
    <t>MAESTRA</t>
  </si>
  <si>
    <t>LICENCIADA EN ADMINISTRACIÓN DE EMPRESAS</t>
  </si>
  <si>
    <t>UNIVERSIDAD NACIONAL TORIBIO RODRIGUEZ DE MENDOZA</t>
  </si>
  <si>
    <t>MAESTRÍA EN INGENIERÍA AMBIENTAL</t>
  </si>
  <si>
    <t>CONCLUÍDO</t>
  </si>
  <si>
    <t>TIRADO BARRERA MARIANA</t>
  </si>
  <si>
    <t>YANCE SUAREZ CARLOS NILTON</t>
  </si>
  <si>
    <t>ROMERO ROMERO JENNY ELIZABETH</t>
  </si>
  <si>
    <t>RENGIFO CORDOVA FERNANDO</t>
  </si>
  <si>
    <t>NUÑEZ VALDERRAMA JEANCARLO HENRY</t>
  </si>
  <si>
    <t>MIREZ MEZA CHRISTIAN ANTONIO</t>
  </si>
  <si>
    <t>REPUESTO POR PROCEDO JUDICIAL</t>
  </si>
  <si>
    <t>OLIVARES ALCANTARA VICTOR MANUEL</t>
  </si>
  <si>
    <t>OLIVERA PINEDO LUIS JHOEL</t>
  </si>
  <si>
    <t>PAYTAN GALA GERSON</t>
  </si>
  <si>
    <t>PINO ALVARADO LUIS HERNAN</t>
  </si>
  <si>
    <t>REQUENA SANCHEZ NORVIN PLUMIEER</t>
  </si>
  <si>
    <t>TELEFONO</t>
  </si>
  <si>
    <t>992794492</t>
  </si>
  <si>
    <t>992542241</t>
  </si>
  <si>
    <t>945611385</t>
  </si>
  <si>
    <t>992936217</t>
  </si>
  <si>
    <t>993480588</t>
  </si>
  <si>
    <t>992444592</t>
  </si>
  <si>
    <t>984254714</t>
  </si>
  <si>
    <t>959189903</t>
  </si>
  <si>
    <t>966159291</t>
  </si>
  <si>
    <t>990439182</t>
  </si>
  <si>
    <t>995083510</t>
  </si>
  <si>
    <t>964608701</t>
  </si>
  <si>
    <t>998851129</t>
  </si>
  <si>
    <t>979322040</t>
  </si>
  <si>
    <t>993529254</t>
  </si>
  <si>
    <t>942301617</t>
  </si>
  <si>
    <t>964039222</t>
  </si>
  <si>
    <t>984961314</t>
  </si>
  <si>
    <t>997201846</t>
  </si>
  <si>
    <t>997287479</t>
  </si>
  <si>
    <t>971418286</t>
  </si>
  <si>
    <t>991473088</t>
  </si>
  <si>
    <t>991245840</t>
  </si>
  <si>
    <t>994537360</t>
  </si>
  <si>
    <t>992961807</t>
  </si>
  <si>
    <t>996458630</t>
  </si>
  <si>
    <t>983686585</t>
  </si>
  <si>
    <t>975003838</t>
  </si>
  <si>
    <t>974970367</t>
  </si>
  <si>
    <t>992963820</t>
  </si>
  <si>
    <t>941367634</t>
  </si>
  <si>
    <t>987130162</t>
  </si>
  <si>
    <t>993478224</t>
  </si>
  <si>
    <t>994919751</t>
  </si>
  <si>
    <t>944207824</t>
  </si>
  <si>
    <t>998935255</t>
  </si>
  <si>
    <t>996063791</t>
  </si>
  <si>
    <t>997022429</t>
  </si>
  <si>
    <t>958085134</t>
  </si>
  <si>
    <t>994193326</t>
  </si>
  <si>
    <t>955177809</t>
  </si>
  <si>
    <t>988434703</t>
  </si>
  <si>
    <t>964427976</t>
  </si>
  <si>
    <t>987731118</t>
  </si>
  <si>
    <t>955201310</t>
  </si>
  <si>
    <t>983340606</t>
  </si>
  <si>
    <t>988563736</t>
  </si>
  <si>
    <t>944236532</t>
  </si>
  <si>
    <t>980310959</t>
  </si>
  <si>
    <t>988743962</t>
  </si>
  <si>
    <t>966601191</t>
  </si>
  <si>
    <t>999993634</t>
  </si>
  <si>
    <t>990262458</t>
  </si>
  <si>
    <t>961900870</t>
  </si>
  <si>
    <t>964044888</t>
  </si>
  <si>
    <t>996845358</t>
  </si>
  <si>
    <t>969938842</t>
  </si>
  <si>
    <t>958860211</t>
  </si>
  <si>
    <t>992547400</t>
  </si>
  <si>
    <t>986764912</t>
  </si>
  <si>
    <t>965327425</t>
  </si>
  <si>
    <t>987749752</t>
  </si>
  <si>
    <t>997096439</t>
  </si>
  <si>
    <t>987089238</t>
  </si>
  <si>
    <t>964409800</t>
  </si>
  <si>
    <t>991338536</t>
  </si>
  <si>
    <t>997400701</t>
  </si>
  <si>
    <t>968559668</t>
  </si>
  <si>
    <t>969381279</t>
  </si>
  <si>
    <t>997350173</t>
  </si>
  <si>
    <t>980535906</t>
  </si>
  <si>
    <t>993811067</t>
  </si>
  <si>
    <t>992330532</t>
  </si>
  <si>
    <t>992777986</t>
  </si>
  <si>
    <t>966376956</t>
  </si>
  <si>
    <t>997653308</t>
  </si>
  <si>
    <t>961570556</t>
  </si>
  <si>
    <t>951635200</t>
  </si>
  <si>
    <t>971146675</t>
  </si>
  <si>
    <t>986692602</t>
  </si>
  <si>
    <t>996235946</t>
  </si>
  <si>
    <t>945482879</t>
  </si>
  <si>
    <t>999200802</t>
  </si>
  <si>
    <t>953503173</t>
  </si>
  <si>
    <t>934560375</t>
  </si>
  <si>
    <t>993658426</t>
  </si>
  <si>
    <t>977177374</t>
  </si>
  <si>
    <t>998890822</t>
  </si>
  <si>
    <t>976041217</t>
  </si>
  <si>
    <t>992754860</t>
  </si>
  <si>
    <t>951847096</t>
  </si>
  <si>
    <t>990802383</t>
  </si>
  <si>
    <t>994821295</t>
  </si>
  <si>
    <t>980330162</t>
  </si>
  <si>
    <t>995555452</t>
  </si>
  <si>
    <t>992224186</t>
  </si>
  <si>
    <t>993532017</t>
  </si>
  <si>
    <t>994947589</t>
  </si>
  <si>
    <t>992578957</t>
  </si>
  <si>
    <t>953297672</t>
  </si>
  <si>
    <t>941932694</t>
  </si>
  <si>
    <t>995733392</t>
  </si>
  <si>
    <t>979005786</t>
  </si>
  <si>
    <t>975390692</t>
  </si>
  <si>
    <t>992731771</t>
  </si>
  <si>
    <t>951332467</t>
  </si>
  <si>
    <t>995515933</t>
  </si>
  <si>
    <t>947302765</t>
  </si>
  <si>
    <t>964284283</t>
  </si>
  <si>
    <t>949373423</t>
  </si>
  <si>
    <t>984749492</t>
  </si>
  <si>
    <t>996420886</t>
  </si>
  <si>
    <t>996360315</t>
  </si>
  <si>
    <t>997361568</t>
  </si>
  <si>
    <t>993045663</t>
  </si>
  <si>
    <t>992438811</t>
  </si>
  <si>
    <t>949508170</t>
  </si>
  <si>
    <t>997747492</t>
  </si>
  <si>
    <t>989338277</t>
  </si>
  <si>
    <t>965051299</t>
  </si>
  <si>
    <t>987213432</t>
  </si>
  <si>
    <t>992736967</t>
  </si>
  <si>
    <t>950307630</t>
  </si>
  <si>
    <t>989698948</t>
  </si>
  <si>
    <t>976301338</t>
  </si>
  <si>
    <t>993221279</t>
  </si>
  <si>
    <t>974610072</t>
  </si>
  <si>
    <t>986969447</t>
  </si>
  <si>
    <t>947017828</t>
  </si>
  <si>
    <t>987270785</t>
  </si>
  <si>
    <t>992166239</t>
  </si>
  <si>
    <t>954447335</t>
  </si>
  <si>
    <t>968382810</t>
  </si>
  <si>
    <t>989004910</t>
  </si>
  <si>
    <t>987579575</t>
  </si>
  <si>
    <t>940288860</t>
  </si>
  <si>
    <t>941072778</t>
  </si>
  <si>
    <t>953721741</t>
  </si>
  <si>
    <t>996435100</t>
  </si>
  <si>
    <t>988788094</t>
  </si>
  <si>
    <t>959242335</t>
  </si>
  <si>
    <t>968085104</t>
  </si>
  <si>
    <t>993499181</t>
  </si>
  <si>
    <t>994690105</t>
  </si>
  <si>
    <t>981603143</t>
  </si>
  <si>
    <t>937505442</t>
  </si>
  <si>
    <t>997895372</t>
  </si>
  <si>
    <t>986120062</t>
  </si>
  <si>
    <t>963997416</t>
  </si>
  <si>
    <t>956376700</t>
  </si>
  <si>
    <t>998928098</t>
  </si>
  <si>
    <t>987162892</t>
  </si>
  <si>
    <t>978963400</t>
  </si>
  <si>
    <t>944086546</t>
  </si>
  <si>
    <t>940435942</t>
  </si>
  <si>
    <t>959615514</t>
  </si>
  <si>
    <t>985308869</t>
  </si>
  <si>
    <t>984234883</t>
  </si>
  <si>
    <t>979128817</t>
  </si>
  <si>
    <t>982568179</t>
  </si>
  <si>
    <t>985625078</t>
  </si>
  <si>
    <t>987521577</t>
  </si>
  <si>
    <t>949974106</t>
  </si>
  <si>
    <t>966304999</t>
  </si>
  <si>
    <t>995771889</t>
  </si>
  <si>
    <t>993227395</t>
  </si>
  <si>
    <t>967901277</t>
  </si>
  <si>
    <t>995051785</t>
  </si>
  <si>
    <t>962957937</t>
  </si>
  <si>
    <t>947465786</t>
  </si>
  <si>
    <t>993784342</t>
  </si>
  <si>
    <t>951706005</t>
  </si>
  <si>
    <t>965950514</t>
  </si>
  <si>
    <t>982509873</t>
  </si>
  <si>
    <t>995710271</t>
  </si>
  <si>
    <t>987300042</t>
  </si>
  <si>
    <t>957946442</t>
  </si>
  <si>
    <t>949239849</t>
  </si>
  <si>
    <t>943831817</t>
  </si>
  <si>
    <t>965749456</t>
  </si>
  <si>
    <t>993459882</t>
  </si>
  <si>
    <t>982100089</t>
  </si>
  <si>
    <t>993745244</t>
  </si>
  <si>
    <t>962596067</t>
  </si>
  <si>
    <t>950479953</t>
  </si>
  <si>
    <t>990889119</t>
  </si>
  <si>
    <t>976372053</t>
  </si>
  <si>
    <t>967903938</t>
  </si>
  <si>
    <t>940166208</t>
  </si>
  <si>
    <t>928900438</t>
  </si>
  <si>
    <t>992359355</t>
  </si>
  <si>
    <t>961580775</t>
  </si>
  <si>
    <t>978469887</t>
  </si>
  <si>
    <t>994961448</t>
  </si>
  <si>
    <t>961864543</t>
  </si>
  <si>
    <t>943969866</t>
  </si>
  <si>
    <t>999402910</t>
  </si>
  <si>
    <t>952692994</t>
  </si>
  <si>
    <t>980445552</t>
  </si>
  <si>
    <t>943714336</t>
  </si>
  <si>
    <t>954165025</t>
  </si>
  <si>
    <t>992238151</t>
  </si>
  <si>
    <t>995192316</t>
  </si>
  <si>
    <t>987925073</t>
  </si>
  <si>
    <t>990259545</t>
  </si>
  <si>
    <t>989683207</t>
  </si>
  <si>
    <t>951380900</t>
  </si>
  <si>
    <t>963757078</t>
  </si>
  <si>
    <t>945479390</t>
  </si>
  <si>
    <t>983539324</t>
  </si>
  <si>
    <t>969864059</t>
  </si>
  <si>
    <t>975038339</t>
  </si>
  <si>
    <t>978267559</t>
  </si>
  <si>
    <t>971399940</t>
  </si>
  <si>
    <t>992613313</t>
  </si>
  <si>
    <t>964339840</t>
  </si>
  <si>
    <t>985928109</t>
  </si>
  <si>
    <t>941821296</t>
  </si>
  <si>
    <t>950961954</t>
  </si>
  <si>
    <t>992726439</t>
  </si>
  <si>
    <t>987129373</t>
  </si>
  <si>
    <t>948677751</t>
  </si>
  <si>
    <t>947838047</t>
  </si>
  <si>
    <t>987811435</t>
  </si>
  <si>
    <t>997689993</t>
  </si>
  <si>
    <t>983682387</t>
  </si>
  <si>
    <t>949378730</t>
  </si>
  <si>
    <t>993339151</t>
  </si>
  <si>
    <t>950878044</t>
  </si>
  <si>
    <t>957352167</t>
  </si>
  <si>
    <t>952618484</t>
  </si>
  <si>
    <t>976949955</t>
  </si>
  <si>
    <t>984313735</t>
  </si>
  <si>
    <t>967917046</t>
  </si>
  <si>
    <t>945107993</t>
  </si>
  <si>
    <t>987930151</t>
  </si>
  <si>
    <t>980104431</t>
  </si>
  <si>
    <t>968589686</t>
  </si>
  <si>
    <t>940294419</t>
  </si>
  <si>
    <t>941700507</t>
  </si>
  <si>
    <t>940182869</t>
  </si>
  <si>
    <t>996706391</t>
  </si>
  <si>
    <t>961853344</t>
  </si>
  <si>
    <t>966402018</t>
  </si>
  <si>
    <t>999971097</t>
  </si>
  <si>
    <t>942153147</t>
  </si>
  <si>
    <t>942160540</t>
  </si>
  <si>
    <t>922391027</t>
  </si>
  <si>
    <t>987795760</t>
  </si>
  <si>
    <t>977230567</t>
  </si>
  <si>
    <t>944471943</t>
  </si>
  <si>
    <t>982358064</t>
  </si>
  <si>
    <t>969085176</t>
  </si>
  <si>
    <t>943569801</t>
  </si>
  <si>
    <t>991882311</t>
  </si>
  <si>
    <t>992436019</t>
  </si>
  <si>
    <t>984039703</t>
  </si>
  <si>
    <t>986640906</t>
  </si>
  <si>
    <t>968083640</t>
  </si>
  <si>
    <t>977875072</t>
  </si>
  <si>
    <t>975512434</t>
  </si>
  <si>
    <t>945474662</t>
  </si>
  <si>
    <t>982792511</t>
  </si>
  <si>
    <t>945396869</t>
  </si>
  <si>
    <t>969156780</t>
  </si>
  <si>
    <t>952717660</t>
  </si>
  <si>
    <t>948892466</t>
  </si>
  <si>
    <t>953534455</t>
  </si>
  <si>
    <t>943486852</t>
  </si>
  <si>
    <t>990888883</t>
  </si>
  <si>
    <t>956693219</t>
  </si>
  <si>
    <t>950000965</t>
  </si>
  <si>
    <t>965893644</t>
  </si>
  <si>
    <t>947000403</t>
  </si>
  <si>
    <t>995585884</t>
  </si>
  <si>
    <t>973555911</t>
  </si>
  <si>
    <t>939320254</t>
  </si>
  <si>
    <t>962874099</t>
  </si>
  <si>
    <t>961998905</t>
  </si>
  <si>
    <t>976336252</t>
  </si>
  <si>
    <t>964830803</t>
  </si>
  <si>
    <t>983198403</t>
  </si>
  <si>
    <t>921301430</t>
  </si>
  <si>
    <t>999854473</t>
  </si>
  <si>
    <t>982938425</t>
  </si>
  <si>
    <t>996575009</t>
  </si>
  <si>
    <t>987761420</t>
  </si>
  <si>
    <t>999483051</t>
  </si>
  <si>
    <t>989005567</t>
  </si>
  <si>
    <t>989178664</t>
  </si>
  <si>
    <t>977178211</t>
  </si>
  <si>
    <t>957538488</t>
  </si>
  <si>
    <t>982912256</t>
  </si>
  <si>
    <t>956496601</t>
  </si>
  <si>
    <t>937013157</t>
  </si>
  <si>
    <t>996410807</t>
  </si>
  <si>
    <t>952872937</t>
  </si>
  <si>
    <t>987126433</t>
  </si>
  <si>
    <t>963722400</t>
  </si>
  <si>
    <t>948183313</t>
  </si>
  <si>
    <t>983674937</t>
  </si>
  <si>
    <t>947626558</t>
  </si>
  <si>
    <t>955479080</t>
  </si>
  <si>
    <t>943739782</t>
  </si>
  <si>
    <t>962974950</t>
  </si>
  <si>
    <t>964874279</t>
  </si>
  <si>
    <t>995113006</t>
  </si>
  <si>
    <t>965765472</t>
  </si>
  <si>
    <t>943681338</t>
  </si>
  <si>
    <t>941434392</t>
  </si>
  <si>
    <t>964022490</t>
  </si>
  <si>
    <t>978934949</t>
  </si>
  <si>
    <t>943043656</t>
  </si>
  <si>
    <t>945451246</t>
  </si>
  <si>
    <t>997058583</t>
  </si>
  <si>
    <t>997881316</t>
  </si>
  <si>
    <t>981581753</t>
  </si>
  <si>
    <t>969751618</t>
  </si>
  <si>
    <t>993133042</t>
  </si>
  <si>
    <t>993663690</t>
  </si>
  <si>
    <t>964398984</t>
  </si>
  <si>
    <t>945442641</t>
  </si>
  <si>
    <t>940295058</t>
  </si>
  <si>
    <t>987415064</t>
  </si>
  <si>
    <t>991806750</t>
  </si>
  <si>
    <t>977606180</t>
  </si>
  <si>
    <t>999341874</t>
  </si>
  <si>
    <t>989798254</t>
  </si>
  <si>
    <t>976238757</t>
  </si>
  <si>
    <t>943686977</t>
  </si>
  <si>
    <t>958063040</t>
  </si>
  <si>
    <t>944825398</t>
  </si>
  <si>
    <t>978156691</t>
  </si>
  <si>
    <t>991500493</t>
  </si>
  <si>
    <t>985641290</t>
  </si>
  <si>
    <t>993144219</t>
  </si>
  <si>
    <t>988201479</t>
  </si>
  <si>
    <t>995012536</t>
  </si>
  <si>
    <t>986272598</t>
  </si>
  <si>
    <t>937593627</t>
  </si>
  <si>
    <t>965401500</t>
  </si>
  <si>
    <t>997266279</t>
  </si>
  <si>
    <t>942343632</t>
  </si>
  <si>
    <t>965358528</t>
  </si>
  <si>
    <t>966148077</t>
  </si>
  <si>
    <t>992261309</t>
  </si>
  <si>
    <t>969924100</t>
  </si>
  <si>
    <t>993298531</t>
  </si>
  <si>
    <t>969776501</t>
  </si>
  <si>
    <t>945349294</t>
  </si>
  <si>
    <t>954076673</t>
  </si>
  <si>
    <t>996294245</t>
  </si>
  <si>
    <t>964395179</t>
  </si>
  <si>
    <t>980792725</t>
  </si>
  <si>
    <t>982736189</t>
  </si>
  <si>
    <t>982066001</t>
  </si>
  <si>
    <t>979739759</t>
  </si>
  <si>
    <t>997003996</t>
  </si>
  <si>
    <t>979768600</t>
  </si>
  <si>
    <t>989322253</t>
  </si>
  <si>
    <t>941104905</t>
  </si>
  <si>
    <t>965911825</t>
  </si>
  <si>
    <t>952029453</t>
  </si>
  <si>
    <t>945435813</t>
  </si>
  <si>
    <t>974945706</t>
  </si>
  <si>
    <t>996233111</t>
  </si>
  <si>
    <t>969420184</t>
  </si>
  <si>
    <t>972928154</t>
  </si>
  <si>
    <t>985858416</t>
  </si>
  <si>
    <t>941037045</t>
  </si>
  <si>
    <t>984206371</t>
  </si>
  <si>
    <t>993312314</t>
  </si>
  <si>
    <t>996212723</t>
  </si>
  <si>
    <t>978751404</t>
  </si>
  <si>
    <t>991899934</t>
  </si>
  <si>
    <t>995350584</t>
  </si>
  <si>
    <t>910471837</t>
  </si>
  <si>
    <t>997655051</t>
  </si>
  <si>
    <t>939276317</t>
  </si>
  <si>
    <t>941442303</t>
  </si>
  <si>
    <t>999909767</t>
  </si>
  <si>
    <t>991181690</t>
  </si>
  <si>
    <t>997075617</t>
  </si>
  <si>
    <t>956241865</t>
  </si>
  <si>
    <t>954119518</t>
  </si>
  <si>
    <t>962700058</t>
  </si>
  <si>
    <t>993694731</t>
  </si>
  <si>
    <t>941469757</t>
  </si>
  <si>
    <t>993477641</t>
  </si>
  <si>
    <t>956225672</t>
  </si>
  <si>
    <t>959423679</t>
  </si>
  <si>
    <t>951437885</t>
  </si>
  <si>
    <t>985296693</t>
  </si>
  <si>
    <t>971730511</t>
  </si>
  <si>
    <t>987162402</t>
  </si>
  <si>
    <t>980570742</t>
  </si>
  <si>
    <t>961777551</t>
  </si>
  <si>
    <t>999323475</t>
  </si>
  <si>
    <t>986722322</t>
  </si>
  <si>
    <t>986736213</t>
  </si>
  <si>
    <t>987256987</t>
  </si>
  <si>
    <t>986235325</t>
  </si>
  <si>
    <t>974774921</t>
  </si>
  <si>
    <t>983260776</t>
  </si>
  <si>
    <t>983210742</t>
  </si>
  <si>
    <t>997896350</t>
  </si>
  <si>
    <t>931394573</t>
  </si>
  <si>
    <t>933812086</t>
  </si>
  <si>
    <t>959917190</t>
  </si>
  <si>
    <t>999379288</t>
  </si>
  <si>
    <t>991920514</t>
  </si>
  <si>
    <t>939287490</t>
  </si>
  <si>
    <t>994051642</t>
  </si>
  <si>
    <t>995645828</t>
  </si>
  <si>
    <t>959307253</t>
  </si>
  <si>
    <t>992878366</t>
  </si>
  <si>
    <t>949933521</t>
  </si>
  <si>
    <t>944222791</t>
  </si>
  <si>
    <t>997170918</t>
  </si>
  <si>
    <t>994421034</t>
  </si>
  <si>
    <t>992728079</t>
  </si>
  <si>
    <t>944465341</t>
  </si>
  <si>
    <t>982798113</t>
  </si>
  <si>
    <t>985370764</t>
  </si>
  <si>
    <t>953946560</t>
  </si>
  <si>
    <t>999770491</t>
  </si>
  <si>
    <t>968267000</t>
  </si>
  <si>
    <t>943874760</t>
  </si>
  <si>
    <t>989392657</t>
  </si>
  <si>
    <t>965421818</t>
  </si>
  <si>
    <t>995570668</t>
  </si>
  <si>
    <t>943072343</t>
  </si>
  <si>
    <t>987751075</t>
  </si>
  <si>
    <t>982095738</t>
  </si>
  <si>
    <t>940917497</t>
  </si>
  <si>
    <t>945505000</t>
  </si>
  <si>
    <t>944212022</t>
  </si>
  <si>
    <t>952320682</t>
  </si>
  <si>
    <t>983267524</t>
  </si>
  <si>
    <t>968030186</t>
  </si>
  <si>
    <t>993386252</t>
  </si>
  <si>
    <t>943961057</t>
  </si>
  <si>
    <t>957808025</t>
  </si>
  <si>
    <t>941406119</t>
  </si>
  <si>
    <t>949779690</t>
  </si>
  <si>
    <t>969734049</t>
  </si>
  <si>
    <t>989425997</t>
  </si>
  <si>
    <t>998444417</t>
  </si>
  <si>
    <t>987687113</t>
  </si>
  <si>
    <t>931840590</t>
  </si>
  <si>
    <t>964933155</t>
  </si>
  <si>
    <t>933038963</t>
  </si>
  <si>
    <t>944494178</t>
  </si>
  <si>
    <t>990425044</t>
  </si>
  <si>
    <t>989554816</t>
  </si>
  <si>
    <t>993286922</t>
  </si>
  <si>
    <t>964646758</t>
  </si>
  <si>
    <t>987603985</t>
  </si>
  <si>
    <t>975602113</t>
  </si>
  <si>
    <t>987725545</t>
  </si>
  <si>
    <t>979302460</t>
  </si>
  <si>
    <t>942008073</t>
  </si>
  <si>
    <t>976584554</t>
  </si>
  <si>
    <t>980739395</t>
  </si>
  <si>
    <t>970964800</t>
  </si>
  <si>
    <t>964446382</t>
  </si>
  <si>
    <t>980750948</t>
  </si>
  <si>
    <t>955628717</t>
  </si>
  <si>
    <t>966797590</t>
  </si>
  <si>
    <t>982518938</t>
  </si>
  <si>
    <t>943977228</t>
  </si>
  <si>
    <t>998019675</t>
  </si>
  <si>
    <t>999878881</t>
  </si>
  <si>
    <t>965856537</t>
  </si>
  <si>
    <t>965768843</t>
  </si>
  <si>
    <t>997620134</t>
  </si>
  <si>
    <t>987951541</t>
  </si>
  <si>
    <t>976239545</t>
  </si>
  <si>
    <t>986317258</t>
  </si>
  <si>
    <t>975167881</t>
  </si>
  <si>
    <t>996674107</t>
  </si>
  <si>
    <t>987531864</t>
  </si>
  <si>
    <t>997090678</t>
  </si>
  <si>
    <t>954686990</t>
  </si>
  <si>
    <t>973916040</t>
  </si>
  <si>
    <t>992353249</t>
  </si>
  <si>
    <t>948534073</t>
  </si>
  <si>
    <t>970003905</t>
  </si>
  <si>
    <t>992843325</t>
  </si>
  <si>
    <t>966921312</t>
  </si>
  <si>
    <t>990932595</t>
  </si>
  <si>
    <t>963755595</t>
  </si>
  <si>
    <t>998819053</t>
  </si>
  <si>
    <t>966557963</t>
  </si>
  <si>
    <t>994096613</t>
  </si>
  <si>
    <t>986902684</t>
  </si>
  <si>
    <t>945438743</t>
  </si>
  <si>
    <t>987743735</t>
  </si>
  <si>
    <t>950949628</t>
  </si>
  <si>
    <t>959609867</t>
  </si>
  <si>
    <t>949447297</t>
  </si>
  <si>
    <t>986104019</t>
  </si>
  <si>
    <t>992764477</t>
  </si>
  <si>
    <t>976233323</t>
  </si>
  <si>
    <t>983667220</t>
  </si>
  <si>
    <t>951873718</t>
  </si>
  <si>
    <t>990205293</t>
  </si>
  <si>
    <t>999046798</t>
  </si>
  <si>
    <t>990930354</t>
  </si>
  <si>
    <t>990606801</t>
  </si>
  <si>
    <t>945980484</t>
  </si>
  <si>
    <t>945377484</t>
  </si>
  <si>
    <t>968349389</t>
  </si>
  <si>
    <t>979522254</t>
  </si>
  <si>
    <t>984872728</t>
  </si>
  <si>
    <t>956395559</t>
  </si>
  <si>
    <t>949486050</t>
  </si>
  <si>
    <t>947743968</t>
  </si>
  <si>
    <t>984789367</t>
  </si>
  <si>
    <t>940175170</t>
  </si>
  <si>
    <t>954851366</t>
  </si>
  <si>
    <t>980708572</t>
  </si>
  <si>
    <t>997894041</t>
  </si>
  <si>
    <t>Gonzales Rossel Julio Andrés</t>
  </si>
  <si>
    <t>Torres Diaz Karen Elite</t>
  </si>
  <si>
    <t>Cervantes Teodoro Juan Carlos</t>
  </si>
  <si>
    <t>2664</t>
  </si>
  <si>
    <t>2660</t>
  </si>
  <si>
    <t>2662</t>
  </si>
  <si>
    <t>2663</t>
  </si>
  <si>
    <t>2669</t>
  </si>
  <si>
    <t>2667</t>
  </si>
  <si>
    <t>2668</t>
  </si>
  <si>
    <t>1089</t>
  </si>
  <si>
    <t>SAN JERONIMO</t>
  </si>
  <si>
    <t>CARMEN ALTO</t>
  </si>
  <si>
    <t>ASOC. DE VIVIENDA EL ROSAL DE SANTA ANITA MZ. A5 LT. 23</t>
  </si>
  <si>
    <t>ASOC. VIV. ROSARIO DEL NORTE MZ. F2 LOTE 4</t>
  </si>
  <si>
    <t>GENERAL DOMINGO NIETO 307  11/5 P2</t>
  </si>
  <si>
    <t>AV. MARIANO CORNEJO N° 1225</t>
  </si>
  <si>
    <t>AV. MARGINAL N° 243, 2DO. PISO</t>
  </si>
  <si>
    <t>JR. GRAU N° 135</t>
  </si>
  <si>
    <t>JR. CUZCO MZ23 LT17A AAHH TAHUANTINSUYO</t>
  </si>
  <si>
    <t>JR. JOSÉ CARLOS MARIATEGUI Nº 405</t>
  </si>
  <si>
    <t>JR. TRES ESQUINAS N° 357</t>
  </si>
  <si>
    <t>URB. LARAPA CONDOMINIO ASIS F5-28</t>
  </si>
  <si>
    <t>APV. VILLA VICTORIA B-4</t>
  </si>
  <si>
    <t>URBANIZACIÓN MONTECARLO MZ. A LOTE 17</t>
  </si>
  <si>
    <t>JR.FLORIDA 150 DPTO. 202</t>
  </si>
  <si>
    <t>CALLE LAS LETRAS N° 167</t>
  </si>
  <si>
    <t>AV. 10 DE JUNIO N° 990, DPTO. L - 502</t>
  </si>
  <si>
    <t>AV. SAN LUIS N° 1020</t>
  </si>
  <si>
    <t>CALLE DANIEL CRUZ N° 122, PISO 2</t>
  </si>
  <si>
    <t>salvadormanrique2000@gmail.com</t>
  </si>
  <si>
    <t>aaliaga.tejeda@gmail.com</t>
  </si>
  <si>
    <t>wromero@oefa.gob.pe</t>
  </si>
  <si>
    <t>jvalencia@oefa.gob.pe</t>
  </si>
  <si>
    <t>Fernandez Melendez Jose Edwin</t>
  </si>
  <si>
    <t>Olivera Pinedo Luis Jhoel</t>
  </si>
  <si>
    <t>Olivares Alcantara Victor Manuel</t>
  </si>
  <si>
    <t>Ninaco Samanez Abraham</t>
  </si>
  <si>
    <t>Paytan Gala Gerson</t>
  </si>
  <si>
    <t>Cuse Mamani Charles Anderson</t>
  </si>
  <si>
    <t>Chata Chino Walter</t>
  </si>
  <si>
    <t>Ancieta Menendez Brily Diana</t>
  </si>
  <si>
    <t>Barraza Osores Carlos Hugo</t>
  </si>
  <si>
    <t>Barrantes Barrantes Carlos Roberto</t>
  </si>
  <si>
    <t>Hermoza Vasquez Andrei Dario</t>
  </si>
  <si>
    <t>ESTUDIOS UNIVERSITARIOS</t>
  </si>
  <si>
    <t>INGENIERÍA AMBIENTAL Y FORESTAL</t>
  </si>
  <si>
    <t>INGENIERÍA AGRONOMA</t>
  </si>
  <si>
    <t>GESTIÓN DE EMPRESAS</t>
  </si>
  <si>
    <t>LICENCIADO EN GESTIÓN CON MENCIÓN EN GESTION DE EMPRESAS</t>
  </si>
  <si>
    <t xml:space="preserve">INGENIERÍA METALÚRGICA </t>
  </si>
  <si>
    <t>ESTUDIOS TÉCNICOS</t>
  </si>
  <si>
    <t>´TECNICO TITULADO</t>
  </si>
  <si>
    <t>CIENCIAS POLICIALES</t>
  </si>
  <si>
    <t>CALLE LOS DATILEROS 350 INT B URB RES. MONTERRICO</t>
  </si>
  <si>
    <t>10 de abril de 2019</t>
  </si>
  <si>
    <t>IBERICO BARRERA RICARDO HERNAN</t>
  </si>
  <si>
    <t>RICARDO HERNAN IBERICO BARRERA</t>
  </si>
  <si>
    <t>Iberico Barrera Ricardo Hernán</t>
  </si>
  <si>
    <t>2675</t>
  </si>
  <si>
    <t>08231788</t>
  </si>
  <si>
    <t>URB.CORPAC CALLE UNO N° 658</t>
  </si>
  <si>
    <t>riberico@oefa.gob.pe</t>
  </si>
  <si>
    <t>mrojasc@oefa.gob.pe</t>
  </si>
  <si>
    <t>034-2019</t>
  </si>
  <si>
    <t xml:space="preserve"> 029- 2020</t>
  </si>
  <si>
    <t>2677</t>
  </si>
  <si>
    <t>2689</t>
  </si>
  <si>
    <t>2684</t>
  </si>
  <si>
    <t>2681</t>
  </si>
  <si>
    <t>1274</t>
  </si>
  <si>
    <t>2679</t>
  </si>
  <si>
    <t>2685</t>
  </si>
  <si>
    <t>2686</t>
  </si>
  <si>
    <t>2687</t>
  </si>
  <si>
    <t>2688</t>
  </si>
  <si>
    <t>41924202</t>
  </si>
  <si>
    <t>44658479</t>
  </si>
  <si>
    <t>43097309</t>
  </si>
  <si>
    <t>44132722</t>
  </si>
  <si>
    <t>42055028</t>
  </si>
  <si>
    <t>42379008</t>
  </si>
  <si>
    <t>45900399</t>
  </si>
  <si>
    <t>42745001</t>
  </si>
  <si>
    <t>46805049</t>
  </si>
  <si>
    <t>46712295</t>
  </si>
  <si>
    <t>ESPECIALISTA EN GESTIÓN ADMINISTRATIVA-ESPECIALISTA IV</t>
  </si>
  <si>
    <t>JEFE DE LA OFICINA DESCONCENTRADA DE VRAEM - JEFE</t>
  </si>
  <si>
    <t>ESPECIALISTA EN GESTIÓN ADMINISTRATIVA- ESPECIALISTA IV</t>
  </si>
  <si>
    <t>CAS N° 700- 2018-OEFA</t>
  </si>
  <si>
    <t>CAS N° 699- 2018-OEFA</t>
  </si>
  <si>
    <t>CAS N° 702- 2018-OEFA</t>
  </si>
  <si>
    <t>CAS N° 704- 2018-OEFA</t>
  </si>
  <si>
    <t>CAS N° 703- 2018-OEFA</t>
  </si>
  <si>
    <t>1501</t>
  </si>
  <si>
    <t>2690</t>
  </si>
  <si>
    <t>2699</t>
  </si>
  <si>
    <t>2697</t>
  </si>
  <si>
    <t>2693</t>
  </si>
  <si>
    <t>2700</t>
  </si>
  <si>
    <t>2692</t>
  </si>
  <si>
    <t>2704</t>
  </si>
  <si>
    <t>2695</t>
  </si>
  <si>
    <t>2696</t>
  </si>
  <si>
    <t>2707</t>
  </si>
  <si>
    <t>2701</t>
  </si>
  <si>
    <t>2708</t>
  </si>
  <si>
    <t>1047</t>
  </si>
  <si>
    <t>16797029</t>
  </si>
  <si>
    <t>77794087</t>
  </si>
  <si>
    <t>41930360</t>
  </si>
  <si>
    <t>42168068</t>
  </si>
  <si>
    <t>45620740</t>
  </si>
  <si>
    <t>07854804</t>
  </si>
  <si>
    <t>07727852</t>
  </si>
  <si>
    <t>41274375</t>
  </si>
  <si>
    <t>43400903</t>
  </si>
  <si>
    <t>10862582</t>
  </si>
  <si>
    <t>45139613</t>
  </si>
  <si>
    <t xml:space="preserve"> 036- 2019</t>
  </si>
  <si>
    <t xml:space="preserve"> 037- 2019</t>
  </si>
  <si>
    <t xml:space="preserve"> 038- 2019</t>
  </si>
  <si>
    <t xml:space="preserve"> 033- 2019</t>
  </si>
  <si>
    <t xml:space="preserve"> 032- 2019</t>
  </si>
  <si>
    <t xml:space="preserve"> 030- 2019</t>
  </si>
  <si>
    <t xml:space="preserve"> 031- 2019</t>
  </si>
  <si>
    <t xml:space="preserve"> 034- 2019</t>
  </si>
  <si>
    <t xml:space="preserve"> 044- 2019</t>
  </si>
  <si>
    <t xml:space="preserve"> 070- 2019</t>
  </si>
  <si>
    <t xml:space="preserve"> 069- 2019</t>
  </si>
  <si>
    <t xml:space="preserve"> 048- 2019</t>
  </si>
  <si>
    <t xml:space="preserve"> 050- 2019</t>
  </si>
  <si>
    <t xml:space="preserve"> 075- 2019</t>
  </si>
  <si>
    <t xml:space="preserve"> 065- 2019</t>
  </si>
  <si>
    <t xml:space="preserve"> 091- 2019</t>
  </si>
  <si>
    <t xml:space="preserve"> 056- 2019</t>
  </si>
  <si>
    <t xml:space="preserve"> 081- 2019</t>
  </si>
  <si>
    <t xml:space="preserve"> 076- 2019</t>
  </si>
  <si>
    <t xml:space="preserve"> 068- 2019</t>
  </si>
  <si>
    <t xml:space="preserve"> 062- 2019</t>
  </si>
  <si>
    <t xml:space="preserve"> 071- 2019</t>
  </si>
  <si>
    <t xml:space="preserve"> 059- 2019</t>
  </si>
  <si>
    <t xml:space="preserve"> 049- 2019</t>
  </si>
  <si>
    <t xml:space="preserve"> 054- 2019</t>
  </si>
  <si>
    <t xml:space="preserve"> 079- 2019</t>
  </si>
  <si>
    <t xml:space="preserve"> 089- 2019</t>
  </si>
  <si>
    <t xml:space="preserve"> 078- 2019</t>
  </si>
  <si>
    <t xml:space="preserve"> 064- 2019</t>
  </si>
  <si>
    <t xml:space="preserve"> 072- 2019</t>
  </si>
  <si>
    <t xml:space="preserve"> 074- 2019</t>
  </si>
  <si>
    <t xml:space="preserve"> 052- 2019</t>
  </si>
  <si>
    <t xml:space="preserve"> 061- 2019</t>
  </si>
  <si>
    <t xml:space="preserve"> 051- 2019</t>
  </si>
  <si>
    <t xml:space="preserve"> 053- 2019</t>
  </si>
  <si>
    <t xml:space="preserve"> 055- 2019</t>
  </si>
  <si>
    <t xml:space="preserve"> 084- 2019</t>
  </si>
  <si>
    <t xml:space="preserve"> 042- 2019</t>
  </si>
  <si>
    <t xml:space="preserve"> 086- 2019</t>
  </si>
  <si>
    <t xml:space="preserve"> 041- 2019</t>
  </si>
  <si>
    <t xml:space="preserve"> 083- 2019</t>
  </si>
  <si>
    <t>rabarca@oefa.gob.pe</t>
  </si>
  <si>
    <t>jcasas@oefa.gob.pe</t>
  </si>
  <si>
    <t>ecruz@oefa.gob.pe</t>
  </si>
  <si>
    <t>sgatica@oefa.gob.pe</t>
  </si>
  <si>
    <t>dguamanta@oefa.gob.pe</t>
  </si>
  <si>
    <t>mleonm@oefa.gob.pe</t>
  </si>
  <si>
    <t>rsolorzano@oefa.gob.pe</t>
  </si>
  <si>
    <t>esotom@oefa.gob.pe</t>
  </si>
  <si>
    <t>mvilla@oefa.gob.pe</t>
  </si>
  <si>
    <t>bmadueno@oefa.gob.pe</t>
  </si>
  <si>
    <t>ematute@oefa.gob.pe</t>
  </si>
  <si>
    <t>dchung@oefa.gob.pe</t>
  </si>
  <si>
    <t>idelacruz@oefa.gob.pe</t>
  </si>
  <si>
    <t>sgonzalez@oefa.gob.pe</t>
  </si>
  <si>
    <t>kmartinez@oefa.gob.pe</t>
  </si>
  <si>
    <t>core@oefa.gob.pe</t>
  </si>
  <si>
    <t>pprieto@oefa.gob.pe</t>
  </si>
  <si>
    <t>squesquen@oefa.gob.pe</t>
  </si>
  <si>
    <t>osandoval@oefa.gob.pe</t>
  </si>
  <si>
    <t>svega@oefa.gob.pe</t>
  </si>
  <si>
    <t>gzegarra@oefa.gob.pe</t>
  </si>
  <si>
    <t>ealarconp@oefa.gob.pe</t>
  </si>
  <si>
    <t>jmcastillo@oefa.gob.pe</t>
  </si>
  <si>
    <t>rroque@oefa.gob.pe</t>
  </si>
  <si>
    <t>COORDINADORA DE PROGRAMACION Y ESTUDIO DE MERCADO- EJECUTIVA II</t>
  </si>
  <si>
    <t>ESPECIALISTA LEGAL II- ESPECIALISTA II</t>
  </si>
  <si>
    <t>ABOGADA ESPECIALISTA EN ATENCIÓN AL CIUDADANO- ESPECIALISTA III</t>
  </si>
  <si>
    <t>ESPECIALISTA EN GESTIÓN ADMINISTRATIVA Y PRESUPUESTAL- ESPECIALISTA I</t>
  </si>
  <si>
    <t>AUXILIAR DEL PROCESO DE RECEPCIÓN DOCUMENTAL- AUXILIAR II</t>
  </si>
  <si>
    <t>ESPECIALISTA AMBIENTAL I EN RESIDUOS SÓLIDOS- ESPECIALISTA I</t>
  </si>
  <si>
    <t>EJECUTIVA- EJECUTIVA II</t>
  </si>
  <si>
    <t>ESPECIALISTA EN ARCHIVO- ESPECIALISTA II</t>
  </si>
  <si>
    <t>COORDINADOR DE TRÁMITE DOCUMENTARIO Y ARCHIVO - EJECUTIVO II</t>
  </si>
  <si>
    <t>ESPECIALISTA EN PROYECTOS DE INVERSIÓN PÚBLICA-ESPECIALISTA I</t>
  </si>
  <si>
    <t>ESPECIALISTA EN GESTIÓN DE INFORMACIÓN GEOGRÁFICA-ESPECIALISTA II</t>
  </si>
  <si>
    <t>ASISTENTA ADMINISTRATIVO- ASISTENTA II</t>
  </si>
  <si>
    <t>ESPECIALISTAL LEGAL - ESPECIALISTA II</t>
  </si>
  <si>
    <t>COORDINADORA DE ORGANIZACIÓN, MÉTODOS Y CALIDAD- EJECUTIVA II</t>
  </si>
  <si>
    <t>ANALISTA EN PRESUPUESTO POR RESULTADOS-ESPECIALISTA II</t>
  </si>
  <si>
    <t>COORDINADOR DE ACTIVIDAD- COORDINADOR</t>
  </si>
  <si>
    <t>ESPECIALISTA LEGAL- ESPECIALISTA II</t>
  </si>
  <si>
    <t>AUXILIAR PARA ARCHIVO - AUXILIAR II</t>
  </si>
  <si>
    <t>ASISTENTA ADMINISTRATIVO I- ASISTENTA ADMINISTRATIVO I</t>
  </si>
  <si>
    <t>JEFE DE LA OFICINA DE TECNOLOGÍAS DE LA INFORMACIÓN - JEFE DE OFICINA</t>
  </si>
  <si>
    <t>ESPECIALISTA ECONÓMICO - ESPECIALISTA I</t>
  </si>
  <si>
    <t>ESPECIALISTA AMBIENTAL II EN RESIDUOS SÓLIDOS-ESPECIALISTA II</t>
  </si>
  <si>
    <t>ESPECIALISTA EN CONTABILIDAD - ESPECIALISTA III</t>
  </si>
  <si>
    <t>NADIA ALEXANDRA ARMAS GELDRES</t>
  </si>
  <si>
    <t>DANIELA ALEXANDRA CHUNG TORRES CALDERON</t>
  </si>
  <si>
    <t>IVAN MARIO DE LA CRUZ CALLUPE</t>
  </si>
  <si>
    <t>SAULO EDUARDO GONZALEZ SANJINES</t>
  </si>
  <si>
    <t>CARLOS SEBASTIAN LLERENA TOLMOS</t>
  </si>
  <si>
    <t>CYNTHIA JUSTINA ORE CHAUCCA</t>
  </si>
  <si>
    <t>PILAR MARIA PRIETO CHIRA</t>
  </si>
  <si>
    <t>SOLVI MARIA QUESQUEN QUISPE</t>
  </si>
  <si>
    <t>OSCAR ADOLFO SANDOVAL ROJAS</t>
  </si>
  <si>
    <t>SHELLEY VEGA VILLARREAL</t>
  </si>
  <si>
    <t>GIOVANNA CATHERINE ZEGARRA SANCHEZ</t>
  </si>
  <si>
    <t>EDISSA GLADYS ALARCON PILLHUAMAN</t>
  </si>
  <si>
    <t>JILDER MICHAEL CASTILLO CABRERA</t>
  </si>
  <si>
    <t>RUDY OSHIN ROQUE ALFARO</t>
  </si>
  <si>
    <t>DAISY ABIHAIL GUTIERREZ FERNANDEZ</t>
  </si>
  <si>
    <t>RAUL JACKSON ABARCA MARTINEZ</t>
  </si>
  <si>
    <t>ELISBAN SOTO MAMANI</t>
  </si>
  <si>
    <t>ELIZABETH MARIA CRUZ ESCALANTE</t>
  </si>
  <si>
    <t>SANDRA FABIOLA GATICA ACOSTA</t>
  </si>
  <si>
    <t>MARY VILLA ABANTO</t>
  </si>
  <si>
    <t>RICHARD IVAN SOLORZANO VALLEJO</t>
  </si>
  <si>
    <t>JOSE LUIS CASAS LAZO</t>
  </si>
  <si>
    <t>DAISY LILY GUAMANTA LLATAS</t>
  </si>
  <si>
    <t>MAGALI ANABEL LEON MOZO</t>
  </si>
  <si>
    <t>ERICKA POLLET MATUTE MORENO</t>
  </si>
  <si>
    <t>984726878</t>
  </si>
  <si>
    <t>947439286</t>
  </si>
  <si>
    <t>952652650</t>
  </si>
  <si>
    <t>942026379</t>
  </si>
  <si>
    <t>943077291</t>
  </si>
  <si>
    <t>940192315</t>
  </si>
  <si>
    <t>990483834</t>
  </si>
  <si>
    <t>930598244</t>
  </si>
  <si>
    <t>982190600</t>
  </si>
  <si>
    <t>995850751</t>
  </si>
  <si>
    <t>987710867</t>
  </si>
  <si>
    <t>987203209</t>
  </si>
  <si>
    <t>923185531</t>
  </si>
  <si>
    <t>947610018</t>
  </si>
  <si>
    <t>997017969</t>
  </si>
  <si>
    <t>990414260</t>
  </si>
  <si>
    <t>948321985</t>
  </si>
  <si>
    <t>950719298</t>
  </si>
  <si>
    <t>991236534</t>
  </si>
  <si>
    <t>990208629</t>
  </si>
  <si>
    <t>989624416</t>
  </si>
  <si>
    <t>990300382</t>
  </si>
  <si>
    <t>963269244</t>
  </si>
  <si>
    <t>965768350</t>
  </si>
  <si>
    <t>969303743</t>
  </si>
  <si>
    <t>941689025</t>
  </si>
  <si>
    <t>987472487</t>
  </si>
  <si>
    <t>997161622</t>
  </si>
  <si>
    <t>941470005</t>
  </si>
  <si>
    <t>976895395</t>
  </si>
  <si>
    <t>TAMBOBAMBA</t>
  </si>
  <si>
    <t>BARRIO HUANCALLO</t>
  </si>
  <si>
    <t>CALLE CASTILLA N° 119 AA.HH SANTA ROSA</t>
  </si>
  <si>
    <t>ASOCIACIÓN 5 DE NOVIEMBRE MZ. E1 LOTE 2</t>
  </si>
  <si>
    <t>JR. TACNA N° 282 - HUAYCO</t>
  </si>
  <si>
    <t>MZ. I LOTE 11, URB. LAS PALMERAS</t>
  </si>
  <si>
    <t>AV. LIBERTADORES A-12 URB. SANTA CLARA</t>
  </si>
  <si>
    <t>AV. VENEZUELA 132</t>
  </si>
  <si>
    <t>AV. LOS VIRREYES URB. COLMENA DEL RIO MZ. C2 LT. 8</t>
  </si>
  <si>
    <t>JR. CHINCHA ALTA 391, 4TO. PISO</t>
  </si>
  <si>
    <t>CALLE ALBERTO BARAJAS 110 DPTO. 302 URB. CORPAC</t>
  </si>
  <si>
    <t>CALLE MONTE CIPRES N° 202</t>
  </si>
  <si>
    <t>JR. JOSE LEAL MZ. F9 LT. 17, URB. MARISCAL CACERES</t>
  </si>
  <si>
    <t xml:space="preserve">CALLE SEVILLA N° 453 DPTO 602 </t>
  </si>
  <si>
    <t>CALLE PAYET N° 3113, URB. EL PACIFICO</t>
  </si>
  <si>
    <t>JIRON LOS CRISANTEMOS N° 236</t>
  </si>
  <si>
    <t>CALLE LAS ACACIAS N° 402 - RESIDENCIAL SAN FELIPE</t>
  </si>
  <si>
    <t>CALLE SAN DIEGO N° 676</t>
  </si>
  <si>
    <t>URB. SANTA ROSITA MZ. O LOTE 1</t>
  </si>
  <si>
    <t>JR. RICHARD STRAUSS N° 270, CONDOMINIO BUENAVISTA, DPTO. 203 BLOCK C</t>
  </si>
  <si>
    <t>SECTOR 2 GRUPO 8 MZ. J LT. 24</t>
  </si>
  <si>
    <t>COOPERATIVA DE VIVIENDA LA SAGRADA FAMILIA MANZANA C LOTE 12</t>
  </si>
  <si>
    <t>JR. JOSE ABELARDO QUIÑONES N° 496 URB. LA COORPORACION</t>
  </si>
  <si>
    <t>CALLE ROMA 148 DPTO 101</t>
  </si>
  <si>
    <t>AV. SEPARADORA INDUSTRIAL MZ. F LT. 44 URB. OLIMPO 4TA ETAPA SALAMANCA</t>
  </si>
  <si>
    <t>JR. JOSE DE CANTERAC N° 361</t>
  </si>
  <si>
    <t>JR. PEDRO MURILLO 1070 DPTO. 104</t>
  </si>
  <si>
    <t>CALLE SANTA JUSTINA MZ. B LOTE 4</t>
  </si>
  <si>
    <t>CALLE PACIFICO N° 989 URB. SAN FELIPE</t>
  </si>
  <si>
    <t xml:space="preserve">JR. LOS MASTUERZOS 1710 URB. LAS FLORES </t>
  </si>
  <si>
    <t>URB.SAN PEDRO DE GARAGAY MZ.H LT.9</t>
  </si>
  <si>
    <t>ASOC. DE VIVIENDA RESIDENCIAL LA ESPERANZA MZ. A, LT. 3</t>
  </si>
  <si>
    <t>JR. JOSE MARIA ARGUEDAS MZ. A LOTE 19</t>
  </si>
  <si>
    <t>JOSE TADEO MONAGAS N° 969</t>
  </si>
  <si>
    <t>ASENT.H. LUIS VALLEJOS SANTONI MZ. R LT. 4</t>
  </si>
  <si>
    <t xml:space="preserve">JR. EL MISTI N° 382 </t>
  </si>
  <si>
    <t>Elias Atoche Julio Omar</t>
  </si>
  <si>
    <t>Abarca Martinez Raul Jackson</t>
  </si>
  <si>
    <t>Casas Lazo Jose Luis</t>
  </si>
  <si>
    <t>Gatica Acosta Sandra Fabiola</t>
  </si>
  <si>
    <t>Guamanta Llatas Daisy Lily</t>
  </si>
  <si>
    <t>Leon Mozo Magali Anabel</t>
  </si>
  <si>
    <t>Solorzano Vallejo Richard Ivan</t>
  </si>
  <si>
    <t>Soto Mamani Elisban</t>
  </si>
  <si>
    <t>Villa Abanto Mary</t>
  </si>
  <si>
    <t>Matute Moreno Ericka Pollet</t>
  </si>
  <si>
    <t>Avila Chamochumbi Ivan Nikolas</t>
  </si>
  <si>
    <t>Chung Torres Calderon Daniela Alexandra</t>
  </si>
  <si>
    <t>De La Cruz Callupe Ivan Mario</t>
  </si>
  <si>
    <t>Gonzalez Sanjines Saulo Eduardo</t>
  </si>
  <si>
    <t>Navarro Lozano Maria Elena</t>
  </si>
  <si>
    <t>Ore Chaucca Cynthia Justina</t>
  </si>
  <si>
    <t>Prieto Chira Pilar Maria</t>
  </si>
  <si>
    <t>Quesquen Quispe Solvi Maria</t>
  </si>
  <si>
    <t>Sandoval Rojas Oscar Adolfo</t>
  </si>
  <si>
    <t>Vega Villarreal Shelley</t>
  </si>
  <si>
    <t>Zegarra Sanchez Giovanna Catherine</t>
  </si>
  <si>
    <t>Castillo Cabrera Jilder Michael</t>
  </si>
  <si>
    <t>Roque Alfaro Rudy Oshin</t>
  </si>
  <si>
    <t>ABARCA MARTINEZ RAUL JACKSON</t>
  </si>
  <si>
    <t>CASAS LAZO JOSE LUIS</t>
  </si>
  <si>
    <t>CRUZ ESCALANTE ELIZABETH MARIA</t>
  </si>
  <si>
    <t>GATICA ACOSTA SANDRA FABIOLA</t>
  </si>
  <si>
    <t>GUAMANTA LLATAS DAISY LILY</t>
  </si>
  <si>
    <t>LEON MOZO MAGALI ANABEL</t>
  </si>
  <si>
    <t>SOLORZANO VALLEJO RICHARD IVAN</t>
  </si>
  <si>
    <t>SOTO MAMANI ELISBAN</t>
  </si>
  <si>
    <t>VILLA ABANTO MARY</t>
  </si>
  <si>
    <t>MATUTE MORENO ERICKA POLLET</t>
  </si>
  <si>
    <t>ARMAS GELDRES NADIA ALEXANDRA</t>
  </si>
  <si>
    <t>CHUNG TORRES CALDERON DANIELA ALEXANDRA</t>
  </si>
  <si>
    <t>DE LA CRUZ CALLUPE IVAN MARIO</t>
  </si>
  <si>
    <t>GONZALEZ SANJINES SAULO EDUARDO</t>
  </si>
  <si>
    <t>ORE CHAUCCA CYNTHIA JUSTINA</t>
  </si>
  <si>
    <t>PRIETO CHIRA PILAR MARIA</t>
  </si>
  <si>
    <t>QUESQUEN QUISPE SOLVI MARIA</t>
  </si>
  <si>
    <t>SANDOVAL ROJAS OSCAR ADOLFO</t>
  </si>
  <si>
    <t>VEGA VILLARREAL SHELLEY</t>
  </si>
  <si>
    <t>ZEGARRA SANCHEZ GIOVANNA CATHERINE</t>
  </si>
  <si>
    <t>ALARCON PILLHUAMAN EDISSA GLADYS</t>
  </si>
  <si>
    <t>CASTILLO CABRERA JILDER MICHAEL</t>
  </si>
  <si>
    <t>ROQUE ALFARO RUDY OSHIN</t>
  </si>
  <si>
    <t>GUTIERREZ FERNANDEZ DAISY ABIHAIL</t>
  </si>
  <si>
    <t>Mediante Acta de Requrimiento de Mlodificación Contractual se coordina y autoriza su modificación permanente de lugar de prestación de servicios, para que se desempeñe en la Unidad de Gestión de Recursos Humanos a partir del 01/05/2019  //  Mediante Memorando N° 00061-2019-OEFA/OAD-URH se le comunia que se ha coordinado rotarla temporalmente a la Unidad de Gestión de Recursos Humanos a partir del 01/02/2019  //  Cambio el nombre de Secretaría General por Gerencia General, en base a la RPCD N° 055-2018-OEFA/PCD</t>
  </si>
  <si>
    <t>Mediante memorando N° 00073-2019-OEFA/DSEM se le rota temporalmente a partir del 23/01/2019 a la misma dirección, DSEM - Hasta el 22/04/2019 (90 días)</t>
  </si>
  <si>
    <t>Mediante Memorando N° 00054-2019-OEFA/OAD-URH se le comunia que ha sido rotado temporalmente a la DSEM a partir del 29/01/209 hasta el 28/04/2019</t>
  </si>
  <si>
    <t>dgutierrezf@oefa.gob.pe</t>
  </si>
  <si>
    <t>Alarcón Pillhuamán Edissa Gladys</t>
  </si>
  <si>
    <t xml:space="preserve"> 009- 2019-OEFA</t>
  </si>
  <si>
    <t>22093820</t>
  </si>
  <si>
    <t>41993594</t>
  </si>
  <si>
    <t>74444632</t>
  </si>
  <si>
    <t>MILLA HERNANDEZ ALBERTO DIOGENES</t>
  </si>
  <si>
    <t>FALCON ESTRELLA JOHANA VANESSA</t>
  </si>
  <si>
    <t>MARTINEZ MELENDEZ JESUS ALDAIR</t>
  </si>
  <si>
    <t>Milla Hernandez Alberto Diogenes</t>
  </si>
  <si>
    <t>Falcon Estrella Johana Vanessa</t>
  </si>
  <si>
    <t>Jeri Yupanqui Bertrand Rusell</t>
  </si>
  <si>
    <t>Martinez Melendez Jesus Aldair</t>
  </si>
  <si>
    <t>ALBERTO DIOGENES MILLA HERNANDEZ</t>
  </si>
  <si>
    <t>JOHANA VANESSA FALCON ESTRELLA</t>
  </si>
  <si>
    <t>JESUS ALDAIR MARTINEZ MELENDEZ</t>
  </si>
  <si>
    <t>45119615</t>
  </si>
  <si>
    <t>FALLA OTOYA MERCEDES CAROLINA</t>
  </si>
  <si>
    <t>MERCEDES CAROLINA FALLA OTOYA</t>
  </si>
  <si>
    <t>Falla Otoya Mercedes Carolina</t>
  </si>
  <si>
    <t xml:space="preserve"> 093- 2019</t>
  </si>
  <si>
    <t xml:space="preserve"> 098- 2019</t>
  </si>
  <si>
    <t xml:space="preserve"> 096- 2019</t>
  </si>
  <si>
    <t xml:space="preserve"> 099- 2019</t>
  </si>
  <si>
    <t xml:space="preserve"> 097- 2019</t>
  </si>
  <si>
    <t>mfalla@oefa.gob.pe</t>
  </si>
  <si>
    <t>amilla@oefa.gob.pe</t>
  </si>
  <si>
    <t>jfalcon@oefa.gob.pe</t>
  </si>
  <si>
    <t>jmartinez@oefa.gob.pe</t>
  </si>
  <si>
    <t>ASISTENTA ADMINISTRATIVA-AUXILIAR I</t>
  </si>
  <si>
    <t>ESPECIALISTA AMBIENTAL I EN RESIDUOS SÓLIDOS-ESPECIALISTA I</t>
  </si>
  <si>
    <t>ESPECIALISTA CONTABLE/ADMINISTRATIVO - CONTABILIDAD-ESPECIALISTA IV</t>
  </si>
  <si>
    <t>AUXILIAR DE ARCHIVO- AUXILIAR II</t>
  </si>
  <si>
    <t>2714</t>
  </si>
  <si>
    <t>2715</t>
  </si>
  <si>
    <t>2713</t>
  </si>
  <si>
    <t>2711</t>
  </si>
  <si>
    <t>Resolución de Consejo Directivo N° 015-2019-OEFA/CD</t>
  </si>
  <si>
    <t>HUARCAYA MUÑIZ CATY YULY</t>
  </si>
  <si>
    <t>JIMENEZ BUSTAMANTE GISELLA LIZBETH</t>
  </si>
  <si>
    <t>JULCARIMA ARIAS APU TUNKI CARLOS</t>
  </si>
  <si>
    <t>APU TUNKI CARLOS JULCARIMA ARIAS</t>
  </si>
  <si>
    <t>GISELLA LIZBETH JIMENEZ BUSTAMANTE</t>
  </si>
  <si>
    <t>CATY YULY HUARCAYA MUÑIZ</t>
  </si>
  <si>
    <t>42976806</t>
  </si>
  <si>
    <t>41273381</t>
  </si>
  <si>
    <t>45097732</t>
  </si>
  <si>
    <t>2719</t>
  </si>
  <si>
    <t>2717</t>
  </si>
  <si>
    <t>2720</t>
  </si>
  <si>
    <t>Huarcaya Muñiz Caty Yuly</t>
  </si>
  <si>
    <t>Jimenez Bustamante Gisella Lizbeth</t>
  </si>
  <si>
    <t>Julcarima Arias Apu Tunki Carlos</t>
  </si>
  <si>
    <t>05 de junio de 2019</t>
  </si>
  <si>
    <t>ASISTENTE/A PARA LA COMUNICACIÓN INTERNA- ASISTENTE II</t>
  </si>
  <si>
    <t>ASISTENTE/A ADMINISTRATIVO-ASISTENTE/A II</t>
  </si>
  <si>
    <t>102- 2019</t>
  </si>
  <si>
    <t>100- 2019</t>
  </si>
  <si>
    <t>101- 2019</t>
  </si>
  <si>
    <t>103- 2019</t>
  </si>
  <si>
    <t>MURO DEL MAR LEEWARD</t>
  </si>
  <si>
    <t>LUMBRE YAFAC EVELYN YESSENIA</t>
  </si>
  <si>
    <t>GUERRA FELEN KELLY JHAKELIN</t>
  </si>
  <si>
    <t>MENDOZA LOAYZA GERBERT</t>
  </si>
  <si>
    <t>LEEWARD MURO DEL MAR</t>
  </si>
  <si>
    <t>EVELYN YESSENIA LUMBRE YAFAC</t>
  </si>
  <si>
    <t>KELLY JHAKELIN GUERRA FELEN</t>
  </si>
  <si>
    <t>GERBERT MENDOZA LOAYZA</t>
  </si>
  <si>
    <t>40380893</t>
  </si>
  <si>
    <t>44804118</t>
  </si>
  <si>
    <t>41566217</t>
  </si>
  <si>
    <t>40016634</t>
  </si>
  <si>
    <t xml:space="preserve"> 118- 2019</t>
  </si>
  <si>
    <t xml:space="preserve"> 116- 2019</t>
  </si>
  <si>
    <t xml:space="preserve"> 105- 2019</t>
  </si>
  <si>
    <t xml:space="preserve"> 107- 2019</t>
  </si>
  <si>
    <t xml:space="preserve"> 109- 2019</t>
  </si>
  <si>
    <t xml:space="preserve"> 110- 2019</t>
  </si>
  <si>
    <t xml:space="preserve"> 111- 2019</t>
  </si>
  <si>
    <t xml:space="preserve"> 117- 2019</t>
  </si>
  <si>
    <t xml:space="preserve"> 121- 2019</t>
  </si>
  <si>
    <t>ESPECIALISTA AMBIENTAL - EJECUTIVA II</t>
  </si>
  <si>
    <t>COORDINADOR DE SUPERVISIÓN AMBIENTAL EN ELECTRICIDAD- COORDINADOR</t>
  </si>
  <si>
    <t>ESPECIALISTA ADMINISTRATIVO - ESPECIALISTA II</t>
  </si>
  <si>
    <t>ESPECIALISTA LEGAL- EJECUTIVO II</t>
  </si>
  <si>
    <t>rnieto@oefa.gob.pe</t>
  </si>
  <si>
    <t>jdelacruz@oefa.gob.pe</t>
  </si>
  <si>
    <t>lmuro@oefa.gob.pe</t>
  </si>
  <si>
    <t>elumbre@oefa.gob.pe</t>
  </si>
  <si>
    <t>echuquisengo@oefa.gob.pe</t>
  </si>
  <si>
    <t>cgomez@oefa.gob.pe</t>
  </si>
  <si>
    <t>kguerra@oefa.gob.pe</t>
  </si>
  <si>
    <t>1851</t>
  </si>
  <si>
    <t>2729</t>
  </si>
  <si>
    <t>2730</t>
  </si>
  <si>
    <t>2728</t>
  </si>
  <si>
    <t>2735</t>
  </si>
  <si>
    <t>2733</t>
  </si>
  <si>
    <t>De La Cruz Villanueva Jessica Marisela</t>
  </si>
  <si>
    <t>Muro Del Mar Leeward</t>
  </si>
  <si>
    <t>Lumbre Yafac Evelyn Yessenia</t>
  </si>
  <si>
    <t>Guerra Felen Kelly Jhakelin</t>
  </si>
  <si>
    <t>Mendoza Loayza Gerbert</t>
  </si>
  <si>
    <t>DE LA CRUZ FIGUEROA ENGELS MIOMER</t>
  </si>
  <si>
    <t>GARCIA RIEGA JORGE IVAN</t>
  </si>
  <si>
    <t>De La Cruz Figueroa Engels Miomer</t>
  </si>
  <si>
    <t>Chusho Guevara Flor De Maria</t>
  </si>
  <si>
    <t>ENGELS MIOMER DE LA CRUZ FIGUEROA</t>
  </si>
  <si>
    <t>JORGE IVAN GARCIA RIEGA</t>
  </si>
  <si>
    <t>70054929</t>
  </si>
  <si>
    <t>ESPECIALISTA LEGAL- ESPECIALISTA I</t>
  </si>
  <si>
    <t>AUXILIAR DE MANTENIMIENTO-AUXILIAR II</t>
  </si>
  <si>
    <t>ESPECIALISTA EN MONITOREO Y VIGILANCIA AMBIENTAL - ESPECIALISTA I</t>
  </si>
  <si>
    <t>Huerta Leon Diana Valeria</t>
  </si>
  <si>
    <t>Mediante memorando N° 254-2019-OEFA/OAD-URH se rota temporalmente a la Dirección de Fiscalización y Aplicación de Incentivos a partir del 16 de abril de 2019. (Cumple 90 días el 14/07/2019)</t>
  </si>
  <si>
    <t>29 de Abril de 2019</t>
  </si>
  <si>
    <t>42430564</t>
  </si>
  <si>
    <t>RAMOS NAVARRO JACKELINE STEPHANI</t>
  </si>
  <si>
    <t>ANGELICA CRISTINA TORRES GARCIA</t>
  </si>
  <si>
    <t>JACKELINE STEPHANI RAMOS NAVARRO</t>
  </si>
  <si>
    <t>Torres Garcia Angelica Cristina</t>
  </si>
  <si>
    <t>Visalot Lanfranco Grace Fatima</t>
  </si>
  <si>
    <t>Ramos Navarro Jackeline Stephani</t>
  </si>
  <si>
    <t xml:space="preserve"> 127- 2019</t>
  </si>
  <si>
    <t>124 - 2019</t>
  </si>
  <si>
    <t>122 - 2019</t>
  </si>
  <si>
    <t>106 - 2019</t>
  </si>
  <si>
    <t>123 - 2019</t>
  </si>
  <si>
    <t>PRACTICANTE PROFESIONAL PARA LA OFICINA DESCONCENTRADA DE LA LIBERTAD</t>
  </si>
  <si>
    <t>PRACTICANTE PROFESIONAL PARA LA OFICINA DESCONCENTRADA DE PUNO</t>
  </si>
  <si>
    <t>PRACTICANTE PROFESIONAL PARA LA OFICINA DESCONCENTRADA DE SAN MARTIN</t>
  </si>
  <si>
    <t>PRACTICANTE PROFESIONAL PARA LA OFICINA DESCONCENTRADA DE ICA</t>
  </si>
  <si>
    <t>PRACTICANTE PROFESIONAL PARA LA OFICINA DESCONCENTRADA DE CAJAMARCA</t>
  </si>
  <si>
    <t>PRACTICANTE PROFESIONAL PARA LA OFICINA DESCONCENTRADA DE ANCASH</t>
  </si>
  <si>
    <t>PRACTICANTE PROFESIONAL PARA LA OFICINA DESCONCENTRADA DE CUSCO</t>
  </si>
  <si>
    <t>PRACTICANTE PROFESIONAL PARA LA OFICINA DE ENLACE DE CHIMBOTE</t>
  </si>
  <si>
    <t>PRACTICANTE PROFESIONAL PARA LA OFICINA DESCONCENTRADA DE UCAYALI</t>
  </si>
  <si>
    <t>PRACTICANTE PROFESIONAL PARA LA OFICINA DESCONCENTRADA DE HUANCAVELICA</t>
  </si>
  <si>
    <t>PRACTICANTE PROFESIONAL PARA LA OFICINA DESCONCENTRADA DE APURIMAC</t>
  </si>
  <si>
    <t>PRACTICANTE PREPROFESIONAL PARA LA GERENCIA GENERAL</t>
  </si>
  <si>
    <t>PRACTICANTE PREPROFESIONAL PARA LA SUBDIRECCIÓN DE SEGUIMIENTO DE ENTIDADES DE FISCALIZACIÓN AMBIENTAL</t>
  </si>
  <si>
    <t>PRACTICANTE PROFESIONAL PARA LA OFICINA DESCONCENTRADA DE LAMBAYEQUE</t>
  </si>
  <si>
    <t>PRACTICANTE PROFESIONAL PARA LA OFICINA DESCONCENTRADA DE PASCO</t>
  </si>
  <si>
    <t>PRACTICANTE PROFESIONAL PARA LA OFICINA DESCONCENTRADA DE AYACUCHO</t>
  </si>
  <si>
    <t>PRACTICANTE PREPROFESIONAL PARA LA OFICINA DE ADMINISTRACIÓN - EJECUCIÓN COACTIVA</t>
  </si>
  <si>
    <t>ANALISTA DE SELECCIÓN DE PERSONAL - ESPECIALISTA III</t>
  </si>
  <si>
    <t>AV. ALFONSO UGARTE 1228 - DPTO 404</t>
  </si>
  <si>
    <t>PASAJE ROSA MERINO CDRA. 2 MZ R1 LT. 20 URB LOS PROCERES</t>
  </si>
  <si>
    <t>PSJ. SAN IGNACIO N° 240 - SAN ANTONIO</t>
  </si>
  <si>
    <t>CALLE HUASCAR 171</t>
  </si>
  <si>
    <t>JR. ECHENIQUE 921, PDTO 502</t>
  </si>
  <si>
    <t>CALLE 29, MZ. H3 LOTE 9, URB. CIUDAD DEL PESCADOR</t>
  </si>
  <si>
    <t>JR. LEON VELARDE 176, INT. 402</t>
  </si>
  <si>
    <t>CALLE CARDICH MZ.U LT.21 URB.VILLA VICTORIA</t>
  </si>
  <si>
    <t>JR. NAZCA N° 254, INTERIOR 402</t>
  </si>
  <si>
    <t>CALLE MONTE CIPRÉS N° 220, URB. MONTERRICO SUR</t>
  </si>
  <si>
    <t>AV. LAS PALMERAS N° 540, BLOCK I - DPTO. 301 URB. CAMACHO</t>
  </si>
  <si>
    <t>MZ. I LT 10, GRUPO 5 DE  HUASCAR SECTOR - 20 DE ENERO</t>
  </si>
  <si>
    <t>CALLE 10 DE ENERO ASENT.H. VILLA MERCEDES, MZ. W LT. 1</t>
  </si>
  <si>
    <t>EMILIO FERNANDEZ N° 160, DPTO. 404, SANTA BEATRIZ</t>
  </si>
  <si>
    <t>PEDRO VENTURO 279, LA AURORA</t>
  </si>
  <si>
    <t>A.V. HUANDOY MZ 6 LT 22  LAURA CALLER</t>
  </si>
  <si>
    <t>CONJ. RES. HÉROES DE SAN JUAN Y MIRAFLORES, BLOCK 26, DPTO. 402</t>
  </si>
  <si>
    <t>AV. PROLONGACIÓN LOS ÁNGELES MZ. M LOTE 14, URB. SANTA LUZMILA</t>
  </si>
  <si>
    <t>AV.LOS SAUCES MZ.B LT.12 COOP.SANTA ANA DE TUSI LTDA.391</t>
  </si>
  <si>
    <t>chuquisengo.henry@gmail.com</t>
  </si>
  <si>
    <t>chuarcaya@oefa.gob.pe</t>
  </si>
  <si>
    <t>gjimenez@oefa.gob.pe</t>
  </si>
  <si>
    <t>ajulcarima@oefa.gob.pe</t>
  </si>
  <si>
    <t>gmendozal@oefa.gob.pe</t>
  </si>
  <si>
    <t>edelacruz@oefa.gob.pe</t>
  </si>
  <si>
    <t>jgarcia@oefa.gob.pe</t>
  </si>
  <si>
    <t>atorresg@oefa.gob.pe</t>
  </si>
  <si>
    <t>jramosn@oefa.gob.pe</t>
  </si>
  <si>
    <t>2739</t>
  </si>
  <si>
    <t>1031</t>
  </si>
  <si>
    <t>2746</t>
  </si>
  <si>
    <t>2758</t>
  </si>
  <si>
    <t>46081050</t>
  </si>
  <si>
    <t>42166147</t>
  </si>
  <si>
    <t>44266829</t>
  </si>
  <si>
    <t>MIGUEL ANGEL NIETO MELGAR</t>
  </si>
  <si>
    <t>HUBER PAUL GILT LOPEZ</t>
  </si>
  <si>
    <t>WILDER EYSEN VENTURA BANCES</t>
  </si>
  <si>
    <t>NIETO MELGAR MIGUEL ANGEL</t>
  </si>
  <si>
    <t>GILT LOPEZ HUBER PAUL</t>
  </si>
  <si>
    <t>VENTURA BANCES WILDER EYSEN</t>
  </si>
  <si>
    <t>Nieto Melgar Miguel Angel</t>
  </si>
  <si>
    <t>Gilt Lopez Huber Paul</t>
  </si>
  <si>
    <t>Ventura Bances Wilder Eysen</t>
  </si>
  <si>
    <t xml:space="preserve"> 133- 2019</t>
  </si>
  <si>
    <t xml:space="preserve"> 132- 2019</t>
  </si>
  <si>
    <t xml:space="preserve"> 129- 2019</t>
  </si>
  <si>
    <t>ADMINISTRADOR/A DE OPERACIONES - ESPECIALISTA II</t>
  </si>
  <si>
    <t>PRACTICANTE PROFESIONAL PARA LA UNIDAD DE FINANZAS</t>
  </si>
  <si>
    <t>PRACTICANTE PROFESIONAL PARA LA OFICINA DESCONCENTRADA DE AMAZONAS</t>
  </si>
  <si>
    <t>PRACTICANTE PROFESIONAL PARA LA OFICINA DESCONCENTRADA DE LORETO</t>
  </si>
  <si>
    <t>PRACTICANTE PROFESIONAL PARA LA OFICINA DE ENLACE DE PICHANAKI</t>
  </si>
  <si>
    <t>MARÍA EUGENIA MACHADO QUISPE</t>
  </si>
  <si>
    <t>MACHADO QUISPE MARÍA EUGENIA</t>
  </si>
  <si>
    <t>Machado Quispe María Eugenia</t>
  </si>
  <si>
    <t>Por medida cautelar</t>
  </si>
  <si>
    <t>02 de agosto de 2019</t>
  </si>
  <si>
    <t>093 - 2019</t>
  </si>
  <si>
    <t>PRACTICANTE PROFESIONAL PARA LA OFICINA DESCONCENTRADA DE HUÁNUCO</t>
  </si>
  <si>
    <t>PRACTICANTE PROFESIONAL PARA LA OFICINA DESCONCENTRADA DE AREQUIPA</t>
  </si>
  <si>
    <t>Huamán Pérez Delvi Akira</t>
  </si>
  <si>
    <t>CHILCA LINO WALTHER PAOLO</t>
  </si>
  <si>
    <t>GIOL ESPINOZA CAROLINA ELVIRA</t>
  </si>
  <si>
    <t>VARGAS PICHON JOSE RAUL</t>
  </si>
  <si>
    <t>DELGADO JAVEL LIZ VERONICA</t>
  </si>
  <si>
    <t>Chavez Gamboa Cesar Augusto</t>
  </si>
  <si>
    <t>Chilca Lino Walther Paolo</t>
  </si>
  <si>
    <t>Giol Espinoza Carolina Elvira</t>
  </si>
  <si>
    <t>Vargas Pichon Jose Raul</t>
  </si>
  <si>
    <t>Santillan Tafur Roberto Jose</t>
  </si>
  <si>
    <t>Delgado Javel Liz Veronica</t>
  </si>
  <si>
    <t>WALTHER PAOLO CHILCA LINO</t>
  </si>
  <si>
    <t>CAROLINA ELVIRA GIOL ESPINOZA</t>
  </si>
  <si>
    <t>JOSE RAUL VARGAS PICHON</t>
  </si>
  <si>
    <t>LIZ VERONICA DELGADO JAVEL</t>
  </si>
  <si>
    <t>2796</t>
  </si>
  <si>
    <t>2792</t>
  </si>
  <si>
    <t>2791</t>
  </si>
  <si>
    <t>2797</t>
  </si>
  <si>
    <t>71792252</t>
  </si>
  <si>
    <t>43044194</t>
  </si>
  <si>
    <t>41767443</t>
  </si>
  <si>
    <t>42061584</t>
  </si>
  <si>
    <t xml:space="preserve"> 141- 2019</t>
  </si>
  <si>
    <t xml:space="preserve"> 143- 2019</t>
  </si>
  <si>
    <t xml:space="preserve"> 137- 2019</t>
  </si>
  <si>
    <t xml:space="preserve"> 138- 2019</t>
  </si>
  <si>
    <t xml:space="preserve"> 135- 2019</t>
  </si>
  <si>
    <t xml:space="preserve"> 144- 2019</t>
  </si>
  <si>
    <t xml:space="preserve"> 139- 2019</t>
  </si>
  <si>
    <t>ESPECIALISTA LEGAL I EN RESIDUOS SÓLIDOS-ESPECIALISTA I</t>
  </si>
  <si>
    <t>ESPECIALISTA EN GESTIÓN DE BASES DE DATOS GEOGRÁFICA - ESPECIALISTA III</t>
  </si>
  <si>
    <t>ASISTENTE/A LEGAL - ASISTENTE/A I</t>
  </si>
  <si>
    <t>ASISTENTE/A LEGAL - ASISTENTE I</t>
  </si>
  <si>
    <t>42584734</t>
  </si>
  <si>
    <t>Araujo Sifuentes Heydi Rocio</t>
  </si>
  <si>
    <t xml:space="preserve"> 001-2019</t>
  </si>
  <si>
    <t>SERVIR</t>
  </si>
  <si>
    <t>ASESORA DE GESTIÓN SOCIOAMBIENTAL</t>
  </si>
  <si>
    <t xml:space="preserve"> 002-2019</t>
  </si>
  <si>
    <t>ASESORA DE PRESIDENCIA DEL CONSEJO DIRECTIVO</t>
  </si>
  <si>
    <t xml:space="preserve"> 004-2019</t>
  </si>
  <si>
    <t xml:space="preserve"> 005-2019</t>
  </si>
  <si>
    <t>GERENTA GENERAL (SECRETARIA GENERAL)</t>
  </si>
  <si>
    <t xml:space="preserve"> 006-2019</t>
  </si>
  <si>
    <t>ASESORA DE GERENCIA GENERAL (SECRETARÍA GENERAL)</t>
  </si>
  <si>
    <t xml:space="preserve">Ramos Garcia Dora Hercilia Luisa </t>
  </si>
  <si>
    <t xml:space="preserve">RAMOS GARCIA DORA HERCILIA LUISA </t>
  </si>
  <si>
    <t xml:space="preserve"> 007-2019</t>
  </si>
  <si>
    <t>ASESORA LEGAL DE LA DIRECCIÓN DE EVALUACIÓN AMBIENTAL</t>
  </si>
  <si>
    <t>AV. FAUSTINO SÁNCHEZ CARRIÓN 457, DPTO. 1901</t>
  </si>
  <si>
    <t xml:space="preserve">LAZARO WALTHER FAJARDO VARGAS </t>
  </si>
  <si>
    <t xml:space="preserve"> 008-2019</t>
  </si>
  <si>
    <t>EJECUTIVO DE LA SUBDIRECCIÓN TÉCNICA CIENTÍFICA</t>
  </si>
  <si>
    <t>ENEQUE PUICON ARMANDO MARTIN</t>
  </si>
  <si>
    <t xml:space="preserve">ARMANDO MARTIN ENEQUE PUICON </t>
  </si>
  <si>
    <t xml:space="preserve"> 009-2019</t>
  </si>
  <si>
    <t xml:space="preserve"> 010-2019</t>
  </si>
  <si>
    <t>EXPERTO DE LA DIRECCIÓN DE SUPERVISIÓN AMBIENTAL EN ENERGÍA Y MINAS</t>
  </si>
  <si>
    <t>279</t>
  </si>
  <si>
    <t>MELGAR TAMARA KATHERINE ANDREA</t>
  </si>
  <si>
    <t>KATHERINE ANDREA MELGAR TAMARA</t>
  </si>
  <si>
    <t xml:space="preserve"> 011-2019</t>
  </si>
  <si>
    <t>EXPERTA DE LA DIRECCIÓN DE SUPERVISIÓN AMBIENTAL EN ENERGÍA Y MINAS</t>
  </si>
  <si>
    <t>AV. CUBA N° 560, DPTO. 1106</t>
  </si>
  <si>
    <t>kmelgar@oefa.gob.pe</t>
  </si>
  <si>
    <t xml:space="preserve"> 012-2019</t>
  </si>
  <si>
    <t>EJECUTIVA DE LA DIRECCIÓN DE SUPERVISIÓN AMBIENTAL EN ACTIVIDADES PRODUCTIVAS</t>
  </si>
  <si>
    <t xml:space="preserve"> 013-2019</t>
  </si>
  <si>
    <t>EJECUTIVO DE LA DIRECCIÓN DE SUPERVISIÓN AMBIENTAL EN INFRAESTRUCTURA Y SERVICIOS</t>
  </si>
  <si>
    <t xml:space="preserve"> 014-2019</t>
  </si>
  <si>
    <t>ASESORA LEGAL DE LA DIRECCIÓN DE FISCALIZACIÓN Y APLICACIÓN DE INCENTIVOS</t>
  </si>
  <si>
    <t>INGAR GARCIA BRIGIT SHARON</t>
  </si>
  <si>
    <t xml:space="preserve"> 016-2019</t>
  </si>
  <si>
    <t>EJECUTIVA DE LA SUBDIRECCIÓN DE FISCALIZACIÓN EN ACTIVIDADES PRODUCTIVAS</t>
  </si>
  <si>
    <t xml:space="preserve">JORGE ALBERTO ALVA PASAPERA </t>
  </si>
  <si>
    <t xml:space="preserve"> 017-2019</t>
  </si>
  <si>
    <t>EJECUTIVO DE LA SUBDIRECCIÓN DE FISCALIZACIÓN EN INFRAESTRUCTURA Y SERVICIOS</t>
  </si>
  <si>
    <t>2809</t>
  </si>
  <si>
    <t>HUERTA BARRON EDMUNDO</t>
  </si>
  <si>
    <t>EDMUNDO HUERTA BARRON</t>
  </si>
  <si>
    <t>GUSTAVO JOHN BAINES CUELLAR MENDOZA</t>
  </si>
  <si>
    <t>Resolución de Presidencia del Consejo Directivo N° 071-2019-OEFA/PCD</t>
  </si>
  <si>
    <t>04 de setiembre de 2019</t>
  </si>
  <si>
    <t>7 de Agosto de 2019</t>
  </si>
  <si>
    <t xml:space="preserve"> 003-2019</t>
  </si>
  <si>
    <t>ASESOR DE PRESIDENCIA DEL CONSEJO DIRECTIVO</t>
  </si>
  <si>
    <t>07998806</t>
  </si>
  <si>
    <t>31660341</t>
  </si>
  <si>
    <t>40152600</t>
  </si>
  <si>
    <t>07643247</t>
  </si>
  <si>
    <t>71538266</t>
  </si>
  <si>
    <t>44004816</t>
  </si>
  <si>
    <t>42640466</t>
  </si>
  <si>
    <t>45461530</t>
  </si>
  <si>
    <t>16 de setiembre de 2019</t>
  </si>
  <si>
    <t>17 de setiembre de 2019</t>
  </si>
  <si>
    <t>PROCURADOR PÚBLICO</t>
  </si>
  <si>
    <t>TÉCNICO/A EN PLANEAMIENTO Y PRESUPUESTO- ASISTENTE/A II</t>
  </si>
  <si>
    <t>jportocarrero@oefa.gob.pe</t>
  </si>
  <si>
    <t>PORTOCARRERO ZAMORA JUAN CARLOS</t>
  </si>
  <si>
    <t>CORRALES DURAND JULIO CESAR</t>
  </si>
  <si>
    <t>MEJIA CRUZ HOMERO EDWIN</t>
  </si>
  <si>
    <t>DIAZ ALVAREZ CHRISTIAN ENRIQUE</t>
  </si>
  <si>
    <t>ORTEGA RONDON LUIS ALBERTO</t>
  </si>
  <si>
    <t>RAMIREZ AVALOS YISET SANDRA</t>
  </si>
  <si>
    <t>RODRIGUEZ POLO JANNETTE KATHERINE</t>
  </si>
  <si>
    <t>JUAN CARLOS PORTOCARRERO ZAMORA</t>
  </si>
  <si>
    <t>JULIO CESAR CORRALES DURAND</t>
  </si>
  <si>
    <t>HOMERO EDWIN MEJIA CRUZ</t>
  </si>
  <si>
    <t>CHRISTIAN ENRIQUE DIAZ ALVAREZ</t>
  </si>
  <si>
    <t>LUIS CARLOS GUEVARA MATIAS</t>
  </si>
  <si>
    <t>LUIS ALBERTO ORTEGA RONDON</t>
  </si>
  <si>
    <t>YISET SANDRA RAMIREZ AVALOS</t>
  </si>
  <si>
    <t>JANNETTE KATHERINE RODRIGUEZ POLO</t>
  </si>
  <si>
    <t>Portocarrero Zamora Juan Carlos</t>
  </si>
  <si>
    <t>Corrales Durand Julio Cesar</t>
  </si>
  <si>
    <t>Mejia Cruz Homero Edwin</t>
  </si>
  <si>
    <t>Diaz Alvarez Christian Enrique</t>
  </si>
  <si>
    <t>Guevara Matias Luis Carlos</t>
  </si>
  <si>
    <t>Ortega Rondon Luis Alberto</t>
  </si>
  <si>
    <t>Ramirez Avalos Yiset Sandra</t>
  </si>
  <si>
    <t>Rodriguez Polo Jannette Katherine</t>
  </si>
  <si>
    <t>ANGELA ANDREA VALDERRAMA MEZA</t>
  </si>
  <si>
    <t>SERGIO FIGUEROA BRAVO</t>
  </si>
  <si>
    <t>NANCY MAGALY CHAVEZ MARIN</t>
  </si>
  <si>
    <t>RENEE REDOLFO YUPANQUI</t>
  </si>
  <si>
    <t>KEVIN MORI ARANCIBIA</t>
  </si>
  <si>
    <t>GABRIEL ANTONIO VÁSQUEZ BAZÁN</t>
  </si>
  <si>
    <t>VICTOR NUÑEZ BACA</t>
  </si>
  <si>
    <t>ARANGOITIA SANCHEZ EDDY WILLIAMS</t>
  </si>
  <si>
    <t>ALCANTARA MINAYA JORGE LUIS</t>
  </si>
  <si>
    <t>EDDY WILLIAMS ARANGOITIA SANCHEZ</t>
  </si>
  <si>
    <t>JORGE LUIS ALCANTARA MINAYA</t>
  </si>
  <si>
    <t>Arangoitia Sanchez Eddy Williams</t>
  </si>
  <si>
    <t>Alcantara Minaya Jorge Luis</t>
  </si>
  <si>
    <t>43221024</t>
  </si>
  <si>
    <t>71428784</t>
  </si>
  <si>
    <t xml:space="preserve"> 148- 2019</t>
  </si>
  <si>
    <t xml:space="preserve"> 149- 2019</t>
  </si>
  <si>
    <t xml:space="preserve"> 146- 2019</t>
  </si>
  <si>
    <t xml:space="preserve"> 158- 2019</t>
  </si>
  <si>
    <t xml:space="preserve"> 147- 2019</t>
  </si>
  <si>
    <t xml:space="preserve"> 153- 2019</t>
  </si>
  <si>
    <t xml:space="preserve"> 154- 2019</t>
  </si>
  <si>
    <t xml:space="preserve"> 157- 2019</t>
  </si>
  <si>
    <t>018- 2019</t>
  </si>
  <si>
    <t>ASISTENTE ESTADÍSTICO - ASISTENTE I</t>
  </si>
  <si>
    <t>PRACTICANTE PROFESIONAL PARA LA DIRECCIÓN DE SUPERVISIÓN AMBIENTAL EN ENERGÍA Y MINAS</t>
  </si>
  <si>
    <t>PRACTICANTE PROFESIONAL PARA LA COORDINACIÓN DE SUPERVISIÓN AMBIENTAL EN INDUSTRIA</t>
  </si>
  <si>
    <t>PRACTICANTE PREPROFESIONAL PARA LA OFICINA DE TECNOLOGÍAS DE LA INFORMACIÓN</t>
  </si>
  <si>
    <t>70443241</t>
  </si>
  <si>
    <t>JEFE/A DE LA OFICINA DESCONCENTRADA DE ANCASH</t>
  </si>
  <si>
    <t>AUXILIAR - AUXILIAR II</t>
  </si>
  <si>
    <t>AIME PROAÑO GLADYS MABEL</t>
  </si>
  <si>
    <t>Aime Proaño Gladys Mabel</t>
  </si>
  <si>
    <t>GLADYS MABEL AIME PROAÑO</t>
  </si>
  <si>
    <t xml:space="preserve"> 162- 2019</t>
  </si>
  <si>
    <t>Modifiación contractual a partir del 01/10/2019 a DSEM /// Se rota a la DSEM a partir del 01/07/2019  ///   ///Mediante Memorando N° 00040-2019-OEFA/PCD-CGSA se le rota temporalmente por necesidad del servicio a la DSEM a partir del 20.03.2019 (19/06/2019)</t>
  </si>
  <si>
    <t>SOTO VIDAL JANNINA DEL ROSARIO</t>
  </si>
  <si>
    <t>JANNINA DEL ROSARIO SOTO VIDAL</t>
  </si>
  <si>
    <t>Soto Vidal Jannina Del Rosario</t>
  </si>
  <si>
    <t>Agurto Mogollon Pablo Cesar</t>
  </si>
  <si>
    <t>Cano Vasquez Fernando Alejandro</t>
  </si>
  <si>
    <t>31680432</t>
  </si>
  <si>
    <t>ECONOMISTA - PROFESIONAL I</t>
  </si>
  <si>
    <t>Mediante Memorando 01628-2019-OEFA/DSAP, la Dirección de Supervisión Ambiental en Actividades Productivas en coordinación con su Coordinación de Supervisión Ambiental en Pesca, por gran carga laboral que genera la necesidad del servicio, coordinaron y autorizaron la modificación contractual del lugar de prestación de servicios de la señora Katherine Rocio Torres Zavaleta, para prestar servicios en la Dirección de Supervisión Ambiental en Actividades Productivas a partir del 24 de setiembre de 2019  ///  Mediante Memorando N° 00420-2019-OEFA/OAD-URH se le rota temporalmente a la Dirección de Supervisión Ambiental en Actividades Productivas a partir del 26/06/2019   ///   Mediante Memorando N° 00468-2019-OEFA/DSAP se le rota temporalmente a la Dirección de Supervisión Ambiental en Actividades Productivas a partir del 28/03/2019 (25/06/2019)</t>
  </si>
  <si>
    <t>Mediante Memorando 02525-2019-OEFA/DSEM, la Dirección de Supervisión Ambiental en Energía y Minas en coordinación con la Coordinación de Supervisión Ambiental en Minería, por gran carga laboral que genera la necesidad del servicio, coordinaron y autorizaron la modificación contractual del lugar de prestación de servicios del señor Juan Carlos Neira Campos, para prestar servicios en la Dirección de Supervisión Ambiental en Energía y Minas a partir del 17 de octubre de 2019   ///  Mediante memorando N° 00472-2019-OEFA/OAD-URH se le rota temporalmente por necesidad del servicio a la DSEM a partir del 08/07/2019 (Se cumple los 90 días el 05/10/2019)</t>
  </si>
  <si>
    <t>Coordinación de Gestión Documental</t>
  </si>
  <si>
    <t>EJECUTIVO DE LA SUBDIRECCIÓN DE SITIOS IMPACTADOS</t>
  </si>
  <si>
    <t>Mediante memorando 00072-2019-OEFA/DSEM se le comunica que realizara sus funciones en la Coordinación de Supervisión Ambiental en Minería a partir del 21/01/2029</t>
  </si>
  <si>
    <t>Mediante Memorando 01844-2019-OEFA/DSAP, la Dirección de Supervisión Ambiental en Actividades Productivas en coordinación con la Coordinación de Supervisión Ambiental en Industria, por gran carga laboral que genera la necesidad del servicio, coordinaron y autorizaron la modificación contractual del lugar de prestación de servicios del señor Edson Jhon Paico Huertas, para prestar servicios en la Dirección de Supervisión Ambiental en Actividades Productivas a partir del 21 de octubre de 2019   ///   Medante Memorando N° 01167-2019-OEFA/DSAP se coordinó la rotación temporal a la DSAP con eficacia anticipada a partir del 22/07/2019 (Por 90 días)   ///    Medante Memorando N° 00640-2019-OEFA/DSAP se coordinó la rotación temporal a la DSAP con eficacia anticipada a partir del 22/04/2019 (Por 90 días)   /// Medante Memorando N° 040-2019-OEFA/DSAP se coordinó la rotación temporal a la DSAP con eficacia anticipada a partir del 11/01/2019 (Cuplió 90 días)</t>
  </si>
  <si>
    <t>Coordinador de Evaluaciones Ambientales en Pesquería, Industria y Otros - Coordinador</t>
  </si>
  <si>
    <t>SUNI CJUNO LIDIA VICTORIA</t>
  </si>
  <si>
    <t>CAJAHUANCA SIGNORI JOHAN JOSEPH</t>
  </si>
  <si>
    <t>ALVARADO ARROYO SANDRA MIYAKO</t>
  </si>
  <si>
    <t>GUERRA NÚÑEZ EZIO AUGUSTO</t>
  </si>
  <si>
    <t>VERNAL VILLAVERDE FREDY AUGUSTO</t>
  </si>
  <si>
    <t>CHACA CONDEZO KATHIA LOURDES</t>
  </si>
  <si>
    <t>ALVAREZ AMBROSIO JERSON BRAYAN</t>
  </si>
  <si>
    <t>LUYA ESTRADA ULISES TADEO</t>
  </si>
  <si>
    <t>REAL VENTOCILLA RUBEN ALFREDO</t>
  </si>
  <si>
    <t>PEREZ SALAMANCA DAYSI PATRICIA</t>
  </si>
  <si>
    <t>LUQUE APAZA MIGUEL ANGEL</t>
  </si>
  <si>
    <t>Suni Cjuno Lidia Victoria</t>
  </si>
  <si>
    <t>Cajahuanca Signori Johan Joseph</t>
  </si>
  <si>
    <t>Alvarado Arroyo Sandra Miyako</t>
  </si>
  <si>
    <t>Guerra Núñez Ezio Augusto</t>
  </si>
  <si>
    <t>Vasquez Peñaherrera Jorge Manuel</t>
  </si>
  <si>
    <t>Vernal Villaverde Fredy Augusto</t>
  </si>
  <si>
    <t>Chaca Condezo Kathia Lourdes</t>
  </si>
  <si>
    <t>Alvarez Ambrosio Jerson Brayan</t>
  </si>
  <si>
    <t>Luya Estrada Ulises Tadeo</t>
  </si>
  <si>
    <t>Real Ventocilla Ruben Alfredo</t>
  </si>
  <si>
    <t>Huayama Camizan Jesus Augusto I</t>
  </si>
  <si>
    <t>Luque Apaza Miguel Angel</t>
  </si>
  <si>
    <t>LIDIA VICTORIA SUNI CJUNO</t>
  </si>
  <si>
    <t>JOHAN JOSEPH CAJAHUANCA SIGNORI</t>
  </si>
  <si>
    <t>SANDRA MIYAKO ALVARADO ARROYO</t>
  </si>
  <si>
    <t>EZIO AUGUSTO GUERRA NÚÑEZ</t>
  </si>
  <si>
    <t>FREDY AUGUSTO VERNAL VILLAVERDE</t>
  </si>
  <si>
    <t>KATHIA LOURDES CHACA CONDEZO</t>
  </si>
  <si>
    <t>JERSON BRAYAN ALVAREZ AMBROSIO</t>
  </si>
  <si>
    <t>ULISES TADEO LUYA ESTRADA</t>
  </si>
  <si>
    <t>RUBEN ALFREDO REAL VENTOCILLA</t>
  </si>
  <si>
    <t>DAYSI PATRICIA PEREZ SALAMANCA</t>
  </si>
  <si>
    <t>MIGUEL ANGEL LUQUE APAZA</t>
  </si>
  <si>
    <t>70880962</t>
  </si>
  <si>
    <t>43132593</t>
  </si>
  <si>
    <t>74208208</t>
  </si>
  <si>
    <t>42612133</t>
  </si>
  <si>
    <t>06140975</t>
  </si>
  <si>
    <t>72652790</t>
  </si>
  <si>
    <t>75476742</t>
  </si>
  <si>
    <t>06844252</t>
  </si>
  <si>
    <t>73815713</t>
  </si>
  <si>
    <t>42959572</t>
  </si>
  <si>
    <t>42813602</t>
  </si>
  <si>
    <t>ANALISTA DE SELECCIÓN DE PERSONAL - ESPECIALISTA IV</t>
  </si>
  <si>
    <t>ASISTENTE/A EN CLIMA LABORAL - ASISTENTE I</t>
  </si>
  <si>
    <t>COORDINADOR/A DE ACTIVIDAD - COORDINADOR</t>
  </si>
  <si>
    <t>ASISTENTE/A CONTROL PREVIO - ASISTENTE I</t>
  </si>
  <si>
    <t>ESPECIALISTA PARA LA PREVENCIÓN Y GESTIÓN DE CONFLICTOS - ESPECIALISTA I</t>
  </si>
  <si>
    <t>ESPECIALISTA LEGAL- ESPECIALISTA III</t>
  </si>
  <si>
    <t>AUXILIAR ADMINISTRATIVO DE SERVICIOS GENERALES - AUXILIAR I</t>
  </si>
  <si>
    <t>ASISTENTE/A EN ADJUDICACIONES SIN PROCESO - ASISTENTE II</t>
  </si>
  <si>
    <t>AUDITOR/A - ESPECIALISTA II</t>
  </si>
  <si>
    <t xml:space="preserve"> 171- 2019</t>
  </si>
  <si>
    <t xml:space="preserve"> 181- 2019</t>
  </si>
  <si>
    <t xml:space="preserve"> 180- 2019</t>
  </si>
  <si>
    <t xml:space="preserve"> 179- 2019</t>
  </si>
  <si>
    <t xml:space="preserve"> 172- 2019</t>
  </si>
  <si>
    <t xml:space="preserve"> 186- 2019</t>
  </si>
  <si>
    <t xml:space="preserve"> 197- 2019</t>
  </si>
  <si>
    <t xml:space="preserve"> 184- 2019</t>
  </si>
  <si>
    <t xml:space="preserve"> 190- 2019</t>
  </si>
  <si>
    <t xml:space="preserve"> 185- 2019</t>
  </si>
  <si>
    <t xml:space="preserve"> 199- 2019</t>
  </si>
  <si>
    <t xml:space="preserve"> 191- 2019</t>
  </si>
  <si>
    <t xml:space="preserve"> 187- 2019</t>
  </si>
  <si>
    <t xml:space="preserve"> 194- 2019</t>
  </si>
  <si>
    <t xml:space="preserve"> 188- 2019</t>
  </si>
  <si>
    <t xml:space="preserve"> 192- 2019</t>
  </si>
  <si>
    <t xml:space="preserve"> 195- 2019</t>
  </si>
  <si>
    <t xml:space="preserve"> 196- 2019</t>
  </si>
  <si>
    <t>Pérez Salamanca Daysi Patricia</t>
  </si>
  <si>
    <t xml:space="preserve"> 202- 2019</t>
  </si>
  <si>
    <t xml:space="preserve"> 203- 2019</t>
  </si>
  <si>
    <t>COORDINADOR/A DE SUPERVISIÓN AMBIENTAL EN INDUSTRIA - COORDINADOR</t>
  </si>
  <si>
    <t>LESLY KATHERINE SIESQUEN GASPAR</t>
  </si>
  <si>
    <t>A partir del 27/08/2019 modificación contractual a UAB  // Rotada temporalmente a partir del 01/07/2019 a la UAB</t>
  </si>
  <si>
    <t>A partir del 29/07/2019 se realiza su modifcación contractual del lugar de prestación de servicios  ///   Mediante memorando N° 287-2019-OEFA/OAD-URH se rota temporalmente a la Subdirección de Fortalecimiento de Capacidades en Fiscalización Ambiental a partir del 30 de abril de 2019.  //  Mediante Memorando N° 00115-2019-OEFA/OAD-URH se le comunica su rotación temporal a la Unidad de Gestión de Recursos Humanos a partir del 18/02/2019 - Concluye 29/04/2019  //  Estuvo rotada temporalmente por 90 días hasta el término del 16/02/2019 .. / .. Mediante Memorando N° 2096-2018-OEFA/PCD-CODE se coordinó su rotación temporal a la Unidad de Gestión de Recursos Humanos a partir del 19 de noviembre de 2018.  //  Mediante Memorandum N° 014-2016-OEFA/PCD  se le comunica que a partir del 01.02.2016 se ha dispuesto que brinde sus servicios de manera permanente en la CGOD. // Mediante Memorandum N° 1668-2015-OEFA/OA  se rota permanentemente desde la CGCFA a la PCD a partir del 27.03.2015</t>
  </si>
  <si>
    <t>AV. PEDRO VENTURO N° 369, URB. HIGUERETA</t>
  </si>
  <si>
    <t>AV. EL CARMEN 246, URBANIZACIÓN SAN ROQUE</t>
  </si>
  <si>
    <t>CALLE MONTE EBANO N° 356, DPTO. 201</t>
  </si>
  <si>
    <t>JIRON NAZCA 367 BLOCK A DPTO 1203</t>
  </si>
  <si>
    <t>AV. SAN FELIPE N° 530, DPTO. 1803, TORRE II</t>
  </si>
  <si>
    <t>JIRON ESTADOS UNIDOS N° 135</t>
  </si>
  <si>
    <t>AV. CAMINOS DE AMANCAES 100 DEPTO. 802 EDIF. A</t>
  </si>
  <si>
    <t>MZ C LOTE 07, URB. CORAZÓN DE JESÚS</t>
  </si>
  <si>
    <t>CALLE MATIAS MAESTRO N° 856, URB. EL BOSQUE</t>
  </si>
  <si>
    <t>JIRÓN LOS LIQUENES N° 746, 2DO. PISO URB. SAN SILVESTRE</t>
  </si>
  <si>
    <t>AV. ALFREDO MENDIOLA 2139 URB. EL TREBOL  DPTO 202</t>
  </si>
  <si>
    <t>PASAJE LLAMELLIN 130 URB COVIDA</t>
  </si>
  <si>
    <t>AV. MANUEL VILLARÁN 446</t>
  </si>
  <si>
    <t>AV. MELLO FRANCO 103, PDTO. 406</t>
  </si>
  <si>
    <t>MZ, C, LT 23, URB. LOS PORTALES DE CHAVIN</t>
  </si>
  <si>
    <t>AV. MARIANO CORNEJO N° 1225, DPTO. 503</t>
  </si>
  <si>
    <t>JR. INDEPENDENCIA 340, INTERIOR 100</t>
  </si>
  <si>
    <t>CONDOMINIO CIUDAD NUEVA DPTO. 805 TORRE B</t>
  </si>
  <si>
    <t>AV. SAN FELIPE 540 DPTO. 1201 URB. LOS PATRICIOS</t>
  </si>
  <si>
    <t>JR. OLMEDO 382 DPTO. N° 805</t>
  </si>
  <si>
    <t>PJE. LOS CARDOS N° 163 URB.EL BOSQUE</t>
  </si>
  <si>
    <t>JR. MOLINO DEL GATO 200, TORRE N - DPTO. 205, CONDOMINIO PARQUE CENTRAL</t>
  </si>
  <si>
    <t>AV. ALFONSO UGARTE 1372</t>
  </si>
  <si>
    <t xml:space="preserve">PJE. HUANACAURE 140 </t>
  </si>
  <si>
    <t>JR. RIO MARAÑON MZ. J LOTE N° 5 COOP. MARISCAL LUZURIAGA</t>
  </si>
  <si>
    <t>ASOC DE ASOC. DE VIV. LAS MARGARITAS II ETAPA,MZ. D LT. 21</t>
  </si>
  <si>
    <t>CALLE LAS HIGUERAS N° 258, RESIDENCIAL MONTERRICO</t>
  </si>
  <si>
    <t>MZ B-5 LT 29 CRUZ DE MOTUPE</t>
  </si>
  <si>
    <t>JR. MERCURIO 7498</t>
  </si>
  <si>
    <t>JR. LOS GIRASOLES MZ 168 LT 10 VILLÓN ALTO</t>
  </si>
  <si>
    <t>CALLE 28 DE JULIO N°215</t>
  </si>
  <si>
    <t>JR. 1, CONDOMINIO BUGANVILLAS, TORRE B, DPTO. 1002, URB. EL ALAMO</t>
  </si>
  <si>
    <t>CALLE AUGUSTO B. LEGUIA C-3</t>
  </si>
  <si>
    <t>CALLE ARGEL URB. LOS PORTALES DE JAVIER PRADO MZ. A1 LT. 22</t>
  </si>
  <si>
    <t>JR. MENDIBURU 462, SAN GABRIEEL</t>
  </si>
  <si>
    <t>AV. PASEO DE LA REPÚBLICA N° 2746</t>
  </si>
  <si>
    <t>URB. DE LOS DOCENTES MZ. A LOTE 3</t>
  </si>
  <si>
    <t>CALLE LAS AMAPOLAS MZ. F LOTE 33, URB. LA FLORESTA DEL NARANJAL, I ETAPA</t>
  </si>
  <si>
    <t>JR. LEONCIO PRADO 453, DPTO. 503</t>
  </si>
  <si>
    <t>CALLE CHAUPIHUARANGA S/N P. JOVEN JOSE CARLOS MARIATEGUI SECTOR 1</t>
  </si>
  <si>
    <t>URB. COOPIP MZ. L LOTE 15</t>
  </si>
  <si>
    <t>MZ. 6 LT. 13, EX FDO. MARQUEZ</t>
  </si>
  <si>
    <t>GARCILAZO DE LA VEGA 293 URB. LA PASCANA</t>
  </si>
  <si>
    <t>CALLE FRANCISCO ORELLANA URB. SANTA PATRICIA ETAPA 3 MZ. Q LT. 21</t>
  </si>
  <si>
    <t>URB. JUAN PABLO II MZ. D LOTE 03</t>
  </si>
  <si>
    <t>AV. TINGO MARÍA 1040 DPTO 1501-B</t>
  </si>
  <si>
    <t>ASOC. PROD. AGROP. LAS HUERTAS DE LLANAVILLA S/N ´PARCELA 8</t>
  </si>
  <si>
    <t>eddy.arangoitia@gmail.com</t>
  </si>
  <si>
    <t>ylopezs@oefa.gob.pe</t>
  </si>
  <si>
    <t>mnieto@oefa.gob.pe</t>
  </si>
  <si>
    <t>hgilt@oefa.gob.pe</t>
  </si>
  <si>
    <t>wventura@oefa.gob.pe</t>
  </si>
  <si>
    <t>mmachado@oefa.gob.pe</t>
  </si>
  <si>
    <t>lvasquezb@oefa.gob.pe</t>
  </si>
  <si>
    <t>cgiol@oefa.gob.pe</t>
  </si>
  <si>
    <t>jvargasp@oefa.gob.pe</t>
  </si>
  <si>
    <t>ldelgadoj@oefa.gob.pe</t>
  </si>
  <si>
    <t>auriarte@oefa.gob.pe</t>
  </si>
  <si>
    <t>jcorrales@oefa.gob.pe</t>
  </si>
  <si>
    <t>hmejia@oefa.gob.pe</t>
  </si>
  <si>
    <t>cdiaza@oefa.gob.pe</t>
  </si>
  <si>
    <t>lguevara@oefa.gob.pe</t>
  </si>
  <si>
    <t>lortega@oefa.gob.pe</t>
  </si>
  <si>
    <t>yramirez@oefa.gob.pe</t>
  </si>
  <si>
    <t>jkrodriguez@oefa.gob.pe</t>
  </si>
  <si>
    <t>earangoitia@oefa.gob.pe</t>
  </si>
  <si>
    <t>jalcantaram@oefa.gob.pe</t>
  </si>
  <si>
    <t>gaime@oefa.gob.pe</t>
  </si>
  <si>
    <t>jsotov@oefa.gob.pe</t>
  </si>
  <si>
    <t>lsuni@oefa.gob.pe</t>
  </si>
  <si>
    <t>jcajahuanca@oefa.gob.pe</t>
  </si>
  <si>
    <t>salvaradoa@oefa.gob.pe</t>
  </si>
  <si>
    <t>eguerran@oefa.gob.pe</t>
  </si>
  <si>
    <t>bhoyos@oefa.gob.pe</t>
  </si>
  <si>
    <t>sbustamantem@oefa.gob.pe</t>
  </si>
  <si>
    <t>fvernal@oefa.gob.pe</t>
  </si>
  <si>
    <t>kchaca@oefa.gob.pe</t>
  </si>
  <si>
    <t>lcordova@oefa.gob.pe</t>
  </si>
  <si>
    <t>jalvareza@oefa.gob.pe</t>
  </si>
  <si>
    <t>uluya@oefa.gob.pe</t>
  </si>
  <si>
    <t>rreal@oefa.gob.pe</t>
  </si>
  <si>
    <t>dperezs@oefa.gob.pe</t>
  </si>
  <si>
    <t>jhuayama@oefa.gob.pe</t>
  </si>
  <si>
    <t>mluque@oefa.gob.pe</t>
  </si>
  <si>
    <t>Mediante memorándum N° 4613-2016-OEFA/DS se le encarga en adición a ssu labores las funciones de Coordinador del Subsector Minería a partir del 10.10.2017</t>
  </si>
  <si>
    <t>Mediante memorándum N° 441-2017-OEFA/OCAC de fecha 05 de julio de 2017, se le encarga en adición a sus funciones las de la Coordinación General de Imagen y Prensa, a partir del 05 de julio de 2018</t>
  </si>
  <si>
    <t>Yui Punin Marcos Martín</t>
  </si>
  <si>
    <t>PEZO MURGA YOELI LIZETTE</t>
  </si>
  <si>
    <t>ZEVALLOS AGUILAR JORGE ALBERTO</t>
  </si>
  <si>
    <t>HUARANCCA ROSALES MIGUEL ANGEL</t>
  </si>
  <si>
    <t>VILA INOCENTE ALBERT ARTURO</t>
  </si>
  <si>
    <t>Zevallos Aguilar Jorge Alberto</t>
  </si>
  <si>
    <t>Huarancca Rosales Miguel Angel</t>
  </si>
  <si>
    <t>Vila Inocente Albert Arturo</t>
  </si>
  <si>
    <t>Pezo Murga Yoeli Lizette</t>
  </si>
  <si>
    <t>JORGE ALBERTO ZEVALLOS AGUILAR</t>
  </si>
  <si>
    <t>MIGUEL ANGEL HUARANCCA ROSALES</t>
  </si>
  <si>
    <t>ALBERT ARTURO VILA INOCENTE</t>
  </si>
  <si>
    <t>YOELI LIZETTE PEZO MURGA</t>
  </si>
  <si>
    <t>31042490</t>
  </si>
  <si>
    <t>25775348</t>
  </si>
  <si>
    <t>46016747</t>
  </si>
  <si>
    <t>43989615</t>
  </si>
  <si>
    <t>ASISTENTE EN MANTENIMIENTO DE EQUIPOS AMBIENTALES - ASISTENTE I</t>
  </si>
  <si>
    <t>ASISTENTE/A ADMINISTRATIVO - ASISTENTE II</t>
  </si>
  <si>
    <t xml:space="preserve">ASISTENTE LEGAL- ASISTENTE I
</t>
  </si>
  <si>
    <t>ESPECIALISTA AMBIENTAL II- ESPECIALISTA II</t>
  </si>
  <si>
    <t xml:space="preserve">ESPECIALISTA EN INDAGACION DE MERCADO-ESPECIALISTA II
</t>
  </si>
  <si>
    <t>ESPECIALISTA EN ESTADÍSTICA - ESPECIALISTA I</t>
  </si>
  <si>
    <t xml:space="preserve"> 206- 2019</t>
  </si>
  <si>
    <t xml:space="preserve"> 212- 2019</t>
  </si>
  <si>
    <t xml:space="preserve"> 207- 2019</t>
  </si>
  <si>
    <t xml:space="preserve"> 210- 2019</t>
  </si>
  <si>
    <t xml:space="preserve"> 209- 2019</t>
  </si>
  <si>
    <t xml:space="preserve"> 211- 2019</t>
  </si>
  <si>
    <t xml:space="preserve"> 213- 2019</t>
  </si>
  <si>
    <t xml:space="preserve"> 215- 2019</t>
  </si>
  <si>
    <t>EJECUTIVO/A EN GESTIÓN PÚBLICA - EJECUTIVO I</t>
  </si>
  <si>
    <t>44431860</t>
  </si>
  <si>
    <t>41640872</t>
  </si>
  <si>
    <t>19261437</t>
  </si>
  <si>
    <t>44484341</t>
  </si>
  <si>
    <t>45430920</t>
  </si>
  <si>
    <t>41261663</t>
  </si>
  <si>
    <t>43718551</t>
  </si>
  <si>
    <t>40357145</t>
  </si>
  <si>
    <t>73239333</t>
  </si>
  <si>
    <t>41109098</t>
  </si>
  <si>
    <t>ESPECIALISTA SOCIAL PARA LA PREVENCIÓN Y GESTIÓN DE CONFLICTOS SOCIOAMBIENTALES - ESPECIALISTA II</t>
  </si>
  <si>
    <t>ANALISTA DE DESARROLLO DE SISTEMAS - ASISTENTE I</t>
  </si>
  <si>
    <t>COORDINADOR/A DE SOLUCIONES TECNOLÓGICAS - EJECUTIVO II</t>
  </si>
  <si>
    <t>ASISTENTE/A DE INFRAESTRUCTURA Y TELECOMUNICACIONES - AUXILIAR II</t>
  </si>
  <si>
    <t>ASISTENTE EN ALMACEN- ASISTENTE I</t>
  </si>
  <si>
    <t>COORDINADOR/A DE LA COORDINACIÓN DE SEGUIMIENTO Y VERIFICACIÓN A LAS CONSULTORAS AMBIENTALES - COORDINADOR</t>
  </si>
  <si>
    <t>ESPECIALISTA LEGAL EN GESTIÓN PÚBLICA- ESPECIALISTA IV</t>
  </si>
  <si>
    <t>ESPECIALISTA EN EJECUCION CONTRACTUAL - ESPECIALISTA I</t>
  </si>
  <si>
    <t>ASISTENTE/A II - ASISTENTE II</t>
  </si>
  <si>
    <t>ESPECIALISTA EN OPERACIONES TÉCNICAS AMBIENTALES - ESPECIALISTA I</t>
  </si>
  <si>
    <t>ASISTENTE EN ADJUDICACIONES SIN PROCESO- ASISTENTE I</t>
  </si>
  <si>
    <t>AUXILIAR ACADÉMICO - AUXILIAR I</t>
  </si>
  <si>
    <t>ESPECIALISTA LEGAL EN SUPERVISIÓN - ESPECIALISTA IV</t>
  </si>
  <si>
    <t>MARTINEZ POLO, RAMIZ ADEMIR</t>
  </si>
  <si>
    <t xml:space="preserve"> 273- 2019</t>
  </si>
  <si>
    <t xml:space="preserve"> 227- 2019</t>
  </si>
  <si>
    <t xml:space="preserve"> 239- 2019</t>
  </si>
  <si>
    <t xml:space="preserve"> 253- 2019</t>
  </si>
  <si>
    <t xml:space="preserve"> 295- 2019</t>
  </si>
  <si>
    <t xml:space="preserve"> 277- 2019</t>
  </si>
  <si>
    <t xml:space="preserve"> 312- 2019</t>
  </si>
  <si>
    <t xml:space="preserve"> 310- 2019</t>
  </si>
  <si>
    <t xml:space="preserve"> 220- 2019</t>
  </si>
  <si>
    <t xml:space="preserve"> 307- 2019</t>
  </si>
  <si>
    <t xml:space="preserve"> 226- 2019</t>
  </si>
  <si>
    <t xml:space="preserve"> 305- 2019</t>
  </si>
  <si>
    <t xml:space="preserve"> 223- 2019</t>
  </si>
  <si>
    <t xml:space="preserve"> 291- 2019</t>
  </si>
  <si>
    <t xml:space="preserve"> 228- 2019</t>
  </si>
  <si>
    <t xml:space="preserve"> 296- 2019</t>
  </si>
  <si>
    <t xml:space="preserve"> 225- 2019</t>
  </si>
  <si>
    <t xml:space="preserve"> 274- 2019</t>
  </si>
  <si>
    <t xml:space="preserve"> 245- 2019</t>
  </si>
  <si>
    <t xml:space="preserve"> 301- 2019</t>
  </si>
  <si>
    <t xml:space="preserve"> 235- 2019</t>
  </si>
  <si>
    <t xml:space="preserve"> 278- 2019</t>
  </si>
  <si>
    <t xml:space="preserve"> 279- 2019</t>
  </si>
  <si>
    <t xml:space="preserve"> 242- 2019</t>
  </si>
  <si>
    <t xml:space="preserve"> 289- 2019</t>
  </si>
  <si>
    <t>jzevallos@oefa.gob.pe</t>
  </si>
  <si>
    <t>mhuarancca@oefa.gob.pe</t>
  </si>
  <si>
    <t>jogomez@oefa.gob.pe</t>
  </si>
  <si>
    <t>avila@oefa.gob.pe</t>
  </si>
  <si>
    <t>acarrion@oefa.gob.pe</t>
  </si>
  <si>
    <t>ypezo@oefa.gob.pe</t>
  </si>
  <si>
    <t>oti59@oefa.gob.pe</t>
  </si>
  <si>
    <t>kmoreno@oefa.gob.pe</t>
  </si>
  <si>
    <t>kpalomino@oefa.gob.pe</t>
  </si>
  <si>
    <t>rsantos@oefa.gob.pe</t>
  </si>
  <si>
    <t>FABIOLA LISBET ALBURQUEQUE VILCHEZ</t>
  </si>
  <si>
    <t>JOSE LUIS ARBAÑIL BARRIENTOS</t>
  </si>
  <si>
    <t>KARIM LIZETTE ARCE ESPINOZA</t>
  </si>
  <si>
    <t>JARED CALDAS MIGUEL</t>
  </si>
  <si>
    <t>ANTONIO FRANCISCO CHACÓN ARÉVALO</t>
  </si>
  <si>
    <t>ROSA MARIA DONAYRE ESPINO</t>
  </si>
  <si>
    <t>JUAN LUIS HIGA OSHIRO</t>
  </si>
  <si>
    <t>HERNANDO ANTONIO MACHICAO DERENZÍN</t>
  </si>
  <si>
    <t>JESUS LEONARDO VIVANCO ENRIQUEZ</t>
  </si>
  <si>
    <t>PATRICIA MICHELLE CANO NUÑEZ</t>
  </si>
  <si>
    <t>Alburqueque Vilchez Fabiola Lisbet</t>
  </si>
  <si>
    <t>Arbañil Barrientos Jose Luis</t>
  </si>
  <si>
    <t>Arce Espinoza Karim Lizette</t>
  </si>
  <si>
    <t>Caldas Miguel Jared</t>
  </si>
  <si>
    <t>Chacón Arévalo Antonio Francisco</t>
  </si>
  <si>
    <t>Donayre Espino Rosa Maria</t>
  </si>
  <si>
    <t>Higa Oshiro Juan Luis</t>
  </si>
  <si>
    <t>Machicao Derenzín Hernando Antonio</t>
  </si>
  <si>
    <t>Silva Huaman David Jhonatan</t>
  </si>
  <si>
    <t>Vivanco Enriquez Jesus Leonardo</t>
  </si>
  <si>
    <t>Cano Nuñez Patricia Michelle</t>
  </si>
  <si>
    <t>Mediante Memorando 01844-2019-OEFA/DFAI, la Dirección de Supervisión Ambiental en Actividades Productivas en coordinación con la Dirección de Fiscalización y Aplicación de Incentivos, por gran carga laboral que genera la necesidad del servicio, coordinaron y autorizaron la modificación contractual del lugar de prestación de servicios de la señora Rocio del Pilar Gamarra Echevarria, para prestar servicios en la Dirección de Fiscalización y Aplicación de Incentivos a partir del 09 de diciembre de 2019</t>
  </si>
  <si>
    <t xml:space="preserve"> 319- 2019</t>
  </si>
  <si>
    <t>Asesor/a - Ejecutivo II</t>
  </si>
  <si>
    <t>ANTAYHUA FLORIAN BRENDA ELIZABETH</t>
  </si>
  <si>
    <t xml:space="preserve"> 322- 2019</t>
  </si>
  <si>
    <t>60397985</t>
  </si>
  <si>
    <t>40510153</t>
  </si>
  <si>
    <t>70977898</t>
  </si>
  <si>
    <t>PARIONA VALENZUELA JORGE LUIS</t>
  </si>
  <si>
    <t>CORAL TONG JOHN PAUL</t>
  </si>
  <si>
    <t>TORRES TORRES MARIAPIA</t>
  </si>
  <si>
    <t>JORGE LUIS PARIONA VALENZUELA</t>
  </si>
  <si>
    <t>JOHN PAUL CORAL TONG</t>
  </si>
  <si>
    <t>MARIAPIA TORRES TORRES</t>
  </si>
  <si>
    <t>Pariona Valenzuela Jorge Luis</t>
  </si>
  <si>
    <t>Coral Tong John Paul</t>
  </si>
  <si>
    <t>Torres Torres Mariapia</t>
  </si>
  <si>
    <t xml:space="preserve"> 329- 2019</t>
  </si>
  <si>
    <t xml:space="preserve"> 331- 2019</t>
  </si>
  <si>
    <t xml:space="preserve"> 332- 2019</t>
  </si>
  <si>
    <t xml:space="preserve"> 333- 2019</t>
  </si>
  <si>
    <t xml:space="preserve"> 334- 2019</t>
  </si>
  <si>
    <t>COORDINADOR/A DE ACTIVIDAD- COORDINADOR/A</t>
  </si>
  <si>
    <t>SUAREZ CHERO ERIKA</t>
  </si>
  <si>
    <t>ERIKA SUAREZ CHERO</t>
  </si>
  <si>
    <t>Suarez Chero Erika</t>
  </si>
  <si>
    <t>06673573</t>
  </si>
  <si>
    <t xml:space="preserve"> 335- 2019</t>
  </si>
  <si>
    <t xml:space="preserve"> 336- 2019</t>
  </si>
  <si>
    <t>JEFE/A DE LA OFICINA DESCONCENTRADA DE SAN MARTIN</t>
  </si>
  <si>
    <t>11 de Julio de 2019</t>
  </si>
  <si>
    <t>4 de Noviembre de 2019</t>
  </si>
  <si>
    <t>MARTINEZ ALVAREZ, CARLOS ALFREDO</t>
  </si>
  <si>
    <t>cmartineza@oefa.gob.pe</t>
  </si>
  <si>
    <t>MERCADO VELASQUEZ, ESTHER LUZ</t>
  </si>
  <si>
    <t>ESPECIALISTA EN OPERACIONES LOGÍSTICAS - ESPECIALISTA II</t>
  </si>
  <si>
    <t>OROPESA VELA, CATHERINE LISSETH</t>
  </si>
  <si>
    <t>RIVAS MEZA, ERICK GIANCARLO</t>
  </si>
  <si>
    <t>erivas@oefa.gob.pe</t>
  </si>
  <si>
    <t>44213788</t>
  </si>
  <si>
    <t>41257688</t>
  </si>
  <si>
    <t>OBREGON QUISPE GUSTAVO ABRAHAM</t>
  </si>
  <si>
    <t>CARRION LOPEZ LILIAN KARI</t>
  </si>
  <si>
    <t>GUSTAVO ABRAHAM OBREGON QUISPE</t>
  </si>
  <si>
    <t>LILIAN KARI CARRION LOPEZ</t>
  </si>
  <si>
    <t>Obregon Quispe Gustavo Abraham</t>
  </si>
  <si>
    <t>Enriquez Lara Paola Joannett</t>
  </si>
  <si>
    <t>Carrion Lopez Lilian Kari</t>
  </si>
  <si>
    <t xml:space="preserve"> 338- 2019</t>
  </si>
  <si>
    <t xml:space="preserve"> 001- 2020</t>
  </si>
  <si>
    <t xml:space="preserve"> 339- 2019</t>
  </si>
  <si>
    <t>gobregon@oefa.gob.pe</t>
  </si>
  <si>
    <t>penriquez@oefa.gob.pe</t>
  </si>
  <si>
    <t>lcarrion@oefa.gob.pe</t>
  </si>
  <si>
    <t>Temporal Renovado</t>
  </si>
  <si>
    <t>ESPECIALISTA EN GESTIÓN DE LABORATORIO - ESPECIALISTA II</t>
  </si>
  <si>
    <t>969491142</t>
  </si>
  <si>
    <t>995551077</t>
  </si>
  <si>
    <t>938181150</t>
  </si>
  <si>
    <t>978053479</t>
  </si>
  <si>
    <t>964389125</t>
  </si>
  <si>
    <t>997313481</t>
  </si>
  <si>
    <t>980734726</t>
  </si>
  <si>
    <t>923426962</t>
  </si>
  <si>
    <t>997505590</t>
  </si>
  <si>
    <t>992526448</t>
  </si>
  <si>
    <t>970623087</t>
  </si>
  <si>
    <t>945400606</t>
  </si>
  <si>
    <t>942268905</t>
  </si>
  <si>
    <t>914608973</t>
  </si>
  <si>
    <t>918505950</t>
  </si>
  <si>
    <t>943898614</t>
  </si>
  <si>
    <t>970053540</t>
  </si>
  <si>
    <t>979220512</t>
  </si>
  <si>
    <t>952389139</t>
  </si>
  <si>
    <t>962338957</t>
  </si>
  <si>
    <t>964348267</t>
  </si>
  <si>
    <t>989051908</t>
  </si>
  <si>
    <t>948735974</t>
  </si>
  <si>
    <t>931634513</t>
  </si>
  <si>
    <t>992454721</t>
  </si>
  <si>
    <t>960187957</t>
  </si>
  <si>
    <t>961739224</t>
  </si>
  <si>
    <t>945676978</t>
  </si>
  <si>
    <t>999778706</t>
  </si>
  <si>
    <t>947297876</t>
  </si>
  <si>
    <t>942659117</t>
  </si>
  <si>
    <t>997613417</t>
  </si>
  <si>
    <t>963701214</t>
  </si>
  <si>
    <t>953902685</t>
  </si>
  <si>
    <t>935941342</t>
  </si>
  <si>
    <t>931100012</t>
  </si>
  <si>
    <t>943749119</t>
  </si>
  <si>
    <t>986689658</t>
  </si>
  <si>
    <t>935240797</t>
  </si>
  <si>
    <t>977997384</t>
  </si>
  <si>
    <t>992859376</t>
  </si>
  <si>
    <t>984729362</t>
  </si>
  <si>
    <t>951860900</t>
  </si>
  <si>
    <t>992521229</t>
  </si>
  <si>
    <t>958906794</t>
  </si>
  <si>
    <t>978267955</t>
  </si>
  <si>
    <t>976651520</t>
  </si>
  <si>
    <t>997882018</t>
  </si>
  <si>
    <t>945250900</t>
  </si>
  <si>
    <t>983582904</t>
  </si>
  <si>
    <t>993678950</t>
  </si>
  <si>
    <t>987792369</t>
  </si>
  <si>
    <t>955266393</t>
  </si>
  <si>
    <t>973473382</t>
  </si>
  <si>
    <t>932045116</t>
  </si>
  <si>
    <t>930600828</t>
  </si>
  <si>
    <t>960606496</t>
  </si>
  <si>
    <t>986663110</t>
  </si>
  <si>
    <t>993628150</t>
  </si>
  <si>
    <t>921357223</t>
  </si>
  <si>
    <t>968063792</t>
  </si>
  <si>
    <t>987735462</t>
  </si>
  <si>
    <t>984045047</t>
  </si>
  <si>
    <t>996274443</t>
  </si>
  <si>
    <t>943625610</t>
  </si>
  <si>
    <t>998669096</t>
  </si>
  <si>
    <t>973379289</t>
  </si>
  <si>
    <t>964079257</t>
  </si>
  <si>
    <t>985795931</t>
  </si>
  <si>
    <t>975024830</t>
  </si>
  <si>
    <t>994402314</t>
  </si>
  <si>
    <t>993595987</t>
  </si>
  <si>
    <t>995268276</t>
  </si>
  <si>
    <t>958328078</t>
  </si>
  <si>
    <t>956716224</t>
  </si>
  <si>
    <t>947426264</t>
  </si>
  <si>
    <t>999921699</t>
  </si>
  <si>
    <t>989437489</t>
  </si>
  <si>
    <t>949605830</t>
  </si>
  <si>
    <t>933483902</t>
  </si>
  <si>
    <t>998910397</t>
  </si>
  <si>
    <t>997667493</t>
  </si>
  <si>
    <t>993420702</t>
  </si>
  <si>
    <t>941401907</t>
  </si>
  <si>
    <t>948936568</t>
  </si>
  <si>
    <t>928234699</t>
  </si>
  <si>
    <t>989182065</t>
  </si>
  <si>
    <t>986033163</t>
  </si>
  <si>
    <t>959361946</t>
  </si>
  <si>
    <t>980345837</t>
  </si>
  <si>
    <t>966802502</t>
  </si>
  <si>
    <t>949284212</t>
  </si>
  <si>
    <t>954711966</t>
  </si>
  <si>
    <t>falburqueque@oefa.gob.pe</t>
  </si>
  <si>
    <t>jarbanil@oefa.gob.pe</t>
  </si>
  <si>
    <t>karce@oefa.gob.pe</t>
  </si>
  <si>
    <t>achacon@oefa.gob.pe</t>
  </si>
  <si>
    <t>rdonayre@oefa.gob.pe</t>
  </si>
  <si>
    <t>jhiga@oefa.gob.pe</t>
  </si>
  <si>
    <t>hmachicao@oefa.gob.pe</t>
  </si>
  <si>
    <t>squispe@oefa.gob.pe</t>
  </si>
  <si>
    <t>jvivanco@oefa.gob.pe</t>
  </si>
  <si>
    <t>pcano@oefa.gob.pe</t>
  </si>
  <si>
    <t>bantayhua@oefa.gob.pe</t>
  </si>
  <si>
    <t>jpariona@oefa.gob.pe</t>
  </si>
  <si>
    <t>jcoral@oefa.gob.pe</t>
  </si>
  <si>
    <t>lvalverde@oefa.gob.pe</t>
  </si>
  <si>
    <t>mtorrest@oefa.gob.pe</t>
  </si>
  <si>
    <t>esuarezc@oefa.gob.pe</t>
  </si>
  <si>
    <t>Ruffner Reynoso Fiorella</t>
  </si>
  <si>
    <t>195-2019</t>
  </si>
  <si>
    <t>FIORELLA RUFFNER REYNOSO</t>
  </si>
  <si>
    <t>MÁSTER</t>
  </si>
  <si>
    <t>MASTER OF PUBLIC PILICY</t>
  </si>
  <si>
    <t>THE UNIVERSITY OF CHICAGO</t>
  </si>
  <si>
    <t>Cruz Escalante Elizabeth María</t>
  </si>
  <si>
    <t>Resolución de Presidencia del Consejo Directivo N° 004-2020-OEFA/PCD</t>
  </si>
  <si>
    <t>001-2020</t>
  </si>
  <si>
    <t>003-2020</t>
  </si>
  <si>
    <t>03 de febrero de 2020</t>
  </si>
  <si>
    <t>Asesor de Gerencia General (Secretaría General)</t>
  </si>
  <si>
    <t>Ejecutiva de la Subdirección de Políticas y Mejora Regulatoria</t>
  </si>
  <si>
    <t>Experta de la Dirección de Evaluación Ambiental</t>
  </si>
  <si>
    <t>Calle Mendiburo Nº 260, Dpto 504</t>
  </si>
  <si>
    <t>Av. San Felipe N° 150, Dpto. 1707</t>
  </si>
  <si>
    <t>Resolución Suprema N° 205-2019-JUS</t>
  </si>
  <si>
    <t>2763</t>
  </si>
  <si>
    <t>2764</t>
  </si>
  <si>
    <t>2767</t>
  </si>
  <si>
    <t>2769</t>
  </si>
  <si>
    <t>2810</t>
  </si>
  <si>
    <t>2800</t>
  </si>
  <si>
    <t>2801</t>
  </si>
  <si>
    <t>2804</t>
  </si>
  <si>
    <t>2805</t>
  </si>
  <si>
    <t>2808</t>
  </si>
  <si>
    <t>2813</t>
  </si>
  <si>
    <t>2817</t>
  </si>
  <si>
    <t>2827</t>
  </si>
  <si>
    <t>2828</t>
  </si>
  <si>
    <t>88</t>
  </si>
  <si>
    <t>2834</t>
  </si>
  <si>
    <t>2841</t>
  </si>
  <si>
    <t>2839</t>
  </si>
  <si>
    <t>2840</t>
  </si>
  <si>
    <t>695</t>
  </si>
  <si>
    <t>2846</t>
  </si>
  <si>
    <t>2852</t>
  </si>
  <si>
    <t>2844</t>
  </si>
  <si>
    <t>2851</t>
  </si>
  <si>
    <t>2845</t>
  </si>
  <si>
    <t>2849</t>
  </si>
  <si>
    <t>1554</t>
  </si>
  <si>
    <t>2850</t>
  </si>
  <si>
    <t>2861</t>
  </si>
  <si>
    <t>2860</t>
  </si>
  <si>
    <t>2858</t>
  </si>
  <si>
    <t>1896</t>
  </si>
  <si>
    <t>2862</t>
  </si>
  <si>
    <t>2890</t>
  </si>
  <si>
    <t>2883</t>
  </si>
  <si>
    <t>2877</t>
  </si>
  <si>
    <t>2920</t>
  </si>
  <si>
    <t>2900</t>
  </si>
  <si>
    <t>2902</t>
  </si>
  <si>
    <t>2889</t>
  </si>
  <si>
    <t>2868</t>
  </si>
  <si>
    <t>1143</t>
  </si>
  <si>
    <t>794</t>
  </si>
  <si>
    <t>2892</t>
  </si>
  <si>
    <t>2910</t>
  </si>
  <si>
    <t>874</t>
  </si>
  <si>
    <t>2935</t>
  </si>
  <si>
    <t>2936</t>
  </si>
  <si>
    <t>832</t>
  </si>
  <si>
    <t>2938</t>
  </si>
  <si>
    <t>2940</t>
  </si>
  <si>
    <t>2941</t>
  </si>
  <si>
    <t>2939</t>
  </si>
  <si>
    <t>443-2018 2da. Conv.</t>
  </si>
  <si>
    <t>WILSON OMAR COTRINA CABADA</t>
  </si>
  <si>
    <t>18084899</t>
  </si>
  <si>
    <t>ESPECIALISTA LEGAL EN GESTIÓN PÚBLICA - ESPECIALISTA I</t>
  </si>
  <si>
    <t>ESPECIALISTA EN GESTIÓN PRESUPUESTAL Y PLANEAMIENTO - ESPECIALISTA I</t>
  </si>
  <si>
    <t>GUILLERMO ANTONIO SARMIENTO MELENDEZ</t>
  </si>
  <si>
    <t>SARMIENTO MELENDEZ GUILLERMO ANTONIO</t>
  </si>
  <si>
    <t>Sarmiento Melendez Guillermo Antonio</t>
  </si>
  <si>
    <t xml:space="preserve"> 002- 2020</t>
  </si>
  <si>
    <t xml:space="preserve"> 003- 2020</t>
  </si>
  <si>
    <t xml:space="preserve"> 004- 2020</t>
  </si>
  <si>
    <t xml:space="preserve"> 005- 2020</t>
  </si>
  <si>
    <t xml:space="preserve"> 006- 2020</t>
  </si>
  <si>
    <t xml:space="preserve"> 009- 2020</t>
  </si>
  <si>
    <t xml:space="preserve"> 010- 2020</t>
  </si>
  <si>
    <t xml:space="preserve"> 008- 2020</t>
  </si>
  <si>
    <t xml:space="preserve"> 007- 2020</t>
  </si>
  <si>
    <t>24 de febrero de 2020</t>
  </si>
  <si>
    <t>NGENIERO ESTADÍSTICO</t>
  </si>
  <si>
    <t>fruffner@oefa.gob.pe</t>
  </si>
  <si>
    <t>molivos@oefa.gob.pe</t>
  </si>
  <si>
    <t>216-2019</t>
  </si>
  <si>
    <t>CAS N° 219-2019-OEFA</t>
  </si>
  <si>
    <t>096-2019</t>
  </si>
  <si>
    <t>020-2019</t>
  </si>
  <si>
    <t>065-2019</t>
  </si>
  <si>
    <t>188-2019</t>
  </si>
  <si>
    <t>285-2019</t>
  </si>
  <si>
    <t>280-2019</t>
  </si>
  <si>
    <t>279-2019</t>
  </si>
  <si>
    <t>CALDAS MIGUEL JARED</t>
  </si>
  <si>
    <t>CHACÓN ARÉVALO ANTONIO FRANCISCO</t>
  </si>
  <si>
    <t>DONAYRE ESPINO ROSA MARIA</t>
  </si>
  <si>
    <t>HIGA OSHIRO JUAN LUIS</t>
  </si>
  <si>
    <t>MACHICAO DERENZÍN HERNANDO ANTONIO</t>
  </si>
  <si>
    <t>VIVANCO ENRIQUEZ JESUS LEONARDO</t>
  </si>
  <si>
    <t>CANO NUÑEZ PATRICIA MICHELLE</t>
  </si>
  <si>
    <t>43877160</t>
  </si>
  <si>
    <t>70899436</t>
  </si>
  <si>
    <t>75118807</t>
  </si>
  <si>
    <t>70501945</t>
  </si>
  <si>
    <t>72191474</t>
  </si>
  <si>
    <t>71564043</t>
  </si>
  <si>
    <t>DELMER DUBER BECERRA RODRIGUEZ</t>
  </si>
  <si>
    <t>JHON BRAYAN CASTRO APARICIO</t>
  </si>
  <si>
    <t>TIFFANY KRISEL BILLINGHURST VARGAS</t>
  </si>
  <si>
    <t>GONZALO JOSE BORDA VELASQUEZ</t>
  </si>
  <si>
    <t>MARIA PIA HERRERA ABURTO</t>
  </si>
  <si>
    <t>LAURA GABRIELA CORDOVA GOMEZ</t>
  </si>
  <si>
    <t>BECERRA RODRIGUEZ DELMER DUBER</t>
  </si>
  <si>
    <t>CASTRO APARICIO JHON BRAYAN</t>
  </si>
  <si>
    <t>BILLINGHURST VARGAS TIFFANY KRISEL</t>
  </si>
  <si>
    <t>BORDA VELASQUEZ GONZALO JOSE</t>
  </si>
  <si>
    <t>CORDOVA GOMEZ LAURA GABRIELA</t>
  </si>
  <si>
    <t>2952</t>
  </si>
  <si>
    <t>2955</t>
  </si>
  <si>
    <t>2960</t>
  </si>
  <si>
    <t>2965</t>
  </si>
  <si>
    <t>2975</t>
  </si>
  <si>
    <t>2958</t>
  </si>
  <si>
    <t xml:space="preserve"> 012- 2020</t>
  </si>
  <si>
    <t xml:space="preserve"> 015- 2020</t>
  </si>
  <si>
    <t xml:space="preserve"> 017- 2020</t>
  </si>
  <si>
    <t xml:space="preserve"> 018- 2020</t>
  </si>
  <si>
    <t xml:space="preserve"> 019- 2020</t>
  </si>
  <si>
    <t xml:space="preserve"> 022- 2020</t>
  </si>
  <si>
    <t xml:space="preserve"> 023- 2020</t>
  </si>
  <si>
    <t>PRACTICANTE PREPROFESIONAL RAI PARA LA OFICINA DE RELACIONES INSTITUCIONALES Y ATENCIÓN A LA CIUDADANÍA</t>
  </si>
  <si>
    <t>PRACTICANTE PREPROFESIONAL PARA LA OFICINA DE RELACIONES INSTITUCIONALES Y ATENCIÓN A LA CIUDADANÍA</t>
  </si>
  <si>
    <t>PRACTICANTE PREPROFESIONAL PARA SUBDIRECCIÓN DE FORTALECIMIENTO DE CAPACIDADES EN FISCALIZACIÓN AMBIENTAL</t>
  </si>
  <si>
    <t>PRACTICANTE PREPROFESIONAL PARA LA OFICINA DESCONCENTRADA DE TUMBES</t>
  </si>
  <si>
    <t>PRACTICANTE PROFESIONAL PARA LA OFICINA DE ASESORÍA JURÍDICA</t>
  </si>
  <si>
    <t>PRACTICANTE PROFESIONAL PARA PROCURADURÍA PÚBLICA</t>
  </si>
  <si>
    <t>Becerra Rodriguez Delmer Duber</t>
  </si>
  <si>
    <t>Castro Aparicio Jhon Brayan</t>
  </si>
  <si>
    <t>Billinghurst Vargas Tiffany Krisel</t>
  </si>
  <si>
    <t>Borda Velasquez Gonzalo Jose</t>
  </si>
  <si>
    <t>Herrera Aburto Maria Pia</t>
  </si>
  <si>
    <t>Cordova Gomez Laura Gabriela</t>
  </si>
  <si>
    <t>964199409</t>
  </si>
  <si>
    <t>948273236</t>
  </si>
  <si>
    <t>987564634</t>
  </si>
  <si>
    <t>951753355</t>
  </si>
  <si>
    <t>997169348</t>
  </si>
  <si>
    <t>977741472</t>
  </si>
  <si>
    <t>980531535</t>
  </si>
  <si>
    <t>974080630</t>
  </si>
  <si>
    <t>gsarmientom@oefa.gob.pe</t>
  </si>
  <si>
    <t>dbecerra@oefa.gob.pe</t>
  </si>
  <si>
    <t>gborda@oefa.gob.pe</t>
  </si>
  <si>
    <t>Mediante memorando 00159-2020-OEFA/OAD-URH se le comunica su rotación temporal a partir del 09/03/2020, para prestar servicios a la Coordinación de Gestión Documental</t>
  </si>
  <si>
    <t>PALOMINO BALBIN JACKELINE</t>
  </si>
  <si>
    <t>JACKELINE PALOMINO BALBIN</t>
  </si>
  <si>
    <t>Palomino Balbin Jackeline</t>
  </si>
  <si>
    <t>46828843</t>
  </si>
  <si>
    <t>GESTOR/A DE PORTAFOLIOS DE PROYECTOS - ESPECIALISTA I</t>
  </si>
  <si>
    <t>ESPECIALISTA  AMBIENTAL - ESPECIALISTA I</t>
  </si>
  <si>
    <t>ESPECIALISTA EN ADJUDICACIONES SIN PROCESO - ESPECIALISTA I</t>
  </si>
  <si>
    <t>tbillinghurst@oefa.gob.pe</t>
  </si>
  <si>
    <t>mherrera@oefa.gob.pe</t>
  </si>
  <si>
    <t>lcordovag@oefa.gob.pe</t>
  </si>
  <si>
    <t>TAFUR SANCHEZ DE MONTOYA JANET MARILU</t>
  </si>
  <si>
    <t>JANET MARILU TAFUR SANCHEZ DE MONTOYA</t>
  </si>
  <si>
    <t>Tafur Sánchez Montoya Janet Marilu</t>
  </si>
  <si>
    <t>IPANAQUE NIZAMA ORLANDO SANTOS</t>
  </si>
  <si>
    <t>ARBAÑIL BARRIENTOS JOSE LUIS</t>
  </si>
  <si>
    <t>ALBURQUEQUE VILCHEZ FABIOLA LISBET</t>
  </si>
  <si>
    <t>ARCE ESPINOZA KARIM LIZETTE</t>
  </si>
  <si>
    <t>CUSE MAMANI CHARLES ANDERSON</t>
  </si>
  <si>
    <t>Pino Alvarado Luis Hernan</t>
  </si>
  <si>
    <t>2983</t>
  </si>
  <si>
    <t>2990</t>
  </si>
  <si>
    <t>PERALTA BECERRA OMAR JOSE</t>
  </si>
  <si>
    <t>OMAR JOSE PERALTA BECERRA</t>
  </si>
  <si>
    <t>Peralta Becerra Omar Jose</t>
  </si>
  <si>
    <t>021  2020</t>
  </si>
  <si>
    <t>ESPECIALISTA EN SERVICIOS GENERALES - ESPECIALISTA I</t>
  </si>
  <si>
    <t>40668841</t>
  </si>
  <si>
    <t>45487302</t>
  </si>
  <si>
    <t>48251208</t>
  </si>
  <si>
    <t>09673746</t>
  </si>
  <si>
    <t>44751525</t>
  </si>
  <si>
    <t>10359156</t>
  </si>
  <si>
    <t>SOBRADO SANCHEZ RUBEN ALBERTO</t>
  </si>
  <si>
    <t>QUINTANA ROJAS JUAN WALDIR BRAYAN</t>
  </si>
  <si>
    <t>ARIZA CARDENAS MARIVEL GIOVANNA</t>
  </si>
  <si>
    <t>BARBIERI PIÑARRETA DANIEL EDUARDO</t>
  </si>
  <si>
    <t>Sobrado Sanchez Ruben Alberto</t>
  </si>
  <si>
    <t>Quintana Rojas Juan Waldir Brayan</t>
  </si>
  <si>
    <t>Ariza Cardenas Marivel Giovanna</t>
  </si>
  <si>
    <t>Barbieri Piñarreta Daniel Eduardo</t>
  </si>
  <si>
    <t>RUBEN ALBERTO SOBRADO SANCHEZ</t>
  </si>
  <si>
    <t>JUAN WALDIR BRAYAN QUINTANA ROJAS</t>
  </si>
  <si>
    <t>MARIVEL GIOVANNA ARIZA CARDENAS</t>
  </si>
  <si>
    <t>DANIEL EDUARDO BARBIERI PIÑARRETA</t>
  </si>
  <si>
    <t xml:space="preserve"> 025- 2020</t>
  </si>
  <si>
    <t xml:space="preserve"> 026- 2020</t>
  </si>
  <si>
    <t xml:space="preserve"> 027- 2020</t>
  </si>
  <si>
    <t>AUXILIAR EN GESTIÓN PATRIMONIAL- AUXILIAR I</t>
  </si>
  <si>
    <t>BIBLIOTECARIO/A - ESPECIALISTA III</t>
  </si>
  <si>
    <t>ESPECIALISTA CONTABLE PARA EL CONTROL DE MULTAS - ESPECIALISTA III</t>
  </si>
  <si>
    <t>SUPERVISOR/A  DE PROYECTOS DE DESARROLLO DE SISTEMAS - ESPECIALISTA I</t>
  </si>
  <si>
    <t>CAS N° 025-2020-OEFA</t>
  </si>
  <si>
    <t>ESPECIALISTA EN GESTIÓN DE LA INFORMACION - ESPECIALISTA IV</t>
  </si>
  <si>
    <t>PACASMAYO</t>
  </si>
  <si>
    <t>TARMA</t>
  </si>
  <si>
    <t>JIRON LARRABURE Y UNANUE 390, DPTO. 403 TORRE B</t>
  </si>
  <si>
    <t>CALLE MANUEL RAYGADA 156 URB. PASEO DE LA REPÚBLICA</t>
  </si>
  <si>
    <t>LT. 1 CENTRO POBLADO EL PARAÍSO CHOSICA</t>
  </si>
  <si>
    <t>JR. 29 DE SETIEMBRE N 205 - VILLA SEÑOR DE LOS MILAGROS</t>
  </si>
  <si>
    <t>JR. BRAULIO BANDINI N° 343</t>
  </si>
  <si>
    <t>JR. SANTA CATALINA N° 253</t>
  </si>
  <si>
    <t>JR. PARRA DEL RIEGO N° 550</t>
  </si>
  <si>
    <t>CALLE MIGUEL DE UNAMUNO N° 256, DPTO. 301 URBANIZACIÓN SANTA FLORENCIA</t>
  </si>
  <si>
    <t>AV ARICA 660 DPTO 501</t>
  </si>
  <si>
    <t>PJE. ISLA DE CORCOVADO MZ. E-3, LOTE 14</t>
  </si>
  <si>
    <t>MANUEL ASCENCIO SEGURA 133</t>
  </si>
  <si>
    <t>AV. MALECÓN CHILLON S/N MZ. 1 LT. 2, URB. PRO LIMA 4TA. ETAPA</t>
  </si>
  <si>
    <t>CA. VICTOR ALZAMORA 433 - DPTO. 602, URB. BARRIO MEDICO</t>
  </si>
  <si>
    <t>MZ. Y1 LOTE 85, URB. SAN ANTONIO DE CARAPONGO</t>
  </si>
  <si>
    <t>AVENIDA REPÚBLICA DE PANAMÁ N° 348 - DPTO 1905</t>
  </si>
  <si>
    <t>AV. LA PAZ 2330 INT 502 A</t>
  </si>
  <si>
    <t>MZ. F LOTE 18, LAS CASUARINAS DE SANTA ROSA</t>
  </si>
  <si>
    <t>CALLE COLLAGATE N° 534, DPTO. N° 201, URB. MARANGA</t>
  </si>
  <si>
    <t>CALLE CAJAMARCA 308</t>
  </si>
  <si>
    <t>JR. LARCO HERRERA 1232, DPTO. 302</t>
  </si>
  <si>
    <t>JR. CHACABUCO 185, TORRE 1 DPTO. 603</t>
  </si>
  <si>
    <t>AVENIDA NEPOMUCENO VARGAS N° 480</t>
  </si>
  <si>
    <t>JIRÓN CARLOS BACA FLOR 543, URB. INGENIERÍA</t>
  </si>
  <si>
    <t>JR. LEONIDAS LASERRE N° 556</t>
  </si>
  <si>
    <t>CALLE SAN JUAN BAUTISTA MZ. A LT. 07</t>
  </si>
  <si>
    <t>EDIF.LOS ALAMOS DPTO. 611, RESIDENCIAL SAN FELIPE</t>
  </si>
  <si>
    <t>AV. GUARDIA PERUANA  487, MATELLINI</t>
  </si>
  <si>
    <t>AV. GENERAL GARZÓN 734, DPTO. 1010</t>
  </si>
  <si>
    <t>JR. SALAZAR BONDY N° 122</t>
  </si>
  <si>
    <t>PROLONGACION PASEO DE LA CASTELLANA 1080 BLOCK F DPTO 401, CONDOMINIO ALAMEDA DE LA CASTELLANA</t>
  </si>
  <si>
    <t>JR. MARISCAL JOSE LA MAR N° 493</t>
  </si>
  <si>
    <t>JIRÓN COSTA RICA 140</t>
  </si>
  <si>
    <t>AV. BUENA VISTA 394 DPTO. 201</t>
  </si>
  <si>
    <t>ENRIQUE SEOANE 432 DPTO. 301 - TORRES DE LIMATAMBO</t>
  </si>
  <si>
    <t>MZ. A LOTE 29 URB. VILLA FÁTIMA</t>
  </si>
  <si>
    <t>JR. HUAMACHUCO 1492 DPTO. 1001</t>
  </si>
  <si>
    <t>CALLE MENDIBURO N° 260, DPTO 504</t>
  </si>
  <si>
    <t>AV. SAN FELIPE N° 150, DPTO. 1707</t>
  </si>
  <si>
    <t>MZ. C LOTE 10, URB. VILLA FLORENCIA</t>
  </si>
  <si>
    <t>JR. MIGUEL GRAU 582, DPTO. 501</t>
  </si>
  <si>
    <t>AV. ANTONIO MIROQUESADA (EX JUAN DE ALIAGA) N° 543, DPTO. 601</t>
  </si>
  <si>
    <t>ASENT.H. LAS PALMERAS MZ. M LT. 18</t>
  </si>
  <si>
    <t>MZ.R LT.56 URB. PACHACAMAC 3RA ET.</t>
  </si>
  <si>
    <t>LAS GAVIOTAS 860 DPTO. D-502</t>
  </si>
  <si>
    <t>AV. SAN DIEGO DE ALCALA 1317 BLOQUE O DPTO. 204</t>
  </si>
  <si>
    <t>CALLE EFRAIN ARCAYA URB. ANDRES ARAUJO MZ. A2 LT. 20</t>
  </si>
  <si>
    <t>CALLE SAN MIGUEL MZ B LOTE 54, URB. SANTA MODESTA</t>
  </si>
  <si>
    <t>AV. OSCAR R. BENAVIDES 3046, EDIFICIO PARAISO, DPTO. 101</t>
  </si>
  <si>
    <t>CALLE HENRY ARREDONDO CASTRO N° 307</t>
  </si>
  <si>
    <t>AV. INSURGENTES 813, DPTO. 402</t>
  </si>
  <si>
    <t>CALLE ANCASH MZ-D, LOTE 8, PJ CARMEN ALTO KM 13</t>
  </si>
  <si>
    <t>JR. AREQUIPA 537 SEC. TARMA</t>
  </si>
  <si>
    <t>LAS DALIAS 1560, URB. LAS BRISAS</t>
  </si>
  <si>
    <t>CALLE PUERTO CHICAMA MZ. A LOTE 1, LOS CEDROS DE VILLA</t>
  </si>
  <si>
    <t>AV. PORTADA DEL SOL 645, ZARATE</t>
  </si>
  <si>
    <t>AMediante Memorando N° 00050-2020-OEFA/DEAM, coordinaron y autorizaron la modificación contractual del lugar de prestación de servicios, para prestar servicios en la Unidad Funcional “Gestión de Equipos y Muestras Ambientales” de la Subdirección Técnica Científica de la Dirección de Evaluación Ambiental a partir del 01 de febrero de 2020.////   Mediante memorando N° 4278-2018-OEFA/DSEM por necesidad del servicio y, en coordinación entre la DSEM y la DEAM, autorizaron su modificación contractual de lugar de prestación de servicios a la Dirección de Evaluación Ambiental a partir del 01/11/2018 // Mediante memorando N° 2927-2018-OEFA/DSEM por necesidad del servicio y, en coordinación entre la DSEM y la DEAM, autorizaron su rotación temporal a la Dirección de Evaluación Ambiental a partir del 01/08/2019</t>
  </si>
  <si>
    <t>Rotada Temporal a PCD desde el 16.03.2020</t>
  </si>
  <si>
    <t>Coordinador General de Gerencia General</t>
  </si>
  <si>
    <t>Mediante Memorando N° 00253-2020-OEFA/OAD-URH se le comunica que de acuerdo a lo coordinado entre GEG y PCD, termina su rotación temporal al 26.04.2020, debiendo retornar a PCD a partir del 27.04.2020    /// Mediante Memorando N° 00132-2020-OEFA/GEG se le rota temporalmente a la Gerencia General a partir del 09.03.2020</t>
  </si>
  <si>
    <t>LUIS WILLIAN ESPEJO CESPEDES</t>
  </si>
  <si>
    <t>Díaz Mogollón Fiorella Coraly</t>
  </si>
  <si>
    <t>Mediante Memorando N° 00257-2020-OEFA/OAD-URH se le comunica que retornará a la OAD a partir del 04/05/2020   ////    Rotada a partir del 17.02.2020 a PCD</t>
  </si>
  <si>
    <t>70408248</t>
  </si>
  <si>
    <t>PLAZO MAXIMO PARA PRACTICAS</t>
  </si>
  <si>
    <t>10061139333</t>
  </si>
  <si>
    <t>10040307261</t>
  </si>
  <si>
    <t>10091279091</t>
  </si>
  <si>
    <t>10096004198</t>
  </si>
  <si>
    <t>10406518260</t>
  </si>
  <si>
    <t>10237054828</t>
  </si>
  <si>
    <t>10282981993</t>
  </si>
  <si>
    <t>10181163777</t>
  </si>
  <si>
    <t>10074951916</t>
  </si>
  <si>
    <t>10013092996</t>
  </si>
  <si>
    <t>10200578002</t>
  </si>
  <si>
    <t>10061173400</t>
  </si>
  <si>
    <t>10406854928</t>
  </si>
  <si>
    <t>10412302660</t>
  </si>
  <si>
    <t>10442922255</t>
  </si>
  <si>
    <t>10461243041</t>
  </si>
  <si>
    <t>10403455038</t>
  </si>
  <si>
    <t>10230179838</t>
  </si>
  <si>
    <t>10407710164</t>
  </si>
  <si>
    <t>10419885318</t>
  </si>
  <si>
    <t>10188373319</t>
  </si>
  <si>
    <t>10417695392</t>
  </si>
  <si>
    <t>10456038668</t>
  </si>
  <si>
    <t>10405424181</t>
  </si>
  <si>
    <t>10700483385</t>
  </si>
  <si>
    <t>10465831664</t>
  </si>
  <si>
    <t>10464534062</t>
  </si>
  <si>
    <t>10435042614</t>
  </si>
  <si>
    <t>10482437872</t>
  </si>
  <si>
    <t>10461803852</t>
  </si>
  <si>
    <t>10053753260</t>
  </si>
  <si>
    <t>10462785513</t>
  </si>
  <si>
    <t>10443142415</t>
  </si>
  <si>
    <t>10445723318</t>
  </si>
  <si>
    <t>10468246916</t>
  </si>
  <si>
    <t>10739505629</t>
  </si>
  <si>
    <t>10409949636</t>
  </si>
  <si>
    <t>10415089550</t>
  </si>
  <si>
    <t>10453253762</t>
  </si>
  <si>
    <t>10441825833</t>
  </si>
  <si>
    <t>10468610316</t>
  </si>
  <si>
    <t>10247056314</t>
  </si>
  <si>
    <t>10082247535</t>
  </si>
  <si>
    <t>10104281236</t>
  </si>
  <si>
    <t>10076304659</t>
  </si>
  <si>
    <t>15463794038</t>
  </si>
  <si>
    <t>10435905906</t>
  </si>
  <si>
    <t>10258451843</t>
  </si>
  <si>
    <t>10075109038</t>
  </si>
  <si>
    <t>10434222945</t>
  </si>
  <si>
    <t>10405647538</t>
  </si>
  <si>
    <t>10096248542</t>
  </si>
  <si>
    <t>10105859746</t>
  </si>
  <si>
    <t>10473670629</t>
  </si>
  <si>
    <t>10702487604</t>
  </si>
  <si>
    <t>10454730408</t>
  </si>
  <si>
    <t>10310333862</t>
  </si>
  <si>
    <t>10407333077</t>
  </si>
  <si>
    <t>10453477504</t>
  </si>
  <si>
    <t>10438036623</t>
  </si>
  <si>
    <t>10424020121</t>
  </si>
  <si>
    <t>10416037481</t>
  </si>
  <si>
    <t>10733017100</t>
  </si>
  <si>
    <t>10427587369</t>
  </si>
  <si>
    <t>10440483882</t>
  </si>
  <si>
    <t>10701513415</t>
  </si>
  <si>
    <t>10419770308</t>
  </si>
  <si>
    <t>10703131790</t>
  </si>
  <si>
    <t>10413764322</t>
  </si>
  <si>
    <t>10452348107</t>
  </si>
  <si>
    <t>10442041658</t>
  </si>
  <si>
    <t>10414143631</t>
  </si>
  <si>
    <t>10461720469</t>
  </si>
  <si>
    <t>10702509438</t>
  </si>
  <si>
    <t>10103744968</t>
  </si>
  <si>
    <t>10447417877</t>
  </si>
  <si>
    <t>10406819448</t>
  </si>
  <si>
    <t>10418253008</t>
  </si>
  <si>
    <t>10069566222</t>
  </si>
  <si>
    <t>10443373298</t>
  </si>
  <si>
    <t>10452629327</t>
  </si>
  <si>
    <t>10415799981</t>
  </si>
  <si>
    <t>10285907557</t>
  </si>
  <si>
    <t>10407150631</t>
  </si>
  <si>
    <t>10403203144</t>
  </si>
  <si>
    <t>10407121461</t>
  </si>
  <si>
    <t>10329338865</t>
  </si>
  <si>
    <t>10415992314</t>
  </si>
  <si>
    <t>10412537284</t>
  </si>
  <si>
    <t>10455306294</t>
  </si>
  <si>
    <t>10444416357</t>
  </si>
  <si>
    <t>10432821019</t>
  </si>
  <si>
    <t>10472460345</t>
  </si>
  <si>
    <t>10459733758</t>
  </si>
  <si>
    <t>10441356639</t>
  </si>
  <si>
    <t>10445172672</t>
  </si>
  <si>
    <t>10257818999</t>
  </si>
  <si>
    <t>10107895138</t>
  </si>
  <si>
    <t>10421379098</t>
  </si>
  <si>
    <t>10410981306</t>
  </si>
  <si>
    <t>10107351294</t>
  </si>
  <si>
    <t>10451423474</t>
  </si>
  <si>
    <t>10701991210</t>
  </si>
  <si>
    <t>10407858064</t>
  </si>
  <si>
    <t>10156173954</t>
  </si>
  <si>
    <t>10419751532</t>
  </si>
  <si>
    <t>10454554910</t>
  </si>
  <si>
    <t>10033818594</t>
  </si>
  <si>
    <t>10438798752</t>
  </si>
  <si>
    <t>10426875328</t>
  </si>
  <si>
    <t>10420947092</t>
  </si>
  <si>
    <t>10418027229</t>
  </si>
  <si>
    <t>10421834275</t>
  </si>
  <si>
    <t>10700618183</t>
  </si>
  <si>
    <t>10250622746</t>
  </si>
  <si>
    <t>10075054225</t>
  </si>
  <si>
    <t>10704380751</t>
  </si>
  <si>
    <t>10417836930</t>
  </si>
  <si>
    <t>10100412018</t>
  </si>
  <si>
    <t>10013263740</t>
  </si>
  <si>
    <t>10712121501</t>
  </si>
  <si>
    <t>10429625187</t>
  </si>
  <si>
    <t>10704257177</t>
  </si>
  <si>
    <t>10106912837</t>
  </si>
  <si>
    <t>10734387687</t>
  </si>
  <si>
    <t>10433059692</t>
  </si>
  <si>
    <t>10448714042</t>
  </si>
  <si>
    <t>10457734692</t>
  </si>
  <si>
    <t>10098316456</t>
  </si>
  <si>
    <t>10103121201</t>
  </si>
  <si>
    <t>10466683227</t>
  </si>
  <si>
    <t>10460400916</t>
  </si>
  <si>
    <t>10091444599</t>
  </si>
  <si>
    <t>10096099172</t>
  </si>
  <si>
    <t>10099978134</t>
  </si>
  <si>
    <t>10005153129</t>
  </si>
  <si>
    <t>10157339996</t>
  </si>
  <si>
    <t>10475840203</t>
  </si>
  <si>
    <t>10167244942</t>
  </si>
  <si>
    <t>10435982552</t>
  </si>
  <si>
    <t>10106071981</t>
  </si>
  <si>
    <t>10458457641</t>
  </si>
  <si>
    <t>10193329352</t>
  </si>
  <si>
    <t>10329616253</t>
  </si>
  <si>
    <t>10180696585</t>
  </si>
  <si>
    <t>10075360610</t>
  </si>
  <si>
    <t>10443406161</t>
  </si>
  <si>
    <t>10468514619</t>
  </si>
  <si>
    <t>10433759988</t>
  </si>
  <si>
    <t>10421343107</t>
  </si>
  <si>
    <t>10412603163</t>
  </si>
  <si>
    <t>10412966584</t>
  </si>
  <si>
    <t>10476651919</t>
  </si>
  <si>
    <t>10473836781</t>
  </si>
  <si>
    <t>10464240841</t>
  </si>
  <si>
    <t>10725665704</t>
  </si>
  <si>
    <t>10453421096</t>
  </si>
  <si>
    <t>10412876241</t>
  </si>
  <si>
    <t>10296273746</t>
  </si>
  <si>
    <t>10454368474</t>
  </si>
  <si>
    <t>10407063134</t>
  </si>
  <si>
    <t>10465794734</t>
  </si>
  <si>
    <t>10432828111</t>
  </si>
  <si>
    <t>10464575249</t>
  </si>
  <si>
    <t>10451392811</t>
  </si>
  <si>
    <t>10167930374</t>
  </si>
  <si>
    <t>10296667540</t>
  </si>
  <si>
    <t>10423711138</t>
  </si>
  <si>
    <t>10411127058</t>
  </si>
  <si>
    <t>10451036420</t>
  </si>
  <si>
    <t>10455405667</t>
  </si>
  <si>
    <t>10430378011</t>
  </si>
  <si>
    <t>10406314702</t>
  </si>
  <si>
    <t>10179395318</t>
  </si>
  <si>
    <t>10418173322</t>
  </si>
  <si>
    <t>10400607759</t>
  </si>
  <si>
    <t>10454529061</t>
  </si>
  <si>
    <t>10441208699</t>
  </si>
  <si>
    <t>10415566927</t>
  </si>
  <si>
    <t>10407001163</t>
  </si>
  <si>
    <t>10441456331</t>
  </si>
  <si>
    <t>10462228924</t>
  </si>
  <si>
    <t>10469681934</t>
  </si>
  <si>
    <t>10417142164</t>
  </si>
  <si>
    <t>10460173251</t>
  </si>
  <si>
    <t>10438235979</t>
  </si>
  <si>
    <t>10102713953</t>
  </si>
  <si>
    <t>10437673662</t>
  </si>
  <si>
    <t>10417155002</t>
  </si>
  <si>
    <t>10405610481</t>
  </si>
  <si>
    <t>10454179191</t>
  </si>
  <si>
    <t>10403734328</t>
  </si>
  <si>
    <t>10255194092</t>
  </si>
  <si>
    <t>10450090277</t>
  </si>
  <si>
    <t>10103510096</t>
  </si>
  <si>
    <t>10102736961</t>
  </si>
  <si>
    <t>10416467663</t>
  </si>
  <si>
    <t>10466557205</t>
  </si>
  <si>
    <t>10727628148</t>
  </si>
  <si>
    <t>10405867775</t>
  </si>
  <si>
    <t>10702373536</t>
  </si>
  <si>
    <t>10466566565</t>
  </si>
  <si>
    <t>10458668979</t>
  </si>
  <si>
    <t>10102025712</t>
  </si>
  <si>
    <t>10428459194</t>
  </si>
  <si>
    <t>10076316371</t>
  </si>
  <si>
    <t>10082317886</t>
  </si>
  <si>
    <t>10702077473</t>
  </si>
  <si>
    <t>10419242026</t>
  </si>
  <si>
    <t>10423790089</t>
  </si>
  <si>
    <t>10430973091</t>
  </si>
  <si>
    <t>10441327221</t>
  </si>
  <si>
    <t>10459003997</t>
  </si>
  <si>
    <t>10427450011</t>
  </si>
  <si>
    <t>10407087327</t>
  </si>
  <si>
    <t>10446584796</t>
  </si>
  <si>
    <t>10420550281</t>
  </si>
  <si>
    <t>10167970295</t>
  </si>
  <si>
    <t>10777940878</t>
  </si>
  <si>
    <t>10446753903</t>
  </si>
  <si>
    <t>10419303602</t>
  </si>
  <si>
    <t>10401396182</t>
  </si>
  <si>
    <t>10421680685</t>
  </si>
  <si>
    <t>10703466970</t>
  </si>
  <si>
    <t>10733203078</t>
  </si>
  <si>
    <t>10458937091</t>
  </si>
  <si>
    <t>10456207401</t>
  </si>
  <si>
    <t>10427654040</t>
  </si>
  <si>
    <t>10078548041</t>
  </si>
  <si>
    <t>10077278520</t>
  </si>
  <si>
    <t>10412743755</t>
  </si>
  <si>
    <t>10095578352</t>
  </si>
  <si>
    <t>10434009036</t>
  </si>
  <si>
    <t>10108625827</t>
  </si>
  <si>
    <t>10451396132</t>
  </si>
  <si>
    <t>10467122954</t>
  </si>
  <si>
    <t>10727678285</t>
  </si>
  <si>
    <t>10468050493</t>
  </si>
  <si>
    <t>10451196150</t>
  </si>
  <si>
    <t>10220938200</t>
  </si>
  <si>
    <t>10419935943</t>
  </si>
  <si>
    <t>10744446321</t>
  </si>
  <si>
    <t>10429768069</t>
  </si>
  <si>
    <t>10412733814</t>
  </si>
  <si>
    <t>10450977328</t>
  </si>
  <si>
    <t>10436100693</t>
  </si>
  <si>
    <t>10462561801</t>
  </si>
  <si>
    <t>10432188243</t>
  </si>
  <si>
    <t>10403808933</t>
  </si>
  <si>
    <t>10448041188</t>
  </si>
  <si>
    <t>10448905191</t>
  </si>
  <si>
    <t>10415662179</t>
  </si>
  <si>
    <t>10400166345</t>
  </si>
  <si>
    <t>10701072176</t>
  </si>
  <si>
    <t>10700549297</t>
  </si>
  <si>
    <t>10703152614</t>
  </si>
  <si>
    <t>10429785061</t>
  </si>
  <si>
    <t>10424305648</t>
  </si>
  <si>
    <t>10460810502</t>
  </si>
  <si>
    <t>10421661478</t>
  </si>
  <si>
    <t>10442668294</t>
  </si>
  <si>
    <t>10425847347</t>
  </si>
  <si>
    <t>10717922528</t>
  </si>
  <si>
    <t>10430441944</t>
  </si>
  <si>
    <t>10417674433</t>
  </si>
  <si>
    <t>10463260112</t>
  </si>
  <si>
    <t>10420615847</t>
  </si>
  <si>
    <t>10462228908</t>
  </si>
  <si>
    <t>10096029620</t>
  </si>
  <si>
    <t>10079988061</t>
  </si>
  <si>
    <t>10316603411</t>
  </si>
  <si>
    <t>10401526001</t>
  </si>
  <si>
    <t>10076432479</t>
  </si>
  <si>
    <t>10715382666</t>
  </si>
  <si>
    <t>10440048167</t>
  </si>
  <si>
    <t>10426404660</t>
  </si>
  <si>
    <t>10454615307</t>
  </si>
  <si>
    <t>10704432416</t>
  </si>
  <si>
    <t>10459492670</t>
  </si>
  <si>
    <t>10316804328</t>
  </si>
  <si>
    <t>10436026779</t>
  </si>
  <si>
    <t>10431465936</t>
  </si>
  <si>
    <t>10708809620</t>
  </si>
  <si>
    <t>10431325930</t>
  </si>
  <si>
    <t>10742082089</t>
  </si>
  <si>
    <t>10426121331</t>
  </si>
  <si>
    <t>10760329474</t>
  </si>
  <si>
    <t>10458024125</t>
  </si>
  <si>
    <t>10061409756</t>
  </si>
  <si>
    <t>10726527909</t>
  </si>
  <si>
    <t>10447877118</t>
  </si>
  <si>
    <t>10754767427</t>
  </si>
  <si>
    <t>10068442520</t>
  </si>
  <si>
    <t>10738157139</t>
  </si>
  <si>
    <t>10429595725</t>
  </si>
  <si>
    <t>10472174709</t>
  </si>
  <si>
    <t>10428136026</t>
  </si>
  <si>
    <t>10454682047</t>
  </si>
  <si>
    <t>10310424906</t>
  </si>
  <si>
    <t>10257753480</t>
  </si>
  <si>
    <t>10730470466</t>
  </si>
  <si>
    <t>10460167472</t>
  </si>
  <si>
    <t>10461097583</t>
  </si>
  <si>
    <t>10439896154</t>
  </si>
  <si>
    <t>10455040120</t>
  </si>
  <si>
    <t>10457514307</t>
  </si>
  <si>
    <t>10416594070</t>
  </si>
  <si>
    <t>10444318606</t>
  </si>
  <si>
    <t>10416408721</t>
  </si>
  <si>
    <t>10192614371</t>
  </si>
  <si>
    <t>10444843417</t>
  </si>
  <si>
    <t>10454309206</t>
  </si>
  <si>
    <t>10412616630</t>
  </si>
  <si>
    <t>10756209804</t>
  </si>
  <si>
    <t>10437185510</t>
  </si>
  <si>
    <t>10439422047</t>
  </si>
  <si>
    <t>10407637467</t>
  </si>
  <si>
    <t>10403571453</t>
  </si>
  <si>
    <t>10430610240</t>
  </si>
  <si>
    <t>10467427020</t>
  </si>
  <si>
    <t>10704356825</t>
  </si>
  <si>
    <t>10475897876</t>
  </si>
  <si>
    <t>10406051710</t>
  </si>
  <si>
    <t>10732393337</t>
  </si>
  <si>
    <t>10411090987</t>
  </si>
  <si>
    <t>10603979856</t>
  </si>
  <si>
    <t>10405101535</t>
  </si>
  <si>
    <t>10709778981</t>
  </si>
  <si>
    <t>10066735732</t>
  </si>
  <si>
    <t>10442137884</t>
  </si>
  <si>
    <t>10412576883</t>
  </si>
  <si>
    <t>10180848997</t>
  </si>
  <si>
    <t>10447374892</t>
  </si>
  <si>
    <t>10462610152</t>
  </si>
  <si>
    <t>10432210249</t>
  </si>
  <si>
    <t>10429932004</t>
  </si>
  <si>
    <t>10438771609</t>
  </si>
  <si>
    <t>10101034742</t>
  </si>
  <si>
    <t>10157317208</t>
  </si>
  <si>
    <t>10468288431</t>
  </si>
  <si>
    <t>10406688416</t>
  </si>
  <si>
    <t>10454873021</t>
  </si>
  <si>
    <t>10482512084</t>
  </si>
  <si>
    <t>10096737462</t>
  </si>
  <si>
    <t>10447515259</t>
  </si>
  <si>
    <t>10103591568</t>
  </si>
  <si>
    <t>jpalominob@oefa,gob.pe</t>
  </si>
  <si>
    <t>operalta@oefa.gob.pe</t>
  </si>
  <si>
    <t>rsobrado@oefa.gob.pe</t>
  </si>
  <si>
    <t>jquintana@oefa.gob.pe</t>
  </si>
  <si>
    <t>mariza@oefa.gob.pe</t>
  </si>
  <si>
    <t>smancilla@oefa.gob.pe</t>
  </si>
  <si>
    <t>lespejo@oefa.gob.pe</t>
  </si>
  <si>
    <t>dbarbieri@oefa.gob.pe</t>
  </si>
  <si>
    <t>jbcastroa@uni.pe</t>
  </si>
  <si>
    <t>renzo_lopez01@icloud.com</t>
  </si>
  <si>
    <t>paolita.rimari@gmail.com</t>
  </si>
  <si>
    <t>pablo.cpq@gmail.com</t>
  </si>
  <si>
    <t>akirahp@hotmail.com</t>
  </si>
  <si>
    <t>angel_16_964@hotmail.com</t>
  </si>
  <si>
    <t>juanluque1827@gmail.com</t>
  </si>
  <si>
    <t>ktorreszavaleta@gmail.com</t>
  </si>
  <si>
    <t>jesyespinoza@gmail.com</t>
  </si>
  <si>
    <t>karlem2003@gmail.com</t>
  </si>
  <si>
    <t>miguelrs2988@gmail.com</t>
  </si>
  <si>
    <t>ethel.cy@gmail.com</t>
  </si>
  <si>
    <t>nicaciopatinoj@gmail.com</t>
  </si>
  <si>
    <t>yng_y53@hotmail.com</t>
  </si>
  <si>
    <t>wilson_anticona@hotmail.com</t>
  </si>
  <si>
    <t>kellyneyra17@gmail.com</t>
  </si>
  <si>
    <t>saidacristi@hotmail.com</t>
  </si>
  <si>
    <t>m.eguiacan@gmail.com</t>
  </si>
  <si>
    <t>wil.ortizm@gmail.com</t>
  </si>
  <si>
    <t>libarranzuela@gmail.com</t>
  </si>
  <si>
    <t>juanfernandezcerna@gmail.com</t>
  </si>
  <si>
    <t>yanina.ingav@pucp.pe</t>
  </si>
  <si>
    <t>carlosgvr16@hotmail.com</t>
  </si>
  <si>
    <t>elizabeth.isla.c@gmail.com</t>
  </si>
  <si>
    <t>ibarrajossy@gmail.com</t>
  </si>
  <si>
    <t>yasmine_127@hotmail.com</t>
  </si>
  <si>
    <t>cesar.reyna.castillo@gmail.com</t>
  </si>
  <si>
    <t>pamelaro.h@gmail.com</t>
  </si>
  <si>
    <t>azucena.ayvar@gmail.com</t>
  </si>
  <si>
    <t>keiko_1894@hotmail.com</t>
  </si>
  <si>
    <t>cynthia_ritz@hotmail.com</t>
  </si>
  <si>
    <t>jcasanic@gmail.com</t>
  </si>
  <si>
    <t>miguel_piscis_2004@hotmail.com</t>
  </si>
  <si>
    <t>luis_avilesdiaz@hotmail.com</t>
  </si>
  <si>
    <t>imgrit4.ng@gmail.com</t>
  </si>
  <si>
    <t>richardriverarivera@gmail.com</t>
  </si>
  <si>
    <t>christhiandiaz@gmail.com</t>
  </si>
  <si>
    <t>berlin.garciach@gmail.com</t>
  </si>
  <si>
    <t>crumicheo@gmail.com</t>
  </si>
  <si>
    <t>vekergutierrez@gmail.com</t>
  </si>
  <si>
    <t>thalia.enero@gmail.com</t>
  </si>
  <si>
    <t>kellyancis@hotmail.com</t>
  </si>
  <si>
    <t>ely_mako@hotmail.com</t>
  </si>
  <si>
    <t>javiersangaflores@gmail.com</t>
  </si>
  <si>
    <t>danitzavaldivia@hotmail.com</t>
  </si>
  <si>
    <t>ymendabrill@gmail.com</t>
  </si>
  <si>
    <t>ing.eduardoocana@gmail.com</t>
  </si>
  <si>
    <t>juanpablosaavedralimo@gmail.com</t>
  </si>
  <si>
    <t>jose.alexis.vr@gmail.com</t>
  </si>
  <si>
    <t>milenalaje@yahoo.com</t>
  </si>
  <si>
    <t>jquispesanez@hotmail.com</t>
  </si>
  <si>
    <t>mrojascuesta@gmail.com</t>
  </si>
  <si>
    <t>ricardoiberico@hotmail.com</t>
  </si>
  <si>
    <t>luz.arribasplata.2@gmail.com</t>
  </si>
  <si>
    <t>rjack456@hotmail.com</t>
  </si>
  <si>
    <t>joseluiscasas29@gmail.com</t>
  </si>
  <si>
    <t>emcers@gmail.com</t>
  </si>
  <si>
    <t>sangacos87@gmail.com</t>
  </si>
  <si>
    <t>dguamanta@hotmail.com</t>
  </si>
  <si>
    <t>maggi_any21@hotmail.com</t>
  </si>
  <si>
    <t>risv3000@gmail.com</t>
  </si>
  <si>
    <t>esoto.m9@gmail.com</t>
  </si>
  <si>
    <t>maryvilla12@hotmail.com</t>
  </si>
  <si>
    <t>bettsy36@hotmail.com</t>
  </si>
  <si>
    <t>ematute@gmail.com</t>
  </si>
  <si>
    <t>dnla_28@hotmail.com</t>
  </si>
  <si>
    <t>idelacruzcallupe@gmail.com</t>
  </si>
  <si>
    <t>saulo.gonzalez.sanjines@gmail.com</t>
  </si>
  <si>
    <t>karen.martinez.ozejo@gmail.com</t>
  </si>
  <si>
    <t>Cynthia_16_30@hotmail.com</t>
  </si>
  <si>
    <t>p_prietto@yahoo.com</t>
  </si>
  <si>
    <t>qsolvi@gmail.com</t>
  </si>
  <si>
    <t>sandoval.o@pucp.pe</t>
  </si>
  <si>
    <t>svegavi8@gmail.com</t>
  </si>
  <si>
    <t>giovannazes@hotmail.com</t>
  </si>
  <si>
    <t>Edhissa1906@outlook.com</t>
  </si>
  <si>
    <t>jilder.michael@gmail.com</t>
  </si>
  <si>
    <t>yeran017@outlook.com</t>
  </si>
  <si>
    <t>rora.oshin@gmail.com</t>
  </si>
  <si>
    <t>daisy_gf@hotmail.com</t>
  </si>
  <si>
    <t>c.otoya1172@gmail.com</t>
  </si>
  <si>
    <t>alberto.milla.hernandez@gmail.com</t>
  </si>
  <si>
    <t>jfalconestrella@gmail.com</t>
  </si>
  <si>
    <t>jesus.mar0307@gmail.com</t>
  </si>
  <si>
    <t>caty.huarcaya.muniz@gmail.com</t>
  </si>
  <si>
    <t>gisella.jimenezb@gmail.com</t>
  </si>
  <si>
    <t>tunki85@hotmail.com</t>
  </si>
  <si>
    <t>rnietosup4@hotmail.com</t>
  </si>
  <si>
    <t>jessica.delacruz.villanueva.jd@gmail.com</t>
  </si>
  <si>
    <t>lmurodelmar@gmail.com</t>
  </si>
  <si>
    <t>evelynlum.2426@gmail.com</t>
  </si>
  <si>
    <t>carlos.gomez.karpenko@gmail.com</t>
  </si>
  <si>
    <t>kelita.guerra.felen@gmail.com</t>
  </si>
  <si>
    <t>MGERBERT@GMAIL.COM</t>
  </si>
  <si>
    <t>engelsdelacruz77@gmail.com</t>
  </si>
  <si>
    <t>angelica.torres2@unmsm.edu.pe</t>
  </si>
  <si>
    <t>visalotlanfranco.grace@gmail.com</t>
  </si>
  <si>
    <t>jorge.garcia.riega@gmail.com</t>
  </si>
  <si>
    <t>jsramosn@gmail.com</t>
  </si>
  <si>
    <t>miguelpank@hotmail.com</t>
  </si>
  <si>
    <t>hubergilt@hotmail.com</t>
  </si>
  <si>
    <t>wvetura@gmail.com</t>
  </si>
  <si>
    <t>eugenia_machado1@hotmail.com</t>
  </si>
  <si>
    <t>andrea.vasquez@pucp.pe</t>
  </si>
  <si>
    <t>paolowalther1194@gmail.com</t>
  </si>
  <si>
    <t>cagiole@gmail.com</t>
  </si>
  <si>
    <t>raulvar20@hotmail.com</t>
  </si>
  <si>
    <t>ldelgadojavel@gmail.com</t>
  </si>
  <si>
    <t>kamelgart@gmail.com</t>
  </si>
  <si>
    <t>alexuriarteortiz@gmail.com</t>
  </si>
  <si>
    <t>christian.mirez.meza@gmail.com</t>
  </si>
  <si>
    <t>karinanolasco80@gmail.com</t>
  </si>
  <si>
    <t>legalportocarreroz@gmail.com</t>
  </si>
  <si>
    <t>jcorralesd@gmail.com</t>
  </si>
  <si>
    <t>ing.hmejia@gmail.com</t>
  </si>
  <si>
    <t>ceda_1977@hotmail.com</t>
  </si>
  <si>
    <t>lguevaram05@gmail.com</t>
  </si>
  <si>
    <t>ortega.rondon.luis@gmail.com</t>
  </si>
  <si>
    <t>YISET.RAMIREZ.A@GMAIL.COM</t>
  </si>
  <si>
    <t>jannetterodriguezp@gmail.com</t>
  </si>
  <si>
    <t>alcantara.minaya.jorge.l@gmail.com</t>
  </si>
  <si>
    <t>mabel.aime@pucp.pe</t>
  </si>
  <si>
    <t>janninasovi@hotmail.com</t>
  </si>
  <si>
    <t>fcanovasquez@gmail.com</t>
  </si>
  <si>
    <t>lidias_91@hotmail.com</t>
  </si>
  <si>
    <t>johanjcajahuanca@gmail.com</t>
  </si>
  <si>
    <t>sandra.miyako93@gmail.com</t>
  </si>
  <si>
    <t>eguerra.nunez@gmail.com</t>
  </si>
  <si>
    <t>pamela.hoyos@pucp.pe</t>
  </si>
  <si>
    <t>fvernalvillaverde@gmail.com</t>
  </si>
  <si>
    <t>kathiachaca@hotmail.com</t>
  </si>
  <si>
    <t>wblcordova@gmail.com</t>
  </si>
  <si>
    <t>tadeo41@hotmail.com</t>
  </si>
  <si>
    <t>alf.real@hotmail.com</t>
  </si>
  <si>
    <t>patriciaperezsalamanca@gmail.com</t>
  </si>
  <si>
    <t>jhuayamac@gmail.com</t>
  </si>
  <si>
    <t>miguelangelluqueapaza@gmail.com</t>
  </si>
  <si>
    <t>jorzev82@gmail.com</t>
  </si>
  <si>
    <t>miguelhuarancca@gmail.com</t>
  </si>
  <si>
    <t>albertvila26@gmail.com</t>
  </si>
  <si>
    <t>carrionanthony18@gmail.com</t>
  </si>
  <si>
    <t>yoely.pezo@gmail.com</t>
  </si>
  <si>
    <t>angelomotta123@gmail.com</t>
  </si>
  <si>
    <t>fabiola.alburqueque@gmail.com</t>
  </si>
  <si>
    <t>arbaniljose82@gmail.com</t>
  </si>
  <si>
    <t>karim.arce.espinoza@gmail.com</t>
  </si>
  <si>
    <t>jaredcaldas@gmail.com</t>
  </si>
  <si>
    <t>a.chacon.arevalo@gmail.com</t>
  </si>
  <si>
    <t>rmdonayre@gmail.com</t>
  </si>
  <si>
    <t>jluisho@outlook.com</t>
  </si>
  <si>
    <t>antonio.machicao.d@gmail.com</t>
  </si>
  <si>
    <t>k.lucia.moreno@gmail.com</t>
  </si>
  <si>
    <t>kupsaire@gmail.com</t>
  </si>
  <si>
    <t>kristel.quispeco@gmail.com</t>
  </si>
  <si>
    <t>raulsantosr@gmail.com</t>
  </si>
  <si>
    <t>jesusvivancoe@gmail.com</t>
  </si>
  <si>
    <t>patriciacanopc@gmail.com</t>
  </si>
  <si>
    <t>brendantayhua@gmail.com</t>
  </si>
  <si>
    <t>jparionav@gmail.com</t>
  </si>
  <si>
    <t>jpcoraltong@hotmail.com</t>
  </si>
  <si>
    <t>luan27@hotmail.com</t>
  </si>
  <si>
    <t>mariapiat04@gmail.com</t>
  </si>
  <si>
    <t>Erisuar@hotmail.com</t>
  </si>
  <si>
    <t>gustavoabrahamobregon@gmail.com</t>
  </si>
  <si>
    <t>penriquezbio@gmail.com</t>
  </si>
  <si>
    <t>liliankaricl@gmail.com</t>
  </si>
  <si>
    <t>antoni_sarmi@hotmail.com</t>
  </si>
  <si>
    <t>nwongch@gmail.com</t>
  </si>
  <si>
    <t>mgabriela.olivos.carrascal@gmail.com</t>
  </si>
  <si>
    <t>duber.becerra@hotmail.com</t>
  </si>
  <si>
    <t>tiffanybillinghurstv@gmail.com</t>
  </si>
  <si>
    <t>gbordav@pucp.pe</t>
  </si>
  <si>
    <t>Piaherrera99@gmail.com</t>
  </si>
  <si>
    <t>gabcordovagomez@gmail.com</t>
  </si>
  <si>
    <t>jackypb632@gmail.com</t>
  </si>
  <si>
    <t>operaltab@gmail.com</t>
  </si>
  <si>
    <t>rubensobradosanchez@gmail.com</t>
  </si>
  <si>
    <t>juanxqr.16@gmail.com</t>
  </si>
  <si>
    <t>marivel2788@gmail.com</t>
  </si>
  <si>
    <t>luis.espejocespedes@gmail.com</t>
  </si>
  <si>
    <t>dbarbieri@outlook.com</t>
  </si>
  <si>
    <t>sindyrella_tams_@hotmail.com</t>
  </si>
  <si>
    <t>richard.j.tipula@gmail.com</t>
  </si>
  <si>
    <t>jhonatangogo03@gmail.com</t>
  </si>
  <si>
    <t>luis.seclenc@gmail.com</t>
  </si>
  <si>
    <t>jer-alva@hotmail.com</t>
  </si>
  <si>
    <t>alan.bustamante.medina@gmail.com</t>
  </si>
  <si>
    <t>AV. LUIS PARDO N ° 173, URB SAN GABRIEL</t>
  </si>
  <si>
    <t>JR. WASHINGTON 265</t>
  </si>
  <si>
    <t>2529895</t>
  </si>
  <si>
    <t>6539773</t>
  </si>
  <si>
    <t>6581947</t>
  </si>
  <si>
    <t>5352178</t>
  </si>
  <si>
    <t>261-0463</t>
  </si>
  <si>
    <t>4516524</t>
  </si>
  <si>
    <t>2731041</t>
  </si>
  <si>
    <t>2914180</t>
  </si>
  <si>
    <t>3581016</t>
  </si>
  <si>
    <t>0000000</t>
  </si>
  <si>
    <t>7330429</t>
  </si>
  <si>
    <t>064-253786</t>
  </si>
  <si>
    <t>4343846</t>
  </si>
  <si>
    <t>3587465</t>
  </si>
  <si>
    <t>4514644</t>
  </si>
  <si>
    <t>3460970</t>
  </si>
  <si>
    <t>5261951</t>
  </si>
  <si>
    <t>6719176</t>
  </si>
  <si>
    <t>3480930</t>
  </si>
  <si>
    <t>5218543</t>
  </si>
  <si>
    <t>4600269</t>
  </si>
  <si>
    <t>5280494</t>
  </si>
  <si>
    <t>4312085</t>
  </si>
  <si>
    <t>4521963</t>
  </si>
  <si>
    <t>4727079</t>
  </si>
  <si>
    <t>5613363</t>
  </si>
  <si>
    <t>4815040</t>
  </si>
  <si>
    <t>5783946</t>
  </si>
  <si>
    <t>4720089</t>
  </si>
  <si>
    <t>2571202</t>
  </si>
  <si>
    <t>6778596</t>
  </si>
  <si>
    <t>2926127</t>
  </si>
  <si>
    <t>2991343</t>
  </si>
  <si>
    <t>01</t>
  </si>
  <si>
    <t>3492504</t>
  </si>
  <si>
    <t>4235886</t>
  </si>
  <si>
    <t>5935222</t>
  </si>
  <si>
    <t>6330420</t>
  </si>
  <si>
    <t>054-411032</t>
  </si>
  <si>
    <t>054-429496</t>
  </si>
  <si>
    <t>4517888</t>
  </si>
  <si>
    <t>073-322404</t>
  </si>
  <si>
    <t>2873200</t>
  </si>
  <si>
    <t>2424331</t>
  </si>
  <si>
    <t>4656892</t>
  </si>
  <si>
    <t>4491160</t>
  </si>
  <si>
    <t>942659688</t>
  </si>
  <si>
    <t>64227248</t>
  </si>
  <si>
    <t>54234267</t>
  </si>
  <si>
    <t>4761116</t>
  </si>
  <si>
    <t>4710327</t>
  </si>
  <si>
    <t>4646122</t>
  </si>
  <si>
    <t>82638893</t>
  </si>
  <si>
    <t>5678565</t>
  </si>
  <si>
    <t>6543259</t>
  </si>
  <si>
    <t>43328604</t>
  </si>
  <si>
    <t>67503695</t>
  </si>
  <si>
    <t>2655752</t>
  </si>
  <si>
    <t>2953766</t>
  </si>
  <si>
    <t>4617996</t>
  </si>
  <si>
    <t>4337832</t>
  </si>
  <si>
    <t>4602466</t>
  </si>
  <si>
    <t>4340159</t>
  </si>
  <si>
    <t>3338337</t>
  </si>
  <si>
    <t>6471327</t>
  </si>
  <si>
    <t>4664696</t>
  </si>
  <si>
    <t>3236765</t>
  </si>
  <si>
    <t>3480533</t>
  </si>
  <si>
    <t>4619093</t>
  </si>
  <si>
    <t>4531666</t>
  </si>
  <si>
    <t>4328524</t>
  </si>
  <si>
    <t>4452800</t>
  </si>
  <si>
    <t>4552805</t>
  </si>
  <si>
    <t>7044339</t>
  </si>
  <si>
    <t>3371649</t>
  </si>
  <si>
    <t>5645512</t>
  </si>
  <si>
    <t>4515797</t>
  </si>
  <si>
    <t>6335087</t>
  </si>
  <si>
    <t>2504665</t>
  </si>
  <si>
    <t>5703349</t>
  </si>
  <si>
    <t>1234567</t>
  </si>
  <si>
    <t>2750855</t>
  </si>
  <si>
    <t>2652316</t>
  </si>
  <si>
    <t>2252142</t>
  </si>
  <si>
    <t>4473173</t>
  </si>
  <si>
    <t>3691799</t>
  </si>
  <si>
    <t>227530</t>
  </si>
  <si>
    <t>3613290</t>
  </si>
  <si>
    <t>5212181</t>
  </si>
  <si>
    <t>4781380</t>
  </si>
  <si>
    <t>5799576</t>
  </si>
  <si>
    <t>6777363</t>
  </si>
  <si>
    <t>2703457</t>
  </si>
  <si>
    <t>2754811</t>
  </si>
  <si>
    <t>7448209</t>
  </si>
  <si>
    <t>2780602</t>
  </si>
  <si>
    <t>3234247</t>
  </si>
  <si>
    <t>4209138</t>
  </si>
  <si>
    <t>3803268</t>
  </si>
  <si>
    <t>3444288</t>
  </si>
  <si>
    <t>3704326</t>
  </si>
  <si>
    <t>2471899</t>
  </si>
  <si>
    <t>66280667</t>
  </si>
  <si>
    <t>4946937</t>
  </si>
  <si>
    <t>2420201</t>
  </si>
  <si>
    <t>4626628</t>
  </si>
  <si>
    <t>5538385</t>
  </si>
  <si>
    <t>2629062</t>
  </si>
  <si>
    <t>3434812</t>
  </si>
  <si>
    <t>2639686</t>
  </si>
  <si>
    <t>4511798</t>
  </si>
  <si>
    <t>5647992</t>
  </si>
  <si>
    <t>6533603</t>
  </si>
  <si>
    <t>3618141</t>
  </si>
  <si>
    <t>5559418</t>
  </si>
  <si>
    <t>5754706</t>
  </si>
  <si>
    <t>7592133</t>
  </si>
  <si>
    <t>4654796</t>
  </si>
  <si>
    <t>5619062</t>
  </si>
  <si>
    <t>5866049</t>
  </si>
  <si>
    <t>3414151</t>
  </si>
  <si>
    <t>2352101</t>
  </si>
  <si>
    <t>56251104</t>
  </si>
  <si>
    <t>2817111</t>
  </si>
  <si>
    <t>5947954</t>
  </si>
  <si>
    <t>7442035</t>
  </si>
  <si>
    <t>5054338</t>
  </si>
  <si>
    <t>2766885</t>
  </si>
  <si>
    <t>3202640</t>
  </si>
  <si>
    <t>4462822</t>
  </si>
  <si>
    <t>4680704</t>
  </si>
  <si>
    <t>073619489</t>
  </si>
  <si>
    <t>6534552</t>
  </si>
  <si>
    <t>5945148</t>
  </si>
  <si>
    <t>2965622</t>
  </si>
  <si>
    <t>016576653</t>
  </si>
  <si>
    <t>2870597</t>
  </si>
  <si>
    <t>066314695</t>
  </si>
  <si>
    <t>7654321</t>
  </si>
  <si>
    <t>076638019</t>
  </si>
  <si>
    <t>012788759</t>
  </si>
  <si>
    <t>4353050</t>
  </si>
  <si>
    <t>7459000</t>
  </si>
  <si>
    <t>4297844</t>
  </si>
  <si>
    <t>3752100</t>
  </si>
  <si>
    <t>4674259</t>
  </si>
  <si>
    <t>4901151</t>
  </si>
  <si>
    <t>5220449</t>
  </si>
  <si>
    <t>2647621</t>
  </si>
  <si>
    <t>5224349</t>
  </si>
  <si>
    <t>3672397</t>
  </si>
  <si>
    <t>3969224</t>
  </si>
  <si>
    <t>4879965</t>
  </si>
  <si>
    <t>4832666</t>
  </si>
  <si>
    <t>3755292</t>
  </si>
  <si>
    <t>2343360</t>
  </si>
  <si>
    <t>6220647</t>
  </si>
  <si>
    <t>2400394</t>
  </si>
  <si>
    <t>4529773</t>
  </si>
  <si>
    <t>4963384</t>
  </si>
  <si>
    <t>065-508422</t>
  </si>
  <si>
    <t>084269089</t>
  </si>
  <si>
    <t>073-395699</t>
  </si>
  <si>
    <t>074281901</t>
  </si>
  <si>
    <t>74274422</t>
  </si>
  <si>
    <t>065266154</t>
  </si>
  <si>
    <t>950015610</t>
  </si>
  <si>
    <t>2646046</t>
  </si>
  <si>
    <t>5027325</t>
  </si>
  <si>
    <t>4979910</t>
  </si>
  <si>
    <t>4670249</t>
  </si>
  <si>
    <t>6275911</t>
  </si>
  <si>
    <t>4853766</t>
  </si>
  <si>
    <t>5640039</t>
  </si>
  <si>
    <t>056326051</t>
  </si>
  <si>
    <t>073338178</t>
  </si>
  <si>
    <t>4588728</t>
  </si>
  <si>
    <t>5687197</t>
  </si>
  <si>
    <t>2614258</t>
  </si>
  <si>
    <t>3129251</t>
  </si>
  <si>
    <t>5311617</t>
  </si>
  <si>
    <t>2525345</t>
  </si>
  <si>
    <t>3262118</t>
  </si>
  <si>
    <t>7444154</t>
  </si>
  <si>
    <t>3144110</t>
  </si>
  <si>
    <t>5795855</t>
  </si>
  <si>
    <t>4554181</t>
  </si>
  <si>
    <t>4743687</t>
  </si>
  <si>
    <t>5239535</t>
  </si>
  <si>
    <t>5213128</t>
  </si>
  <si>
    <t>5662651</t>
  </si>
  <si>
    <t>5250194</t>
  </si>
  <si>
    <t>5641287</t>
  </si>
  <si>
    <t>5754442</t>
  </si>
  <si>
    <t>6248336</t>
  </si>
  <si>
    <t>2408216</t>
  </si>
  <si>
    <t>5385329</t>
  </si>
  <si>
    <t>5560029</t>
  </si>
  <si>
    <t>2811652</t>
  </si>
  <si>
    <t>5399644</t>
  </si>
  <si>
    <t>5787066</t>
  </si>
  <si>
    <t>2765393</t>
  </si>
  <si>
    <t>2875286</t>
  </si>
  <si>
    <t>4624333</t>
  </si>
  <si>
    <t>2311321</t>
  </si>
  <si>
    <t>4606498</t>
  </si>
  <si>
    <t>3818433</t>
  </si>
  <si>
    <t>3746139</t>
  </si>
  <si>
    <t>3309128</t>
  </si>
  <si>
    <t>2373678</t>
  </si>
  <si>
    <t>2229697</t>
  </si>
  <si>
    <t>4383914</t>
  </si>
  <si>
    <t>4296453</t>
  </si>
  <si>
    <t>3995535</t>
  </si>
  <si>
    <t>7423953</t>
  </si>
  <si>
    <t>7513546</t>
  </si>
  <si>
    <t>5733297</t>
  </si>
  <si>
    <t>3751970</t>
  </si>
  <si>
    <t>5608709</t>
  </si>
  <si>
    <t>7378947</t>
  </si>
  <si>
    <t>5273950</t>
  </si>
  <si>
    <t>5600359</t>
  </si>
  <si>
    <t>5916295</t>
  </si>
  <si>
    <t>3624663</t>
  </si>
  <si>
    <t>951785181</t>
  </si>
  <si>
    <t>3684323</t>
  </si>
  <si>
    <t>2618916</t>
  </si>
  <si>
    <t>2613074</t>
  </si>
  <si>
    <t>5280343</t>
  </si>
  <si>
    <t>2499529</t>
  </si>
  <si>
    <t>6823429</t>
  </si>
  <si>
    <t>2748185</t>
  </si>
  <si>
    <t>5499854</t>
  </si>
  <si>
    <t>2426431</t>
  </si>
  <si>
    <t>6351407</t>
  </si>
  <si>
    <t>7788413</t>
  </si>
  <si>
    <t>5022142</t>
  </si>
  <si>
    <t>2748044</t>
  </si>
  <si>
    <t>043318809</t>
  </si>
  <si>
    <t>4619211</t>
  </si>
  <si>
    <t>3437843</t>
  </si>
  <si>
    <t>6534297</t>
  </si>
  <si>
    <t>3966146</t>
  </si>
  <si>
    <t>4259853</t>
  </si>
  <si>
    <t>7235195</t>
  </si>
  <si>
    <t>5247720</t>
  </si>
  <si>
    <t>4617321</t>
  </si>
  <si>
    <t>012650004</t>
  </si>
  <si>
    <t>4516793</t>
  </si>
  <si>
    <t>013833826</t>
  </si>
  <si>
    <t>015215813</t>
  </si>
  <si>
    <t>4978835</t>
  </si>
  <si>
    <t>2644048</t>
  </si>
  <si>
    <t>015332168</t>
  </si>
  <si>
    <t>5741512</t>
  </si>
  <si>
    <t>016235742</t>
  </si>
  <si>
    <t>3830875</t>
  </si>
  <si>
    <t>3492572</t>
  </si>
  <si>
    <t>6532929</t>
  </si>
  <si>
    <t>4242308</t>
  </si>
  <si>
    <t>4325767</t>
  </si>
  <si>
    <t>3292698</t>
  </si>
  <si>
    <t>012786697</t>
  </si>
  <si>
    <t>2774561</t>
  </si>
  <si>
    <t>5400332</t>
  </si>
  <si>
    <t>6216628</t>
  </si>
  <si>
    <t>637779</t>
  </si>
  <si>
    <t>014855517</t>
  </si>
  <si>
    <t>4501125</t>
  </si>
  <si>
    <t>3437708</t>
  </si>
  <si>
    <t>5664751</t>
  </si>
  <si>
    <t>073-619438</t>
  </si>
  <si>
    <t>4431261</t>
  </si>
  <si>
    <t>013560728</t>
  </si>
  <si>
    <t>4539334</t>
  </si>
  <si>
    <t>4378078</t>
  </si>
  <si>
    <t>3766957</t>
  </si>
  <si>
    <t>2537808</t>
  </si>
  <si>
    <t>044213488</t>
  </si>
  <si>
    <t>012577713</t>
  </si>
  <si>
    <t>4444799</t>
  </si>
  <si>
    <t>6511610</t>
  </si>
  <si>
    <t>2956841</t>
  </si>
  <si>
    <t>3937292</t>
  </si>
  <si>
    <t>3460351</t>
  </si>
  <si>
    <t>2554606</t>
  </si>
  <si>
    <t>41341424</t>
  </si>
  <si>
    <t>066314307</t>
  </si>
  <si>
    <t>013371492</t>
  </si>
  <si>
    <t>012243590</t>
  </si>
  <si>
    <t>076288255</t>
  </si>
  <si>
    <t>052615864</t>
  </si>
  <si>
    <t>054417268</t>
  </si>
  <si>
    <t>015312302</t>
  </si>
  <si>
    <t>2734955</t>
  </si>
  <si>
    <t>2419023</t>
  </si>
  <si>
    <t>4626471</t>
  </si>
  <si>
    <t>2781432</t>
  </si>
  <si>
    <t>3332716</t>
  </si>
  <si>
    <t>7445438</t>
  </si>
  <si>
    <t>4623225</t>
  </si>
  <si>
    <t>5360936</t>
  </si>
  <si>
    <t>5697317</t>
  </si>
  <si>
    <t>5250686</t>
  </si>
  <si>
    <t>2377981</t>
  </si>
  <si>
    <t>5054988</t>
  </si>
  <si>
    <t>013202319</t>
  </si>
  <si>
    <t>5798197</t>
  </si>
  <si>
    <t>4721453</t>
  </si>
  <si>
    <t>5739045</t>
  </si>
  <si>
    <t>4345199</t>
  </si>
  <si>
    <t>2494489</t>
  </si>
  <si>
    <t>4081365</t>
  </si>
  <si>
    <t>4713559</t>
  </si>
  <si>
    <t>5865273</t>
  </si>
  <si>
    <t>6334087</t>
  </si>
  <si>
    <t>3746820</t>
  </si>
  <si>
    <t>5362691</t>
  </si>
  <si>
    <t>017515448</t>
  </si>
  <si>
    <t>4080509</t>
  </si>
  <si>
    <t>664715</t>
  </si>
  <si>
    <t>3764919</t>
  </si>
  <si>
    <t>5333776</t>
  </si>
  <si>
    <t>4850018</t>
  </si>
  <si>
    <t>2725248</t>
  </si>
  <si>
    <t>4363092</t>
  </si>
  <si>
    <t>5911102</t>
  </si>
  <si>
    <t>2670350</t>
  </si>
  <si>
    <t>2714305</t>
  </si>
  <si>
    <t>2916489</t>
  </si>
  <si>
    <t>6249342</t>
  </si>
  <si>
    <t>7048913</t>
  </si>
  <si>
    <t>4159788</t>
  </si>
  <si>
    <t>7946248</t>
  </si>
  <si>
    <t>2663687</t>
  </si>
  <si>
    <t>2288638</t>
  </si>
  <si>
    <t>6353309</t>
  </si>
  <si>
    <t>5365868</t>
  </si>
  <si>
    <t>015957608</t>
  </si>
  <si>
    <t>4187209</t>
  </si>
  <si>
    <t>5311436</t>
  </si>
  <si>
    <t>6327415</t>
  </si>
  <si>
    <t>5330236</t>
  </si>
  <si>
    <t>043231651</t>
  </si>
  <si>
    <t>7960430</t>
  </si>
  <si>
    <t>5704905</t>
  </si>
  <si>
    <t>4892554</t>
  </si>
  <si>
    <t>4405466</t>
  </si>
  <si>
    <t>421188</t>
  </si>
  <si>
    <t>5414002</t>
  </si>
  <si>
    <t>2244573</t>
  </si>
  <si>
    <t>014690473</t>
  </si>
  <si>
    <t>5318557</t>
  </si>
  <si>
    <t>2582578</t>
  </si>
  <si>
    <t>015611366</t>
  </si>
  <si>
    <t>074239532</t>
  </si>
  <si>
    <t>2348174</t>
  </si>
  <si>
    <t>064656520</t>
  </si>
  <si>
    <t>2630442</t>
  </si>
  <si>
    <t>2638922</t>
  </si>
  <si>
    <t>5404028</t>
  </si>
  <si>
    <t>2413093</t>
  </si>
  <si>
    <t>4364683</t>
  </si>
  <si>
    <t>7910997</t>
  </si>
  <si>
    <t>14146515</t>
  </si>
  <si>
    <t>213471</t>
  </si>
  <si>
    <t>4847119</t>
  </si>
  <si>
    <t>2468154</t>
  </si>
  <si>
    <t>7040266</t>
  </si>
  <si>
    <t>3488183</t>
  </si>
  <si>
    <t>9999999</t>
  </si>
  <si>
    <t>3040258</t>
  </si>
  <si>
    <t>5055402</t>
  </si>
  <si>
    <t>5619579</t>
  </si>
  <si>
    <t>5773957</t>
  </si>
  <si>
    <t>3882890</t>
  </si>
  <si>
    <t>5226099</t>
  </si>
  <si>
    <t>7675994</t>
  </si>
  <si>
    <t>2611154</t>
  </si>
  <si>
    <t>2510490</t>
  </si>
  <si>
    <t>4585858</t>
  </si>
  <si>
    <t>6327203</t>
  </si>
  <si>
    <t>2634220</t>
  </si>
  <si>
    <t>3202259</t>
  </si>
  <si>
    <t>6244514</t>
  </si>
  <si>
    <t>4613081</t>
  </si>
  <si>
    <t>6592083</t>
  </si>
  <si>
    <t>3088307</t>
  </si>
  <si>
    <t>2481880</t>
  </si>
  <si>
    <t>4603070</t>
  </si>
  <si>
    <t>2636242</t>
  </si>
  <si>
    <t>014673013</t>
  </si>
  <si>
    <t>980944750</t>
  </si>
  <si>
    <t>072600669</t>
  </si>
  <si>
    <t>3720413</t>
  </si>
  <si>
    <t>2571615</t>
  </si>
  <si>
    <t>6367749</t>
  </si>
  <si>
    <t>967999970</t>
  </si>
  <si>
    <t>016082196</t>
  </si>
  <si>
    <t>962371872</t>
  </si>
  <si>
    <t>952824200</t>
  </si>
  <si>
    <t>6367088</t>
  </si>
  <si>
    <t>2834234</t>
  </si>
  <si>
    <t>999661819</t>
  </si>
  <si>
    <t>4659609</t>
  </si>
  <si>
    <t>4890398</t>
  </si>
  <si>
    <t>997448745</t>
  </si>
  <si>
    <t>991326699</t>
  </si>
  <si>
    <t>946954379</t>
  </si>
  <si>
    <t>981521062</t>
  </si>
  <si>
    <t>990514530</t>
  </si>
  <si>
    <t>991131824</t>
  </si>
  <si>
    <t>945401964</t>
  </si>
  <si>
    <t>945090854</t>
  </si>
  <si>
    <t>945477426</t>
  </si>
  <si>
    <t>964663443</t>
  </si>
  <si>
    <t>982982691</t>
  </si>
  <si>
    <t>955123261</t>
  </si>
  <si>
    <t>955196080</t>
  </si>
  <si>
    <t>991710514</t>
  </si>
  <si>
    <t>930893061</t>
  </si>
  <si>
    <t>942995659</t>
  </si>
  <si>
    <t>922552803</t>
  </si>
  <si>
    <t>963348292</t>
  </si>
  <si>
    <t>922821844</t>
  </si>
  <si>
    <t>945511687</t>
  </si>
  <si>
    <t>945516095</t>
  </si>
  <si>
    <t>945475773</t>
  </si>
  <si>
    <t>954550467</t>
  </si>
  <si>
    <t>945466950</t>
  </si>
  <si>
    <t>945433695</t>
  </si>
  <si>
    <t>955235827</t>
  </si>
  <si>
    <t>961858998</t>
  </si>
  <si>
    <t>941969191</t>
  </si>
  <si>
    <t>969359668</t>
  </si>
  <si>
    <t>915135330</t>
  </si>
  <si>
    <t>918336848</t>
  </si>
  <si>
    <t>920699681</t>
  </si>
  <si>
    <t>997185278</t>
  </si>
  <si>
    <t>968108066</t>
  </si>
  <si>
    <t>972556791</t>
  </si>
  <si>
    <t>982560956</t>
  </si>
  <si>
    <t>987380554</t>
  </si>
  <si>
    <t>942652902</t>
  </si>
  <si>
    <t>934698733</t>
  </si>
  <si>
    <t>992703541</t>
  </si>
  <si>
    <t>942654912</t>
  </si>
  <si>
    <t>964461668</t>
  </si>
  <si>
    <t>993149977</t>
  </si>
  <si>
    <t>942653986</t>
  </si>
  <si>
    <t>942654168</t>
  </si>
  <si>
    <t>942654053</t>
  </si>
  <si>
    <t>961674739</t>
  </si>
  <si>
    <t>945428395</t>
  </si>
  <si>
    <t>941054789</t>
  </si>
  <si>
    <t>941042778</t>
  </si>
  <si>
    <t>942658897</t>
  </si>
  <si>
    <t>999736363</t>
  </si>
  <si>
    <t>993414047</t>
  </si>
  <si>
    <t>927957990</t>
  </si>
  <si>
    <t>920605291</t>
  </si>
  <si>
    <t>982983215</t>
  </si>
  <si>
    <t>996899733</t>
  </si>
  <si>
    <t>978020794</t>
  </si>
  <si>
    <t>935279861</t>
  </si>
  <si>
    <t>945423856</t>
  </si>
  <si>
    <t>945450945</t>
  </si>
  <si>
    <t>945473923</t>
  </si>
  <si>
    <t>946922161</t>
  </si>
  <si>
    <t>945432064</t>
  </si>
  <si>
    <t>937029501</t>
  </si>
  <si>
    <t>962829605</t>
  </si>
  <si>
    <t>999965380</t>
  </si>
  <si>
    <t>945274051</t>
  </si>
  <si>
    <t>928105433</t>
  </si>
  <si>
    <t>940615542</t>
  </si>
  <si>
    <t>948174366</t>
  </si>
  <si>
    <t>962078112</t>
  </si>
  <si>
    <t>941723528</t>
  </si>
  <si>
    <t>929872909</t>
  </si>
  <si>
    <t>978164684</t>
  </si>
  <si>
    <t>982983092</t>
  </si>
  <si>
    <t>943982869</t>
  </si>
  <si>
    <t>917759804</t>
  </si>
  <si>
    <t>947667465</t>
  </si>
  <si>
    <t>954853067</t>
  </si>
  <si>
    <t>952366826</t>
  </si>
  <si>
    <t>992355522</t>
  </si>
  <si>
    <t>927330419</t>
  </si>
  <si>
    <t>954426605</t>
  </si>
  <si>
    <t>950815475</t>
  </si>
  <si>
    <t>957625153</t>
  </si>
  <si>
    <t>981372933</t>
  </si>
  <si>
    <t>983514379</t>
  </si>
  <si>
    <t>956922790</t>
  </si>
  <si>
    <t>984326075</t>
  </si>
  <si>
    <t>942657703</t>
  </si>
  <si>
    <t>935958491</t>
  </si>
  <si>
    <t>936046931</t>
  </si>
  <si>
    <t>920482556</t>
  </si>
  <si>
    <t>966334331</t>
  </si>
  <si>
    <t>989542099</t>
  </si>
  <si>
    <t>945441648</t>
  </si>
  <si>
    <t>930993700</t>
  </si>
  <si>
    <t>923112753</t>
  </si>
  <si>
    <t>991450771</t>
  </si>
  <si>
    <t>945826091</t>
  </si>
  <si>
    <t>975155254</t>
  </si>
  <si>
    <t>982983203</t>
  </si>
  <si>
    <t>999003562</t>
  </si>
  <si>
    <t>999911540</t>
  </si>
  <si>
    <t>925999719</t>
  </si>
  <si>
    <t>962293528</t>
  </si>
  <si>
    <t>927516961</t>
  </si>
  <si>
    <t>957849415</t>
  </si>
  <si>
    <t>988010826</t>
  </si>
  <si>
    <t>975957190</t>
  </si>
  <si>
    <t>970849869</t>
  </si>
  <si>
    <t>995415739</t>
  </si>
  <si>
    <t>991963221</t>
  </si>
  <si>
    <t>966881250</t>
  </si>
  <si>
    <t>962711102</t>
  </si>
  <si>
    <t>999150044</t>
  </si>
  <si>
    <t>OSCAR DAVID CABALLERO CAQUE</t>
  </si>
  <si>
    <t>Caballero Caque Oscar David</t>
  </si>
  <si>
    <t>71702188</t>
  </si>
  <si>
    <t>PRACTICANTE PRE PROFESIONAL</t>
  </si>
  <si>
    <t>oscardavidcaballerorocaque@gmail.com</t>
  </si>
  <si>
    <t>ocaballero@oefa.gob.pe</t>
  </si>
  <si>
    <t>Mediante memorando N° 00123-2020-OEFA/OAD-URH se le comunica su rotación temporal a la Oficina de Administración, por necesidad del servicio, a partir del 17 de febrero de 2020</t>
  </si>
  <si>
    <t xml:space="preserve"> 169- 2019</t>
  </si>
  <si>
    <t>170-2019</t>
  </si>
  <si>
    <t>Legua Quezada Nadia Sofia</t>
  </si>
  <si>
    <t>75204246</t>
  </si>
  <si>
    <t>LEGUA QUEZADA NADIA SOFIA</t>
  </si>
  <si>
    <t>NADIA SOFIA LEGUA QUEZADA</t>
  </si>
  <si>
    <t>Calle Juan Fuentes 355, Urb. La Calera de la Merced</t>
  </si>
  <si>
    <t>20150402@lamolina.edu.pe</t>
  </si>
  <si>
    <t>10-2020</t>
  </si>
  <si>
    <t>2999</t>
  </si>
  <si>
    <t>27 de febrero de 2020</t>
  </si>
  <si>
    <t>08 de marzo de 2019</t>
  </si>
  <si>
    <t>19 de Diciembre de 2019</t>
  </si>
  <si>
    <t>13 de Marzo de 2019</t>
  </si>
  <si>
    <t>9 de Junio de 2020</t>
  </si>
  <si>
    <t>09 de Julio de 2019</t>
  </si>
  <si>
    <t>14 de Febrero de 2020</t>
  </si>
  <si>
    <t>23 de Abril de 2019</t>
  </si>
  <si>
    <t>15 de Marzo de 2018</t>
  </si>
  <si>
    <t>26 de Abril de 2019</t>
  </si>
  <si>
    <t>fcano@oefa.gob.pe</t>
  </si>
  <si>
    <t>sfigueroa@oefa.gob.pe</t>
  </si>
  <si>
    <t>nlegua@oefa.gob.pe</t>
  </si>
  <si>
    <t xml:space="preserve"> 028- 2020</t>
  </si>
  <si>
    <t>PARCO RAMIREZ, GINA</t>
  </si>
  <si>
    <t>Parco Ramirez Gina</t>
  </si>
  <si>
    <t>33-2020</t>
  </si>
  <si>
    <t>gina.parco@gmail.com</t>
  </si>
  <si>
    <t>JR. HUANTAR N° 258</t>
  </si>
  <si>
    <t>MILLA RIVAS, SOLEDAD</t>
  </si>
  <si>
    <t>Ingeniería Quimica</t>
  </si>
  <si>
    <t>Universidad Nacional del Centro del Perú</t>
  </si>
  <si>
    <t>Economista</t>
  </si>
  <si>
    <t>COORDINADOR/A ADMINISTRATIVO/A - COORDINADOR/A</t>
  </si>
  <si>
    <t>27 de julio de 2020</t>
  </si>
  <si>
    <t>CAS N° 037-2020-OEFA</t>
  </si>
  <si>
    <t>CAS N° 039-2020-OEFA</t>
  </si>
  <si>
    <t>32-2020</t>
  </si>
  <si>
    <t>CAS N° 043-2020-OEFA</t>
  </si>
  <si>
    <t>31-2020</t>
  </si>
  <si>
    <t>COMBATE DE IQUIQUE 601 DPTO 704</t>
  </si>
  <si>
    <t>CABALLERO DEL CASTILLO, MARIELA BERENICE</t>
  </si>
  <si>
    <t>MARIELA BERENICE CABALLERO DEL CASTILLO</t>
  </si>
  <si>
    <t>Caballero del Castillo Mariela Berenice</t>
  </si>
  <si>
    <t>30-2020</t>
  </si>
  <si>
    <t>CAS N° 040-2020-OEFA</t>
  </si>
  <si>
    <t>986271542</t>
  </si>
  <si>
    <t>6472718</t>
  </si>
  <si>
    <t>marielabcaballero@hotmail.com</t>
  </si>
  <si>
    <t>AV. AREQUIPA 1384 BLOCK B DPTO. 1501</t>
  </si>
  <si>
    <t>VIUDA</t>
  </si>
  <si>
    <t>Universidad Nacional San Antobio Abad del Cusco</t>
  </si>
  <si>
    <t>mcaballero@oefa.gob.pe</t>
  </si>
  <si>
    <t xml:space="preserve">gparco@oefa.gob.pe
</t>
  </si>
  <si>
    <t>INSTITUTO SUPERIOR TECNOLÓGICO PRIVADO NORBERT WIENER</t>
  </si>
  <si>
    <t>INSTITUTO DE EDUCACIÓN SUPERIOR TECNOLÓGICO PRIVADO SAN AGUSTÍN- LIMA</t>
  </si>
  <si>
    <t>GAVIDIA DA CRUZ, ROBERTO</t>
  </si>
  <si>
    <t>CIEZA DOMINGUEZ, JULIO CESAR</t>
  </si>
  <si>
    <t>MORENO BUSTAMANTE, JENIFFER MELINA</t>
  </si>
  <si>
    <t>VARGAS BOLIVAR, PAMELA ROCIO</t>
  </si>
  <si>
    <t>VILLANUEVA DELGADO, SUSY ARACELI</t>
  </si>
  <si>
    <t>VERA FLORES DE PRADO, CAROL GIANIRA</t>
  </si>
  <si>
    <t>CASTAÑEDA FELIX, PAOLA GABRIELA</t>
  </si>
  <si>
    <t>74855576</t>
  </si>
  <si>
    <t>JULIO CESAR CIEZA DOMINGUEZ</t>
  </si>
  <si>
    <t>JENIFFER MELINA MORENO BUSTAMANTE</t>
  </si>
  <si>
    <t>PAMELA ROCIO VARGAS BOLIVAR</t>
  </si>
  <si>
    <t>SUSY ARACELI VILLANUEVA DELGADO</t>
  </si>
  <si>
    <t>049-2020</t>
  </si>
  <si>
    <t>050-2020</t>
  </si>
  <si>
    <t>041-2020</t>
  </si>
  <si>
    <t>038-2020</t>
  </si>
  <si>
    <t>Moreno Bustamante Jeniffer Melina</t>
  </si>
  <si>
    <t>11 de agosto de 2020</t>
  </si>
  <si>
    <t>ESPECIALISTA ESTADÍSTICO/A - ESPECIALISTA II</t>
  </si>
  <si>
    <t>JR. CASTROVIRREYNA 281</t>
  </si>
  <si>
    <t>AV. GUARDIA REPUBLICANA 589 A</t>
  </si>
  <si>
    <t>jeniffer_moreno_bustamante@hotmail.com</t>
  </si>
  <si>
    <t>INGENIERO ESTADÍSTICO E INFORMÁTICO</t>
  </si>
  <si>
    <t>Abogada</t>
  </si>
  <si>
    <t>Universidad Privada Cesar Vallejo</t>
  </si>
  <si>
    <t>Cieza Dominguez Julio Cesar</t>
  </si>
  <si>
    <t>056-2020</t>
  </si>
  <si>
    <t>40-2020</t>
  </si>
  <si>
    <t>ESPECIALISTA EN MONITOREO - ESPECIALISTA II</t>
  </si>
  <si>
    <t>MZ T1 LOTE 8 ETAPA II URB. ALBINO HERRERA</t>
  </si>
  <si>
    <t>juliocieza088@gmail.com</t>
  </si>
  <si>
    <t>Biología Pesquera</t>
  </si>
  <si>
    <t>Biologo Pesquero</t>
  </si>
  <si>
    <t>Vargas Bolivar Pamela Rocio</t>
  </si>
  <si>
    <t>34-2020</t>
  </si>
  <si>
    <t>35-2020</t>
  </si>
  <si>
    <t>054-2020</t>
  </si>
  <si>
    <t>Ingeniera Ambiental</t>
  </si>
  <si>
    <t>AVENIDA SANTA CRUZ 104. DEPARTAMENTO 202</t>
  </si>
  <si>
    <t>pamela.vargas.bolivar@gmail.com</t>
  </si>
  <si>
    <t>Villanueva Delgado Susy Araceli</t>
  </si>
  <si>
    <t>37-2020</t>
  </si>
  <si>
    <t>43-2020</t>
  </si>
  <si>
    <t>42-2020</t>
  </si>
  <si>
    <t>047-2020</t>
  </si>
  <si>
    <t>12 de Agosto de 2020</t>
  </si>
  <si>
    <t>AV. LOS PINOS 12820 URB. EL PINAR</t>
  </si>
  <si>
    <t>aracelivillanuevadelgado23@gmail.com</t>
  </si>
  <si>
    <t>INGENIERA GEOGRÁFICA</t>
  </si>
  <si>
    <t>045-2020</t>
  </si>
  <si>
    <t>AV. SURCO 346 DPTO 201</t>
  </si>
  <si>
    <t>048-2020</t>
  </si>
  <si>
    <t>AV. TALARA 681 DPTO 1002</t>
  </si>
  <si>
    <t>EJECUTIVO II</t>
  </si>
  <si>
    <t>12 de agosto de 2020</t>
  </si>
  <si>
    <t>CERNA ESPINOZA, SERGIO DIOMEDES JUNIOR</t>
  </si>
  <si>
    <t>057-2020</t>
  </si>
  <si>
    <t>44-2020</t>
  </si>
  <si>
    <t>ESPECIALISTA II</t>
  </si>
  <si>
    <t>ESPECIALISTA EN SEGURIDAD Y SALUD OCUPACIONAL - ESPECIALISTA II</t>
  </si>
  <si>
    <t>jcieza@oefa.gob.pe</t>
  </si>
  <si>
    <t>jmoreno@oefa.gob.pe</t>
  </si>
  <si>
    <t>pvargas@oefa.gob.pe</t>
  </si>
  <si>
    <t>svillanuevad@oefa.gob.pe</t>
  </si>
  <si>
    <t>aparedesschaefer@gmail.com</t>
  </si>
  <si>
    <t>Paredes Schaefer Andrea Lucia</t>
  </si>
  <si>
    <t>PAREDES SCHAEFER, ANDREA LUCIA</t>
  </si>
  <si>
    <t>aparedes@oefa.gob.pe</t>
  </si>
  <si>
    <t>DELGADO CHAVEZ, NATHALY DEL PILAR</t>
  </si>
  <si>
    <t>BURGOS SOLIS, ANA MARIA</t>
  </si>
  <si>
    <t>CRUZ VASQUEZ, DENNIS DEIVY</t>
  </si>
  <si>
    <t>PUN QUINTO, GABRIELA SUSAN</t>
  </si>
  <si>
    <t>LINO SUAREZ, ANDREA MASSIEL</t>
  </si>
  <si>
    <t>TUESTA IPARRAGUIRRE, LESLY FIORELLA</t>
  </si>
  <si>
    <t>FLORES VELASQUEZ, JESSICA PATRICIA</t>
  </si>
  <si>
    <t>BOLIVAR YACTAYO, ASHLEY GEORGINA</t>
  </si>
  <si>
    <t>VIÑAS RAMIREZ, KAREM YAZMIN</t>
  </si>
  <si>
    <t>GARRAFA GARCÍA, JUAN CARLOS</t>
  </si>
  <si>
    <t>AZAÑA CHAUCA, CINDY</t>
  </si>
  <si>
    <t>LOPEZ PEREZ, MALENA</t>
  </si>
  <si>
    <t>BALCAZAR DIAZ, WINNIE YENNIFER</t>
  </si>
  <si>
    <t>BAZALAR URIBE, ENRIQUE ARMANDO</t>
  </si>
  <si>
    <t>20 de agosto de 2020</t>
  </si>
  <si>
    <t>gabrielapunq@gmail.com</t>
  </si>
  <si>
    <t>abolivary@gmail.com</t>
  </si>
  <si>
    <t>karem.vinas@gmail.com</t>
  </si>
  <si>
    <t>crlsgarrafa@gmail.com</t>
  </si>
  <si>
    <t>cindy_ach@hotmail.com</t>
  </si>
  <si>
    <t>mlp.ingambiental@gmail.com</t>
  </si>
  <si>
    <t>yennifer.w@hotmail.com</t>
  </si>
  <si>
    <t>alephsystem@gmail.com</t>
  </si>
  <si>
    <t>JR. ASUNCION 500 - 502 EL PARRAL</t>
  </si>
  <si>
    <t>ST 1, GR 15, MZ N, LT 11</t>
  </si>
  <si>
    <t>JR. HUAYNA CAPAC 1143 DPTO. 504</t>
  </si>
  <si>
    <t>JR. JOSE LEAL 321</t>
  </si>
  <si>
    <t>CALLE WILLIAM GILBERT 150 DPTO. 201</t>
  </si>
  <si>
    <t>JR. ALMIRANTE MIGUEL GRAU MZ A LT 27</t>
  </si>
  <si>
    <t xml:space="preserve">Conviviente                                                                                                                                                                                                                                                    </t>
  </si>
  <si>
    <t>997592866</t>
  </si>
  <si>
    <t>968100080</t>
  </si>
  <si>
    <t>938904096</t>
  </si>
  <si>
    <t>959087582</t>
  </si>
  <si>
    <t>996644787</t>
  </si>
  <si>
    <t>958794299</t>
  </si>
  <si>
    <t>993765253</t>
  </si>
  <si>
    <t>060-2020</t>
  </si>
  <si>
    <t>064-2020</t>
  </si>
  <si>
    <t>AUXILIAR EN ANÁLISIS DE LA INFORMACIÓN - AUXILIAR I</t>
  </si>
  <si>
    <t>084-2020</t>
  </si>
  <si>
    <t>ESPECIALISTA III</t>
  </si>
  <si>
    <t>067-2020</t>
  </si>
  <si>
    <t>065-2020</t>
  </si>
  <si>
    <t>ESPECIALISTA CONTABLE - ESPECIALISTA IV</t>
  </si>
  <si>
    <t>MAESTRA EN GESTION PUBLICA</t>
  </si>
  <si>
    <t>063-2020</t>
  </si>
  <si>
    <t>ESPECIALISTA EN CONTROL PATRIMONIAL - ESPECIALISTA II</t>
  </si>
  <si>
    <t>MZ I LT 4 COOP. LA LIBERTAD</t>
  </si>
  <si>
    <t>035-2020</t>
  </si>
  <si>
    <t>071-2020</t>
  </si>
  <si>
    <t>66-2020</t>
  </si>
  <si>
    <t>alinosuarez077@gmail.com</t>
  </si>
  <si>
    <t>068-2020</t>
  </si>
  <si>
    <t>56-2020</t>
  </si>
  <si>
    <t>VALDIVIEZO TUMBA DE CHANG, JESSICA GISELLA</t>
  </si>
  <si>
    <t>JESSICA GISELLA VALDIVIEZO TUMBA DE CHANG</t>
  </si>
  <si>
    <t>62-2020</t>
  </si>
  <si>
    <t>21 de agosto de 2020</t>
  </si>
  <si>
    <t>EJECUTIVO/A - EJECUTIVO II</t>
  </si>
  <si>
    <t>066-2020</t>
  </si>
  <si>
    <t>052-2020</t>
  </si>
  <si>
    <t>AUXILIAR CONTABLE - AUXILIAR I</t>
  </si>
  <si>
    <t>Ciencias Contables y Financieras</t>
  </si>
  <si>
    <t>JR TURIN 347</t>
  </si>
  <si>
    <t>KAREM YAZMIN VIÑAS RAMIREZ</t>
  </si>
  <si>
    <t>JUAN CARLOS GARRAFA GARCÍA</t>
  </si>
  <si>
    <t>CINDY AZAÑA CHAUCA</t>
  </si>
  <si>
    <t>MALENA LOPEZ PEREZ</t>
  </si>
  <si>
    <t>WINNIE YENNIFER BALCAZAR DIAZ</t>
  </si>
  <si>
    <t>ENRIQUE ARMANDO BAZALAR URIBE</t>
  </si>
  <si>
    <t>072-2020</t>
  </si>
  <si>
    <t>57-2020</t>
  </si>
  <si>
    <t>061-2020</t>
  </si>
  <si>
    <t>46-2020</t>
  </si>
  <si>
    <t>CALLE LORENZO ROKOVICH 151, DPTO. 101</t>
  </si>
  <si>
    <t>062-2020</t>
  </si>
  <si>
    <t>47-2020</t>
  </si>
  <si>
    <t>076-2020</t>
  </si>
  <si>
    <t>51-2020</t>
  </si>
  <si>
    <t>Ingeniero en Informatica y Sistemas</t>
  </si>
  <si>
    <t>Ingeniería Informatica y Sistemas</t>
  </si>
  <si>
    <t>soltera</t>
  </si>
  <si>
    <t>53-2020</t>
  </si>
  <si>
    <t>069-2020</t>
  </si>
  <si>
    <t>55-2020</t>
  </si>
  <si>
    <t>ASISTENTE/A DE AUDITORIA - ASISTENTE I</t>
  </si>
  <si>
    <t>074-2020</t>
  </si>
  <si>
    <t>58-2020</t>
  </si>
  <si>
    <t>ASISTENTE/A EN ATENCIÓN A LA CIUDANANÍA - ASISTENTE I</t>
  </si>
  <si>
    <t>075-2020</t>
  </si>
  <si>
    <t>59-2020</t>
  </si>
  <si>
    <t>45226005</t>
  </si>
  <si>
    <t>41799142</t>
  </si>
  <si>
    <t>70415329</t>
  </si>
  <si>
    <t>45466175</t>
  </si>
  <si>
    <t>46427859</t>
  </si>
  <si>
    <t>08169900</t>
  </si>
  <si>
    <t>mlopezp@oefa.gob.pe</t>
  </si>
  <si>
    <t>ebazalar@oefa.gob.pe</t>
  </si>
  <si>
    <t>cazana@oefa.gob.pe</t>
  </si>
  <si>
    <t>wbalcazar@oefa.gob.pe</t>
  </si>
  <si>
    <t>jgarrafa@oefa.gob.pe</t>
  </si>
  <si>
    <t xml:space="preserve">gpun@oefa.gob.pe
</t>
  </si>
  <si>
    <t>abolivar@oefa.gob.pe</t>
  </si>
  <si>
    <t>kvinas@oefa.gob.pe</t>
  </si>
  <si>
    <t>082-2020</t>
  </si>
  <si>
    <t>Fernandez Flores Juan Alexander</t>
  </si>
  <si>
    <t>FERNANDEZ FLORES, JUAN ALEXANDER</t>
  </si>
  <si>
    <t>61-2020</t>
  </si>
  <si>
    <t>083-2020</t>
  </si>
  <si>
    <t>60-2020</t>
  </si>
  <si>
    <t>31 de agosto de 2020</t>
  </si>
  <si>
    <t>ELIAS ATOCHE, JULIO OMAR</t>
  </si>
  <si>
    <t>PALOMINO PEREZ, ELVIS ROMEL</t>
  </si>
  <si>
    <t>67-2020</t>
  </si>
  <si>
    <t>AUXILIAR COACTIVO - ESPECIALISTA I</t>
  </si>
  <si>
    <t>EJECUTIVO/A EN PRESUPUESTO POR RESULTADOS - EJECUTIVO I</t>
  </si>
  <si>
    <t>EJECUTOR COACTIVO</t>
  </si>
  <si>
    <t>ESPECIALISTA I</t>
  </si>
  <si>
    <t>EJECUTIVO I</t>
  </si>
  <si>
    <t>TORRES PAZ 1101 DPTO. 204 URB. SANTA BEATRIZ</t>
  </si>
  <si>
    <t>AV. PRINCIPAL 737 DPTO 202</t>
  </si>
  <si>
    <t>Palomino Perez Elvis Romel</t>
  </si>
  <si>
    <t>044-2020</t>
  </si>
  <si>
    <t>ADMINISTRACION GUBERNAMENTAL</t>
  </si>
  <si>
    <t>MASTER EN GESTION PUBLICA</t>
  </si>
  <si>
    <t>ADMINISTRACIÓN GUBERNAMENTAL</t>
  </si>
  <si>
    <t>Ejecutor</t>
  </si>
  <si>
    <t>VILLANUEVA ROBLES, PAULO CESAR</t>
  </si>
  <si>
    <t>REYES APESTEGUI, DIETER MARTIN</t>
  </si>
  <si>
    <t>PASCUAL MATO, ROSARIO JUDITH</t>
  </si>
  <si>
    <t>CANALES LUDEÑA, YOSELLY ESTEFANY</t>
  </si>
  <si>
    <t>33262628</t>
  </si>
  <si>
    <t>07523546</t>
  </si>
  <si>
    <t>44378160</t>
  </si>
  <si>
    <t>paulovillanueva240672@gmail.com</t>
  </si>
  <si>
    <t>dieter.reyes@gmail.com</t>
  </si>
  <si>
    <t>charitorosario135@gmail.com</t>
  </si>
  <si>
    <t>YOSELLY.CANALES.LUDENA@GMAIL.COM</t>
  </si>
  <si>
    <t>URB. EL TRAPECIO ETAPA II MZ. F1 LT. 4</t>
  </si>
  <si>
    <t>JR. ABTAO 909 DPTO D11 URB NUSEVI DISTRITO DE LA VICTORIA</t>
  </si>
  <si>
    <t>MZ. 31 LT. 07 HUASCAR SECTOR A</t>
  </si>
  <si>
    <t>CALLE GUILLERMO MOORE N° 273, URB. LOS FICUS</t>
  </si>
  <si>
    <t>948528559</t>
  </si>
  <si>
    <t>939185231</t>
  </si>
  <si>
    <t>981374850</t>
  </si>
  <si>
    <t>962362502</t>
  </si>
  <si>
    <t>04 de setiembre de 2020</t>
  </si>
  <si>
    <t>10332626286</t>
  </si>
  <si>
    <t>10075235467</t>
  </si>
  <si>
    <t>10443781604</t>
  </si>
  <si>
    <t>10702433083</t>
  </si>
  <si>
    <t>PAULO CESAR VILLANUEVA ROBLES</t>
  </si>
  <si>
    <t>90-2020</t>
  </si>
  <si>
    <t>87-2020</t>
  </si>
  <si>
    <t>73-2020</t>
  </si>
  <si>
    <t>DIETER MARTIN REYES APESTEGUI</t>
  </si>
  <si>
    <t>091-2020</t>
  </si>
  <si>
    <t>68-2020</t>
  </si>
  <si>
    <t>ROSARIO JUDITH PASCUAL MATO</t>
  </si>
  <si>
    <t>69-2020</t>
  </si>
  <si>
    <t>08/08/52017</t>
  </si>
  <si>
    <t>71-2020</t>
  </si>
  <si>
    <t>pvillanueva@oefa.gob.pe</t>
  </si>
  <si>
    <t>dreyesa@oefa.gob.pe</t>
  </si>
  <si>
    <t>rpascual@oefa.gob.pe</t>
  </si>
  <si>
    <t>ycanales@oefa.gob.pe</t>
  </si>
  <si>
    <t>MANCILLA MALDONADO DE ARGHIUS SINDY SNNEYDHER</t>
  </si>
  <si>
    <t>SINDY SNNEYDHER MANCILLA MALDONADO DE ARGHIUS</t>
  </si>
  <si>
    <t>Mancilla Maldonado de Arghius Sindy Snneydher</t>
  </si>
  <si>
    <t>VERONA EZCURRA, ALEXIS JACINTO</t>
  </si>
  <si>
    <t>74-2020</t>
  </si>
  <si>
    <t>10 de setiembre de 2020</t>
  </si>
  <si>
    <t>14/09/2020</t>
  </si>
  <si>
    <t>10608</t>
  </si>
  <si>
    <t>31/03/2021</t>
  </si>
  <si>
    <t>AV. BRASIL 3630 BLOQUE B DPTO. 1002</t>
  </si>
  <si>
    <t>veronezkur@gmail.com</t>
  </si>
  <si>
    <t>averona@oefa.gob.pe</t>
  </si>
  <si>
    <t xml:space="preserve">Delgado Chavez Nathaly del Pilar </t>
  </si>
  <si>
    <t xml:space="preserve">Mercado Velasquez Esther Luz </t>
  </si>
  <si>
    <t xml:space="preserve">Burgos Solia Ana Maria </t>
  </si>
  <si>
    <t xml:space="preserve">Cruz Vasquez Dennis Deivy </t>
  </si>
  <si>
    <t xml:space="preserve">Pun Quinto Gabriela Susan </t>
  </si>
  <si>
    <t xml:space="preserve">Lino Suarez Andrea Massiel </t>
  </si>
  <si>
    <t xml:space="preserve">Tuesta Iparraguirre Lesly Fiorella </t>
  </si>
  <si>
    <t xml:space="preserve">Valdiviezo Tumba de Chang Jessica Gisella </t>
  </si>
  <si>
    <t>Flores Velasquez Jessica Patricia</t>
  </si>
  <si>
    <t>Viñas Ramirez Karem Yazmin</t>
  </si>
  <si>
    <t>Garrafa García Juan Carlos</t>
  </si>
  <si>
    <t>Azaña Chauca Cindy</t>
  </si>
  <si>
    <t>Lopez Perez Malena</t>
  </si>
  <si>
    <t>Balcazar Diaz Winnie Yennifer</t>
  </si>
  <si>
    <t>Bazalar Uribe Enrique Armando</t>
  </si>
  <si>
    <t>Villanueva Robles Paulo Cesar</t>
  </si>
  <si>
    <t>Reyes Apestegui Dieter Martin</t>
  </si>
  <si>
    <t>Pascual Mato Rosario Judith</t>
  </si>
  <si>
    <t>31/12/2020</t>
  </si>
  <si>
    <t>70652444</t>
  </si>
  <si>
    <t>MALPARTIDA LANDA, MIRIAM MARINA</t>
  </si>
  <si>
    <t>Malpartida Landa Miriam Marina</t>
  </si>
  <si>
    <t>MIRIAM MARINA MALPARTIDA LANDA</t>
  </si>
  <si>
    <t>112-2020</t>
  </si>
  <si>
    <t>JR PUMACAHUA 1592, DPTO 401</t>
  </si>
  <si>
    <t>miriam.malpartida.landa@gmail.com</t>
  </si>
  <si>
    <t>mmalpartida@oefa.gob.pe</t>
  </si>
  <si>
    <t>71428466</t>
  </si>
  <si>
    <t>ACUÑA GAONA, ANDRES JESUS</t>
  </si>
  <si>
    <t>Acuña Gaona Andres Jesus</t>
  </si>
  <si>
    <t>ANDRES JESUS ACUÑA GAONA</t>
  </si>
  <si>
    <t>10714284661</t>
  </si>
  <si>
    <t>107-2020</t>
  </si>
  <si>
    <t>108-2020</t>
  </si>
  <si>
    <t>115-2020</t>
  </si>
  <si>
    <t>116-2020</t>
  </si>
  <si>
    <t>122-2020</t>
  </si>
  <si>
    <t>AUXILIAR EN GESTION PATRIMONIAL - AUXILIAR I</t>
  </si>
  <si>
    <t>78-2020</t>
  </si>
  <si>
    <t>andres20560@hotmail.com</t>
  </si>
  <si>
    <t>ASENTAMIENTO VICTOR RAUL HAYA DE LA TORRE MZ. Q LT. 44</t>
  </si>
  <si>
    <t>941435846</t>
  </si>
  <si>
    <t>aacuna@oefa.gob.pe</t>
  </si>
  <si>
    <t>ALTAMIRANO CAJO, KATHERINE ASHLEY</t>
  </si>
  <si>
    <t>BAZAN SUAREZ, DAIMER ELY</t>
  </si>
  <si>
    <t>TORRES HUAMAN, JOHN ANTONNY</t>
  </si>
  <si>
    <t>KATHERINE ASHLEY ALTAMIRANO CAJO</t>
  </si>
  <si>
    <t>DAIMER ELY BAZAN SUAREZ</t>
  </si>
  <si>
    <t>JOHN ANTONNY TORRES HUAMAN</t>
  </si>
  <si>
    <t>Altamirano Cajo Katherine Ashley</t>
  </si>
  <si>
    <t>Bazan Suarez Daimer Ely</t>
  </si>
  <si>
    <t>Torres Huaman John Antonny</t>
  </si>
  <si>
    <t>71419488</t>
  </si>
  <si>
    <t>71934317</t>
  </si>
  <si>
    <t>72449805</t>
  </si>
  <si>
    <t>23 de setiembre de 2020</t>
  </si>
  <si>
    <t>PRACTICANTE PROFESIONAL PARA LA OFICINA DESCONCENTRADA DE TACNA</t>
  </si>
  <si>
    <t>PRACTICANTE PROFESIONAL PARA LA SUBDIRECCIÓN DE SEGUIMIENTO DE ENTIDADES DE FISCALIZACIÓN AMBIENTAL</t>
  </si>
  <si>
    <t>INGENIERA EN GESTIÓN AMBIENTAL</t>
  </si>
  <si>
    <t>INGENIERÍA EN GESTIÓN AMBIENTAL</t>
  </si>
  <si>
    <t>990697503</t>
  </si>
  <si>
    <t>943440190</t>
  </si>
  <si>
    <t>943144849</t>
  </si>
  <si>
    <t>kaltamiranocajo@gmail.com</t>
  </si>
  <si>
    <t>bazan.daimer@gmail.com</t>
  </si>
  <si>
    <t>URB. CIUDADELA MAGISTERIAL 2DA ETAPA. CALLE LOS ROBLES D-4</t>
  </si>
  <si>
    <t>CALLE GIL ESPINO 189. URB. SAN MIGUELITO</t>
  </si>
  <si>
    <t>037-2020</t>
  </si>
  <si>
    <t>040-2020</t>
  </si>
  <si>
    <t>jtorresh@oefa.gob.pe</t>
  </si>
  <si>
    <t>dbazan@oefa.gob.pe</t>
  </si>
  <si>
    <t>kaltamirano@oefa.gob.pe</t>
  </si>
  <si>
    <t>103-2020</t>
  </si>
  <si>
    <t>104-2020</t>
  </si>
  <si>
    <t>106-2020</t>
  </si>
  <si>
    <t>Terrones Cernaque Leslie Elizabeth</t>
  </si>
  <si>
    <t>TERRONES CERNAQUE, LESLIE ELIZABETH</t>
  </si>
  <si>
    <t>LESLIE ELIZABETH TERRONES CERNAQUE</t>
  </si>
  <si>
    <t>10703254204</t>
  </si>
  <si>
    <t>100-2020</t>
  </si>
  <si>
    <t>28 de setiembre de 2020</t>
  </si>
  <si>
    <t>ESPECIALISTA IV</t>
  </si>
  <si>
    <t>990070490</t>
  </si>
  <si>
    <t>CALLE SAMIRIA 283 DPTO 1-302</t>
  </si>
  <si>
    <t>LESSATERR@GMAIL.COM</t>
  </si>
  <si>
    <t>lterrones@oefa.gob.pe</t>
  </si>
  <si>
    <t>CHUQUISENGO PICON, ENER HENRY</t>
  </si>
  <si>
    <t>96-2020</t>
  </si>
  <si>
    <t>AV. SEBASTIAN LORENTE N° 714-716</t>
  </si>
  <si>
    <t>ZURITA CAHILL, PAULA CAROLINA</t>
  </si>
  <si>
    <t>10439199755</t>
  </si>
  <si>
    <t>101-2020</t>
  </si>
  <si>
    <t>97-2020</t>
  </si>
  <si>
    <t>2741617</t>
  </si>
  <si>
    <t>999701302</t>
  </si>
  <si>
    <t>CALLE JOSE MANUEL UBALDE N° 140 URB. PRECURSORES</t>
  </si>
  <si>
    <t>czuritatfa@gmail.com</t>
  </si>
  <si>
    <t>pzurita@oefa.gob.pe</t>
  </si>
  <si>
    <t>SERRATO ARTEAGA, CHRISTINA FIORELLA</t>
  </si>
  <si>
    <t>10445964862</t>
  </si>
  <si>
    <t>092-2020</t>
  </si>
  <si>
    <t>2659718</t>
  </si>
  <si>
    <t>940249772</t>
  </si>
  <si>
    <t>fiorellaserrato@gmail.com</t>
  </si>
  <si>
    <t>cserrato@oefa.gob.pe</t>
  </si>
  <si>
    <t>TEJEDA SUAREZ, CLAUDIA LUZ</t>
  </si>
  <si>
    <t>093-2020</t>
  </si>
  <si>
    <t>7700936</t>
  </si>
  <si>
    <t>957588388</t>
  </si>
  <si>
    <t>tejedas.cl@gmail.com</t>
  </si>
  <si>
    <t>ctejeda@oefa.gob.pe</t>
  </si>
  <si>
    <t>ZAPATA PEREZ, MANUEL ALEJANDRO</t>
  </si>
  <si>
    <t>10429976982</t>
  </si>
  <si>
    <t>102-2020</t>
  </si>
  <si>
    <t xml:space="preserve"> ESPECIALISTA LEGAL - ESPECIALISTA II</t>
  </si>
  <si>
    <t>CALLE LOS MOLINOS N° 799 DPTO 201</t>
  </si>
  <si>
    <t>MAZP27@GMAIL.COM</t>
  </si>
  <si>
    <t>70979384</t>
  </si>
  <si>
    <t>Gamarra Huaisara Marco Antonio</t>
  </si>
  <si>
    <t>GAMARRA HUAISARA, MARCO ANTONIO</t>
  </si>
  <si>
    <t>MARCO ANTONIO GAMARRA HUAISARA</t>
  </si>
  <si>
    <t>043-2020</t>
  </si>
  <si>
    <t>015-2020</t>
  </si>
  <si>
    <t>961446126</t>
  </si>
  <si>
    <t>SECTOR 3, GRUPO 21, MANZANA F, LOTE 4</t>
  </si>
  <si>
    <t>marco.gamarra.2497@gmail.com</t>
  </si>
  <si>
    <t>mgamarra@oefa.gob.pe</t>
  </si>
  <si>
    <t>46415918</t>
  </si>
  <si>
    <t>Chiok Torres Alberto Octavio</t>
  </si>
  <si>
    <t>CHIOK TORRES, ALBERTO OCTAVIO</t>
  </si>
  <si>
    <t>ALBERTO OCTAVIO CHIOK TORRES</t>
  </si>
  <si>
    <t>1046415981</t>
  </si>
  <si>
    <t>070-2020</t>
  </si>
  <si>
    <t>94-2020</t>
  </si>
  <si>
    <t>ASISTENTE/A DE ANÁLISIS SIG - ASISTENTE II</t>
  </si>
  <si>
    <t>INGENIERO GEOGRÁFICO</t>
  </si>
  <si>
    <t>953347453</t>
  </si>
  <si>
    <t xml:space="preserve">JR. JOSE REMY BARUA 2771 </t>
  </si>
  <si>
    <t>ing.chiok@gmail.com</t>
  </si>
  <si>
    <t>achiok@oefa.gob.pe</t>
  </si>
  <si>
    <t>099-2020</t>
  </si>
  <si>
    <t>Dirección de Fiscalización y Aplicación de Incentivos  </t>
  </si>
  <si>
    <t>094-2020</t>
  </si>
  <si>
    <t xml:space="preserve">63941          </t>
  </si>
  <si>
    <t>JR. COSTA RICA 140 DPTO. 404</t>
  </si>
  <si>
    <t>098-2020</t>
  </si>
  <si>
    <t>105-2020</t>
  </si>
  <si>
    <t>COORDINADOR - COORDINADOR LEGAL </t>
  </si>
  <si>
    <t>MAGISTRA EN DESARROLLO AMBIENTAL</t>
  </si>
  <si>
    <t>43858</t>
  </si>
  <si>
    <t>29/09/2020</t>
  </si>
  <si>
    <t>MAGISTER EN ECONOMÍA</t>
  </si>
  <si>
    <t>Jr. Gral José Ramón Pizarro 1022</t>
  </si>
  <si>
    <t>086-2020</t>
  </si>
  <si>
    <t>30 de setiembre de 2020</t>
  </si>
  <si>
    <t>EJECUTIVO/A EN DERECHO AMBIENTAL - EJECUTIVO/A II</t>
  </si>
  <si>
    <t>58073</t>
  </si>
  <si>
    <t>30/09/2020</t>
  </si>
  <si>
    <t>CALLE JAVIER HERAUD MZ E-2 LT 08 URB. COVIMA</t>
  </si>
  <si>
    <t>ARCE SAAVEDRA, MONICA LUCIA</t>
  </si>
  <si>
    <t xml:space="preserve">Soltero                                                                                                                                                                                                                                                        </t>
  </si>
  <si>
    <t>01 de octubre de 2020</t>
  </si>
  <si>
    <t>mariadelcarmenperea@gmail.com</t>
  </si>
  <si>
    <t>AVENIDA AREQUIPA 4856 DPTO.1104</t>
  </si>
  <si>
    <t xml:space="preserve">Casado                                                                                                                                                                                                                                                         </t>
  </si>
  <si>
    <t>999146343</t>
  </si>
  <si>
    <t>10075357538</t>
  </si>
  <si>
    <t>PEREA ALVARADO, MARIA DEL CARMEN</t>
  </si>
  <si>
    <t>Perea Alvarado Maria del Carmen</t>
  </si>
  <si>
    <t>07535753</t>
  </si>
  <si>
    <t>cmartinezalvarez17@gmail.com</t>
  </si>
  <si>
    <t>JR. LEONCIO PRADO N° 1166, DPTO. 202</t>
  </si>
  <si>
    <t>945428161</t>
  </si>
  <si>
    <t>SUPERVISOR/A - ESPECIALISTA I</t>
  </si>
  <si>
    <t>10457845991</t>
  </si>
  <si>
    <t>124-2020</t>
  </si>
  <si>
    <t>ADMINISTRADORA</t>
  </si>
  <si>
    <t>132-2020</t>
  </si>
  <si>
    <t>133-2020</t>
  </si>
  <si>
    <t>MARIA DEL CARMEN PEREA ALVARADO</t>
  </si>
  <si>
    <t>AV. JAVIER PRADO OESTE 2061 DPTO. 801</t>
  </si>
  <si>
    <t>mperea@oefa.gob.pe</t>
  </si>
  <si>
    <t>MEZA CASAÑO, ALDO ABRAHAM</t>
  </si>
  <si>
    <t>Meza Casaño Aldo Abraham</t>
  </si>
  <si>
    <t>05 de octubre de 2020</t>
  </si>
  <si>
    <t>EJECUCION CONTRACTUAL - ESPECIALISTA II</t>
  </si>
  <si>
    <t>ADMINISTRADOR</t>
  </si>
  <si>
    <t>ADMINISTRACIÓN EN NEGOCIOS INTERNACIONALES</t>
  </si>
  <si>
    <t>CALLE NAVARRA 226 URB. MAYORAZGO</t>
  </si>
  <si>
    <t>aldomezac19@gmail.com</t>
  </si>
  <si>
    <t>amezac@oefa.gob.pe</t>
  </si>
  <si>
    <t>ALDO ABRAHAM MEZA CASAÑO</t>
  </si>
  <si>
    <t>137-2020</t>
  </si>
  <si>
    <t>06 de octubre de 2020</t>
  </si>
  <si>
    <t>70259314</t>
  </si>
  <si>
    <t>Salinas Pérez Grecia Katherine</t>
  </si>
  <si>
    <t>SALINAS PÉREZ, GRECIA KATHERINE</t>
  </si>
  <si>
    <t>GRECIA KATHERINE SALINAS PÉREZ</t>
  </si>
  <si>
    <t>10702593145</t>
  </si>
  <si>
    <t>136-2020</t>
  </si>
  <si>
    <t>119-2020</t>
  </si>
  <si>
    <t>ESPECIALISTA EN MUESTREO AMBIENTAL -ESPECIALISTA IV</t>
  </si>
  <si>
    <t>INGENIERA AMBIENTAL Y SANITARIA</t>
  </si>
  <si>
    <t>INGENIERPIA AMBIENTAL Y SANITARIA</t>
  </si>
  <si>
    <t>996100470</t>
  </si>
  <si>
    <t>AV. LAS TORRES 320 INT F408</t>
  </si>
  <si>
    <t>katherinesalinas.amb@gmail.com</t>
  </si>
  <si>
    <t>138-2020</t>
  </si>
  <si>
    <t>ICAP</t>
  </si>
  <si>
    <t>31/03/20210</t>
  </si>
  <si>
    <t>gsalinas@oefa.gob.pe</t>
  </si>
  <si>
    <t>guillermo.daryl.briones.longa@gmail.com</t>
  </si>
  <si>
    <t>JR. NICOLAS DE PIEROLA 228 DPTO 2</t>
  </si>
  <si>
    <t>JR. AMAZONAS 1120  - CENT CARHUAZ</t>
  </si>
  <si>
    <t>989316637</t>
  </si>
  <si>
    <t>938243825</t>
  </si>
  <si>
    <t>16 de octubre de 2020</t>
  </si>
  <si>
    <t>BRIONES LONGA, GUILLERMO DARYL</t>
  </si>
  <si>
    <t>CABALLERO CAQUE, OSCAR DAVID</t>
  </si>
  <si>
    <t>Briones Longa Guillermo Daryl</t>
  </si>
  <si>
    <t>10436126579</t>
  </si>
  <si>
    <t>043504211</t>
  </si>
  <si>
    <t>31/07/2021</t>
  </si>
  <si>
    <t>19/10/2020</t>
  </si>
  <si>
    <t>151338</t>
  </si>
  <si>
    <t>OROPEZA AGUILAR, ROCIO DEL CARMEN</t>
  </si>
  <si>
    <t>47277936</t>
  </si>
  <si>
    <t>10472779368</t>
  </si>
  <si>
    <t>145-2020</t>
  </si>
  <si>
    <t>142-2020</t>
  </si>
  <si>
    <t>046-2020</t>
  </si>
  <si>
    <t>123-2020</t>
  </si>
  <si>
    <t>20 de octubre de 2020</t>
  </si>
  <si>
    <t>ANALISTA EN CONTRATACIÓN DE PERSONAL - ESPECIALISTA IV</t>
  </si>
  <si>
    <t>017659119</t>
  </si>
  <si>
    <t>997131253</t>
  </si>
  <si>
    <t xml:space="preserve">Soltero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</si>
  <si>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</si>
  <si>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roxio663@gmail.com</t>
  </si>
  <si>
    <t>roropeza@oefa.gob.pe</t>
  </si>
  <si>
    <t>Oropeza Aguilar Rocio del Carmen</t>
  </si>
  <si>
    <t>ROCIO DEL CARMEN OROPEZA AGUILAR</t>
  </si>
  <si>
    <t>126-2020</t>
  </si>
  <si>
    <t>141-2020</t>
  </si>
  <si>
    <t>JR. LAS AGATAS 1366</t>
  </si>
  <si>
    <t>CALLE ANSELMO ANDIA 765 URB. SANTA LUZMILA</t>
  </si>
  <si>
    <t>gbriones@oefa.gob.pe</t>
  </si>
  <si>
    <t>TORRES CASTILLO, LUIS MIGUEL</t>
  </si>
  <si>
    <t>LUIS MIGUEL TORRES CASTILLO</t>
  </si>
  <si>
    <t>Torres Castillo Luis Miguel</t>
  </si>
  <si>
    <t>07921485</t>
  </si>
  <si>
    <t>26 de octubre de 2020</t>
  </si>
  <si>
    <t>004-2020</t>
  </si>
  <si>
    <t>Resolución de Presidencia del Consejo Directivo N° 00041-2020-OEFA/PCD</t>
  </si>
  <si>
    <t>JEFE/A DE LA UNIDAD DE GESTIÓN DE RECURSOS HUMANOS</t>
  </si>
  <si>
    <t>LMTC1962@GMAIL.COM</t>
  </si>
  <si>
    <t xml:space="preserve">CALLE 3 MZ.N LT.9 URBANIZACIÓN HUACHIPA NORTE </t>
  </si>
  <si>
    <t>mtorresc@oefa.gob.pe</t>
  </si>
  <si>
    <t>JAPA RAMOS, SHADIA GIULIANA</t>
  </si>
  <si>
    <t>936992520</t>
  </si>
  <si>
    <t>75437955</t>
  </si>
  <si>
    <t>japaramosshadia@gmail.com</t>
  </si>
  <si>
    <t>PJE. PEDRO RUIZ GALLO / MZ T- 4 / LT 6 / A.H. AÑO NUEVO  / SECTOR 27 EE NOVIEMBRE</t>
  </si>
  <si>
    <t>PRACTICANTE PREPROFESIONAL PARA LA SUBDIRECCIÓN DE POLÍTICAS Y MEJORAS REGULATORIAS</t>
  </si>
  <si>
    <t>Japa Ramos Shadia Giuliana</t>
  </si>
  <si>
    <t>SHADIA GIULIANA JAPA RAMOS</t>
  </si>
  <si>
    <t>016-2020</t>
  </si>
  <si>
    <t>23 de octubre de 2020</t>
  </si>
  <si>
    <t>sjapa@oefa.gob.pe</t>
  </si>
  <si>
    <t>Mediante MEMORANDO N° 00764-2020-OEFA/OAD-URH se realiza la modificación contractual de lugar de prestación de servicios, a partir del 02/11/2020, para prestar servicios en la SFEM</t>
  </si>
  <si>
    <t>Mediante MEMORANDO N° 00763-2020-OEFA/OAD-URH se realiza la modificación contractual de lugar de prestación de servicios, a partir del 02/11/2020, para prestar servicios en la DFAI</t>
  </si>
  <si>
    <t>Mediante MEMORANDO N° 00762-2020-OEFA/OAD-URH se realiza la modificación contractual de lugar de prestación de servicios, a partir del 02/11/2020, para prestar servicios en la DFAI</t>
  </si>
  <si>
    <t>Mediante MEMORANDO N° 00761-2020-OEFA/OAD-URH se realiza la modificación contractual de lugar de prestación de servicios, a partir del 02/11/2020, para prestar servicios en la DFAI</t>
  </si>
  <si>
    <t>wchilca@oefa.gob.pe</t>
  </si>
  <si>
    <t>jbcastro@oefa.gob.pe</t>
  </si>
  <si>
    <t>949806787</t>
  </si>
  <si>
    <t>987337361</t>
  </si>
  <si>
    <t>gzabarburu07@gmail.com</t>
  </si>
  <si>
    <t>ksotomayore@outlook.es</t>
  </si>
  <si>
    <t>PROLONGACIÓN ROOSVELT 1988, URB. CARLOS STEIN CHÁVEZ</t>
  </si>
  <si>
    <t>JIRON RODOLFO RUTTE 232</t>
  </si>
  <si>
    <t>03 de noviembre de 2020</t>
  </si>
  <si>
    <t>ZABARBURU BELLOSO, GLENDY PAOLA</t>
  </si>
  <si>
    <t>SOTOMAYOR ESPINOZA, KEVIN MICHAEL</t>
  </si>
  <si>
    <t>45456947</t>
  </si>
  <si>
    <t>72354033</t>
  </si>
  <si>
    <t>10454569470</t>
  </si>
  <si>
    <t>10723540335</t>
  </si>
  <si>
    <t>JEFE/A  DE LA OFICINA DESCONCETRADA DE LAMBAYEQUE- OFICINA DESCONCENTRADA DE LAMBAYEQUE</t>
  </si>
  <si>
    <t>074600786</t>
  </si>
  <si>
    <t>GLENDY PAOLA ZABARBURU BELLOSO</t>
  </si>
  <si>
    <t>KEVIN MICHAEL SOTOMAYOR ESPINOZA</t>
  </si>
  <si>
    <t>144-2020</t>
  </si>
  <si>
    <t>Arizaga Forno Rocio Del Pilar</t>
  </si>
  <si>
    <t>139-2020</t>
  </si>
  <si>
    <t>159-2020</t>
  </si>
  <si>
    <t>ANALISTA EN GESTIÓN ADMINISTRATIVA Y PRESUPUESTAL - ESPECIALISTA IV</t>
  </si>
  <si>
    <t>089-2020</t>
  </si>
  <si>
    <t>ASISTENTE DE SISTEMATIZACIÓN - ASISTENTE I</t>
  </si>
  <si>
    <t>986157113</t>
  </si>
  <si>
    <t>mj.gonzalesd@gmail.com</t>
  </si>
  <si>
    <t>VILLA MUNICIPAL MZ A LT 63</t>
  </si>
  <si>
    <t>URB. LARAPA RESIDENCIAL FIRENZE DPTO 804-B</t>
  </si>
  <si>
    <t>MZ B LOTE 4 PROG. DE VIV. LA CAPULLANA</t>
  </si>
  <si>
    <t>AV. UNIVERSITARIA N° 1581 DPTO 101 URB. BANCARIOS</t>
  </si>
  <si>
    <t>ESPECIALISTA EN APLICACIONES E INFRAESTRUCTURA SIG - ESPECIALISTA I</t>
  </si>
  <si>
    <t xml:space="preserve"> JEFE/A DE LA OFICINA DESCONCETRADA DE TACNA- OFICINA DESCONCENTRADA DE TACNA</t>
  </si>
  <si>
    <t>JEFE/A  DE LA OFICINA DESCONCETRADA DE APURIMAC- OFICINA DESCONCENTRADA DE APURIMAC</t>
  </si>
  <si>
    <t>PRACTICANTE PROFESIONAL PARA LA  COORDINACIÓN DE SUPERVISIÓN AMBIENTAL EN AGRICULTURA</t>
  </si>
  <si>
    <t>5647611</t>
  </si>
  <si>
    <t>3449326</t>
  </si>
  <si>
    <t>4138592</t>
  </si>
  <si>
    <t>GONZALES DAVALOS, MARCO JUNIOR</t>
  </si>
  <si>
    <t>Gonzales Davalos Marco Junior</t>
  </si>
  <si>
    <t>MARCO JUNIOR GONZALES DAVALOS</t>
  </si>
  <si>
    <t>155-2020</t>
  </si>
  <si>
    <t>156-2020</t>
  </si>
  <si>
    <t>150-2020</t>
  </si>
  <si>
    <t>148-2020</t>
  </si>
  <si>
    <t>146-2020</t>
  </si>
  <si>
    <t>04/11/2020</t>
  </si>
  <si>
    <t>90307</t>
  </si>
  <si>
    <t>30/11/2020</t>
  </si>
  <si>
    <t>01/12/2021</t>
  </si>
  <si>
    <t>MAESTRÍA EN CIENCIAS CON MENCIÓN EN GESTIÓN AMBIENTAL Y DESARROLLO SOSTENIBLE</t>
  </si>
  <si>
    <t>31/05/2021</t>
  </si>
  <si>
    <t>127079</t>
  </si>
  <si>
    <t>MAESTRA EN CIENCIAS CON MENCION EN INGENIERIA AMBIENTAL</t>
  </si>
  <si>
    <t>5261</t>
  </si>
  <si>
    <t>MAGISTER EN GESTIÓN AMBIENTAL, CALIDAD Y AUDITORIA PARA EMPRESAS</t>
  </si>
  <si>
    <t>ESCUELA EUROPEA DE DIRECCIÓN Y EMPRESA</t>
  </si>
  <si>
    <t>ADMINISTRADOR DE NEGOCIOS</t>
  </si>
  <si>
    <t>CLAD</t>
  </si>
  <si>
    <t>gzabarburu@oefa.gob.pe</t>
  </si>
  <si>
    <t>ksotomayor@oefa.gob.pe</t>
  </si>
  <si>
    <t>mgonzalesd@oefa.gob.pe</t>
  </si>
  <si>
    <t>Mediante MEMORANDO N° 00778-2020-OEFA/OAD-URH se realiza la modificación contractual de lugar de prestación de servicios, a partir del 06/11/2020, para prestar servicios en la DFAI</t>
  </si>
  <si>
    <t>Confianza</t>
  </si>
  <si>
    <t>960286073</t>
  </si>
  <si>
    <t>998265507</t>
  </si>
  <si>
    <t>erick.moron.aguirre@gmail.com</t>
  </si>
  <si>
    <t>anapaulasaraviia@gmail.com</t>
  </si>
  <si>
    <t>URB. PUENTE BLANCO V ETAPA, CALLE ELECTRA C-13. Ica</t>
  </si>
  <si>
    <t>AV. MANUEL CIPRIANO DULANTO 1205-1225 DPTO 205 URB. COLMENARES</t>
  </si>
  <si>
    <t>AV. COSTANERA N° 2200 DPTO. B-1407</t>
  </si>
  <si>
    <t>PSJE. SAN HILARIÓN ALTO MZ. T LT 11</t>
  </si>
  <si>
    <t>MORON AGUIRRE, ERICK ROBERTO JESUS</t>
  </si>
  <si>
    <t>GUTIERREZ CALERO, ALEX MARTIN</t>
  </si>
  <si>
    <t>SILVA HUAMAN, DAVID JHONATAN</t>
  </si>
  <si>
    <t>SARAVIA PANTE, ANA PAULA</t>
  </si>
  <si>
    <t>72367264</t>
  </si>
  <si>
    <t>48084507</t>
  </si>
  <si>
    <t>10723672649</t>
  </si>
  <si>
    <t>10480845078</t>
  </si>
  <si>
    <t>165-2020</t>
  </si>
  <si>
    <t>166-2020</t>
  </si>
  <si>
    <t>162-2020</t>
  </si>
  <si>
    <t>164-2020</t>
  </si>
  <si>
    <t>ASISTENTE EN CONTROL PREVIO - ASISTENTE I</t>
  </si>
  <si>
    <t>COORDINADOR/A DE RECAUDACIÓN Y CONTROL DEL APORTE POR REGULACIÓN - EJECUTIVO II</t>
  </si>
  <si>
    <t>Moron Aguirre Erick Roberto Jesus</t>
  </si>
  <si>
    <t>Gutierrez Calero Ale Martin</t>
  </si>
  <si>
    <t>Saravia Pante Ana Paula</t>
  </si>
  <si>
    <t>ERICK ROBERTO JESUS MORON AGUIRRE</t>
  </si>
  <si>
    <t>ANA PAULA SARAVIA PANTE</t>
  </si>
  <si>
    <t>11 de noviembre de 2020</t>
  </si>
  <si>
    <t>5641940</t>
  </si>
  <si>
    <t>emoron@oefa.gob.pe</t>
  </si>
  <si>
    <t>asaravia@oefa.gob.pe</t>
  </si>
  <si>
    <t>149-2020</t>
  </si>
  <si>
    <t>12/11/2020</t>
  </si>
  <si>
    <t>51793</t>
  </si>
  <si>
    <t>jmiguel.economics@gmail.com</t>
  </si>
  <si>
    <t>JIRON HUARAZ 419 URB. PERU</t>
  </si>
  <si>
    <t>13 de noviembre de 2020</t>
  </si>
  <si>
    <t>QUICHIZ RAMIREZ, JOSE MIGUEL</t>
  </si>
  <si>
    <t>Quichiz Ramirez Jose Miguel</t>
  </si>
  <si>
    <t>JOSE MIGUEL QUICHIZ RAMIREZ</t>
  </si>
  <si>
    <t>44045555</t>
  </si>
  <si>
    <t>10440455552</t>
  </si>
  <si>
    <t>962072058</t>
  </si>
  <si>
    <t>jquichiz@oefa.gob.pe</t>
  </si>
  <si>
    <t>151-2020</t>
  </si>
  <si>
    <t>76270678</t>
  </si>
  <si>
    <t>Maldonado Sarmiento Wendy</t>
  </si>
  <si>
    <t>MALDONADO SARMIENTO, WENDY</t>
  </si>
  <si>
    <t>WENDY MALDONADO SARMIENTO</t>
  </si>
  <si>
    <t>INGENIERA ECONÓMICA Y EMPRESARIAL</t>
  </si>
  <si>
    <t>INGENIERÍA ECONÓMICA Y EMPRESARIAL</t>
  </si>
  <si>
    <t>UNIVERSIDAD TECNOLOGICA DEL PERÚ</t>
  </si>
  <si>
    <t>989846049</t>
  </si>
  <si>
    <t>JR. SAN PABLO 335, CESAR VALLEJO MZ 55</t>
  </si>
  <si>
    <t>wmaldonado.sarmiento@gmail.com</t>
  </si>
  <si>
    <t>wmaldonado@oefa.gob.pe</t>
  </si>
  <si>
    <t>196-2020</t>
  </si>
  <si>
    <t>BRIOS ABANTO, ANDRÉS DANIEL</t>
  </si>
  <si>
    <t>MONTOYA FERNANDEZ, SANDRA ISABEL</t>
  </si>
  <si>
    <t>UBILLUS PURIZACA, DENNIS ULISES</t>
  </si>
  <si>
    <t>VALCARCEL ROJAS, DARWIN RONAL</t>
  </si>
  <si>
    <t>VALENCIA CRUZ, JOSE CARLOS</t>
  </si>
  <si>
    <t>02894654</t>
  </si>
  <si>
    <t>10706524440</t>
  </si>
  <si>
    <t>10028946541</t>
  </si>
  <si>
    <t>10749970303</t>
  </si>
  <si>
    <t>173-2020</t>
  </si>
  <si>
    <t>180-2020</t>
  </si>
  <si>
    <t>198-2020</t>
  </si>
  <si>
    <t>210-2020</t>
  </si>
  <si>
    <t>186-2020</t>
  </si>
  <si>
    <t>175-2020</t>
  </si>
  <si>
    <t>178-2020</t>
  </si>
  <si>
    <t>211-2020</t>
  </si>
  <si>
    <t>181-2020</t>
  </si>
  <si>
    <t>208-2020</t>
  </si>
  <si>
    <t>18 de noviembre de 2020</t>
  </si>
  <si>
    <t>ANDRÉS DANIEL BRIOS ABANTO</t>
  </si>
  <si>
    <t>DENNIS ULISES UBILLUS PURIZACA</t>
  </si>
  <si>
    <t>Brios Abanto Andrés Daniel</t>
  </si>
  <si>
    <t>Montoya Fernandez Sandra Isabel</t>
  </si>
  <si>
    <t>Ubillus Purizaca Dennis Ulises</t>
  </si>
  <si>
    <t>990647264</t>
  </si>
  <si>
    <t>5317219</t>
  </si>
  <si>
    <t>CALLE LAS ESMERALDAS 171</t>
  </si>
  <si>
    <t>AV. ESTEBAN CAMPODONICO 464 DPTO 703</t>
  </si>
  <si>
    <t>CALLE TOMÁS ESTEVEZ MZ. K LT. 26  DPTO.402</t>
  </si>
  <si>
    <t>JR. CONDE DE LA VEGA DEL REN 320 DPTO. 401</t>
  </si>
  <si>
    <t>Sede Av. Argentina</t>
  </si>
  <si>
    <t>ANDRES.BRIOS.ABANTO@GMAIL.COM</t>
  </si>
  <si>
    <t>sandramontoya19@hotmail.com</t>
  </si>
  <si>
    <t>dennis_ubillus@hotmail.com</t>
  </si>
  <si>
    <t>josecarlos.valenciacruz@gmail.com</t>
  </si>
  <si>
    <t>smontoya@oefa.gob.pe</t>
  </si>
  <si>
    <t>dubillus@oefa.gob.pe</t>
  </si>
  <si>
    <t>975753979</t>
  </si>
  <si>
    <t>993041371</t>
  </si>
  <si>
    <t>955635440</t>
  </si>
  <si>
    <t>EDUCACIÓN UNIVERSITARIA INCOMPLETA</t>
  </si>
  <si>
    <t>GRADO DE BACHILLER</t>
  </si>
  <si>
    <t>179-2020</t>
  </si>
  <si>
    <t>177-2020</t>
  </si>
  <si>
    <t>COORDINADOR/A DE VIGILANCIA AMBIENTAL - COORDINADOR</t>
  </si>
  <si>
    <t>ESPECIALISTA AMBIENTAL EN HIDROBIOLOGÍA - ESPECIALISTA I</t>
  </si>
  <si>
    <t>AUXILIAR LEGAL - AUXILIAR II</t>
  </si>
  <si>
    <t>19/11/2020</t>
  </si>
  <si>
    <t>30/06/2021</t>
  </si>
  <si>
    <t>MAESTRIA EN GESTIÓN PÚBLICA</t>
  </si>
  <si>
    <t>09019</t>
  </si>
  <si>
    <t>UNIVERSITAT POLITÈCNICA DE VALÈNCIA</t>
  </si>
  <si>
    <t>172502</t>
  </si>
  <si>
    <t>31/12/2021</t>
  </si>
  <si>
    <t>28/02/2021</t>
  </si>
  <si>
    <t>30/11/2021</t>
  </si>
  <si>
    <t>63695</t>
  </si>
  <si>
    <t>16/01/2021</t>
  </si>
  <si>
    <t>9065</t>
  </si>
  <si>
    <t>30/04/2021</t>
  </si>
  <si>
    <t>20 de noviembre de 2020</t>
  </si>
  <si>
    <t>188-2020</t>
  </si>
  <si>
    <t>PIZARRO HUIDOBRO, MARIALUCIA SARAHI</t>
  </si>
  <si>
    <t>44883933</t>
  </si>
  <si>
    <t>MARIALUCIA SARAHI PIZARRO HUIDOBRO</t>
  </si>
  <si>
    <t>Pizarro Huidobro Marialucia Sarahi</t>
  </si>
  <si>
    <t>10448839333</t>
  </si>
  <si>
    <t>23 de noviembre de 2020</t>
  </si>
  <si>
    <t>MÉDICO OCUPACIONAL - ESPECIALISTA III</t>
  </si>
  <si>
    <t>12332403</t>
  </si>
  <si>
    <t>989428816</t>
  </si>
  <si>
    <t>AV. PRINCIPAL 875 DPTO 302 URB. JORGE CHAVEZ</t>
  </si>
  <si>
    <t>marialucia.pizarroh@gmail.com</t>
  </si>
  <si>
    <t>mpizarro@oefa.gob.pe</t>
  </si>
  <si>
    <t>ESCUELA LATINOAMERICANA DE MEDICINA</t>
  </si>
  <si>
    <t>MEDICO</t>
  </si>
  <si>
    <t>MEDICINA</t>
  </si>
  <si>
    <t>24/11/2020</t>
  </si>
  <si>
    <t>27/12/2020</t>
  </si>
  <si>
    <t>063498</t>
  </si>
  <si>
    <t>No innovar</t>
  </si>
  <si>
    <t>SANCHEZ VEJARANO, CARLA XIMENA</t>
  </si>
  <si>
    <t>10471732066</t>
  </si>
  <si>
    <t>209-2020</t>
  </si>
  <si>
    <t>Sanchez Vejarano Carla Ximena</t>
  </si>
  <si>
    <t>5225588</t>
  </si>
  <si>
    <t>JR. LOS LIMONCILLOS N° 3914 URB. COVIDA 3ERA ETAPA</t>
  </si>
  <si>
    <t>CARLA.SANCHEZVEJARANO@GMAIL.COM</t>
  </si>
  <si>
    <t>MENDEZ HUAMAN, JESSICA SADITH</t>
  </si>
  <si>
    <t>219-2020</t>
  </si>
  <si>
    <t>220-2020</t>
  </si>
  <si>
    <t>194-2020</t>
  </si>
  <si>
    <t>195-2020</t>
  </si>
  <si>
    <t>01 de diciembrede 2020</t>
  </si>
  <si>
    <t>CALLE JORGE CHAVEZ MZ A LT 39, MOYOMPA,CHOSICA</t>
  </si>
  <si>
    <t>Mediante memorando N° 00297-2020-OEFA/DPEF se le comunica su rotación temporal a la Dirección de Supervisión Ambiental en Energía y Minas, por necesidad del servicio, a partir del 02 de diciembre de 2020</t>
  </si>
  <si>
    <t>70411</t>
  </si>
  <si>
    <t>02/12/2020</t>
  </si>
  <si>
    <t>80391</t>
  </si>
  <si>
    <t>Mediante Memorando N° 01070-2020-OEFA/DFAI se autoriza la modificación contractual de lugar de prestación de servicios, a partir del 23/11/2020, para prestar servicios en la Subdirección de Fiscalización en Infraestructura y Servicios</t>
  </si>
  <si>
    <t>DOMINGUEZ ALDAVE, VICTOR ARTURO</t>
  </si>
  <si>
    <t>LOO RODRIGUEZ, CHANGNO</t>
  </si>
  <si>
    <t>70676111</t>
  </si>
  <si>
    <t>VICTOR ARTURO DOMINGUEZ ALDAVE</t>
  </si>
  <si>
    <t>CHANGNO LOO RODRIGUEZ</t>
  </si>
  <si>
    <t>Loo Rodriguez Changno</t>
  </si>
  <si>
    <t>10706761115</t>
  </si>
  <si>
    <t>227-2020</t>
  </si>
  <si>
    <t>224-2020</t>
  </si>
  <si>
    <t>197-2020</t>
  </si>
  <si>
    <t>14 de diciembre de 2020</t>
  </si>
  <si>
    <t>JEFE/A DE LA OFICINA DESCONCENTRADA DE PASCO</t>
  </si>
  <si>
    <t>AUXILIAR EN SISTEMATIZACIÓN - AUXILIAR II</t>
  </si>
  <si>
    <t>EDUCACIÓN TÉCNICA INCOMPLETA</t>
  </si>
  <si>
    <t>changno-loo@hotmail.com</t>
  </si>
  <si>
    <t>982468891</t>
  </si>
  <si>
    <t>URB CONFECCIONES MILITARES MF LT 32</t>
  </si>
  <si>
    <t>7055</t>
  </si>
  <si>
    <t>14/12/2020</t>
  </si>
  <si>
    <t>cloo@oefa.gob.pe</t>
  </si>
  <si>
    <t>228-2020</t>
  </si>
  <si>
    <t>arturo.montes.vasquez@gmail.com</t>
  </si>
  <si>
    <t>CL ARMANDO ALVA DIAZ 169, URB. LAS BRISAS</t>
  </si>
  <si>
    <t>MONTES VASQUEZ, JUAN ARTURO</t>
  </si>
  <si>
    <t>28/02/2020</t>
  </si>
  <si>
    <t>15/12/2020</t>
  </si>
  <si>
    <t>94222</t>
  </si>
  <si>
    <t>jmontes@oefa.gob.pe</t>
  </si>
  <si>
    <t xml:space="preserve">Zabarburu Belloso Glendy Paola </t>
  </si>
  <si>
    <t xml:space="preserve">Sotomayor Espinoza Kevin Michael </t>
  </si>
  <si>
    <t>23985737</t>
  </si>
  <si>
    <t>72183785</t>
  </si>
  <si>
    <t>46347883</t>
  </si>
  <si>
    <t>41089894</t>
  </si>
  <si>
    <t>42731223</t>
  </si>
  <si>
    <t>TIPO DE ROTACIÓN</t>
  </si>
  <si>
    <t>DIRECCIÓN / OFICINA PRINCIPAL ORIGEN</t>
  </si>
  <si>
    <t>SUBDIRECCIÓN / COORDINACIÓN PRINCIPAL ORIGEN</t>
  </si>
  <si>
    <t>UBICACIÓN PERSONAL PERSONAL ORIGEN</t>
  </si>
  <si>
    <t>FIN DE ROTACIÓN</t>
  </si>
  <si>
    <t>Mediante MEMORANDO N° 00922-2020-OEFA/OAD-URH se le comunica su rotación temporal a la Dirección de Supervisión Ambiental en Energía y Minas, por necesidad del servicio, a partir del 02 de diciembre de 2020</t>
  </si>
  <si>
    <t>ROTACIÓN TEMPORAL</t>
  </si>
  <si>
    <t>Mediante MEMORANDO N° 00921-2020-OEFA/OAD-URH se le comunica su rotación temporal a la Dirección de Supervisión Ambiental en Energía y Minas, por necesidad del servicio, a partir del 02 de diciembre de 2020</t>
  </si>
  <si>
    <t>Mediante MEMORANDO N° 00917-2020-OEFA/OAD-URH se le comunica su rotación temporal a la Dirección de Supervisión Ambiental en Energía y Minas, por necesidad del servicio, a partir del 02 de diciembre de 2020</t>
  </si>
  <si>
    <t>Mediante MEMORANDO N° 00918-2020-OEFA/OAD-URH se le comunica su rotación temporal a la Dirección de Supervisión Ambiental en Energía y Minas, por necesidad del servicio, a partir del 02 de diciembre de 2020</t>
  </si>
  <si>
    <t>Mediante MEMORANDO N° 00916-2020-OEFA/OAD-URH se le comunica su rotación temporal a la Dirección de Supervisión Ambiental en Energía y Minas, por necesidad del servicio, a partir del 02 de diciembre de 2020</t>
  </si>
  <si>
    <t>Mediante MEMORANDO N° 00908-2020-OEFA/OAD-URH se le comunica su rotación temporal a la Dirección de Evaluación Ambiental, por necesidad del servicio, a partir del 02 de diciembre de 2020</t>
  </si>
  <si>
    <t>MODIFICACIÓN CONTRACTUAL</t>
  </si>
  <si>
    <t>Mediante MEMORANDO N° 00906-2020-OEFA/OAD-URH se le comunica su rotación temporal a la Dirección de Evaluación Ambiental, por necesidad del servicio, a partir del 02 de diciembre de 2020</t>
  </si>
  <si>
    <t>Mediante MEMORANDO N° 00892-2020-OEFA/OAD-URH se le comunica su rotación temporal a la Dirección de Evaluación Ambiental, por necesidad del servicio, a partir del 02 de diciembre de 2020</t>
  </si>
  <si>
    <t>ROTACIÓN PERMANENTE</t>
  </si>
  <si>
    <t>A la actualidad</t>
  </si>
  <si>
    <t>Av. Argentina N.° 2963</t>
  </si>
  <si>
    <t xml:space="preserve"> ///      Mediante Memorando N° 00010-2020-OEFA/DPEF-SMER, la OAJ en coordinación con la SMER, acordaron la rotación temporal de Fiorella Minchola a partir del 03/02/2020 para prestar servicios en la SMER.</t>
  </si>
  <si>
    <t>Mediante Memorando N° 00010-2020-OEFA/DPEF-SMER, la OAJ en coordinación con la SMER, aprobaron su modificación contractual para que preste servicios en la SMER a partir del 02/05/2020</t>
  </si>
  <si>
    <t>ROTACIÓN PERMANENTE DEL COLABORADOR PATRICK PEREZ LEÓN, con efectividad a partir del 09 de junio de 2020</t>
  </si>
  <si>
    <t>Rotación permanente de personal CAS, Fiorella Coraly Díaz Mogollón Auxiliar Administrativo II, la misma que se dispone con cargo al presupuesto del órgano de origen,
 con efectividad a partir del 14 de junio de 2020</t>
  </si>
  <si>
    <t>Mediante MEMORANDO N° 00026-2021-OEFA/OAD-URH se le comunica su rotación temporal a la TFA, por necesidad del servicio, a partir del 11 al 17 de enero de 2021</t>
  </si>
  <si>
    <t>Mediante MEMORANDO N° 00518-2020-OEFA/OAD-URH se realiza la modificación contractual de lugar de prestación de servicios, a partir del 18/08/2020, para prestar servicios en la CMIN</t>
  </si>
  <si>
    <t>PASAJE ANA MARÍA 150</t>
  </si>
  <si>
    <t>Ramirez Velasquez Antonio</t>
  </si>
  <si>
    <t>Esquives Perez Silvia Esther</t>
  </si>
  <si>
    <t>Diaz Rodriguez Luis Alberto</t>
  </si>
  <si>
    <t>Salinas Huett Renato Adrian</t>
  </si>
  <si>
    <t>Huerta Barron Edmundo</t>
  </si>
  <si>
    <t>Paz Cardenas Roxana Yanett</t>
  </si>
  <si>
    <t>Rengifo Reategui Gladys Kailyn</t>
  </si>
  <si>
    <t>Brenis Chaname Ursula Andrea</t>
  </si>
  <si>
    <t>71219994</t>
  </si>
  <si>
    <t>73008248</t>
  </si>
  <si>
    <t>71236906</t>
  </si>
  <si>
    <t>BURGA BURGA, BEROSCA DEL MILAGRO</t>
  </si>
  <si>
    <t>ARCE BADOS, RODRICH</t>
  </si>
  <si>
    <t>CUETO GARCIA, CAROL SAYAKU</t>
  </si>
  <si>
    <t>SECIGRISTA PARA LA OFICINA DE ADMINISTRACIÓN</t>
  </si>
  <si>
    <t>SECIGRISTA PARA LA PROCURADURÍA PÚBLICA</t>
  </si>
  <si>
    <t>SECIGRISTA PARA LA DIRECCIÓN DE SUPERVISIÓN AMBIENTAL EN ENERGÍA Y MINAS</t>
  </si>
  <si>
    <t>980668566</t>
  </si>
  <si>
    <t>975590326</t>
  </si>
  <si>
    <t>983482056</t>
  </si>
  <si>
    <t xml:space="preserve">Soltera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</si>
  <si>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Soltero                                                                                                                                                                                                                                                      </t>
  </si>
  <si>
    <t>CALLE EMILIO FERNANDEZ 650</t>
  </si>
  <si>
    <t>JR. NAZCA 247, ALTURA CUADRA 8 DE GARZON DPTO 201</t>
  </si>
  <si>
    <t>JIRON RAMON ESPINOZA 371</t>
  </si>
  <si>
    <t>berosca.burga@gmail.com</t>
  </si>
  <si>
    <t>rodricharce@gmail.com</t>
  </si>
  <si>
    <t>CAROL_CUETO@USMP.PE</t>
  </si>
  <si>
    <t>BEROSCA DEL MILAGRO BURGA BURGA</t>
  </si>
  <si>
    <t>RODRICH ARCE BADOS</t>
  </si>
  <si>
    <t>CAROL SAYAKU CUETO GARCIA</t>
  </si>
  <si>
    <t>Burga Burga Berosca del Milagro</t>
  </si>
  <si>
    <t>Arce Bados Rodrich</t>
  </si>
  <si>
    <t>Cueto Garcia Carol Sayaku</t>
  </si>
  <si>
    <t>bburga@oefa.gob.pe</t>
  </si>
  <si>
    <t>rarce@oefa.gob.pe</t>
  </si>
  <si>
    <t>ccueto@oefa.gob.pe</t>
  </si>
  <si>
    <t>3069</t>
  </si>
  <si>
    <t>Mediante MEMORANDO N° 00129-2021-OEFA/OAD-URH, se le comunica que se ha dispuesto dar por finalizado su rotación temporal, por extinción de la necesidad del servicio; por lo que, retornará a la DPEF con efectividad desde el 01 de febrero de 2021.</t>
  </si>
  <si>
    <t>Mediante MEMORANDO N° 00128-2021-OEFA/OAD-URH, se le comunica que se ha dispuesto dar por finalizado su rotación temporal, por extinción de la necesidad del servicio; por lo que, retornará a la DPEF con efectividad desde el 01 de febrero de 2021.</t>
  </si>
  <si>
    <t>Mediante MEMORANDO N° 00127-2021-OEFA/OAD-URH, se le comunica que se ha dispuesto dar por finalizado su rotación temporal, por extinción de la necesidad del servicio; por lo que, retornará a la DPEF con efectividad desde el 01 de febrero de 2021.</t>
  </si>
  <si>
    <t>Mediante MEMORANDO N° 00126-2021-OEFA/OAD-URH, se le comunica que se ha dispuesto dar por finalizado su rotación temporal, por extinción de la necesidad del servicio; por lo que, retornará a la DPEF con efectividad desde el 01 de febrero de 2021.</t>
  </si>
  <si>
    <t>Mediante MEMORANDO N° 00125-2021-OEFA/OAD-URH, se le comunica que se ha dispuesto dar por finalizado su rotación temporal, por extinción de la necesidad del servicio; por lo que, retornará a la DPEF con efectividad desde el 01 de febrero de 2021.</t>
  </si>
  <si>
    <t>Mediante MEMORANDO N° 00124-2021-OEFA/OAD-URH, se le comunica que se ha dispuesto dar por finalizado su rotación temporal, por extinción de la necesidad del servicio; por lo que, retornará a la DPEF con efectividad desde el 01 de febrero de 2021.</t>
  </si>
  <si>
    <t>Mediante MEMORANDO N° 00122-2021-OEFA/OAD-URH, se le comunica que se ha dispuesto dar por finalizado su rotación temporal, por extinción de la necesidad del servicio; por lo que, retornará a la DPEF con efectividad desde el 01 de febrero de 2021.</t>
  </si>
  <si>
    <t>Mediante MEMORANDO N° 00117-2021-OEFA/OAD-URH, se le comunica que se ha dispuesto dar por finalizado su rotación temporal, por extinción de la necesidad del servicio; por lo que, retornará a la DPEF con efectividad desde el 01 de febrero de 2021.</t>
  </si>
  <si>
    <t>Subdirección de Seguimiento a Entidades de Fiscalización Ambiental</t>
  </si>
  <si>
    <t>PACO GAONA, EDITH MAYRA</t>
  </si>
  <si>
    <t>EDITH MAYRA PACO GAONA</t>
  </si>
  <si>
    <t>Paco Gaona Edith Mayra</t>
  </si>
  <si>
    <t>75597856</t>
  </si>
  <si>
    <t xml:space="preserve">SECIGRISTA PARA LA DIRECCIÓN DE SUPERVISIÓN AMBIENTAL EN INFRAESTRUCTURA Y SERVICIOS </t>
  </si>
  <si>
    <t>5793809</t>
  </si>
  <si>
    <t>955870869</t>
  </si>
  <si>
    <t>edith.pacog@unife.pe</t>
  </si>
  <si>
    <t>COOP. HUANCAYO MZ F LT 9 CALLE COLIBRI</t>
  </si>
  <si>
    <t>epaco@oefa.gob.pe</t>
  </si>
  <si>
    <t>Mediante MEMORANDO N° 00163-2021-OEFA/OAD-URH, se le comunica que se ha dispuesto dar por finalizado su rotación temporal, por extinción de la necesidad del servicio; por lo que, retornará a la OTI con efectividad desde el 01 de marzo de 2021.</t>
  </si>
  <si>
    <t>ORIHUELA LOZANO, BETSY MELANY</t>
  </si>
  <si>
    <t>TALA CENTENO, SOLEDAD DEISI</t>
  </si>
  <si>
    <t>VILLANUEVA FLORES, MIRIAN JUDITH</t>
  </si>
  <si>
    <t>ROSALES CABELLO, MIGUEL ANGEL</t>
  </si>
  <si>
    <t>ZUÑIGA MAMANI, ALBERTO ABELARDO</t>
  </si>
  <si>
    <t>PRADO GARCIA BLASQUEZ, XIMENA</t>
  </si>
  <si>
    <t>CASTILLON CHUQUISPUMA, FIORELLA ROSSANA</t>
  </si>
  <si>
    <t>REYNA CASTILLO, CESAR DALI</t>
  </si>
  <si>
    <t>PALACIOS SANCHEZ, LUIS FELIPE</t>
  </si>
  <si>
    <t>MORALES SALDAÑA, VICTOR NOE</t>
  </si>
  <si>
    <t>BETSY MELANY ORIHUELA LOZANO</t>
  </si>
  <si>
    <t>SOLEDAD DEISI TALA CENTENO</t>
  </si>
  <si>
    <t>MIRIAN JUDITH VILLANUEVA FLORES</t>
  </si>
  <si>
    <t>MIGUEL ANGEL ROSALES CABELLO</t>
  </si>
  <si>
    <t>ALBERTO ABELARDO ZUÑIGA MAMANI</t>
  </si>
  <si>
    <t>FIORELLA ROSSANA CASTILLON CHUQUISPUMA</t>
  </si>
  <si>
    <t>VICTOR NOE MORALES SALDAÑA</t>
  </si>
  <si>
    <t>Orihuela Lozano Betsy Melany</t>
  </si>
  <si>
    <t>Tala Centeno Soledad Deisi</t>
  </si>
  <si>
    <t>Villanueva Flores Mirian Judith</t>
  </si>
  <si>
    <t>Rosales Cabello Miguel Angel</t>
  </si>
  <si>
    <t>Zuñiga Mamani Alberto Abelardo</t>
  </si>
  <si>
    <t>Castillon Chuquispuma Fiorella Rossana</t>
  </si>
  <si>
    <t>Palacios Sanchez Luis Felipe</t>
  </si>
  <si>
    <t>Morales Saldaña Victor Noe</t>
  </si>
  <si>
    <t>10722889202</t>
  </si>
  <si>
    <t>10430571341</t>
  </si>
  <si>
    <t>10445361025</t>
  </si>
  <si>
    <t>10204365119</t>
  </si>
  <si>
    <t>10448134755</t>
  </si>
  <si>
    <t>10460528165</t>
  </si>
  <si>
    <t>10463408641</t>
  </si>
  <si>
    <t>10703944359</t>
  </si>
  <si>
    <t>10166308599</t>
  </si>
  <si>
    <t>25 de febrero de 2021</t>
  </si>
  <si>
    <t>UNIVERSIDAD ANDINA NESTOR CÁCERES VELÁSQUEZ DE JULIACA</t>
  </si>
  <si>
    <t>635493</t>
  </si>
  <si>
    <t>463907</t>
  </si>
  <si>
    <t>396072</t>
  </si>
  <si>
    <t>969410059</t>
  </si>
  <si>
    <t>3477872</t>
  </si>
  <si>
    <t>5219017</t>
  </si>
  <si>
    <t>074639433</t>
  </si>
  <si>
    <t>997093040</t>
  </si>
  <si>
    <t>959806440</t>
  </si>
  <si>
    <t>948818105</t>
  </si>
  <si>
    <t>984392525</t>
  </si>
  <si>
    <t>997024240</t>
  </si>
  <si>
    <t>957996265</t>
  </si>
  <si>
    <t>945634044</t>
  </si>
  <si>
    <t>JR. LOS MINERALES 129 URB. MILLOTINGO</t>
  </si>
  <si>
    <t>CALLE IGUALDAD E-10 ASOC. VILLA FRANCIA C.P. CHEN CHEN</t>
  </si>
  <si>
    <t>CALLE SAN SALVADOR MZ I LT 5 - INDOAMERICA</t>
  </si>
  <si>
    <t>JR. JUAN DE LA CRUZ ROMERO 618 - BARRIO HUARUPAMPA - HUARAZ</t>
  </si>
  <si>
    <t>JR. POTONI 248</t>
  </si>
  <si>
    <t>AZANGARO</t>
  </si>
  <si>
    <t xml:space="preserve">CALLE LUIS GALVANI 290 </t>
  </si>
  <si>
    <t>CALLE SAN LUCAS 107 DPTO 205</t>
  </si>
  <si>
    <t>URB. LOS PORTALES DEL CHIRA MZ A LT 11</t>
  </si>
  <si>
    <t>CALLE PROCERES 853 URB.LATINA</t>
  </si>
  <si>
    <t>melanyl142@gmail.com</t>
  </si>
  <si>
    <t>deisi2785@gmail.com</t>
  </si>
  <si>
    <t>mjvillanuevaflores@gmail.com</t>
  </si>
  <si>
    <t>mikirosalitos@gmail.com</t>
  </si>
  <si>
    <t>contaaazm@gmail.com</t>
  </si>
  <si>
    <t>pradogarciablasquez@gmail.com</t>
  </si>
  <si>
    <t>fcastillon90@gmail.com</t>
  </si>
  <si>
    <t>pepemorales910@gmail.com</t>
  </si>
  <si>
    <t>stala@oefa.gob.pe</t>
  </si>
  <si>
    <t>mrosales@oefa.gob.pe</t>
  </si>
  <si>
    <t>xprado@oefa.gob.pe</t>
  </si>
  <si>
    <t>vmorales@oefa.gob.pe</t>
  </si>
  <si>
    <t>006-2021</t>
  </si>
  <si>
    <t>008-2021</t>
  </si>
  <si>
    <t>004-2021</t>
  </si>
  <si>
    <t>002-2021</t>
  </si>
  <si>
    <t>009-2021</t>
  </si>
  <si>
    <t>001-2021</t>
  </si>
  <si>
    <t>012-2021</t>
  </si>
  <si>
    <t>011-2021</t>
  </si>
  <si>
    <t>010-2021</t>
  </si>
  <si>
    <t>005-2021</t>
  </si>
  <si>
    <t>007-2021</t>
  </si>
  <si>
    <t>003-2021</t>
  </si>
  <si>
    <t>ASISTENTE TÉCNICO AMBIENTAL DE INVESTIGACIÓN E INNOVACIÓN - ASISTENTE I</t>
  </si>
  <si>
    <t>AUDITOR- ESPECIALISTA II</t>
  </si>
  <si>
    <t>ESPECIALISTA EN GESTIÓN DE LA INFORMACIÓN - ESPECIALISTA IV</t>
  </si>
  <si>
    <t>ESPECIALISTA AMBIENTAL- ESPECIALISTA III</t>
  </si>
  <si>
    <t>INGENIERA FORESTAL Y AMBIENTAL</t>
  </si>
  <si>
    <t>INGENIERIA FORESTAL Y AMBIENTAL</t>
  </si>
  <si>
    <t>MAESTRIA SCIENTIAE
CIENCIAS AMBIENTALES</t>
  </si>
  <si>
    <t>11172</t>
  </si>
  <si>
    <t>01/03/2021</t>
  </si>
  <si>
    <t>MAESTRO/MAGISTER</t>
  </si>
  <si>
    <t>MAESTRRIA EN ADMINISTRACION CON MENCION EN GERENCIA EMPRESARIAL</t>
  </si>
  <si>
    <t>125978</t>
  </si>
  <si>
    <t>INGENIERIO QUIMICO</t>
  </si>
  <si>
    <t>INGENIERO ECONOMICO</t>
  </si>
  <si>
    <t>74070</t>
  </si>
  <si>
    <t>borihuela@oefa.gob.pe</t>
  </si>
  <si>
    <t>mvillanueva@oefa.gob.pe</t>
  </si>
  <si>
    <t>azunigam@oefa.gob.pe</t>
  </si>
  <si>
    <t>fcastillon@oefa.gob.pe</t>
  </si>
  <si>
    <t>SARAVIA SOLANO, MIRELLA MELISSA</t>
  </si>
  <si>
    <t>TORRES GARCIA, ANGELICA CRISTINA</t>
  </si>
  <si>
    <t>RUFFNER REYNOSO, FIORELLA</t>
  </si>
  <si>
    <t>CALLE COLOMBIA 251</t>
  </si>
  <si>
    <t>AV. JOSE CARLOS MARIATEGUI UCV 5 ASENT.H. HUAYCAN ZONA A LT. 06</t>
  </si>
  <si>
    <t>URB. LOS SAUCES 107</t>
  </si>
  <si>
    <t>CALLE SANTA LEONOR 6424</t>
  </si>
  <si>
    <t>932739494</t>
  </si>
  <si>
    <t>991661437</t>
  </si>
  <si>
    <t>mirellasaraviasolano@gmail.com</t>
  </si>
  <si>
    <t>fioruffrei22@gmail.com</t>
  </si>
  <si>
    <t>MIRELLA MELISSA SARAVIA SOLANO</t>
  </si>
  <si>
    <t>ANDREA LUCIA PAREDES SCHAEFER</t>
  </si>
  <si>
    <t>Saravia Solano Mirella Melissa</t>
  </si>
  <si>
    <t>26 de febrero de 2021</t>
  </si>
  <si>
    <t>EGRESADA DE DERECHO</t>
  </si>
  <si>
    <t>msaravia@oefa.gob.pe</t>
  </si>
  <si>
    <t>HERRERA ABURTO, MARIA PIA</t>
  </si>
  <si>
    <t>MAGAN TAMANI, BRYAN ALEX</t>
  </si>
  <si>
    <t>TEJADA OLIVERA, ROQUE WALTER</t>
  </si>
  <si>
    <t>QUIROZ LOARTE, ALAIN ELEAZAR</t>
  </si>
  <si>
    <t>GAMARRA MOZO, IBON FIORELA</t>
  </si>
  <si>
    <t>GUEVARA MATIAS, LUIS CARLOS</t>
  </si>
  <si>
    <t>MADUEÑO AVALOS, BETTSY LISET</t>
  </si>
  <si>
    <t>02 de marzo de 2021</t>
  </si>
  <si>
    <t>73331965</t>
  </si>
  <si>
    <t>16779347</t>
  </si>
  <si>
    <t>09683951</t>
  </si>
  <si>
    <t>10733319653</t>
  </si>
  <si>
    <t>10167793474</t>
  </si>
  <si>
    <t>10096839516</t>
  </si>
  <si>
    <t>10476484249</t>
  </si>
  <si>
    <t xml:space="preserve">Divorciado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</si>
  <si>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Conviviente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</si>
  <si>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964335488</t>
  </si>
  <si>
    <t>952241558</t>
  </si>
  <si>
    <t>959394545</t>
  </si>
  <si>
    <t>951372925</t>
  </si>
  <si>
    <t>CALLE ALFA CISNE 116 DPTO. 501</t>
  </si>
  <si>
    <t>MZ B LOTE 19 COOPERATIVA 7 DE AGOSTO</t>
  </si>
  <si>
    <t>JR. SAN MARTÍN N° 450 DPTO. 403</t>
  </si>
  <si>
    <t>SECTOR 2 GRP.26 MZ.N LT.17 DPTO 3</t>
  </si>
  <si>
    <t>PROGRAMA DE AMPLIACIÓN LAS PALMAS MZ. B LT. 9</t>
  </si>
  <si>
    <t>CALLE MURILLO 298</t>
  </si>
  <si>
    <t>bmagan93@gmail.com</t>
  </si>
  <si>
    <t>roquewalter@gmail.com</t>
  </si>
  <si>
    <t>alain_eql.ing01@hotmail.com</t>
  </si>
  <si>
    <t>figamarramz@gmail.com</t>
  </si>
  <si>
    <t>BRYAN ALEX MAGAN TAMANI</t>
  </si>
  <si>
    <t>ROQUE WALTER TEJADA OLIVERA</t>
  </si>
  <si>
    <t>ALAIN ELEAZAR QUIROZ LOARTE</t>
  </si>
  <si>
    <t>IBON FIORELA GAMARRA MOZO</t>
  </si>
  <si>
    <t>Magan Tamani Bryan Alex</t>
  </si>
  <si>
    <t>Tejada Olivera Roque Walter</t>
  </si>
  <si>
    <t>Quiroz Loarte Alain Eleazar</t>
  </si>
  <si>
    <t>Gamarra Mozo Ibon Fiorela</t>
  </si>
  <si>
    <t>013-2021</t>
  </si>
  <si>
    <t>015-2021</t>
  </si>
  <si>
    <t>016-2021</t>
  </si>
  <si>
    <t>017-2021</t>
  </si>
  <si>
    <t>018-2021</t>
  </si>
  <si>
    <t>014-2021</t>
  </si>
  <si>
    <t>019-2021</t>
  </si>
  <si>
    <t>PRACTICANTE PROFESIONAL PARA EL ÓRGANO DE CONTROL INSTITUCIONAL</t>
  </si>
  <si>
    <t>AUXILIAR EN SEGURIDAD I - AUXILIAR I</t>
  </si>
  <si>
    <t>ESPECIALISTA ADMINISTRATIVO PARA LA EJECUTORIA COACTIVA - ESPECIALISTA II</t>
  </si>
  <si>
    <t>ESPECIALISTA - ESPECIALISTA I</t>
  </si>
  <si>
    <t>COORDINADOR/A DEL REGISTRO DE TERCEROS - EJECUTIVO II</t>
  </si>
  <si>
    <t>BACHILLER EN CONTABILIDAD</t>
  </si>
  <si>
    <t>MAESTRIA EN GESTIÓN PUBLICA</t>
  </si>
  <si>
    <t>108973</t>
  </si>
  <si>
    <t>MAESTRIA EN INGENIERÍA DE SISTEMAS Y COMPUTACIÓN CON MENCIÓN EN DIRECCIÓN ESTRATÉGICA DE TECNOLOGÍAS DE INFORMACIÓN</t>
  </si>
  <si>
    <t>223100</t>
  </si>
  <si>
    <t>03/03/2021</t>
  </si>
  <si>
    <t>BACHILLER DE DERECHO</t>
  </si>
  <si>
    <t>43204</t>
  </si>
  <si>
    <t>bmagan@oefa.gob.pe</t>
  </si>
  <si>
    <t>rtejada@oefa.gob.pe</t>
  </si>
  <si>
    <t>aquiroz@oefa.gob.pe</t>
  </si>
  <si>
    <t>igamarra@oefa.gob.pe</t>
  </si>
  <si>
    <t>LIZARBE BELLIDO, EDITH PASCUALINA</t>
  </si>
  <si>
    <t>EDITH PASCUALINA LIZARBE BELLIDO</t>
  </si>
  <si>
    <t>Lizarbe Bellido Edith Pascualina</t>
  </si>
  <si>
    <t>70883217</t>
  </si>
  <si>
    <t>PRACTICANTE PREPROFESIONAL PARA LA UNIDAD DE FINANZAS</t>
  </si>
  <si>
    <t>MZ. R LOTE 11 SANTA FE DE TOTORITA, PASAJE LOS JAZMINES</t>
  </si>
  <si>
    <t>920035394</t>
  </si>
  <si>
    <t>edith.lizarbe1@gmail.com</t>
  </si>
  <si>
    <t>elizarbe@oefa.gob.pe</t>
  </si>
  <si>
    <t>ACUÑA JARA, DIANA FIORELLA</t>
  </si>
  <si>
    <t>MOYNA MENDOZA, DAHIZE LIDIA</t>
  </si>
  <si>
    <t>CASTRO ALVAREZ, MELISSA</t>
  </si>
  <si>
    <t>HUAMANI MENDIGURE, YANETH MAYUME</t>
  </si>
  <si>
    <t>OLIVARES RAMON, FABIO BRANDON</t>
  </si>
  <si>
    <t>TORRES DE RIVERO, MANUEL EDUARDO</t>
  </si>
  <si>
    <t>76285875</t>
  </si>
  <si>
    <t>73615341</t>
  </si>
  <si>
    <t>71858288</t>
  </si>
  <si>
    <t>73624036</t>
  </si>
  <si>
    <t>70234941</t>
  </si>
  <si>
    <t>73753966</t>
  </si>
  <si>
    <t>CEU</t>
  </si>
  <si>
    <t>dianaacu.jara18@gmail.com</t>
  </si>
  <si>
    <t>DAHIZE98.19@GMAIL.COM</t>
  </si>
  <si>
    <t>MELISSA.02.MC@GMAIL.COM</t>
  </si>
  <si>
    <t>mayumemendigure@gmail.com</t>
  </si>
  <si>
    <t>FABIOOLIVARES.22@GMAIL.COM</t>
  </si>
  <si>
    <t>manueltorres.dr@gmail.com</t>
  </si>
  <si>
    <t>dacuna@oefa.gob.pe</t>
  </si>
  <si>
    <t>dmoyna@oefa.gob.pe</t>
  </si>
  <si>
    <t>mcastro@oefa.gob.pe</t>
  </si>
  <si>
    <t>yhuamani@oefa.gob.pe</t>
  </si>
  <si>
    <t>folivares@oefa.gob.pe</t>
  </si>
  <si>
    <t>metorres@oefa.gob.pe</t>
  </si>
  <si>
    <t>CALLE INDEPENDENCIA 210</t>
  </si>
  <si>
    <t>PAIJAN</t>
  </si>
  <si>
    <t>URB. SAN ANTONIO J-7-6</t>
  </si>
  <si>
    <t>MZ W LT 6 9NA ETAPA URB. SANTO DOMINGO</t>
  </si>
  <si>
    <t>AV. CALCA BARRIO CESAR VALLEJO</t>
  </si>
  <si>
    <t>PASAJE SAN PABLO 157 URB. LA MOLINA</t>
  </si>
  <si>
    <t>AV. FATIMA 834 DPTO 501 URB. CALIFORNIA</t>
  </si>
  <si>
    <t>960920544</t>
  </si>
  <si>
    <t>973227791</t>
  </si>
  <si>
    <t>980637191</t>
  </si>
  <si>
    <t>974780307</t>
  </si>
  <si>
    <t>927651840</t>
  </si>
  <si>
    <t>940176446</t>
  </si>
  <si>
    <t>ASCOPE</t>
  </si>
  <si>
    <t>DIANA FIORELLA ACUÑA JARA</t>
  </si>
  <si>
    <t>DAHIZE LIDIA MOYNA MENDOZA</t>
  </si>
  <si>
    <t>MELISSA CASTRO ALVAREZ</t>
  </si>
  <si>
    <t>YANETH MAYUME HUAMANI MENDIGURE</t>
  </si>
  <si>
    <t>FABIO BRANDON OLIVARES RAMON</t>
  </si>
  <si>
    <t>MANUEL EDUARDO TORRES DE RIVERO</t>
  </si>
  <si>
    <t>08 de marzo de 2021</t>
  </si>
  <si>
    <t>Acuña Jara Diana Fiorella</t>
  </si>
  <si>
    <t>Moyna Mendoza Dahize Lidia</t>
  </si>
  <si>
    <t>Huamani Mendigure Yaneth Mayume</t>
  </si>
  <si>
    <t>Olivares Ramon Fabio Brandon</t>
  </si>
  <si>
    <t>Torres De Rivero Manuel Eduardo</t>
  </si>
  <si>
    <t>Castro Alvarez Melissa</t>
  </si>
  <si>
    <t>EGRESADA DE INGENIERIA AMBIENTAL</t>
  </si>
  <si>
    <t>EGRESADA DE INGENIERÍA GEOLÓGICA</t>
  </si>
  <si>
    <t>EGRESADO DE DERECHO</t>
  </si>
  <si>
    <t>PRACTICANTE PROFESIONAL  PARA  LA OFICINA DE ENLACE DE ESPINAR</t>
  </si>
  <si>
    <t>PRACTICANTE PROFESIONAL PARA LA OFICINA DESCONCENTRADA DEL VRAEM</t>
  </si>
  <si>
    <t>BULNES ARGOTE, JUAN SERGIO</t>
  </si>
  <si>
    <t>BURGA ZEGARRA, SILVIA ALESSANDRA</t>
  </si>
  <si>
    <t>TAYA GONZALES, ALEJANDRA MERCEDES</t>
  </si>
  <si>
    <t>LADERA AZA, KATHERINE GERALDINE</t>
  </si>
  <si>
    <t>MONTESINOS PACHAPUMA, KAREN ADRIANA</t>
  </si>
  <si>
    <t>PAUCAR CALSIN, LADY SOLANGE</t>
  </si>
  <si>
    <t>FERNANDEZ CORDOVA, ANTHONY FERNANDO</t>
  </si>
  <si>
    <t>CARRANZA AYBAR, JUAN ALEXANDER</t>
  </si>
  <si>
    <t>CALIZAYA TORRE, KARINA ASTRID</t>
  </si>
  <si>
    <t>GOMEZ ARI, GERARDO</t>
  </si>
  <si>
    <t>75399556</t>
  </si>
  <si>
    <t>70525889</t>
  </si>
  <si>
    <t>72851705</t>
  </si>
  <si>
    <t>70694027</t>
  </si>
  <si>
    <t>73869320</t>
  </si>
  <si>
    <t>73015632</t>
  </si>
  <si>
    <t>75655923</t>
  </si>
  <si>
    <t>75121991</t>
  </si>
  <si>
    <t>75228761</t>
  </si>
  <si>
    <t>74254798</t>
  </si>
  <si>
    <t>INGENIERIA GEOGRAFICA Y AMBIENTAL</t>
  </si>
  <si>
    <t>928482057</t>
  </si>
  <si>
    <t>987561580</t>
  </si>
  <si>
    <t>945235240</t>
  </si>
  <si>
    <t>941367536</t>
  </si>
  <si>
    <t>972426222</t>
  </si>
  <si>
    <t>997854471</t>
  </si>
  <si>
    <t>960293846</t>
  </si>
  <si>
    <t>968426463</t>
  </si>
  <si>
    <t>993342438</t>
  </si>
  <si>
    <t>977800038</t>
  </si>
  <si>
    <t>014028469</t>
  </si>
  <si>
    <t>4761418</t>
  </si>
  <si>
    <t>054384004</t>
  </si>
  <si>
    <t>LA MAR 735 MZ C LT 15</t>
  </si>
  <si>
    <t>AV. SAN BORJA NORTE 826 DPTO 801</t>
  </si>
  <si>
    <t>RAFAEL BELAUNDE ZONA A G-2</t>
  </si>
  <si>
    <t>AV. CESAR VALLEJO MZ Y LT 5 - HUAYNACANCHA</t>
  </si>
  <si>
    <t>LA OROYA</t>
  </si>
  <si>
    <t>AV. JAPAM 233</t>
  </si>
  <si>
    <t>MZ X1 LT 4 AAHH NUEVO AMANECER</t>
  </si>
  <si>
    <t>CALLE LAS PONCEANAS 830 URB. LA RINCONADA</t>
  </si>
  <si>
    <t>AV. LOS PROCERES, URB. LA CRUCETA IIIBLOCK 31, DPTO 304</t>
  </si>
  <si>
    <t>AV. GOLF LOS INCAS 488 DPTO 501</t>
  </si>
  <si>
    <t>CALLE HUASCAR 1967 DPTO. 205</t>
  </si>
  <si>
    <t>YAULI</t>
  </si>
  <si>
    <t>juan.bulnes@unmsm.edu.pe</t>
  </si>
  <si>
    <t>silvia.burga.zegarra@gmail.com</t>
  </si>
  <si>
    <t>aletaya21@gmail.com</t>
  </si>
  <si>
    <t>KATTHY.14.TK@GMAIL.COM</t>
  </si>
  <si>
    <t>kmontesinos@unsa.edu.pe</t>
  </si>
  <si>
    <t>LADYSOL.PC@GMAIL.COM</t>
  </si>
  <si>
    <t>ANTHONYFERCO@GMAIL.COM</t>
  </si>
  <si>
    <t>CARRANZA.AYBAR@GMAIL.COM</t>
  </si>
  <si>
    <t>KARINA.CALIZAYA@GMAIL.COM</t>
  </si>
  <si>
    <t>GERARDO.GOMEZ@UNMSM.EDU.PE</t>
  </si>
  <si>
    <t>Bulnes Argote Juan Sergio</t>
  </si>
  <si>
    <t>Burga Zegarra Silvia Alessandra</t>
  </si>
  <si>
    <t>Taya Gonzales Alejandra Mercedes</t>
  </si>
  <si>
    <t>Ladera Aza Katherine Geraldine</t>
  </si>
  <si>
    <t>Montesinos Pachapuma Karen Adriana</t>
  </si>
  <si>
    <t>Paucar Calsin Lady Solange</t>
  </si>
  <si>
    <t>Fernandez Cordova Anthony Fernando</t>
  </si>
  <si>
    <t>Carranza Aybar Juan Alexander</t>
  </si>
  <si>
    <t>Calizaya Torre Karina Astrid</t>
  </si>
  <si>
    <t>Gomez Ari Gerardo</t>
  </si>
  <si>
    <t>JUAN SERGIO BULNES ARGOTE</t>
  </si>
  <si>
    <t>SILVIA ALESSANDRA BURGA ZEGARRA</t>
  </si>
  <si>
    <t>ALEJANDRA MERCEDES TAYA GONZALES</t>
  </si>
  <si>
    <t>KATHERINE GERALDINE LADERA AZA</t>
  </si>
  <si>
    <t>KAREN ADRIANA MONTESINOS PACHAPUMA</t>
  </si>
  <si>
    <t>LADY SOLANGE PAUCAR CALSIN</t>
  </si>
  <si>
    <t>ANTHONY FERNANDO FERNANDEZ CORDOVA</t>
  </si>
  <si>
    <t>JUAN ALEXANDER CARRANZA AYBAR</t>
  </si>
  <si>
    <t>KARINA ASTRID CALIZAYA TORRE</t>
  </si>
  <si>
    <t>GERARDO GOMEZ ARI</t>
  </si>
  <si>
    <t>05 de marzo de 2021</t>
  </si>
  <si>
    <t>01 de marzo de 2021</t>
  </si>
  <si>
    <t>11 de marzo de 2021</t>
  </si>
  <si>
    <t>EGRESASA DE BIOLOGÍA</t>
  </si>
  <si>
    <t>EGRESADA DE INGENIERÍA QUÍMICA</t>
  </si>
  <si>
    <t>EGRESADA DE INGENIERÍA AMBIENTAL</t>
  </si>
  <si>
    <t>EGRESADA DE INGENIERÍA GEOGRÁFICA</t>
  </si>
  <si>
    <t>EGRESADO DE ECONIMÍA</t>
  </si>
  <si>
    <t>afernandez@oefa.gob.pe</t>
  </si>
  <si>
    <t>jcarranza@oefa.gob.pe</t>
  </si>
  <si>
    <t>kcalizaya@oefa.gob.pe</t>
  </si>
  <si>
    <t>ggomez@oefa.gob.pe</t>
  </si>
  <si>
    <t>ataya@oefa.gob.pe</t>
  </si>
  <si>
    <t>kladera@oefa.gob.pe</t>
  </si>
  <si>
    <t>kmontesinos@oefa.gob.pe</t>
  </si>
  <si>
    <t>lpaucar@oefa.gob.pe</t>
  </si>
  <si>
    <t>jbulnes@oefa.gob.pe</t>
  </si>
  <si>
    <t>sburga@oefa.gob.pe</t>
  </si>
  <si>
    <t>PRACTICANTE PREPROFESIONAL PARA LA OFICINA DE TECNOLOGIA DE LA INFORMACION</t>
  </si>
  <si>
    <t>PRACTICANTE PREPROFESIONAL PARA LA UNIDAD DE GESTION DE RECURSOS HUMANOS</t>
  </si>
  <si>
    <t>PRACTICANTE PROFESIONAL PARA  LA OFICINA DESCONCENTRADA DE MOQUEGUA</t>
  </si>
  <si>
    <t>PRACTICANTE PROFESIONAL PARA LA COORDINACIÓN DE SUPERVISIÓN AMBIENTAL EN ELECTRCIDAD</t>
  </si>
  <si>
    <t>PRACTICANTE PROFESIONAL PARA LA DIRECCIÓN DE SUPERVISIÓN AMBIENTAL EN INFRAESTRUCTURA Y SERVICIOS</t>
  </si>
  <si>
    <t>Tapia Cajaleon Oscar Alfredo</t>
  </si>
  <si>
    <t>Mediante MEMORANDO N° 00204-2021-OEFA/OAD-URH se le comunica su rotación temporal a la Unidad de Abastecimiento, a partir del 16 de marzo de 2021.</t>
  </si>
  <si>
    <t>HUAMANI CALUA, ALEX JAVIER</t>
  </si>
  <si>
    <t>ORTIZ GUZMAN, SIWAR ALVARO</t>
  </si>
  <si>
    <t>CASTILLO ROJAS, ROYMEL MARTIN</t>
  </si>
  <si>
    <t>VILLANUEVA SAIRE, JESUS DANIEL</t>
  </si>
  <si>
    <t>Huamani Calua Alex Javier</t>
  </si>
  <si>
    <t>Ortiz Guzman Siwar Alvaro</t>
  </si>
  <si>
    <t>Castillo Rojas Roymel Martin</t>
  </si>
  <si>
    <t>Villanueva Saire Jesus Daniel</t>
  </si>
  <si>
    <t>ALEX JAVIER HUAMANI CALUA</t>
  </si>
  <si>
    <t>SIWAR ALVARO ORTIZ GUZMAN</t>
  </si>
  <si>
    <t>ROYMEL MARTIN CASTILLO ROJAS</t>
  </si>
  <si>
    <t>JESUS DANIEL VILLANUEVA SAIRE</t>
  </si>
  <si>
    <t>71484852</t>
  </si>
  <si>
    <t>73992784</t>
  </si>
  <si>
    <t>75698910</t>
  </si>
  <si>
    <t>73176967</t>
  </si>
  <si>
    <t>Dirección de Políticas y Estrategias de Fiscalización Ambiental</t>
  </si>
  <si>
    <t>MZ. L LT. 5 AAHH VILLA SANTA CLARITA</t>
  </si>
  <si>
    <t>CALLE BERNADETTE 119</t>
  </si>
  <si>
    <t>MZ C LT 7 RESIDENCIAL HUANCAYO</t>
  </si>
  <si>
    <t>AV. HORACIO URTEAGA 432 EDIFICIO FICUS</t>
  </si>
  <si>
    <t>981505250</t>
  </si>
  <si>
    <t>961370160</t>
  </si>
  <si>
    <t>963261315</t>
  </si>
  <si>
    <t>976680104</t>
  </si>
  <si>
    <t>ahuamani@oefa.gob.pe</t>
  </si>
  <si>
    <t>sortizg@oefa.gob.pe</t>
  </si>
  <si>
    <t>rcastillo@oefa.gob.pe</t>
  </si>
  <si>
    <t>jvillanuevas@oefa.gob.pe</t>
  </si>
  <si>
    <t>ALEX.HUAMANI2@UNMSM.EDU.PE</t>
  </si>
  <si>
    <t>SIWARORTIZ@GMAIL.COM</t>
  </si>
  <si>
    <t>ROYMEL.CASTILLO@GMAIL.COM</t>
  </si>
  <si>
    <t>VILLANUEVAS.D@PUCP.EDU.PE</t>
  </si>
  <si>
    <t>10 de marzo de 2021</t>
  </si>
  <si>
    <t>PRACTICANTE PREPROFESIONAL PARA LA SUBDIRECCIÓN DE FORTALECIMIENTO DE CAPACIDADES EN FISCALIZACIÓN AMBIENTAL</t>
  </si>
  <si>
    <t>PRACTICANTE PREPROFESIONAL PARA LA PRESIDENCIA DEL CONSEJO DIRECTIVO</t>
  </si>
  <si>
    <t>PRACTICANTE PREPROFESIONAL PARA LA COORDINACIÓN DE SUPERVISIÓN AMBIENTAL EN MINERÍA</t>
  </si>
  <si>
    <t>UNIVERSIDAD ANTONIO RUÍZ DE MONTOYA</t>
  </si>
  <si>
    <t>ECONOMIA Y GESTIÓN AMBIENTAL</t>
  </si>
  <si>
    <t>01 de abril de 2021</t>
  </si>
  <si>
    <t xml:space="preserve">Resolución de Presidencia del Consejo Directivo N° 00019-2021-OEFA/PCD </t>
  </si>
  <si>
    <t>Asesor Técnico de la Dirección de Políticas y Estrategias en Fiscalización Ambiental</t>
  </si>
  <si>
    <t>71256048</t>
  </si>
  <si>
    <t>73006987</t>
  </si>
  <si>
    <t>CLAUTE_31@HOTMAIL.COM</t>
  </si>
  <si>
    <t>CAPAREDES22@GMAIL.COM</t>
  </si>
  <si>
    <t>cdaga@oefa.gob.pe</t>
  </si>
  <si>
    <t>cparedesm@oefa.gob.pe</t>
  </si>
  <si>
    <t>DAGA SALAZAR, CLAUDIA TERESA</t>
  </si>
  <si>
    <t>PAREDES MINCHOLA, CARLOS GERSON STEVE</t>
  </si>
  <si>
    <t>CLAUDIA TERESA DAGA SALAZAR</t>
  </si>
  <si>
    <t>CARLOS GERSON STEVE PAREDES MINCHOLA</t>
  </si>
  <si>
    <t>Daga Salazar Claudia Teresa</t>
  </si>
  <si>
    <t>Paredes Minchola Carlos Gerson Steve</t>
  </si>
  <si>
    <t>021-2021</t>
  </si>
  <si>
    <t>020-2021</t>
  </si>
  <si>
    <t>PRACTICANTE  PROFESIONAL PARA LA OFICINA DESCONCENTRADA DE MADRE DE DIOS</t>
  </si>
  <si>
    <t>044406957</t>
  </si>
  <si>
    <t>044212516</t>
  </si>
  <si>
    <t>CALLE 6 DE ENERO 499-E</t>
  </si>
  <si>
    <t>URB. EL SOL DEL CHACARERO MZ CH LT 17</t>
  </si>
  <si>
    <t>926704426</t>
  </si>
  <si>
    <t>978910041</t>
  </si>
  <si>
    <t>25 de marzo de 2021</t>
  </si>
  <si>
    <t>31 de marzo de 2021</t>
  </si>
  <si>
    <t>CANAZA CCORI, ROXANA</t>
  </si>
  <si>
    <t>ALIAGA MAMANI, IVAN</t>
  </si>
  <si>
    <t>ZEA MERCADO, ALEJANDRA ROCIO</t>
  </si>
  <si>
    <t>ACOSTA OLIVA, ADRIANA NICOL</t>
  </si>
  <si>
    <t>SALAZAR TORRES, CARLOS FRANCISCO</t>
  </si>
  <si>
    <t>NAVARRO BARRIO DE MENDOZA, ANGGELA GRACIELA</t>
  </si>
  <si>
    <t>SUAREZ LUJAN, HILENE DEL ROSARIO</t>
  </si>
  <si>
    <t>CALIXTO JUSTINIANO, KETTY</t>
  </si>
  <si>
    <t>COTRINA TANTAVILCA, LESLIE DAMARIS RAYDA</t>
  </si>
  <si>
    <t>RODAS RAMIREZ, ANGELA PATRICIA</t>
  </si>
  <si>
    <t>ROCA CESPEDES, OMAR ANGEL</t>
  </si>
  <si>
    <t>ROXANA CANAZA CCORI</t>
  </si>
  <si>
    <t>022-2021</t>
  </si>
  <si>
    <t>023-2021</t>
  </si>
  <si>
    <t>024-2021</t>
  </si>
  <si>
    <t>025-2021</t>
  </si>
  <si>
    <t>026-2021</t>
  </si>
  <si>
    <t>027-2021</t>
  </si>
  <si>
    <t>028-2021</t>
  </si>
  <si>
    <t>029-2021</t>
  </si>
  <si>
    <t>030-2021</t>
  </si>
  <si>
    <t>031-2021</t>
  </si>
  <si>
    <t>72630677</t>
  </si>
  <si>
    <t>74981037</t>
  </si>
  <si>
    <t>72541463</t>
  </si>
  <si>
    <t>71393059</t>
  </si>
  <si>
    <t>71534289</t>
  </si>
  <si>
    <t>71216648</t>
  </si>
  <si>
    <t>70125914</t>
  </si>
  <si>
    <t>70747277</t>
  </si>
  <si>
    <t>70754030</t>
  </si>
  <si>
    <t>75557393</t>
  </si>
  <si>
    <t>73101137</t>
  </si>
  <si>
    <t>OMAR ANGEL ROCA CESPEDES</t>
  </si>
  <si>
    <t>ADRIANA NICOL ACOSTA OLIVA</t>
  </si>
  <si>
    <t>CARLOS FRANCISCO SALAZAR TORRES</t>
  </si>
  <si>
    <t>ANGGELA GRACIELA NAVARRO BARRIO DE MENDOZA</t>
  </si>
  <si>
    <t>HILENE DEL ROSARIO SUAREZ LUJAN</t>
  </si>
  <si>
    <t>KETTY CALIXTO JUSTINIANO</t>
  </si>
  <si>
    <t>LESLIE DAMARIS RAYDA COTRINA TANTAVILCA</t>
  </si>
  <si>
    <t>ANGELA PATRICIA RODAS RAMIREZ</t>
  </si>
  <si>
    <t>IVAN ALIAGA MAMANI</t>
  </si>
  <si>
    <t>ALEJANDRA ROCIO ZEA MERCADO</t>
  </si>
  <si>
    <t>Roca Cespedes Omar Angel</t>
  </si>
  <si>
    <t>Acosta Oliva Adriana Nicol</t>
  </si>
  <si>
    <t>Salazar Torres Carlos Francisco</t>
  </si>
  <si>
    <t>Cotrina Tantavilca Leslie Damaris Rayda</t>
  </si>
  <si>
    <t>Rodas Ramirez Angela Patricia</t>
  </si>
  <si>
    <t>Zea Mercado Alejandra Rocio</t>
  </si>
  <si>
    <t>Navarro Barrio de Mendoza Anggela Graciela</t>
  </si>
  <si>
    <t>Suarez Lujan Hilene del Rosario</t>
  </si>
  <si>
    <t>Calixto Justiniano Ketty</t>
  </si>
  <si>
    <t>Canaza Ccori Roxana</t>
  </si>
  <si>
    <t>Aliaga Mamani Ivan</t>
  </si>
  <si>
    <t>PRACTICANTE PREPROFESIONAL  PARA LA  COORDINACIÓN DE SUPERVISIÓN AMBIENTAL EN AGRICULTURA</t>
  </si>
  <si>
    <t>PRACTICANTE PROFESIONAL PARA LA OFICINA DESCOCNENTRADA DE PIURA</t>
  </si>
  <si>
    <t>PRACTICANTE PROFESIONAL PARA LA OFICINA DESCONCENTRADA DE JUNIN</t>
  </si>
  <si>
    <t>920191214</t>
  </si>
  <si>
    <t>959065081</t>
  </si>
  <si>
    <t>935639904</t>
  </si>
  <si>
    <t>936282767</t>
  </si>
  <si>
    <t>910865010</t>
  </si>
  <si>
    <t>950548300</t>
  </si>
  <si>
    <t>972810883</t>
  </si>
  <si>
    <t>922570330</t>
  </si>
  <si>
    <t>961811125</t>
  </si>
  <si>
    <t>974525385</t>
  </si>
  <si>
    <t>CALLE 3 N° 373 URB. CIUDAD SATELITE MZ 06 LT 15</t>
  </si>
  <si>
    <t>CASERIO HUARMIYACU</t>
  </si>
  <si>
    <t>SAN NICOLAS</t>
  </si>
  <si>
    <t>CALLE BALBOA 698</t>
  </si>
  <si>
    <t xml:space="preserve">CALLE ALFONSO UGARTE 1RA ETAPA MZA L1 LOTE 2 </t>
  </si>
  <si>
    <t>SECTOR 2 MZ 40 LT 24 WICHANZAO</t>
  </si>
  <si>
    <t>AV. SIMON BOLIVAR MZ 3 LT 11 PUEBLO JOVEN COLUMNA PASCO</t>
  </si>
  <si>
    <t xml:space="preserve">CALLE LAS BEGONIAS MZ B LOTE 10 </t>
  </si>
  <si>
    <t>CALLE JAIME BALMES 170, URBANIZACIÓN LA NORIA</t>
  </si>
  <si>
    <t>CALLE MARISCAL NIETO N° 403</t>
  </si>
  <si>
    <t>JR. RICARDO PALMA 642</t>
  </si>
  <si>
    <t>SATIPO</t>
  </si>
  <si>
    <t xml:space="preserve">JR ARICA 802 N°802  -  - </t>
  </si>
  <si>
    <t>CERRO COLORADO</t>
  </si>
  <si>
    <t>RODRIGUEZ DE MENDOZA</t>
  </si>
  <si>
    <t>omar.angel.roca@gmail.com</t>
  </si>
  <si>
    <t>adriana.acosta.oliva@gmail.com</t>
  </si>
  <si>
    <t>carlos30184@gmail.com</t>
  </si>
  <si>
    <t>anggelanavarro@gmail.com</t>
  </si>
  <si>
    <t>hilene95@gmail.com</t>
  </si>
  <si>
    <t>ketty.calixto.jus@gmail.com</t>
  </si>
  <si>
    <t>leslie.cotrina.tantavilca.18@gmail.com</t>
  </si>
  <si>
    <t>angelapatricia.rodasramirez@gmail.com</t>
  </si>
  <si>
    <t>rcanazacc@unsa.edu.pe</t>
  </si>
  <si>
    <t>aliagamamaniivan21@gmail.com</t>
  </si>
  <si>
    <t>alezea17@gmail.com</t>
  </si>
  <si>
    <t>oroca@oefa.gob.pe</t>
  </si>
  <si>
    <t>aacosta@oefa.gob.pe</t>
  </si>
  <si>
    <t>csalazar@oefa.gob.pe</t>
  </si>
  <si>
    <t>anavarro@oefa.gob.pe</t>
  </si>
  <si>
    <t>hsuarez@oefa.gob.pe</t>
  </si>
  <si>
    <t>kcalixto@oefa.gob.pe</t>
  </si>
  <si>
    <t>lcotrina@oefa.gob.pe</t>
  </si>
  <si>
    <t>arodas@oefa.gob.pe</t>
  </si>
  <si>
    <t>rcanaza@oefa.gob.pe</t>
  </si>
  <si>
    <t>ialiaga@oefa.gob.pe</t>
  </si>
  <si>
    <t>azea@oefa.gob.pe</t>
  </si>
  <si>
    <t>044444286</t>
  </si>
  <si>
    <t>064761221</t>
  </si>
  <si>
    <t>044216524</t>
  </si>
  <si>
    <t>54638273</t>
  </si>
  <si>
    <t>054445454</t>
  </si>
  <si>
    <t>EGRESADA DE ECONOMIA</t>
  </si>
  <si>
    <t>07 de abril de 2021</t>
  </si>
  <si>
    <t>EGRESADO DE INGENIERIA AMBIENTAL</t>
  </si>
  <si>
    <t>EGRESADO DE INGENIERIA FORESTAL Y AMBIENTAL</t>
  </si>
  <si>
    <t>EGRESADA DE INGENIERIA QUIMICA</t>
  </si>
  <si>
    <t>ESTUDIANTE DE ECONOMIA</t>
  </si>
  <si>
    <t>922605425</t>
  </si>
  <si>
    <t>AV. GREGORIO ESCOBEDO 558 DPTO. 901</t>
  </si>
  <si>
    <t>PAJARES CHUNGA, ALEXANDRA JULIA ISABEL</t>
  </si>
  <si>
    <t>AGUIRRE SIGUEÑAS, MARIA EUGENIA</t>
  </si>
  <si>
    <t>ALEXANDRA JULIA ISABEL PAJARES CHUNGA</t>
  </si>
  <si>
    <t>MARIA EUGENIA AGUIRRE SIGUEÑAS</t>
  </si>
  <si>
    <t>72880919</t>
  </si>
  <si>
    <t>70604162</t>
  </si>
  <si>
    <t>Pajares Chunga Alexandra Julia Isabel</t>
  </si>
  <si>
    <t>Aguirre Sigueñas Maria Eugenia</t>
  </si>
  <si>
    <t>032-2021</t>
  </si>
  <si>
    <t>PRACTICANTE PREPROFESIONAL PARA LA OFICINA DE ASESORIA JURIDICA</t>
  </si>
  <si>
    <t>989491779</t>
  </si>
  <si>
    <t>948951478</t>
  </si>
  <si>
    <t>CALLE LEONHARD EULER 181</t>
  </si>
  <si>
    <t>AV. RICARDO PALMA 1099 URB. EL BOSQUE</t>
  </si>
  <si>
    <t>alexandra_pajares@usmp.pe</t>
  </si>
  <si>
    <t>MAGUIRRES@UNITRU.EDU.PE</t>
  </si>
  <si>
    <t>apajares@oefa.gob.pe</t>
  </si>
  <si>
    <t>ESTUDIANTE DE DERECHO</t>
  </si>
  <si>
    <t>16 de abril de 2021</t>
  </si>
  <si>
    <t>08 de abril de 2021</t>
  </si>
  <si>
    <t>maguirres@oefa.gob.pe</t>
  </si>
  <si>
    <t>Mediante MEMORANDO N° 00242-2021-OEFA/OAD-URH, se le comunica que se ha dispuesto dar por finalizado su rotación temporal, por extinción de la necesidad del servicio; por lo que, retornará a la DSIS con efectividad desde el 04 de abril de 2021./Mediante MEMORANDO N° 00004-2021-OEFA/OAD-URH se le comunica su rotación temporal a la Presidencia del Consejo Directivo, por necesidad del servicio, a partir del 04 de enero de 2021</t>
  </si>
  <si>
    <t>Mediante MEMORANDO N° 00289-2021-OEFA/OAD-URH se le comunica su rotación temporal a la Presidencia del Consejo Directivo, por necesidad del servicio, a partir del 14 de abril de 2021</t>
  </si>
  <si>
    <t>Mediante MEMORANDO N° 00240-2021-OEFA/OAD-URH, se le comunica que se ha dispuesto dar por finalizado su rotación temporal, por extinción de la necesidad del servicio; por lo que, retornará a la DSEM con efectividad desde el 04 de abril de 2021./Mediante MEMORANDO N° 00989-2020-OEFA/OAD-URH se le comunica su rotación temporal a la Presidencia del Consejo Directivo, por necesidad del servicio, a partir del 04 de enero de 2021/Mediante Memorando N° 00071-2019-OEFA/OAD-URH se le comunica su rotación temporal por necesidad del servicio a la DSEM a partir del 31/01/2019 al 30/04/2019 (90 días)</t>
  </si>
  <si>
    <t>Mediante MEMORANDO N° 00287-2021-OEFA/OAD-URH se le comunica su rotación temporal a la Presidencia del Consejo Directivo, por necesidad del servicio, a partir del 14 de abril de 2021</t>
  </si>
  <si>
    <t>167-2019</t>
  </si>
  <si>
    <t>209-2019</t>
  </si>
  <si>
    <t>CAS N° 027- 2019-OEFA</t>
  </si>
  <si>
    <t>CAS N° 028- 2019-OEFA</t>
  </si>
  <si>
    <t>D.L. 31131</t>
  </si>
  <si>
    <t>Transitorio</t>
  </si>
  <si>
    <t xml:space="preserve">Resolución de Presidencia del Consejo Directivo N° 00023-2021-OEFA/PCD </t>
  </si>
  <si>
    <t>01 de mayo de 2021</t>
  </si>
  <si>
    <t xml:space="preserve">Ejecutivo/a de la Subdirección de Fiscalización en Energía y Minas </t>
  </si>
  <si>
    <t>CALLE FLORA TRISTAN 275, DPTO 102</t>
  </si>
  <si>
    <t>45543580</t>
  </si>
  <si>
    <t>45596554</t>
  </si>
  <si>
    <t>45110771</t>
  </si>
  <si>
    <t>24714359</t>
  </si>
  <si>
    <t>ESPEJO CESPEDES, LUIS WILLIAN</t>
  </si>
  <si>
    <t>MANTILLA MANTILLA, JUAN PABLO ALFREDO</t>
  </si>
  <si>
    <t>CACERES GUARNIZ, DANIELA ISABEL</t>
  </si>
  <si>
    <t>CARDENAS VELARDE, ROY FERNANDO</t>
  </si>
  <si>
    <t>REGALADO PURIZACA, FIORELLA BEATRIZ</t>
  </si>
  <si>
    <t>DALES DELGADO, OSWALDO</t>
  </si>
  <si>
    <t>HERNANDEZ ZARATE, RODRIGO ALONSO</t>
  </si>
  <si>
    <t>CEVALLOS BARRETO, CRISTHIAM PAUL</t>
  </si>
  <si>
    <t>REBAZA DIAZ, DIEGO ALONSO</t>
  </si>
  <si>
    <t>EDUCACIÓN SUPERIOR (INSTITUTO) COMPLETA</t>
  </si>
  <si>
    <t>917884899</t>
  </si>
  <si>
    <t>955834526</t>
  </si>
  <si>
    <t>945559070</t>
  </si>
  <si>
    <t>984991251</t>
  </si>
  <si>
    <t>991540683</t>
  </si>
  <si>
    <t>10724498057</t>
  </si>
  <si>
    <t>10704082482</t>
  </si>
  <si>
    <t>10455435809</t>
  </si>
  <si>
    <t>10455965549</t>
  </si>
  <si>
    <t>10451107718</t>
  </si>
  <si>
    <t>10247143594</t>
  </si>
  <si>
    <t>10703153378</t>
  </si>
  <si>
    <t>CANCHIS</t>
  </si>
  <si>
    <t>CALLE LAS PALOMAS MZ D - LOS LUCUMOS</t>
  </si>
  <si>
    <t>CALLE MORALES BERMUDEZ 272</t>
  </si>
  <si>
    <t>AV BRASIL 3630 DPTO 1002</t>
  </si>
  <si>
    <t>AV. DEL AIRE N° 1015 BLOCK F-4 DPTO. 103</t>
  </si>
  <si>
    <t>Calle Atahualpa 682, José Leonardo Ortiz, Chiclayo, Lambayeque</t>
  </si>
  <si>
    <t>JR. JERONIMO ZAVALA 112</t>
  </si>
  <si>
    <t>SICUANI</t>
  </si>
  <si>
    <t>URB. LOS CORALES MZ S LT 1</t>
  </si>
  <si>
    <t>JOHNTH199727@GMAIL.COM</t>
  </si>
  <si>
    <t>juanp.mantilla@gmail.com</t>
  </si>
  <si>
    <t>daniela.caceresguarniz@gmail.com</t>
  </si>
  <si>
    <t>fiorella.regalado.purizaca@gmail.com</t>
  </si>
  <si>
    <t>osdade111@hotmail.com</t>
  </si>
  <si>
    <t>rhernandezzarate@icloud.com</t>
  </si>
  <si>
    <t>cristhiam.cevallos.barreto@gmail.com</t>
  </si>
  <si>
    <t>jmantilla@oefa.gob.pe</t>
  </si>
  <si>
    <t>dcaceres@oefa.gob.pe</t>
  </si>
  <si>
    <t>fregalado@oefa.gob.pe</t>
  </si>
  <si>
    <t>odales@oefa.gob.pe</t>
  </si>
  <si>
    <t>rhernandezz@oefa.gob.pe</t>
  </si>
  <si>
    <t>Espejo Cespedes Luis Willian</t>
  </si>
  <si>
    <t>Caceres Guarniz Daniela Isabel</t>
  </si>
  <si>
    <t>Regalado Purizaca Fiorella Beatriz</t>
  </si>
  <si>
    <t>Mantilla Mantilla Juan Pablo Alfredo</t>
  </si>
  <si>
    <t>Dales Delgado Oswaldo</t>
  </si>
  <si>
    <t>7447592</t>
  </si>
  <si>
    <t>390277</t>
  </si>
  <si>
    <t>033-2021</t>
  </si>
  <si>
    <t>034-2021</t>
  </si>
  <si>
    <t>04 de mayo de 2021</t>
  </si>
  <si>
    <t>JUAN PABLO ALFREDO MANTILLA MANTILLA</t>
  </si>
  <si>
    <t>DANIELA ISABEL CACERES GUARNIZ</t>
  </si>
  <si>
    <t>FIORELLA BEATRIZ REGALADO PURIZACA</t>
  </si>
  <si>
    <t>OSWALDO DALES DELGADO</t>
  </si>
  <si>
    <t>BACHILLER EN ECONOMÍA</t>
  </si>
  <si>
    <t>10605</t>
  </si>
  <si>
    <t>31/03/2022</t>
  </si>
  <si>
    <t>10/05/2021</t>
  </si>
  <si>
    <t>ESTUDIOS CONCLUIDOS</t>
  </si>
  <si>
    <t>MAESTRIA EN CIENCIAS AMBIENTALES CON MENCIÓN EN  GESTIÓN Y ORDENAMIENTO ANBIENTAL DEL TERRITORIO</t>
  </si>
  <si>
    <t>MAESTRÍA EN DERECHO CONSTITUCIONAL</t>
  </si>
  <si>
    <t>60557</t>
  </si>
  <si>
    <t>MAESTRÍA EN DERECHO DE LA EMPRESA</t>
  </si>
  <si>
    <t>ICAL</t>
  </si>
  <si>
    <t>TECNICO EN PRODUCCIÓN AGROPECUARIA</t>
  </si>
  <si>
    <t>PRODUCCIÓN AGROPECUARIA</t>
  </si>
  <si>
    <t>INSTITUTO SUPERIOR TECNOLOGICO VILCANOTA DE SICUANI</t>
  </si>
  <si>
    <t>69048</t>
  </si>
  <si>
    <t>MAESTRÍA EN DERECHO Y CIENCIAS POLITICAS</t>
  </si>
  <si>
    <t>AUXILIAR LEGAL - AUXILIAR II, EN EL MARCO DEL DECRETO DE URGENCIA N° 034-2021</t>
  </si>
  <si>
    <t>AUXILIAR ECONÓMICO - AUXILIAR II, EN EL MARCO DEL DECRETO DE URGENCIA N° 034-2021</t>
  </si>
  <si>
    <t>ASISTENTE ECONÓMICO - ASISTENTE II, EN EL MARCO DEL DECRETO DE URGENCIA N° 034-2021</t>
  </si>
  <si>
    <t>ESPECIALISTA AMBIENTAL - ESPECIALISTA II, EN EL MARCO DEL DECRETO DE URGENCIA N° 034-2021</t>
  </si>
  <si>
    <t>ESPECIALISTA LEGAL - ESPECIALISTA II, EN EL MARCO DEL DECRETO DE URGENCIA N° 034-2021</t>
  </si>
  <si>
    <t>CHOFER - AUXILIAR II, EN EL MARCO DEL DECRETO DE URGENCIA N° 034-2021</t>
  </si>
  <si>
    <t>ESPECIALISTA LEGAL - ESPECIALISTA I, EN EL MARCO DEL DECRETO DE URGENCIA N° 034-2021</t>
  </si>
  <si>
    <t>JEFE/A DE LA OFICINA DESCONCENTRADA DE TUMBES, EN EL MARCO DEL DECRETO DE URGENCIA N° 034-2021</t>
  </si>
  <si>
    <t>AGUILAR RAMOS, MERCEDES PATRICIA</t>
  </si>
  <si>
    <t>MORI SEMINARIO, ANGIE NATALY</t>
  </si>
  <si>
    <t>RENGIFO VASQUEZ CAICEDO, JOSEPH GIANFRANCO</t>
  </si>
  <si>
    <t>10107128421</t>
  </si>
  <si>
    <t>10429761528</t>
  </si>
  <si>
    <t>10106042964</t>
  </si>
  <si>
    <t>Vocal de Sala Especializada / Procurador Público / Director / Jefe de Oficina</t>
  </si>
  <si>
    <t>997562025</t>
  </si>
  <si>
    <t>970031597</t>
  </si>
  <si>
    <t>902764588</t>
  </si>
  <si>
    <t>JIRON ALMERIA 191 5TA ETAPA URB. JAVIER PRADO</t>
  </si>
  <si>
    <t>JR. HUIRACOCHA 2359 - DPTO. 1302</t>
  </si>
  <si>
    <t>JR. TORRICELLI 217</t>
  </si>
  <si>
    <t>JIRON JUNIN 699</t>
  </si>
  <si>
    <t>SICAYA</t>
  </si>
  <si>
    <t>3461263</t>
  </si>
  <si>
    <t>064437074</t>
  </si>
  <si>
    <t>maguilar@oefa.gob.pe</t>
  </si>
  <si>
    <t>amori@oefa.gob.pe</t>
  </si>
  <si>
    <t>merce_aguilar@hotmail.com</t>
  </si>
  <si>
    <t>ANGIE.MORI.SEMINARIO.AMS@GMAIL.COM</t>
  </si>
  <si>
    <t>erick.rivas@pucp.edu.pe</t>
  </si>
  <si>
    <t>gianfrakin@gmail.com</t>
  </si>
  <si>
    <t>MERCEDES PATRICIA AGUILAR RAMOS</t>
  </si>
  <si>
    <t>JOSEPH GIANFRANCO RENGIFO VASQUEZ CAICEDO</t>
  </si>
  <si>
    <t>Rengifo Vasquez Caicedo Joseph Gianfranco</t>
  </si>
  <si>
    <t>036-2021(Segunda convocatoria)</t>
  </si>
  <si>
    <t>038-2021</t>
  </si>
  <si>
    <t>039-2021</t>
  </si>
  <si>
    <t>041-2021</t>
  </si>
  <si>
    <t>EJECUTIVO LEGAL - EJECUTIVO I, EN EL MARCO DEL DECRETO DE URGENCIA N° 034-2021</t>
  </si>
  <si>
    <t xml:space="preserve"> ESPECIALISTA LEGAL - ESPECIALISTA IV EN EL MARCO DEL DECRETO DE URGENCIA N° 034-2021</t>
  </si>
  <si>
    <t>ESPECIALISTA LEGAL - ESPECIALISTA IV EN EL MARCO DEL DECRETO DE URGENCIA N° 034-2021</t>
  </si>
  <si>
    <t>JEFE/A DE LA OFICINA DESCONCENTRADA DE HUANUCO EN EL MARCO DEL DECRETO DE URGENCIA N° 034-2021</t>
  </si>
  <si>
    <t>14 demayo de 2021</t>
  </si>
  <si>
    <t>11 de mayo de 2021</t>
  </si>
  <si>
    <t>8276</t>
  </si>
  <si>
    <t>30/06/2022</t>
  </si>
  <si>
    <t>17/05/2021</t>
  </si>
  <si>
    <t>MAESTRÍA EN DERECHO</t>
  </si>
  <si>
    <t>55547</t>
  </si>
  <si>
    <t>MAESTRÍA EN DERECHO DE LA EMPRESA CON ESPECIALIDAD EN REGULACIÓN DE NEGOCIOS</t>
  </si>
  <si>
    <t>46370</t>
  </si>
  <si>
    <t>MÁSTER UNIVERSITARIO ENMEDIOAMBIENTE. DIMENSIONES HUMANAS YSOCIOECONÓMICAS</t>
  </si>
  <si>
    <t>UNIVERSIDAD COMPLUTENSE DE MADRID - ESPAÑA</t>
  </si>
  <si>
    <t>37913</t>
  </si>
  <si>
    <t>Mediante MEMORANDO N° 00334-2021-OEFA/OAD-URH, se le comunica que se ha dispuesto dar por finalizado su rotación temporal, por extinción de la necesidad del servicio; por lo que, retornará a la CSIG con efectividad a partir de 02 de mayo de 2021/Mediante MEMORANDO N° 00139-2021-OEFA/OAD-URH se le comunica su rotación temporal a la Subdirección de Seguimiento a Entidades de Fiscalización Ambiental, a partir del 02 de febrero de 2021./ Mediante MEMORANDO N° 00120-2021-OEFA/OAD-URH, se le comunica que se ha dispuesto dar por finalizado su rotación temporal, por extinción de la necesidad del servicio; por lo que, retornará a la DPEF con efectividad desde el 01 de febrero de 2021./Mediante MEMORANDO N° 00904-2020-OEFA/OAD-URH se le comunica su rotación temporal a la Dirección de Evaluación Ambiental, por necesidad del servicio, a partir del 02 de diciembre de 2020</t>
  </si>
  <si>
    <t>Mediante MEMORANDO N° 00336-2021-OEFA/OAD-URH, se le comunica que se ha dispuesto dar por finalizado su rotación temporal, por extinción de la necesidad del servicio; por lo que, retornará a la CSIG con efectividad a partir de 02 de mayo de 2021/Mediante MEMORANDO N° 00141-2021-OEFA/OAD-URH se le comunica su rotación temporal a la Subdirección de Seguimiento a Entidades de Fiscalización Ambiental, a partir del 02 de febrero de 2021./Mediante MEMORANDO N° 00121-2021-OEFA/OAD-URH, se le comunica que se ha dispuesto dar por finalizado su rotación temporal, por extinción de la necesidad del servicio; por lo que, retornará a la DPEF con efectividad desde el 01 de febrero de 2021./Mediante MEMORANDO N° 00905-2020-OEFA/OAD-URH se le comunica su rotación temporal a la Dirección de Evaluación Ambiental, por necesidad del servicio, a partir del 02 de diciembre de 2020</t>
  </si>
  <si>
    <t>Mediante MEMORANDO N° 00333-2021-OEFA/OAD-URH, se le comunica que se ha dispuesto dar por finalizado su rotación temporal, por extinción de la necesidad del servicio; por lo que, retornará a la CSIG con efectividad a partir de 02 de mayo de 2021/Mediante MEMORANDO N° 00138-2021-OEFA/OAD-URH se le comunica su rotación temporal a la Subdirección de Seguimiento a Entidades de Fiscalización Ambiental, a partir del 02 de febrero de 2021./Mediante MEMORANDO N° 00118-2021-OEFA/OAD-URH, se le comunica que se ha dispuesto dar por finalizado su rotación temporal, por extinción de la necesidad del servicio; por lo que, retornará a la DPEF con efectividad desde el 01 de febrero de 2021./Mediante MEMORANDO N° 00903-2020-OEFA/OAD-URH se le comunica su rotación temporal a la Dirección de Evaluación Ambiental, por necesidad del servicio, a partir del 02 de diciembre de 2020</t>
  </si>
  <si>
    <t>Mediante MEMORANDO N° 00332-2021-OEFA/OAD-URH, se le comunica que se ha dispuesto dar por finalizado su rotación temporal, por extinción de la necesidad del servicio; por lo que, retornará a la CSIG con efectividad a partir de 02 de mayo de 2021/Mediante MEMORANDO N° 00137-2021-OEFA/OAD-URH se le comunica su rotación temporal a la Subdirección de Seguimiento a Entidades de Fiscalización Ambiental, a partir del 02 de febrero de 2021./Mediante MEMORANDO N° 00114-2021-OEFA/OAD-URH, se le comunica que se ha dispuesto dar por finalizado su rotación temporal, por extinción de la necesidad del servicio; por lo que, retornará a la DPEF con efectividad desde el 01 de febrero de 2021./Mediante MEMORANDO N° 00893-2020-OEFA/OAD-URH se le comunica su rotación temporal a la Dirección de Fiscalización y Aplicación de Incentivos, por necesidad del servicio, a partir del 02 de diciembre de 2020</t>
  </si>
  <si>
    <t>Mediante MEMORANDO N° 00335-2021-OEFA/OAD-URH, se le comunica que se ha dispuesto dar por finalizado su rotación temporal, por extinción de la necesidad del servicio; por lo que, retornará a la CSIG con efectividad a partir de 02 de mayo de 2021/Mediante MEMORANDO N° 00140-2021-OEFA/OAD-URH se le comunica su rotación temporal a la Subdirección de Seguimiento a Entidades de Fiscalización Ambiental, a partir del 02 de febrero de 2021./Mediante MEMORANDO N° 00119-2021-OEFA/OAD-URH, se le comunica que se ha dispuesto dar por finalizado su rotación temporal, por extinción de la necesidad del servicio; por lo que, retornará a la DPEF con efectividad desde el 01 de febrero de 2021./Mediante MEMORANDO N° 00907-2020-OEFA/OAD-URH se le comunica su rotación temporal a la Dirección de Evaluación Ambiental, por necesidad del servicio, a partir del 02 de diciembre de 2020</t>
  </si>
  <si>
    <t>Mediante MEMORANDO N° 00331-2021-OEFA/OAD-URH, se le comunica que se ha dispuesto dar por finalizado su rotación temporal, por extinción de la necesidad del servicio; por lo que, retornará a la CSIG con efectividad a partir de 02 de mayo de 2021/Mediante MEMORANDO N° 00135-2021-OEFA/OAD-URH se le comunica su rotación temporal a la Subdirección de Seguimiento a Entidades de Fiscalización Ambiental, a partir del 02 de febrero de 2021./Mediante MEMORANDO N° 00116-2021-OEFA/OAD-URH, se le comunica que se ha dispuesto dar por finalizado su rotación temporal, por extinción de la necesidad del servicio; por lo que, retornará a la DPEF con efectividad desde el 01 de febrero de 2021./Mediante MEMORANDO N° 00895-2020-OEFA/OAD-URH se le comunica su rotación temporal a la Dirección de Fiscalización y Aplicación de Incentivos, por necesidad del servicio, a partir del 02 de diciembre de 2020</t>
  </si>
  <si>
    <t>Mediante MEMORANDO N° 00330-2021-OEFA/OAD-URH, se le comunica que se ha dispuesto dar por finalizado su rotación temporal, por extinción de la necesidad del servicio; por lo que, retornará a la CSIG con efectividad a partir de 02 de mayo de 2021/Mediante MEMORANDO N° 00134-2021-OEFA/OAD-URH se le comunica su rotación temporal a la Subdirección de Seguimiento a Entidades de Fiscalización Ambiental, a partir del 02 de febrero de 2021./ Mediante MEMORANDO N° 00113-2021-OEFA/OAD-URH, se le comunica que se ha dispuesto dar por finalizado su rotación temporal, por extinción de la necesidad del servicio; por lo que, retornará a la DPEF con efectividad desde el 01 de febrero de 2021./Mediante MEMORANDO N° 00026-2021-OEFA/OAD-URH se le comunica su rotación temporal a la Dirección de Fiscalización y Aplicación de Incentivos, por necesidad del servicio, a partir del 14 de diciembre de 2020</t>
  </si>
  <si>
    <t>Mediante MEMORANDO N° 00349-2021-OEFA/OAD-URH se le comunica su rotación temporal a la Subdirección de Seguimiento a Entidades de Fiscalización Ambiental, a partir del 07 de mayo de 2021</t>
  </si>
  <si>
    <t>Mediante MEMORANDO N° 00351-2021-OEFA/OAD-URH se le comunica su rotación temporal a la Subdirección de Seguimiento a Entidades de Fiscalización Ambiental, a partir del 07 de mayo de 2021</t>
  </si>
  <si>
    <t>Mediante MEMORANDO N° 00348-2021-OEFA/OAD-URH se le comunica su rotación temporal a la Subdirección de Seguimiento a Entidades de Fiscalización Ambiental, a partir del 07 de mayo de 2021</t>
  </si>
  <si>
    <t>Mediante MEMORANDO N° 00347-2021-OEFA/OAD-URH se le comunica su rotación temporal a la Subdirección de Seguimiento a Entidades de Fiscalización Ambiental, a partir del 07 de mayo de 2021</t>
  </si>
  <si>
    <t>Mediante MEMORANDO N° 00350-2021-OEFA/OAD-URH se le comunica su rotación temporal a la Subdirección de Seguimiento a Entidades de Fiscalización Ambiental, a partir del 07 de mayo de 2021</t>
  </si>
  <si>
    <t>Mediante MEMORANDO N° 00346-2021-OEFA/OAD-URH se le comunica su rotación temporal a la Subdirección de Seguimiento a Entidades de Fiscalización Ambiental, a partir del 07 de mayo de 2021</t>
  </si>
  <si>
    <t>Mediante MEMORANDO N° 00345-2021-OEFA/OAD-URH se le comunica su rotación temporal a la Subdirección de Seguimiento a Entidades de Fiscalización Ambiental, a partir del 07 de mayo de 2021</t>
  </si>
  <si>
    <t>MEDRANO RECUAY, ULISES SIMEON</t>
  </si>
  <si>
    <t>042-2021</t>
  </si>
  <si>
    <t>ESPECIALISTA AMBIENTAL - ESPECIALISTA I EN EL MARCO DEL DECRETO DE URGENCIA N° 034-2021</t>
  </si>
  <si>
    <t>MAESTRÍA EN REGULACIÓN DE LOS SERVICIOS PÚBLICOS</t>
  </si>
  <si>
    <t>61539</t>
  </si>
  <si>
    <t>31/05/2022</t>
  </si>
  <si>
    <t>43610562</t>
  </si>
  <si>
    <t>Campos Viera Dandy</t>
  </si>
  <si>
    <t>CAMPOS VIERA, DANDY</t>
  </si>
  <si>
    <t>DANDY CAMPOS VIERA</t>
  </si>
  <si>
    <t>10436105628</t>
  </si>
  <si>
    <t>035-2021(Segunda convocatoria)</t>
  </si>
  <si>
    <t>ESPECIALISTA EN PRESUPUESTO - ESPECIALISTA II, EN EL MARCO DEL DECRETO DE URGENCIA N° 034-2021</t>
  </si>
  <si>
    <t>5958</t>
  </si>
  <si>
    <t>942990567</t>
  </si>
  <si>
    <t>JR RIOJA 378</t>
  </si>
  <si>
    <t>dancvsale@gmail.com</t>
  </si>
  <si>
    <t>PARI DIAZ, BETSY SOLANHS</t>
  </si>
  <si>
    <t>10760511272</t>
  </si>
  <si>
    <t>040-2021(Segunda convocatoria)</t>
  </si>
  <si>
    <t>81635</t>
  </si>
  <si>
    <t>dcampos@oefa.gob.pe</t>
  </si>
  <si>
    <t>Mediante MEMORANDO N° 00288-2021-OEFA/OAD-URH se le comunica su rotación temporal a la Dirección de Supervisión Ambiental en Infraestructura y Servicios, por necesidad del servicio, a partir del 14 de abril de 2021./Su rotación temporal de DSIS a PCD  culmino el 10/04/2021/ Mediante MEMORANDO N° 00003-2021-OEFA/OAD-URH se le comunica su rotación temporal a la Dirección de Supervisión Ambiental en Infraestructura y Servicios, por necesidad del servicio, a partir del 11 de enero de 2021</t>
  </si>
  <si>
    <t>Mediante MEMORANDO N° 000412-2021-OEFA/OAD-URH se ha dispuesto dar por finalizado su rotación temporal, por extinción de la necesidad del servicio; por lo que, retornará a PCD con efectividad desde el 23 de mayo de 2021.</t>
  </si>
  <si>
    <t>Mediante MEMORANDO N° 00463-2021-OEFA/OAD-URH, se le comunica que se ha dispuesto dar por finalizado su rotación temporal, por extinción de la necesidad del servicio; por lo que, retornará a la OAD con efectividad desde el 16 de junio de 2021.</t>
  </si>
  <si>
    <t>Mediante MEMORANDO N° 00172-2021-OEFA/OAD-URH,  se le comunica su rotación temporal a la Dirección de Evaluación Ambiental, por necesidad del servicio, a partir del 02 de marzo de 2021/ Mediante MEMORANDO N° 00166-2021-OEFA/OAD-URH, se le comunica que se ha dispuesto dar por finalizado su rotación temporal, por extinción de la necesidad del servicio; por lo que, retornará a la OTI con efectividad desde el 01 de marzo de 2021, Mediante MEMORANDO N° 00889-2020-OEFA/OAD-URH se le comunica su rotación temporal a la Dirección de Fiscalización y Aplicación de Incentivos, por necesidad del servicio, a partir del 02 de diciembre de 2020</t>
  </si>
  <si>
    <t>Mediante MEMORANDO N° 000173-2021-OEFA/OAD-URH,  se le comunica su rotación temporal a la Dirección de Evaluación Ambiental, por necesidad del servicio, a partir del 02 de marzo de 2021/ Mediante MEMORANDO N° 00167-2021-OEFA/OAD-URH, se le comunica que se ha dispuesto dar por finalizado su rotación temporal, por extinción de la necesidad del servicio; por lo que, retornará a la OTI con efectividad desde el 01 de marzo de 2021, Mediante MEMORANDO N° 00890-2020-OEFA/OAD-URH se le comunica su rotación temporal a la Dirección de Fiscalización y Aplicación de Incentivos, por necesidad del servicio, a partir del 02 de diciembre de 2020</t>
  </si>
  <si>
    <t>Mediante MEMORANDO N° 00465-2021-OEFA/OAD-URH,  se le comunica su rotación permanente a la Dirección de Evaluación Ambiental, por necesidad del servicio, a partir del 02 de junio de 2021</t>
  </si>
  <si>
    <t>Mediante MEMORANDO N° 00466-2021-OEFA/OAD-URH,  se le comunica su rotación permanente a la Dirección de Evaluación Ambiental, por necesidad del servicio, a partir del 02 de junio de 2021</t>
  </si>
  <si>
    <t>71486881</t>
  </si>
  <si>
    <t>CANO NORIEGA, MIRKO ANDRE NICOLAI</t>
  </si>
  <si>
    <t>MIRKO ANDRE NICOLAI CANO NORIEGA</t>
  </si>
  <si>
    <t>Cano Noriega Mirko Andre Nicolai</t>
  </si>
  <si>
    <t>14 de junio de 2021</t>
  </si>
  <si>
    <t>PRACTICANTE PROFESIONAL PARA LA DIRECCIÓN DE FISCALIZACIÓN Y APLICACIÓN DE INCENTIVOS</t>
  </si>
  <si>
    <t>EGREADO DE DERECHO</t>
  </si>
  <si>
    <t>948328194</t>
  </si>
  <si>
    <t>AV. LA MAR MZ 70 LT 03 LAS LOMAS II</t>
  </si>
  <si>
    <t>HUANCHACO</t>
  </si>
  <si>
    <t>mcanon@oefa.gob.pe</t>
  </si>
  <si>
    <t>Gmirko13@gmail.com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</si>
</sst>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0000000"/>
    <numFmt numFmtId="166" formatCode="00"/>
    <numFmt numFmtId="167" formatCode="dd/mm/yyyy;@"/>
    <numFmt numFmtId="168" formatCode="&quot; &quot;#,##0.00&quot; &quot;;&quot; -&quot;#,##0.00&quot; &quot;;&quot; -&quot;00&quot; &quot;;&quot; &quot;@&quot; &quot;"/>
    <numFmt numFmtId="169" formatCode="&quot; &quot;#,##0.00&quot;   &quot;;&quot;-&quot;#,##0.00&quot;   &quot;;&quot; -&quot;00&quot;   &quot;;&quot; &quot;@&quot; &quot;"/>
    <numFmt numFmtId="170" formatCode="0##\-&quot;2017&quot;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A7D00"/>
      <name val="Calibri"/>
      <family val="2"/>
      <scheme val="minor"/>
    </font>
    <font>
      <sz val="11"/>
      <color rgb="FFFA7D00"/>
      <name val="Calibri"/>
      <family val="2"/>
    </font>
    <font>
      <sz val="11"/>
      <color rgb="FF9C0006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3F3F76"/>
      <name val="Calibri"/>
      <family val="2"/>
      <scheme val="minor"/>
    </font>
    <font>
      <sz val="11"/>
      <color rgb="FF3F3F76"/>
      <name val="Calibri"/>
      <family val="2"/>
    </font>
    <font>
      <u/>
      <sz val="11"/>
      <color theme="10"/>
      <name val="Calibri"/>
      <family val="2"/>
    </font>
    <font>
      <u/>
      <sz val="8.0500000000000007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3"/>
      <color rgb="FF1F497D"/>
      <name val="Calibri"/>
      <family val="2"/>
    </font>
    <font>
      <b/>
      <sz val="18"/>
      <color rgb="FF1F497D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8.5"/>
      <name val="Arial"/>
      <family val="2"/>
    </font>
    <font>
      <sz val="8.5"/>
      <color theme="1"/>
      <name val="Arial"/>
      <family val="2"/>
    </font>
    <font>
      <sz val="8.5"/>
      <name val="Arial"/>
      <family val="2"/>
    </font>
    <font>
      <sz val="8.5"/>
      <color indexed="8"/>
      <name val="Arial"/>
      <family val="2"/>
    </font>
    <font>
      <sz val="8.5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u/>
      <sz val="8.5"/>
      <name val="Arial"/>
      <family val="2"/>
    </font>
    <font>
      <u/>
      <sz val="8.5"/>
      <color theme="10"/>
      <name val="Arial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DBE5F1"/>
        <bgColor rgb="FFDBE5F1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DDDC"/>
        <bgColor rgb="FFF2DDD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1DD"/>
        <bgColor rgb="FFEAF1DD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E5E0EC"/>
        <bgColor rgb="FFE5E0E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BEEF3"/>
        <bgColor rgb="FFDBEEF3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DE9D9"/>
        <bgColor rgb="FFFDE9D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B8CCE4"/>
        <bgColor rgb="FFB8CCE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E6B9B8"/>
        <bgColor rgb="FFE6B9B8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D7E4BC"/>
        <bgColor rgb="FFD7E4B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CC0DA"/>
        <bgColor rgb="FFCCC0DA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B6DDE8"/>
        <bgColor rgb="FFB6DDE8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CD5B4"/>
        <bgColor rgb="FFFCD5B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95B3D7"/>
        <bgColor rgb="FF95B3D7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D99795"/>
        <bgColor rgb="FFD9979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2D69A"/>
        <bgColor rgb="FFC2D69A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B2A1C7"/>
        <bgColor rgb="FFB2A1C7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93CDDD"/>
        <bgColor rgb="FF93CDDD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C090"/>
        <bgColor rgb="FFFAC090"/>
      </patternFill>
    </fill>
    <fill>
      <patternFill patternType="solid">
        <fgColor rgb="FFC6EF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</patternFill>
    </fill>
    <fill>
      <patternFill patternType="solid">
        <fgColor rgb="FFA5A5A5"/>
        <bgColor rgb="FFA5A5A5"/>
      </patternFill>
    </fill>
    <fill>
      <patternFill patternType="solid">
        <fgColor rgb="FFFFC7CE"/>
        <bgColor rgb="FFFFC7CE"/>
      </patternFill>
    </fill>
    <fill>
      <patternFill patternType="solid">
        <fgColor theme="4"/>
      </patternFill>
    </fill>
    <fill>
      <patternFill patternType="solid">
        <fgColor rgb="FF4F81BD"/>
        <bgColor rgb="FF4F81BD"/>
      </patternFill>
    </fill>
    <fill>
      <patternFill patternType="solid">
        <fgColor theme="5"/>
      </patternFill>
    </fill>
    <fill>
      <patternFill patternType="solid">
        <fgColor rgb="FFC0504D"/>
        <bgColor rgb="FFC0504D"/>
      </patternFill>
    </fill>
    <fill>
      <patternFill patternType="solid">
        <fgColor theme="6"/>
      </patternFill>
    </fill>
    <fill>
      <patternFill patternType="solid">
        <fgColor rgb="FF9BBB59"/>
        <bgColor rgb="FF9BBB59"/>
      </patternFill>
    </fill>
    <fill>
      <patternFill patternType="solid">
        <fgColor theme="7"/>
      </patternFill>
    </fill>
    <fill>
      <patternFill patternType="solid">
        <fgColor rgb="FF8064A2"/>
        <bgColor rgb="FF8064A2"/>
      </patternFill>
    </fill>
    <fill>
      <patternFill patternType="solid">
        <fgColor theme="8"/>
      </patternFill>
    </fill>
    <fill>
      <patternFill patternType="solid">
        <fgColor rgb="FF4BACC6"/>
        <bgColor rgb="FF4BACC6"/>
      </patternFill>
    </fill>
    <fill>
      <patternFill patternType="solid">
        <fgColor theme="9"/>
      </patternFill>
    </fill>
    <fill>
      <patternFill patternType="solid">
        <fgColor rgb="FFF79646"/>
        <bgColor rgb="FFF79646"/>
      </patternFill>
    </fill>
    <fill>
      <patternFill patternType="solid">
        <fgColor rgb="FFFFCC99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</patternFill>
    </fill>
    <fill>
      <patternFill patternType="solid">
        <fgColor rgb="FFFFFFCC"/>
        <bgColor rgb="FFFFFFCC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63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Fon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Fon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Fon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Fon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Fon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Fon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0" applyNumberFormat="0" applyFon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Fon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0" applyNumberFormat="0" applyFon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Fon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4" fillId="25" borderId="0" applyNumberFormat="0" applyFon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6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6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6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8" fillId="39" borderId="0" applyNumberFormat="0" applyBorder="0" applyAlignment="0" applyProtection="0"/>
    <xf numFmtId="0" fontId="9" fillId="40" borderId="2" applyNumberFormat="0" applyAlignment="0" applyProtection="0"/>
    <xf numFmtId="0" fontId="9" fillId="40" borderId="2" applyNumberFormat="0" applyAlignment="0" applyProtection="0"/>
    <xf numFmtId="0" fontId="10" fillId="41" borderId="2" applyNumberFormat="0" applyAlignment="0" applyProtection="0"/>
    <xf numFmtId="0" fontId="11" fillId="42" borderId="3" applyNumberFormat="0" applyAlignment="0" applyProtection="0"/>
    <xf numFmtId="0" fontId="11" fillId="42" borderId="3" applyNumberFormat="0" applyAlignment="0" applyProtection="0"/>
    <xf numFmtId="0" fontId="12" fillId="43" borderId="3" applyNumberFormat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4" applyNumberFormat="0" applyFill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5" fillId="44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6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6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6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6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6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6" fillId="56" borderId="0" applyNumberFormat="0" applyBorder="0" applyAlignment="0" applyProtection="0"/>
    <xf numFmtId="0" fontId="19" fillId="57" borderId="2" applyNumberFormat="0" applyAlignment="0" applyProtection="0"/>
    <xf numFmtId="0" fontId="19" fillId="57" borderId="2" applyNumberFormat="0" applyAlignment="0" applyProtection="0"/>
    <xf numFmtId="0" fontId="20" fillId="58" borderId="2" applyNumberFormat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59" borderId="0" applyNumberFormat="0" applyBorder="0" applyAlignment="0" applyProtection="0"/>
    <xf numFmtId="0" fontId="23" fillId="59" borderId="0" applyNumberFormat="0" applyBorder="0" applyAlignment="0" applyProtection="0"/>
    <xf numFmtId="0" fontId="15" fillId="44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5" fillId="61" borderId="0" applyNumberFormat="0" applyBorder="0" applyAlignment="0" applyProtection="0"/>
    <xf numFmtId="0" fontId="4" fillId="0" borderId="0" applyNumberFormat="0" applyFont="0" applyBorder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6" fillId="0" borderId="0" applyNumberFormat="0" applyBorder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26" fillId="0" borderId="0" applyNumberFormat="0" applyBorder="0" applyProtection="0"/>
    <xf numFmtId="0" fontId="2" fillId="0" borderId="0"/>
    <xf numFmtId="0" fontId="26" fillId="0" borderId="0" applyNumberFormat="0" applyBorder="0" applyProtection="0"/>
    <xf numFmtId="0" fontId="26" fillId="0" borderId="0" applyNumberFormat="0" applyBorder="0" applyProtection="0"/>
    <xf numFmtId="0" fontId="3" fillId="62" borderId="6" applyNumberFormat="0" applyFont="0" applyAlignment="0" applyProtection="0"/>
    <xf numFmtId="0" fontId="3" fillId="62" borderId="6" applyNumberFormat="0" applyFont="0" applyAlignment="0" applyProtection="0"/>
    <xf numFmtId="0" fontId="4" fillId="63" borderId="6" applyNumberFormat="0" applyFont="0" applyAlignment="0" applyProtection="0"/>
    <xf numFmtId="9" fontId="3" fillId="0" borderId="0" applyFont="0" applyFill="0" applyBorder="0" applyAlignment="0" applyProtection="0"/>
    <xf numFmtId="0" fontId="27" fillId="40" borderId="7" applyNumberFormat="0" applyAlignment="0" applyProtection="0"/>
    <xf numFmtId="0" fontId="27" fillId="40" borderId="7" applyNumberFormat="0" applyAlignment="0" applyProtection="0"/>
    <xf numFmtId="0" fontId="28" fillId="41" borderId="7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49" fillId="0" borderId="0" applyNumberFormat="0" applyFill="0" applyBorder="0" applyAlignment="0" applyProtection="0"/>
  </cellStyleXfs>
  <cellXfs count="137">
    <xf numFmtId="0" fontId="0" fillId="0" borderId="0" xfId="0"/>
    <xf numFmtId="0" fontId="46" fillId="64" borderId="1" xfId="0" applyFont="1" applyFill="1" applyBorder="1" applyAlignment="1" applyProtection="1">
      <alignment horizontal="center" vertical="center" wrapText="1"/>
      <protection locked="0"/>
    </xf>
    <xf numFmtId="49" fontId="46" fillId="64" borderId="1" xfId="0" applyNumberFormat="1" applyFont="1" applyFill="1" applyBorder="1" applyAlignment="1" applyProtection="1">
      <alignment horizontal="center" vertical="center" wrapText="1"/>
      <protection locked="0"/>
    </xf>
    <xf numFmtId="164" fontId="46" fillId="64" borderId="1" xfId="99" applyFont="1" applyFill="1" applyBorder="1" applyAlignment="1" applyProtection="1">
      <alignment horizontal="center" vertical="center" wrapText="1"/>
      <protection locked="0"/>
    </xf>
    <xf numFmtId="0" fontId="46" fillId="65" borderId="1" xfId="0" applyFont="1" applyFill="1" applyBorder="1" applyAlignment="1" applyProtection="1">
      <alignment horizontal="center" vertical="center" wrapText="1"/>
      <protection locked="0"/>
    </xf>
    <xf numFmtId="0" fontId="46" fillId="66" borderId="1" xfId="0" applyFont="1" applyFill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center"/>
    </xf>
    <xf numFmtId="0" fontId="41" fillId="0" borderId="0" xfId="0" applyFont="1" applyAlignment="1">
      <alignment vertical="center"/>
    </xf>
    <xf numFmtId="0" fontId="41" fillId="0" borderId="0" xfId="0" applyFont="1"/>
    <xf numFmtId="166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1" fillId="0" borderId="1" xfId="0" applyNumberFormat="1" applyFont="1" applyFill="1" applyBorder="1" applyAlignment="1">
      <alignment horizontal="center" vertical="center" wrapText="1"/>
    </xf>
    <xf numFmtId="49" fontId="41" fillId="0" borderId="1" xfId="0" applyNumberFormat="1" applyFont="1" applyFill="1" applyBorder="1" applyAlignment="1">
      <alignment horizontal="left" vertical="center" wrapText="1"/>
    </xf>
    <xf numFmtId="0" fontId="41" fillId="0" borderId="1" xfId="0" applyFont="1" applyFill="1" applyBorder="1" applyAlignment="1" applyProtection="1">
      <alignment vertical="center" wrapText="1"/>
      <protection locked="0"/>
    </xf>
    <xf numFmtId="49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0" borderId="1" xfId="0" applyFont="1" applyFill="1" applyBorder="1" applyAlignment="1">
      <alignment horizontal="center"/>
    </xf>
    <xf numFmtId="165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0" borderId="1" xfId="0" applyFont="1" applyFill="1" applyBorder="1" applyAlignment="1" applyProtection="1">
      <alignment horizontal="center" vertical="center" wrapText="1"/>
      <protection locked="0"/>
    </xf>
    <xf numFmtId="0" fontId="41" fillId="0" borderId="1" xfId="0" applyFont="1" applyFill="1" applyBorder="1" applyAlignment="1">
      <alignment horizontal="left"/>
    </xf>
    <xf numFmtId="164" fontId="41" fillId="0" borderId="1" xfId="99" applyFont="1" applyFill="1" applyBorder="1" applyAlignment="1" applyProtection="1">
      <alignment horizontal="right" vertical="center" wrapText="1"/>
      <protection locked="0"/>
    </xf>
    <xf numFmtId="49" fontId="41" fillId="0" borderId="1" xfId="0" applyNumberFormat="1" applyFont="1" applyFill="1" applyBorder="1" applyAlignment="1">
      <alignment horizontal="left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41" fillId="0" borderId="1" xfId="0" applyFont="1" applyFill="1" applyBorder="1"/>
    <xf numFmtId="0" fontId="41" fillId="0" borderId="1" xfId="0" applyFont="1" applyFill="1" applyBorder="1" applyAlignment="1">
      <alignment horizontal="center" wrapText="1"/>
    </xf>
    <xf numFmtId="167" fontId="41" fillId="0" borderId="1" xfId="0" applyNumberFormat="1" applyFont="1" applyFill="1" applyBorder="1" applyAlignment="1">
      <alignment horizontal="center" vertical="center" wrapText="1"/>
    </xf>
    <xf numFmtId="4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0" borderId="1" xfId="0" applyFont="1" applyFill="1" applyBorder="1" applyAlignment="1">
      <alignment vertical="center" wrapText="1"/>
    </xf>
    <xf numFmtId="0" fontId="41" fillId="0" borderId="0" xfId="0" applyFont="1" applyFill="1"/>
    <xf numFmtId="0" fontId="41" fillId="0" borderId="0" xfId="0" applyFont="1" applyAlignment="1">
      <alignment horizontal="center"/>
    </xf>
    <xf numFmtId="49" fontId="41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41" fillId="0" borderId="1" xfId="0" applyNumberFormat="1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left" wrapText="1"/>
    </xf>
    <xf numFmtId="49" fontId="41" fillId="0" borderId="1" xfId="0" applyNumberFormat="1" applyFont="1" applyFill="1" applyBorder="1" applyAlignment="1">
      <alignment horizontal="left" vertical="top" wrapText="1"/>
    </xf>
    <xf numFmtId="0" fontId="41" fillId="0" borderId="1" xfId="0" applyNumberFormat="1" applyFont="1" applyFill="1" applyBorder="1" applyAlignment="1">
      <alignment horizontal="center" vertical="center" wrapText="1"/>
    </xf>
    <xf numFmtId="0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41" fillId="0" borderId="1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 wrapText="1"/>
    </xf>
    <xf numFmtId="0" fontId="41" fillId="0" borderId="0" xfId="0" applyFont="1" applyAlignment="1">
      <alignment horizontal="left"/>
    </xf>
    <xf numFmtId="49" fontId="41" fillId="0" borderId="0" xfId="0" applyNumberFormat="1" applyFont="1" applyAlignment="1">
      <alignment horizontal="left"/>
    </xf>
    <xf numFmtId="0" fontId="41" fillId="0" borderId="0" xfId="0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41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 wrapText="1"/>
    </xf>
    <xf numFmtId="0" fontId="41" fillId="0" borderId="1" xfId="0" applyFont="1" applyFill="1" applyBorder="1" applyAlignment="1">
      <alignment wrapText="1"/>
    </xf>
    <xf numFmtId="14" fontId="41" fillId="0" borderId="1" xfId="0" applyNumberFormat="1" applyFont="1" applyFill="1" applyBorder="1" applyAlignment="1">
      <alignment horizontal="center"/>
    </xf>
    <xf numFmtId="0" fontId="41" fillId="0" borderId="0" xfId="0" applyFont="1" applyFill="1" applyAlignment="1">
      <alignment horizontal="center" vertical="center"/>
    </xf>
    <xf numFmtId="164" fontId="41" fillId="0" borderId="1" xfId="99" applyFont="1" applyFill="1" applyBorder="1" applyAlignment="1" applyProtection="1">
      <alignment horizontal="center" vertical="center" wrapText="1"/>
      <protection locked="0"/>
    </xf>
    <xf numFmtId="49" fontId="41" fillId="0" borderId="1" xfId="99" applyNumberFormat="1" applyFont="1" applyFill="1" applyBorder="1" applyAlignment="1" applyProtection="1">
      <alignment horizontal="left" vertical="center" wrapText="1"/>
      <protection locked="0"/>
    </xf>
    <xf numFmtId="14" fontId="41" fillId="0" borderId="1" xfId="0" applyNumberFormat="1" applyFont="1" applyFill="1" applyBorder="1" applyAlignment="1">
      <alignment horizontal="center" wrapText="1"/>
    </xf>
    <xf numFmtId="49" fontId="41" fillId="0" borderId="1" xfId="99" applyNumberFormat="1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Fill="1" applyBorder="1" applyAlignment="1">
      <alignment horizontal="center" vertical="center"/>
    </xf>
    <xf numFmtId="0" fontId="40" fillId="0" borderId="1" xfId="0" applyFont="1" applyFill="1" applyBorder="1" applyAlignment="1" applyProtection="1">
      <alignment horizontal="center" vertical="center" wrapText="1"/>
      <protection locked="0"/>
    </xf>
    <xf numFmtId="0" fontId="43" fillId="0" borderId="1" xfId="0" applyFont="1" applyFill="1" applyBorder="1" applyAlignment="1">
      <alignment horizontal="center" vertical="center" wrapText="1"/>
    </xf>
    <xf numFmtId="0" fontId="46" fillId="67" borderId="1" xfId="0" applyFont="1" applyFill="1" applyBorder="1" applyAlignment="1" applyProtection="1">
      <alignment horizontal="center" vertical="center" wrapText="1"/>
      <protection locked="0"/>
    </xf>
    <xf numFmtId="49" fontId="41" fillId="0" borderId="1" xfId="0" applyNumberFormat="1" applyFont="1" applyFill="1" applyBorder="1" applyAlignment="1">
      <alignment horizontal="left" wrapText="1"/>
    </xf>
    <xf numFmtId="0" fontId="41" fillId="0" borderId="1" xfId="99" applyNumberFormat="1" applyFont="1" applyFill="1" applyBorder="1" applyAlignment="1" applyProtection="1">
      <alignment horizontal="left" vertical="center" wrapText="1"/>
      <protection locked="0"/>
    </xf>
    <xf numFmtId="165" fontId="41" fillId="0" borderId="1" xfId="0" applyNumberFormat="1" applyFont="1" applyFill="1" applyBorder="1" applyAlignment="1" applyProtection="1">
      <alignment horizontal="left" vertical="center" wrapText="1"/>
      <protection locked="0"/>
    </xf>
    <xf numFmtId="1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Fill="1" applyBorder="1" applyAlignment="1">
      <alignment horizontal="center" vertical="center" wrapText="1"/>
    </xf>
    <xf numFmtId="14" fontId="40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40" fillId="0" borderId="1" xfId="0" applyNumberFormat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wrapText="1"/>
    </xf>
    <xf numFmtId="49" fontId="42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14" fontId="42" fillId="0" borderId="1" xfId="0" applyNumberFormat="1" applyFont="1" applyFill="1" applyBorder="1" applyAlignment="1">
      <alignment horizontal="center" vertical="center" wrapText="1"/>
    </xf>
    <xf numFmtId="0" fontId="41" fillId="0" borderId="0" xfId="0" applyFont="1" applyBorder="1"/>
    <xf numFmtId="0" fontId="41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/>
    <xf numFmtId="0" fontId="0" fillId="0" borderId="0" xfId="0" applyFill="1" applyBorder="1" applyAlignment="1">
      <alignment wrapText="1"/>
    </xf>
    <xf numFmtId="0" fontId="41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/>
    <xf numFmtId="0" fontId="41" fillId="0" borderId="1" xfId="99" applyNumberFormat="1" applyFont="1" applyFill="1" applyBorder="1" applyAlignment="1" applyProtection="1">
      <alignment horizontal="center" vertical="center" wrapText="1"/>
      <protection locked="0"/>
    </xf>
    <xf numFmtId="167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Fill="1" applyAlignment="1">
      <alignment vertical="center"/>
    </xf>
    <xf numFmtId="0" fontId="41" fillId="0" borderId="1" xfId="0" applyFont="1" applyFill="1" applyBorder="1" applyAlignment="1" applyProtection="1">
      <alignment horizontal="center" vertical="top" wrapText="1"/>
      <protection locked="0"/>
    </xf>
    <xf numFmtId="0" fontId="41" fillId="0" borderId="1" xfId="0" applyFont="1" applyFill="1" applyBorder="1" applyAlignment="1">
      <alignment horizontal="center" vertical="top" wrapText="1"/>
    </xf>
    <xf numFmtId="49" fontId="46" fillId="67" borderId="1" xfId="99" applyNumberFormat="1" applyFont="1" applyFill="1" applyBorder="1" applyAlignment="1" applyProtection="1">
      <alignment horizontal="center" vertical="center" wrapText="1"/>
      <protection locked="0"/>
    </xf>
    <xf numFmtId="49" fontId="46" fillId="64" borderId="1" xfId="99" applyNumberFormat="1" applyFont="1" applyFill="1" applyBorder="1" applyAlignment="1" applyProtection="1">
      <alignment horizontal="center" vertical="center" wrapText="1"/>
      <protection locked="0"/>
    </xf>
    <xf numFmtId="49" fontId="42" fillId="0" borderId="1" xfId="0" applyNumberFormat="1" applyFont="1" applyFill="1" applyBorder="1" applyAlignment="1">
      <alignment horizontal="left" vertical="top" wrapText="1"/>
    </xf>
    <xf numFmtId="14" fontId="42" fillId="0" borderId="1" xfId="0" applyNumberFormat="1" applyFont="1" applyFill="1" applyBorder="1" applyAlignment="1">
      <alignment horizontal="center" vertical="top" wrapText="1"/>
    </xf>
    <xf numFmtId="14" fontId="40" fillId="0" borderId="1" xfId="0" applyNumberFormat="1" applyFont="1" applyFill="1" applyBorder="1" applyAlignment="1">
      <alignment wrapText="1"/>
    </xf>
    <xf numFmtId="49" fontId="42" fillId="0" borderId="1" xfId="0" applyNumberFormat="1" applyFont="1" applyFill="1" applyBorder="1" applyAlignment="1">
      <alignment horizontal="center" vertical="top" wrapText="1"/>
    </xf>
    <xf numFmtId="14" fontId="40" fillId="0" borderId="1" xfId="0" applyNumberFormat="1" applyFont="1" applyFill="1" applyBorder="1" applyAlignment="1">
      <alignment horizontal="center" wrapText="1"/>
    </xf>
    <xf numFmtId="0" fontId="47" fillId="0" borderId="1" xfId="94" applyFont="1" applyFill="1" applyBorder="1" applyAlignment="1" applyProtection="1">
      <alignment horizontal="center" vertical="center" wrapText="1"/>
      <protection locked="0"/>
    </xf>
    <xf numFmtId="14" fontId="41" fillId="0" borderId="1" xfId="0" applyNumberFormat="1" applyFont="1" applyFill="1" applyBorder="1" applyAlignment="1">
      <alignment wrapText="1"/>
    </xf>
    <xf numFmtId="4" fontId="42" fillId="0" borderId="1" xfId="0" applyNumberFormat="1" applyFont="1" applyFill="1" applyBorder="1" applyAlignment="1">
      <alignment horizontal="center" vertical="center" wrapText="1"/>
    </xf>
    <xf numFmtId="0" fontId="40" fillId="0" borderId="1" xfId="119" applyFont="1" applyFill="1" applyBorder="1" applyAlignment="1" applyProtection="1">
      <alignment horizontal="center" vertical="center" wrapText="1"/>
      <protection locked="0"/>
    </xf>
    <xf numFmtId="167" fontId="41" fillId="0" borderId="1" xfId="0" applyNumberFormat="1" applyFont="1" applyFill="1" applyBorder="1" applyAlignment="1">
      <alignment horizontal="center" wrapText="1"/>
    </xf>
    <xf numFmtId="49" fontId="48" fillId="0" borderId="1" xfId="0" applyNumberFormat="1" applyFont="1" applyFill="1" applyBorder="1" applyAlignment="1">
      <alignment horizontal="center" vertical="center" wrapText="1"/>
    </xf>
    <xf numFmtId="14" fontId="48" fillId="0" borderId="1" xfId="0" applyNumberFormat="1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 wrapText="1"/>
    </xf>
    <xf numFmtId="14" fontId="42" fillId="0" borderId="1" xfId="0" applyNumberFormat="1" applyFont="1" applyFill="1" applyBorder="1" applyAlignment="1">
      <alignment horizontal="center" vertical="center"/>
    </xf>
    <xf numFmtId="0" fontId="21" fillId="0" borderId="1" xfId="94" applyFill="1" applyBorder="1" applyAlignment="1" applyProtection="1">
      <alignment horizontal="center" vertical="center" wrapText="1"/>
    </xf>
    <xf numFmtId="14" fontId="40" fillId="0" borderId="1" xfId="0" applyNumberFormat="1" applyFont="1" applyFill="1" applyBorder="1" applyAlignment="1">
      <alignment horizontal="center" vertical="center"/>
    </xf>
    <xf numFmtId="14" fontId="42" fillId="0" borderId="1" xfId="0" applyNumberFormat="1" applyFont="1" applyFill="1" applyBorder="1" applyAlignment="1">
      <alignment horizontal="center" vertical="top"/>
    </xf>
    <xf numFmtId="0" fontId="42" fillId="0" borderId="1" xfId="0" applyFont="1" applyFill="1" applyBorder="1" applyAlignment="1">
      <alignment horizontal="left" vertical="top" wrapText="1"/>
    </xf>
    <xf numFmtId="4" fontId="41" fillId="0" borderId="1" xfId="99" applyNumberFormat="1" applyFont="1" applyFill="1" applyBorder="1" applyAlignment="1" applyProtection="1">
      <alignment horizontal="right" vertical="center" wrapText="1"/>
      <protection locked="0"/>
    </xf>
    <xf numFmtId="0" fontId="41" fillId="0" borderId="1" xfId="0" applyFont="1" applyFill="1" applyBorder="1" applyAlignment="1" applyProtection="1">
      <alignment horizontal="left" vertical="center" wrapText="1"/>
      <protection locked="0"/>
    </xf>
    <xf numFmtId="0" fontId="41" fillId="0" borderId="1" xfId="0" applyFont="1" applyFill="1" applyBorder="1" applyAlignment="1" applyProtection="1">
      <alignment horizontal="right" vertical="center" wrapText="1"/>
      <protection locked="0"/>
    </xf>
    <xf numFmtId="2" fontId="41" fillId="0" borderId="1" xfId="0" applyNumberFormat="1" applyFont="1" applyFill="1" applyBorder="1" applyAlignment="1" applyProtection="1">
      <alignment horizontal="left" vertical="center" wrapText="1"/>
      <protection locked="0"/>
    </xf>
    <xf numFmtId="2" fontId="4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1" fillId="0" borderId="1" xfId="0" applyNumberFormat="1" applyFont="1" applyFill="1" applyBorder="1" applyAlignment="1" applyProtection="1">
      <alignment vertical="center" wrapText="1"/>
      <protection locked="0"/>
    </xf>
    <xf numFmtId="2" fontId="41" fillId="0" borderId="1" xfId="0" applyNumberFormat="1" applyFont="1" applyFill="1" applyBorder="1" applyAlignment="1" applyProtection="1">
      <alignment vertical="center" wrapText="1"/>
      <protection locked="0"/>
    </xf>
    <xf numFmtId="0" fontId="39" fillId="0" borderId="1" xfId="0" applyFont="1" applyFill="1" applyBorder="1" applyAlignment="1" applyProtection="1">
      <alignment horizontal="left" vertical="center" wrapText="1"/>
      <protection locked="0"/>
    </xf>
    <xf numFmtId="2" fontId="41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1" fillId="0" borderId="1" xfId="0" applyFont="1" applyFill="1" applyBorder="1" applyAlignment="1" applyProtection="1">
      <alignment horizontal="left" vertical="top" wrapText="1"/>
      <protection locked="0"/>
    </xf>
    <xf numFmtId="49" fontId="41" fillId="0" borderId="1" xfId="0" applyNumberFormat="1" applyFont="1" applyFill="1" applyBorder="1" applyAlignment="1">
      <alignment vertical="center" wrapText="1"/>
    </xf>
    <xf numFmtId="1" fontId="41" fillId="0" borderId="1" xfId="0" applyNumberFormat="1" applyFont="1" applyFill="1" applyBorder="1" applyAlignment="1">
      <alignment horizontal="center" vertical="center" wrapText="1"/>
    </xf>
    <xf numFmtId="1" fontId="41" fillId="0" borderId="1" xfId="99" applyNumberFormat="1" applyFont="1" applyFill="1" applyBorder="1" applyAlignment="1">
      <alignment horizontal="center" vertical="center" wrapText="1"/>
    </xf>
    <xf numFmtId="1" fontId="41" fillId="0" borderId="1" xfId="99" applyNumberFormat="1" applyFont="1" applyFill="1" applyBorder="1" applyAlignment="1" applyProtection="1">
      <alignment horizontal="center" vertical="center" wrapText="1"/>
      <protection locked="0"/>
    </xf>
    <xf numFmtId="1" fontId="41" fillId="0" borderId="1" xfId="0" applyNumberFormat="1" applyFont="1" applyFill="1" applyBorder="1" applyAlignment="1">
      <alignment horizontal="center" wrapText="1"/>
    </xf>
    <xf numFmtId="14" fontId="4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1" fillId="0" borderId="1" xfId="0" quotePrefix="1" applyFont="1" applyFill="1" applyBorder="1" applyAlignment="1" applyProtection="1">
      <alignment horizontal="center" vertical="center" wrapText="1"/>
      <protection locked="0"/>
    </xf>
    <xf numFmtId="0" fontId="41" fillId="0" borderId="1" xfId="0" applyFont="1" applyFill="1" applyBorder="1" applyAlignment="1">
      <alignment vertical="top" wrapText="1"/>
    </xf>
    <xf numFmtId="164" fontId="41" fillId="0" borderId="1" xfId="99" applyFont="1" applyFill="1" applyBorder="1" applyAlignment="1" applyProtection="1">
      <alignment horizontal="left" vertical="center" wrapText="1"/>
      <protection locked="0"/>
    </xf>
    <xf numFmtId="0" fontId="41" fillId="0" borderId="1" xfId="0" quotePrefix="1" applyFont="1" applyFill="1" applyBorder="1" applyAlignment="1">
      <alignment horizontal="center" vertical="center" wrapText="1"/>
    </xf>
    <xf numFmtId="14" fontId="41" fillId="0" borderId="1" xfId="0" applyNumberFormat="1" applyFont="1" applyFill="1" applyBorder="1" applyAlignment="1" applyProtection="1">
      <alignment vertical="center" wrapText="1"/>
      <protection locked="0"/>
    </xf>
    <xf numFmtId="4" fontId="41" fillId="0" borderId="1" xfId="0" applyNumberFormat="1" applyFont="1" applyFill="1" applyBorder="1" applyAlignment="1" applyProtection="1">
      <alignment horizontal="right" vertical="center" wrapText="1"/>
      <protection locked="0"/>
    </xf>
    <xf numFmtId="14" fontId="41" fillId="0" borderId="1" xfId="0" applyNumberFormat="1" applyFont="1" applyFill="1" applyBorder="1" applyAlignment="1">
      <alignment horizontal="left" vertical="center" wrapText="1"/>
    </xf>
    <xf numFmtId="49" fontId="41" fillId="0" borderId="1" xfId="0" applyNumberFormat="1" applyFont="1" applyFill="1" applyBorder="1" applyAlignment="1">
      <alignment wrapText="1"/>
    </xf>
    <xf numFmtId="170" fontId="41" fillId="0" borderId="1" xfId="0" applyNumberFormat="1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left" vertical="top" wrapText="1"/>
    </xf>
    <xf numFmtId="167" fontId="41" fillId="0" borderId="1" xfId="0" applyNumberFormat="1" applyFont="1" applyFill="1" applyBorder="1" applyAlignment="1">
      <alignment horizontal="left" vertical="center" wrapText="1"/>
    </xf>
    <xf numFmtId="4" fontId="4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9" fillId="0" borderId="1" xfId="0" applyFont="1" applyFill="1" applyBorder="1" applyAlignment="1">
      <alignment horizontal="center" vertical="center" wrapText="1"/>
    </xf>
    <xf numFmtId="14" fontId="39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41" fillId="0" borderId="1" xfId="99" applyFont="1" applyFill="1" applyBorder="1" applyAlignment="1">
      <alignment horizontal="center" vertical="center" wrapText="1"/>
    </xf>
    <xf numFmtId="49" fontId="41" fillId="0" borderId="1" xfId="0" applyNumberFormat="1" applyFont="1" applyFill="1" applyBorder="1" applyAlignment="1">
      <alignment horizontal="center" vertical="top" wrapText="1"/>
    </xf>
    <xf numFmtId="49" fontId="41" fillId="0" borderId="1" xfId="0" applyNumberFormat="1" applyFont="1" applyFill="1" applyBorder="1" applyAlignment="1">
      <alignment horizontal="center" wrapText="1"/>
    </xf>
    <xf numFmtId="0" fontId="47" fillId="0" borderId="1" xfId="94" applyFont="1" applyFill="1" applyBorder="1" applyAlignment="1" applyProtection="1">
      <alignment horizontal="center" vertical="center" wrapText="1"/>
    </xf>
    <xf numFmtId="14" fontId="41" fillId="0" borderId="1" xfId="0" applyNumberFormat="1" applyFont="1" applyFill="1" applyBorder="1" applyAlignment="1">
      <alignment horizontal="center" vertical="top" wrapText="1"/>
    </xf>
    <xf numFmtId="49" fontId="46" fillId="65" borderId="1" xfId="99" applyNumberFormat="1" applyFont="1" applyFill="1" applyBorder="1" applyAlignment="1" applyProtection="1">
      <alignment horizontal="center" vertical="center" wrapText="1"/>
      <protection locked="0"/>
    </xf>
  </cellXfs>
  <cellStyles count="163">
    <cellStyle name="20% - Énfasis1" xfId="1" builtinId="30" customBuiltin="1"/>
    <cellStyle name="20% - Énfasis1 2" xfId="2" xr:uid="{00000000-0005-0000-0000-000001000000}"/>
    <cellStyle name="20% - Énfasis1 3" xfId="3" xr:uid="{00000000-0005-0000-0000-000002000000}"/>
    <cellStyle name="20% - Énfasis2" xfId="4" builtinId="34" customBuiltin="1"/>
    <cellStyle name="20% - Énfasis2 2" xfId="5" xr:uid="{00000000-0005-0000-0000-000004000000}"/>
    <cellStyle name="20% - Énfasis2 3" xfId="6" xr:uid="{00000000-0005-0000-0000-000005000000}"/>
    <cellStyle name="20% - Énfasis3" xfId="7" builtinId="38" customBuiltin="1"/>
    <cellStyle name="20% - Énfasis3 2" xfId="8" xr:uid="{00000000-0005-0000-0000-000007000000}"/>
    <cellStyle name="20% - Énfasis3 3" xfId="9" xr:uid="{00000000-0005-0000-0000-000008000000}"/>
    <cellStyle name="20% - Énfasis4" xfId="10" builtinId="42" customBuiltin="1"/>
    <cellStyle name="20% - Énfasis4 2" xfId="11" xr:uid="{00000000-0005-0000-0000-00000A000000}"/>
    <cellStyle name="20% - Énfasis4 3" xfId="12" xr:uid="{00000000-0005-0000-0000-00000B000000}"/>
    <cellStyle name="20% - Énfasis5" xfId="13" builtinId="46" customBuiltin="1"/>
    <cellStyle name="20% - Énfasis5 2" xfId="14" xr:uid="{00000000-0005-0000-0000-00000D000000}"/>
    <cellStyle name="20% - Énfasis5 3" xfId="15" xr:uid="{00000000-0005-0000-0000-00000E000000}"/>
    <cellStyle name="20% - Énfasis6" xfId="16" builtinId="50" customBuiltin="1"/>
    <cellStyle name="20% - Énfasis6 2" xfId="17" xr:uid="{00000000-0005-0000-0000-000010000000}"/>
    <cellStyle name="20% - Énfasis6 3" xfId="18" xr:uid="{00000000-0005-0000-0000-000011000000}"/>
    <cellStyle name="40% - Énfasis1" xfId="19" builtinId="31" customBuiltin="1"/>
    <cellStyle name="40% - Énfasis1 2" xfId="20" xr:uid="{00000000-0005-0000-0000-000013000000}"/>
    <cellStyle name="40% - Énfasis1 3" xfId="21" xr:uid="{00000000-0005-0000-0000-000014000000}"/>
    <cellStyle name="40% - Énfasis2" xfId="22" builtinId="35" customBuiltin="1"/>
    <cellStyle name="40% - Énfasis2 2" xfId="23" xr:uid="{00000000-0005-0000-0000-000016000000}"/>
    <cellStyle name="40% - Énfasis2 3" xfId="24" xr:uid="{00000000-0005-0000-0000-000017000000}"/>
    <cellStyle name="40% - Énfasis3" xfId="25" builtinId="39" customBuiltin="1"/>
    <cellStyle name="40% - Énfasis3 2" xfId="26" xr:uid="{00000000-0005-0000-0000-000019000000}"/>
    <cellStyle name="40% - Énfasis3 3" xfId="27" xr:uid="{00000000-0005-0000-0000-00001A000000}"/>
    <cellStyle name="40% - Énfasis4" xfId="28" builtinId="43" customBuiltin="1"/>
    <cellStyle name="40% - Énfasis4 2" xfId="29" xr:uid="{00000000-0005-0000-0000-00001C000000}"/>
    <cellStyle name="40% - Énfasis4 3" xfId="30" xr:uid="{00000000-0005-0000-0000-00001D000000}"/>
    <cellStyle name="40% - Énfasis5" xfId="31" builtinId="47" customBuiltin="1"/>
    <cellStyle name="40% - Énfasis5 2" xfId="32" xr:uid="{00000000-0005-0000-0000-00001F000000}"/>
    <cellStyle name="40% - Énfasis5 3" xfId="33" xr:uid="{00000000-0005-0000-0000-000020000000}"/>
    <cellStyle name="40% - Énfasis6" xfId="34" builtinId="51" customBuiltin="1"/>
    <cellStyle name="40% - Énfasis6 2" xfId="35" xr:uid="{00000000-0005-0000-0000-000022000000}"/>
    <cellStyle name="40% - Énfasis6 3" xfId="36" xr:uid="{00000000-0005-0000-0000-000023000000}"/>
    <cellStyle name="60% - Énfasis1" xfId="37" builtinId="32" customBuiltin="1"/>
    <cellStyle name="60% - Énfasis1 2" xfId="38" xr:uid="{00000000-0005-0000-0000-000025000000}"/>
    <cellStyle name="60% - Énfasis1 3" xfId="39" xr:uid="{00000000-0005-0000-0000-000026000000}"/>
    <cellStyle name="60% - Énfasis2" xfId="40" builtinId="36" customBuiltin="1"/>
    <cellStyle name="60% - Énfasis2 2" xfId="41" xr:uid="{00000000-0005-0000-0000-000028000000}"/>
    <cellStyle name="60% - Énfasis2 3" xfId="42" xr:uid="{00000000-0005-0000-0000-000029000000}"/>
    <cellStyle name="60% - Énfasis3" xfId="43" builtinId="40" customBuiltin="1"/>
    <cellStyle name="60% - Énfasis3 2" xfId="44" xr:uid="{00000000-0005-0000-0000-00002B000000}"/>
    <cellStyle name="60% - Énfasis3 3" xfId="45" xr:uid="{00000000-0005-0000-0000-00002C000000}"/>
    <cellStyle name="60% - Énfasis4" xfId="46" builtinId="44" customBuiltin="1"/>
    <cellStyle name="60% - Énfasis4 2" xfId="47" xr:uid="{00000000-0005-0000-0000-00002E000000}"/>
    <cellStyle name="60% - Énfasis4 3" xfId="48" xr:uid="{00000000-0005-0000-0000-00002F000000}"/>
    <cellStyle name="60% - Énfasis5" xfId="49" builtinId="48" customBuiltin="1"/>
    <cellStyle name="60% - Énfasis5 2" xfId="50" xr:uid="{00000000-0005-0000-0000-000031000000}"/>
    <cellStyle name="60% - Énfasis5 3" xfId="51" xr:uid="{00000000-0005-0000-0000-000032000000}"/>
    <cellStyle name="60% - Énfasis6" xfId="52" builtinId="52" customBuiltin="1"/>
    <cellStyle name="60% - Énfasis6 2" xfId="53" xr:uid="{00000000-0005-0000-0000-000034000000}"/>
    <cellStyle name="60% - Énfasis6 3" xfId="54" xr:uid="{00000000-0005-0000-0000-000035000000}"/>
    <cellStyle name="Buena 2" xfId="56" xr:uid="{00000000-0005-0000-0000-000036000000}"/>
    <cellStyle name="Buena 3" xfId="57" xr:uid="{00000000-0005-0000-0000-000037000000}"/>
    <cellStyle name="Bueno" xfId="55" builtinId="26" customBuiltin="1"/>
    <cellStyle name="Cálculo" xfId="58" builtinId="22" customBuiltin="1"/>
    <cellStyle name="Cálculo 2" xfId="59" xr:uid="{00000000-0005-0000-0000-00003A000000}"/>
    <cellStyle name="Cálculo 3" xfId="60" xr:uid="{00000000-0005-0000-0000-00003B000000}"/>
    <cellStyle name="Celda de comprobación" xfId="61" builtinId="23" customBuiltin="1"/>
    <cellStyle name="Celda de comprobación 2" xfId="62" xr:uid="{00000000-0005-0000-0000-00003D000000}"/>
    <cellStyle name="Celda de comprobación 3" xfId="63" xr:uid="{00000000-0005-0000-0000-00003E000000}"/>
    <cellStyle name="Celda vinculada" xfId="64" builtinId="24" customBuiltin="1"/>
    <cellStyle name="Celda vinculada 2" xfId="65" xr:uid="{00000000-0005-0000-0000-000040000000}"/>
    <cellStyle name="Celda vinculada 3" xfId="66" xr:uid="{00000000-0005-0000-0000-000041000000}"/>
    <cellStyle name="cf1" xfId="67" xr:uid="{00000000-0005-0000-0000-000042000000}"/>
    <cellStyle name="cf2" xfId="68" xr:uid="{00000000-0005-0000-0000-000043000000}"/>
    <cellStyle name="cf3" xfId="69" xr:uid="{00000000-0005-0000-0000-000044000000}"/>
    <cellStyle name="Encabezado 4" xfId="70" builtinId="19" customBuiltin="1"/>
    <cellStyle name="Encabezado 4 2" xfId="71" xr:uid="{00000000-0005-0000-0000-000046000000}"/>
    <cellStyle name="Encabezado 4 3" xfId="72" xr:uid="{00000000-0005-0000-0000-000047000000}"/>
    <cellStyle name="Énfasis1" xfId="73" builtinId="29" customBuiltin="1"/>
    <cellStyle name="Énfasis1 2" xfId="74" xr:uid="{00000000-0005-0000-0000-000049000000}"/>
    <cellStyle name="Énfasis1 3" xfId="75" xr:uid="{00000000-0005-0000-0000-00004A000000}"/>
    <cellStyle name="Énfasis2" xfId="76" builtinId="33" customBuiltin="1"/>
    <cellStyle name="Énfasis2 2" xfId="77" xr:uid="{00000000-0005-0000-0000-00004C000000}"/>
    <cellStyle name="Énfasis2 3" xfId="78" xr:uid="{00000000-0005-0000-0000-00004D000000}"/>
    <cellStyle name="Énfasis3" xfId="79" builtinId="37" customBuiltin="1"/>
    <cellStyle name="Énfasis3 2" xfId="80" xr:uid="{00000000-0005-0000-0000-00004F000000}"/>
    <cellStyle name="Énfasis3 3" xfId="81" xr:uid="{00000000-0005-0000-0000-000050000000}"/>
    <cellStyle name="Énfasis4" xfId="82" builtinId="41" customBuiltin="1"/>
    <cellStyle name="Énfasis4 2" xfId="83" xr:uid="{00000000-0005-0000-0000-000052000000}"/>
    <cellStyle name="Énfasis4 3" xfId="84" xr:uid="{00000000-0005-0000-0000-000053000000}"/>
    <cellStyle name="Énfasis5" xfId="85" builtinId="45" customBuiltin="1"/>
    <cellStyle name="Énfasis5 2" xfId="86" xr:uid="{00000000-0005-0000-0000-000055000000}"/>
    <cellStyle name="Énfasis5 3" xfId="87" xr:uid="{00000000-0005-0000-0000-000056000000}"/>
    <cellStyle name="Énfasis6" xfId="88" builtinId="49" customBuiltin="1"/>
    <cellStyle name="Énfasis6 2" xfId="89" xr:uid="{00000000-0005-0000-0000-000058000000}"/>
    <cellStyle name="Énfasis6 3" xfId="90" xr:uid="{00000000-0005-0000-0000-000059000000}"/>
    <cellStyle name="Entrada" xfId="91" builtinId="20" customBuiltin="1"/>
    <cellStyle name="Entrada 2" xfId="92" xr:uid="{00000000-0005-0000-0000-00005B000000}"/>
    <cellStyle name="Entrada 3" xfId="93" xr:uid="{00000000-0005-0000-0000-00005C000000}"/>
    <cellStyle name="Hipervínculo" xfId="94" builtinId="8"/>
    <cellStyle name="Hipervínculo 2" xfId="95" xr:uid="{00000000-0005-0000-0000-00005E000000}"/>
    <cellStyle name="Hipervínculo 3" xfId="162" xr:uid="{00000000-0005-0000-0000-00005F000000}"/>
    <cellStyle name="Incorrecto" xfId="96" builtinId="27" customBuiltin="1"/>
    <cellStyle name="Incorrecto 2" xfId="97" xr:uid="{00000000-0005-0000-0000-000061000000}"/>
    <cellStyle name="Incorrecto 3" xfId="98" xr:uid="{00000000-0005-0000-0000-000062000000}"/>
    <cellStyle name="Millares" xfId="99" builtinId="3"/>
    <cellStyle name="Millares 2" xfId="100" xr:uid="{00000000-0005-0000-0000-000064000000}"/>
    <cellStyle name="Millares 2 2" xfId="101" xr:uid="{00000000-0005-0000-0000-000065000000}"/>
    <cellStyle name="Millares 2 2 2" xfId="102" xr:uid="{00000000-0005-0000-0000-000066000000}"/>
    <cellStyle name="Millares 2 3" xfId="103" xr:uid="{00000000-0005-0000-0000-000067000000}"/>
    <cellStyle name="Millares 2 4" xfId="104" xr:uid="{00000000-0005-0000-0000-000068000000}"/>
    <cellStyle name="Millares 3" xfId="105" xr:uid="{00000000-0005-0000-0000-000069000000}"/>
    <cellStyle name="Millares 3 2" xfId="106" xr:uid="{00000000-0005-0000-0000-00006A000000}"/>
    <cellStyle name="Millares 4" xfId="107" xr:uid="{00000000-0005-0000-0000-00006B000000}"/>
    <cellStyle name="Millares 5" xfId="108" xr:uid="{00000000-0005-0000-0000-00006C000000}"/>
    <cellStyle name="Millares 6" xfId="109" xr:uid="{00000000-0005-0000-0000-00006D000000}"/>
    <cellStyle name="Neutral" xfId="110" builtinId="28" customBuiltin="1"/>
    <cellStyle name="Neutral 2" xfId="111" xr:uid="{00000000-0005-0000-0000-00006F000000}"/>
    <cellStyle name="Neutral 3" xfId="112" xr:uid="{00000000-0005-0000-0000-000070000000}"/>
    <cellStyle name="Normal" xfId="0" builtinId="0"/>
    <cellStyle name="Normal 10" xfId="158" xr:uid="{00000000-0005-0000-0000-000072000000}"/>
    <cellStyle name="Normal 10 2" xfId="161" xr:uid="{00000000-0005-0000-0000-000073000000}"/>
    <cellStyle name="Normal 2" xfId="113" xr:uid="{00000000-0005-0000-0000-000074000000}"/>
    <cellStyle name="Normal 2 2" xfId="114" xr:uid="{00000000-0005-0000-0000-000075000000}"/>
    <cellStyle name="Normal 2 2 2" xfId="115" xr:uid="{00000000-0005-0000-0000-000076000000}"/>
    <cellStyle name="Normal 2 3" xfId="116" xr:uid="{00000000-0005-0000-0000-000077000000}"/>
    <cellStyle name="Normal 2 3 2" xfId="117" xr:uid="{00000000-0005-0000-0000-000078000000}"/>
    <cellStyle name="Normal 2 3 3" xfId="118" xr:uid="{00000000-0005-0000-0000-000079000000}"/>
    <cellStyle name="Normal 2 4" xfId="119" xr:uid="{00000000-0005-0000-0000-00007A000000}"/>
    <cellStyle name="Normal 2 5" xfId="120" xr:uid="{00000000-0005-0000-0000-00007B000000}"/>
    <cellStyle name="Normal 2 5 2" xfId="121" xr:uid="{00000000-0005-0000-0000-00007C000000}"/>
    <cellStyle name="Normal 2_Hoja3" xfId="122" xr:uid="{00000000-0005-0000-0000-00007D000000}"/>
    <cellStyle name="Normal 3" xfId="123" xr:uid="{00000000-0005-0000-0000-00007E000000}"/>
    <cellStyle name="Normal 4" xfId="124" xr:uid="{00000000-0005-0000-0000-00007F000000}"/>
    <cellStyle name="Normal 40" xfId="125" xr:uid="{00000000-0005-0000-0000-000080000000}"/>
    <cellStyle name="Normal 5" xfId="126" xr:uid="{00000000-0005-0000-0000-000081000000}"/>
    <cellStyle name="Normal 6" xfId="127" xr:uid="{00000000-0005-0000-0000-000082000000}"/>
    <cellStyle name="Normal 7" xfId="128" xr:uid="{00000000-0005-0000-0000-000083000000}"/>
    <cellStyle name="Normal 8" xfId="156" xr:uid="{00000000-0005-0000-0000-000084000000}"/>
    <cellStyle name="Normal 8 2" xfId="159" xr:uid="{00000000-0005-0000-0000-000085000000}"/>
    <cellStyle name="Normal 9" xfId="157" xr:uid="{00000000-0005-0000-0000-000086000000}"/>
    <cellStyle name="Normal 9 2" xfId="160" xr:uid="{00000000-0005-0000-0000-000087000000}"/>
    <cellStyle name="Notas" xfId="129" builtinId="10" customBuiltin="1"/>
    <cellStyle name="Notas 2" xfId="130" xr:uid="{00000000-0005-0000-0000-000089000000}"/>
    <cellStyle name="Notas 3" xfId="131" xr:uid="{00000000-0005-0000-0000-00008A000000}"/>
    <cellStyle name="Porcentual 2" xfId="132" xr:uid="{00000000-0005-0000-0000-00008B000000}"/>
    <cellStyle name="Salida" xfId="133" builtinId="21" customBuiltin="1"/>
    <cellStyle name="Salida 2" xfId="134" xr:uid="{00000000-0005-0000-0000-00008D000000}"/>
    <cellStyle name="Salida 3" xfId="135" xr:uid="{00000000-0005-0000-0000-00008E000000}"/>
    <cellStyle name="Texto de advertencia" xfId="136" builtinId="11" customBuiltin="1"/>
    <cellStyle name="Texto de advertencia 2" xfId="137" xr:uid="{00000000-0005-0000-0000-000090000000}"/>
    <cellStyle name="Texto de advertencia 3" xfId="138" xr:uid="{00000000-0005-0000-0000-000091000000}"/>
    <cellStyle name="Texto explicativo" xfId="139" builtinId="53" customBuiltin="1"/>
    <cellStyle name="Texto explicativo 2" xfId="140" xr:uid="{00000000-0005-0000-0000-000093000000}"/>
    <cellStyle name="Texto explicativo 3" xfId="141" xr:uid="{00000000-0005-0000-0000-000094000000}"/>
    <cellStyle name="Título" xfId="142" builtinId="15" customBuiltin="1"/>
    <cellStyle name="Título 1 2" xfId="143" xr:uid="{00000000-0005-0000-0000-000096000000}"/>
    <cellStyle name="Título 2" xfId="144" builtinId="17" customBuiltin="1"/>
    <cellStyle name="Título 2 2" xfId="145" xr:uid="{00000000-0005-0000-0000-000098000000}"/>
    <cellStyle name="Título 2 3" xfId="146" xr:uid="{00000000-0005-0000-0000-000099000000}"/>
    <cellStyle name="Título 3" xfId="147" builtinId="18" customBuiltin="1"/>
    <cellStyle name="Título 3 2" xfId="148" xr:uid="{00000000-0005-0000-0000-00009B000000}"/>
    <cellStyle name="Título 3 3" xfId="149" xr:uid="{00000000-0005-0000-0000-00009C000000}"/>
    <cellStyle name="Título 4" xfId="150" xr:uid="{00000000-0005-0000-0000-00009D000000}"/>
    <cellStyle name="Título 5" xfId="151" xr:uid="{00000000-0005-0000-0000-00009E000000}"/>
    <cellStyle name="Título 5 2" xfId="152" xr:uid="{00000000-0005-0000-0000-00009F000000}"/>
    <cellStyle name="Total" xfId="153" builtinId="25" customBuiltin="1"/>
    <cellStyle name="Total 2" xfId="154" xr:uid="{00000000-0005-0000-0000-0000A1000000}"/>
    <cellStyle name="Total 3" xfId="155" xr:uid="{00000000-0005-0000-0000-0000A2000000}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capillo\Downloads\Users\ccontreras\AppData\Local\Temp\Temp1_PLANILLAS%20CAS%20MAYO.zip\PLANILLA%20CAS%20MAYO%20RD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capillo\Downloads\BASE%20DE%20PERSONAL%20OEFA%20ACTUALaumen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8"/>
      <sheetName val="Hoja3"/>
      <sheetName val="PLANILLA FORMULA"/>
      <sheetName val="Resumen"/>
      <sheetName val="dinámico"/>
      <sheetName val="META POR FUENTE"/>
      <sheetName val="BASE DE DATOS"/>
      <sheetName val="ALTAS , BAJAS Y REINGRESOS"/>
      <sheetName val="BASE NUEVO CHRISTIAN"/>
      <sheetName val="LICENCIAS SIN GOCE"/>
      <sheetName val="COMERCIAL LI"/>
      <sheetName val="AFPs"/>
      <sheetName val="JUDICIAL"/>
      <sheetName val="CAS 03 2010"/>
      <sheetName val="CAS 04 2010"/>
      <sheetName val="Hoja5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AFP's</v>
          </cell>
          <cell r="B3" t="str">
            <v>Aporte Obligatorio</v>
          </cell>
          <cell r="C3" t="str">
            <v>Comisión</v>
          </cell>
          <cell r="D3" t="str">
            <v>Prima de Seguro</v>
          </cell>
          <cell r="E3" t="str">
            <v>Total</v>
          </cell>
        </row>
        <row r="4">
          <cell r="A4" t="str">
            <v>ONP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PRIMA</v>
          </cell>
          <cell r="B5">
            <v>0.1</v>
          </cell>
          <cell r="C5">
            <v>1.6E-2</v>
          </cell>
          <cell r="D5">
            <v>1.2999999999999999E-2</v>
          </cell>
          <cell r="E5">
            <v>0.129</v>
          </cell>
        </row>
        <row r="6">
          <cell r="A6" t="str">
            <v>HORIZONTE</v>
          </cell>
          <cell r="B6">
            <v>0.1</v>
          </cell>
          <cell r="C6">
            <v>1.8499999999999999E-2</v>
          </cell>
          <cell r="D6">
            <v>1.38E-2</v>
          </cell>
          <cell r="E6">
            <v>0.1323</v>
          </cell>
        </row>
        <row r="7">
          <cell r="A7" t="str">
            <v>PROFUTURO</v>
          </cell>
          <cell r="B7">
            <v>0.1</v>
          </cell>
          <cell r="C7">
            <v>1.84E-2</v>
          </cell>
          <cell r="D7">
            <v>1.41E-2</v>
          </cell>
          <cell r="E7">
            <v>0.13250000000000001</v>
          </cell>
        </row>
        <row r="8">
          <cell r="A8" t="str">
            <v>INTEGRA</v>
          </cell>
          <cell r="B8">
            <v>0.1</v>
          </cell>
          <cell r="C8">
            <v>1.7399999999999999E-2</v>
          </cell>
          <cell r="D8">
            <v>1.2200000000000001E-2</v>
          </cell>
          <cell r="E8">
            <v>0.12959999999999999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AL 15.01.2018 ARCHIVADO"/>
      <sheetName val="BASE CARRERA"/>
      <sheetName val="Hoja1"/>
      <sheetName val="BASE"/>
      <sheetName val="PERSONAL ADICIONAL"/>
      <sheetName val="DIETARIOS ACTIVOS"/>
      <sheetName val="SECIGRISTAS ACTIVOS"/>
      <sheetName val="CESADOS"/>
      <sheetName val="DIETARIOS CESADOS"/>
      <sheetName val="SECIGRISTAS CESADOS"/>
      <sheetName val="Hoja2"/>
    </sheetNames>
    <sheetDataSet>
      <sheetData sheetId="0" refreshError="1"/>
      <sheetData sheetId="1" refreshError="1"/>
      <sheetData sheetId="2" refreshError="1"/>
      <sheetData sheetId="3" refreshError="1">
        <row r="2">
          <cell r="C2" t="str">
            <v>08031245</v>
          </cell>
          <cell r="D2" t="str">
            <v>489</v>
          </cell>
          <cell r="E2" t="str">
            <v>Vega Rodríguez Mónica Ruth</v>
          </cell>
          <cell r="F2" t="str">
            <v>VEGA RODRIGUEZ MONICA RUTH</v>
          </cell>
          <cell r="G2" t="str">
            <v>MONICA RUTH VEGA RODRIGUEZ</v>
          </cell>
          <cell r="H2" t="str">
            <v>Oficina de Relaciones Institucionales y Atención a la Ciudadanía</v>
          </cell>
          <cell r="I2" t="str">
            <v>Oficina de Relaciones Institucionales y Atención a la Ciudadanía</v>
          </cell>
          <cell r="J2" t="str">
            <v>Oficina de Relaciones Institucionales y Atención a la Ciudadanía</v>
          </cell>
          <cell r="K2" t="str">
            <v>Oficina de Relaciones Institucionales y Atención a la Ciudadanía</v>
          </cell>
          <cell r="M2" t="str">
            <v>Mediante memorándum N° 004-2017-OEFA/OCAC por necesidad del servicio se le rota permanentemente a la OCAC a partir del 09/01/2017.</v>
          </cell>
          <cell r="N2" t="str">
            <v>Oficina de Comunicaciones y Atención al Ciudadano</v>
          </cell>
          <cell r="O2" t="str">
            <v>Oficina de Comunicaciones y Atención al Ciudadano</v>
          </cell>
          <cell r="Q2" t="str">
            <v>10080312453</v>
          </cell>
          <cell r="R2" t="str">
            <v>001-2009</v>
          </cell>
          <cell r="S2" t="str">
            <v>001-2009/A001</v>
          </cell>
          <cell r="T2" t="str">
            <v>CAS N° 9-2009-OEFA</v>
          </cell>
          <cell r="AM2" t="str">
            <v>29 de abril de 2009</v>
          </cell>
          <cell r="AN2">
            <v>39937</v>
          </cell>
          <cell r="AO2" t="str">
            <v>4 de Mayo de 2009</v>
          </cell>
          <cell r="AP2">
            <v>44012</v>
          </cell>
          <cell r="AQ2" t="str">
            <v>30 de Junio de 2020</v>
          </cell>
        </row>
        <row r="3">
          <cell r="C3" t="str">
            <v>08126776</v>
          </cell>
          <cell r="D3" t="str">
            <v>424</v>
          </cell>
          <cell r="E3" t="str">
            <v>Saldaña Murrugarra Edin Edgardo</v>
          </cell>
          <cell r="F3" t="str">
            <v>SALDAÑA MURRUGARRA EDIN EDGARDO</v>
          </cell>
          <cell r="G3" t="str">
            <v>EDIN EDGARDO SALDAÑA MURRUGARRA</v>
          </cell>
          <cell r="H3" t="str">
            <v>Órgano de Control Institucional</v>
          </cell>
          <cell r="I3" t="str">
            <v>Órgano de Control Institucional</v>
          </cell>
          <cell r="J3" t="str">
            <v>Órgano de Control Institucional</v>
          </cell>
          <cell r="K3" t="str">
            <v>Órgano de Control Institucional</v>
          </cell>
          <cell r="N3" t="str">
            <v>Órgano de Control Institucional</v>
          </cell>
          <cell r="O3" t="str">
            <v>Órgano de Control Institucional</v>
          </cell>
          <cell r="Q3" t="str">
            <v>10081267761</v>
          </cell>
          <cell r="R3" t="str">
            <v>003-2009</v>
          </cell>
          <cell r="S3" t="str">
            <v>003-2009/A37</v>
          </cell>
          <cell r="T3" t="str">
            <v>CAS N° 61-2009-OEFA</v>
          </cell>
          <cell r="AM3" t="str">
            <v>5 de octubre de 2009</v>
          </cell>
          <cell r="AN3">
            <v>40098</v>
          </cell>
          <cell r="AO3" t="str">
            <v>12 de Octubre de 2009</v>
          </cell>
          <cell r="AP3">
            <v>44012</v>
          </cell>
          <cell r="AQ3" t="str">
            <v>30 de Junio de 2020</v>
          </cell>
        </row>
        <row r="4">
          <cell r="C4" t="str">
            <v>06113933</v>
          </cell>
          <cell r="D4" t="str">
            <v>533</v>
          </cell>
          <cell r="E4" t="str">
            <v>Zapata Carmen Pedro Pablo</v>
          </cell>
          <cell r="F4" t="str">
            <v>ZAPATA CARMEN PEDRO PABLO</v>
          </cell>
          <cell r="G4" t="str">
            <v>PEDRO PABLO ZAPATA CARMEN</v>
          </cell>
          <cell r="H4" t="str">
            <v>Dirección de Supervisión Ambiental en Energía y Minas</v>
          </cell>
          <cell r="I4" t="str">
            <v>Coordinación de Supervisión Ambiental en Minería</v>
          </cell>
          <cell r="J4" t="str">
            <v>Coordinación de Supervisión Ambiental en Minería</v>
          </cell>
          <cell r="K4" t="str">
            <v>Coordinación de Supervisión Ambiental en Minería</v>
          </cell>
          <cell r="M4" t="str">
            <v>Rotado Con memo de fecha 30.01.2018 a la Dirección de Supervisión Ambiental - Coordinación de Supervisión Ambiental en Minería // Mediante Memorando N° 3889-2016-OEFA/OA se ha dispuesto rotarlo a la Dirección de Supervisión a partir del 12 de setiembre de 2016 y mediante Memorándum N° 4198-2016-OEFA/DS se le asigna a la Coordinación del Subsector Electricidad // Mediante memorando N° 4146-2015-OEFA/OA se le comunica que cumplirá funciones en Logística, y mediante memorándum N °012-2015-OEFA/JAP el Sr. Peralta indica  que cumplirá lo dispuesto a partir del 26/08/2015. // Mediante Memorando N° 3892-2016-OEFA/OA se ha dispuesto rotarlo a la Dirección de Supervisión a partir del 12 de setiembre de 2016 y mediante Memorándum N° 4198-2016-OEFA/DS se le asigna a la Coordinación del Subsector Minería // Mediante memorándum N° 1878-2013-OEFA/OA fue rotado a la Oficina de Administración - Recursos Humanos</v>
          </cell>
          <cell r="N4" t="str">
            <v>Dirección de Fiscalización, Sanción y Aplicación de Incentivos</v>
          </cell>
          <cell r="O4" t="str">
            <v>Dirección de Fiscalización, Sanción y Aplicación de Incentivos</v>
          </cell>
          <cell r="P4" t="str">
            <v>Dirección de Supervisión Ambiental - Coordinación de Supervisión Ambiental en Minería</v>
          </cell>
          <cell r="Q4">
            <v>10061139333</v>
          </cell>
          <cell r="S4" t="str">
            <v>Personal Transferido de Osinergmin</v>
          </cell>
          <cell r="T4" t="str">
            <v>-</v>
          </cell>
          <cell r="AM4" t="str">
            <v>D.L 728</v>
          </cell>
          <cell r="AN4">
            <v>40634</v>
          </cell>
          <cell r="AO4" t="str">
            <v>1 de Abril de 2011</v>
          </cell>
          <cell r="AP4">
            <v>73050</v>
          </cell>
          <cell r="AQ4" t="str">
            <v>Indeterminado</v>
          </cell>
        </row>
        <row r="5">
          <cell r="C5" t="str">
            <v>04030726</v>
          </cell>
          <cell r="D5" t="str">
            <v>530</v>
          </cell>
          <cell r="E5" t="str">
            <v>Chahua Jara Israel</v>
          </cell>
          <cell r="F5" t="str">
            <v>CHAHUA JARA ISRAEL</v>
          </cell>
          <cell r="G5" t="str">
            <v>ISRAEL CHAHUA JARA</v>
          </cell>
          <cell r="H5" t="str">
            <v>Dirección de Supervisión Ambiental en Energía y Minas</v>
          </cell>
          <cell r="I5" t="str">
            <v>Coordinación de Supervisión Ambiental en Minería</v>
          </cell>
          <cell r="J5" t="str">
            <v>Coordinación de Supervisión Ambiental en Minería</v>
          </cell>
          <cell r="K5" t="str">
            <v>Coordinación de Supervisión Ambiental en Minería</v>
          </cell>
          <cell r="M5" t="str">
            <v>Rotado Con memo de fecha 30.01.2018 a la Dirección de Supervisión Ambiental - Coordinación de Supervisión Ambiental en Minería</v>
          </cell>
          <cell r="N5" t="str">
            <v>Dirección de Supervisión</v>
          </cell>
          <cell r="O5" t="str">
            <v>Dirección de Supervisión</v>
          </cell>
          <cell r="P5" t="str">
            <v>Dirección de Supervisión Ambiental - Coordinación de Supervisión Ambiental en Minería</v>
          </cell>
          <cell r="Q5">
            <v>10040307261</v>
          </cell>
          <cell r="S5" t="str">
            <v>Personal Transferido de Osinergmin</v>
          </cell>
          <cell r="T5" t="str">
            <v>-</v>
          </cell>
          <cell r="AM5" t="str">
            <v>D.L 728</v>
          </cell>
          <cell r="AN5">
            <v>40634</v>
          </cell>
          <cell r="AO5" t="str">
            <v>1 de Abril de 2011</v>
          </cell>
          <cell r="AP5">
            <v>73050</v>
          </cell>
          <cell r="AQ5" t="str">
            <v>Indeterminado</v>
          </cell>
        </row>
        <row r="6">
          <cell r="C6" t="str">
            <v>09127909</v>
          </cell>
          <cell r="D6" t="str">
            <v>532</v>
          </cell>
          <cell r="E6" t="str">
            <v>Peralta Medina Juan Alberto</v>
          </cell>
          <cell r="F6" t="str">
            <v>PERALTA MEDINA JUAN ALBERTO</v>
          </cell>
          <cell r="G6" t="str">
            <v>JUAN ALBERTO PERALTA MEDINA</v>
          </cell>
          <cell r="H6" t="str">
            <v>Dirección de Supervisión Ambiental en Energía y Minas</v>
          </cell>
          <cell r="I6" t="str">
            <v>Coordinación de Supervisión Ambiental en Electricidad</v>
          </cell>
          <cell r="J6" t="str">
            <v>Coordinación de Supervisión Ambiental en Electricidad</v>
          </cell>
          <cell r="K6" t="str">
            <v>Coordinación de Supervisión Ambiental en Electricidad</v>
          </cell>
          <cell r="M6" t="str">
            <v>Rotado Con memo de fecha 30.01.2018 a la Dirección de Supervisión Ambiental - Coordinación de Supervisión Ambiental en Electricidad // Rotado a la Oficina de Administración a partir del 09.03.2015, mediante memorandum 1177-2015-OEFA/OA // Rotado a la Direccion de Evaluación a partir del 16.04.2014, mediante memorandum 642-2014-OEFA/OA</v>
          </cell>
          <cell r="N6" t="str">
            <v>Dirección de Supervisión</v>
          </cell>
          <cell r="O6" t="str">
            <v>Dirección de Supervisión</v>
          </cell>
          <cell r="P6" t="str">
            <v>Dirección de Supervisión Ambiental - Coordinación de Supervisión Ambiental en Electricidad</v>
          </cell>
          <cell r="Q6">
            <v>10091279091</v>
          </cell>
          <cell r="S6" t="str">
            <v>Personal Transferido de Osinergmin</v>
          </cell>
          <cell r="T6" t="str">
            <v>-</v>
          </cell>
          <cell r="AM6" t="str">
            <v>D.L 728</v>
          </cell>
          <cell r="AN6">
            <v>40634</v>
          </cell>
          <cell r="AO6" t="str">
            <v>1 de Abril de 2011</v>
          </cell>
          <cell r="AP6">
            <v>73050</v>
          </cell>
          <cell r="AQ6" t="str">
            <v>Indeterminado</v>
          </cell>
        </row>
        <row r="7">
          <cell r="C7" t="str">
            <v>18206634</v>
          </cell>
          <cell r="D7" t="str">
            <v>257</v>
          </cell>
          <cell r="E7" t="str">
            <v>López Soria José Darwin</v>
          </cell>
          <cell r="F7" t="str">
            <v>LOPEZ SORIA JOSE DARWIN</v>
          </cell>
          <cell r="G7" t="str">
            <v>JOSE DARWIN LOPEZ SORIA</v>
          </cell>
          <cell r="H7" t="str">
            <v>Dirección de Políticas y Estrategias en Fiscalización Ambiental</v>
          </cell>
          <cell r="I7" t="str">
            <v>Coordinación de Fiscalías Especializadas en Materia Ambiental</v>
          </cell>
          <cell r="J7" t="str">
            <v>Coordinación de Fiscalías Especializadas en Materia Ambiental</v>
          </cell>
          <cell r="K7" t="str">
            <v>Coordinación de Fiscalías Especializadas en Materia Ambiental</v>
          </cell>
          <cell r="N7" t="str">
            <v>Dirección de Fiscalización, Sanción y Aplicación de Incentivos</v>
          </cell>
          <cell r="O7" t="str">
            <v>Dirección de Fiscalización, Sanción y Aplicación de Incentivos</v>
          </cell>
          <cell r="Q7" t="str">
            <v>10182066341</v>
          </cell>
          <cell r="R7" t="str">
            <v>002-2011</v>
          </cell>
          <cell r="S7" t="str">
            <v>002-2011/A032</v>
          </cell>
          <cell r="T7" t="str">
            <v>CAS N° 40-2011-OEFA</v>
          </cell>
          <cell r="AM7" t="str">
            <v>31 de mayo de 2011</v>
          </cell>
          <cell r="AN7">
            <v>40695</v>
          </cell>
          <cell r="AO7" t="str">
            <v>1 de Junio de 2011</v>
          </cell>
          <cell r="AP7">
            <v>44012</v>
          </cell>
          <cell r="AQ7" t="str">
            <v>30 de Junio de 2020</v>
          </cell>
        </row>
        <row r="8">
          <cell r="C8" t="str">
            <v>09833353</v>
          </cell>
          <cell r="D8" t="str">
            <v>192</v>
          </cell>
          <cell r="E8" t="str">
            <v>Gil Campos Juanita Esther</v>
          </cell>
          <cell r="F8" t="str">
            <v>GIL CAMPOS JUANITA ESTHER</v>
          </cell>
          <cell r="G8" t="str">
            <v>JUANITA ESTHER GIL CAMPOS</v>
          </cell>
          <cell r="H8" t="str">
            <v>Dirección de Fiscalización y Aplicación de Incentivos</v>
          </cell>
          <cell r="I8" t="str">
            <v>Subdirección de Fiscalización en Actividades Productivas</v>
          </cell>
          <cell r="J8" t="str">
            <v>Subdirección de Fiscalización en Actividades Productivas</v>
          </cell>
          <cell r="K8" t="str">
            <v>Subdirección de Fiscalización en Actividades Productivas</v>
          </cell>
          <cell r="M8" t="str">
            <v>Mediante Memorando N° 2209-2018-OEFA/DFAI por necesidad del servicio se coordinó la modificacipon del lugar de prestación de servicios a la Subdirección de Fiscalización en Actividades Productivas a partir del 03/12/2018  //  Mediante Memorando N° 1729-2018-OEFA/DFAI por necesidad del servicio se le rota a la Subdirección de Fiscalización en Actividades Productivas a partir del 03/09/2018// Retornó cumplido los 90 días, hasta el término del 09/06/2018. // Mediante memorando N° 244-2018-OEFA/OAD se le comunica que por necesidad del servicio se rota a la Subdirección de Seguimiento de Entidades de Fiscalización Ambiental a partir del 12/03/2018. // Mediante memorando N° 4400-2016-OEFA/OA se comunica su retorno a su unidad de origen, DFSAI a partir del 12/10/2016 // Mediante memorando N° 836-2016-OEFA/SG se ha dispuesto por necesidad del servicio, su rotación a la Dirección de Evaluación a partir del 16/09/2016 // Mediante memorando N° 816-2016-OEFA/SG se ha dispuesto por necesidad del servicio, su rotación a la Secretaría General, con efectividad a partir del 12/09/2016</v>
          </cell>
          <cell r="N8" t="str">
            <v>Dirección de Fiscalización, Sanción y Aplicación de Incentivos</v>
          </cell>
          <cell r="O8" t="str">
            <v>Dirección de Fiscalización, Sanción y Aplicación de Incentivos</v>
          </cell>
          <cell r="Q8" t="str">
            <v>10098333539</v>
          </cell>
          <cell r="R8" t="str">
            <v>003-2012</v>
          </cell>
          <cell r="S8" t="str">
            <v>003-2012/A33</v>
          </cell>
          <cell r="T8" t="str">
            <v>CAS N° 46-2012-OEFA</v>
          </cell>
          <cell r="AM8" t="str">
            <v>17 de marzo de 2012</v>
          </cell>
          <cell r="AN8">
            <v>40956</v>
          </cell>
          <cell r="AO8" t="str">
            <v>17 de Febrero de 2012</v>
          </cell>
          <cell r="AP8">
            <v>44012</v>
          </cell>
          <cell r="AQ8" t="str">
            <v>30 de Junio de 2020</v>
          </cell>
        </row>
        <row r="9">
          <cell r="C9" t="str">
            <v>09077507</v>
          </cell>
          <cell r="D9" t="str">
            <v>470</v>
          </cell>
          <cell r="E9" t="str">
            <v>Trujillo Dávila Carmen Angélica</v>
          </cell>
          <cell r="F9" t="str">
            <v>TRUJILLO DAVILA CARMEN ANGELICA</v>
          </cell>
          <cell r="G9" t="str">
            <v>CARMEN ANGELICA TRUJILLO DAVILA</v>
          </cell>
          <cell r="H9" t="str">
            <v>Dirección de Supervisión Ambiental en Energía y Minas</v>
          </cell>
          <cell r="I9" t="str">
            <v>Dirección de Supervisión Ambiental en Energía y Minas</v>
          </cell>
          <cell r="J9" t="str">
            <v>Dirección de Supervisión Ambiental en Energía y Minas</v>
          </cell>
          <cell r="K9" t="str">
            <v>Dirección de Supervisión Ambiental en Energía y Minas</v>
          </cell>
          <cell r="M9" t="str">
            <v>Mediante Memorándum N° 3293-2018-OEFA/DSEM por necesidad del servicio debido al aumento de carga laboral se le comunica su retorno a DSEM a partir del 03/09/2018. / Mediante Memorándum N° 3036-2018-OEFA/DSEM por necesidad del servicio y coordinaod entre DSEM y CTDA se le rota temporalmente a la CTDA cn efiacia anticipada a partir del 10/08/2018.</v>
          </cell>
          <cell r="N9" t="str">
            <v>Dirección de Supervisión</v>
          </cell>
          <cell r="O9" t="str">
            <v>Dirección de Supervisión</v>
          </cell>
          <cell r="Q9" t="str">
            <v>10090775079</v>
          </cell>
          <cell r="R9" t="str">
            <v>004-2012</v>
          </cell>
          <cell r="S9" t="str">
            <v>004-2012/A-054</v>
          </cell>
          <cell r="T9" t="str">
            <v>CAS N° 64-2012-OEFA</v>
          </cell>
          <cell r="AM9" t="str">
            <v>16 de marzo de 2012</v>
          </cell>
          <cell r="AN9">
            <v>40984</v>
          </cell>
          <cell r="AO9" t="str">
            <v>16 de Marzo de 2012</v>
          </cell>
          <cell r="AP9">
            <v>44012</v>
          </cell>
          <cell r="AQ9" t="str">
            <v>30 de Junio de 2020</v>
          </cell>
        </row>
        <row r="10">
          <cell r="C10" t="str">
            <v>44827151</v>
          </cell>
          <cell r="D10" t="str">
            <v>178</v>
          </cell>
          <cell r="E10" t="str">
            <v>Flores Montalvo Pilar</v>
          </cell>
          <cell r="F10" t="str">
            <v>FLORES MONTALVO PILAR</v>
          </cell>
          <cell r="G10" t="str">
            <v>PILAR FLORES MONTALVO</v>
          </cell>
          <cell r="H10" t="str">
            <v>Coordinación de Oficinas Desconcentradas</v>
          </cell>
          <cell r="I10" t="str">
            <v>Oficina Desconcentrada de Madre de Dios</v>
          </cell>
          <cell r="J10" t="str">
            <v>Oficina Desconcentrada de Madre de Dios</v>
          </cell>
          <cell r="K10" t="str">
            <v>Oficina Desconcentrada de Madre de Dios</v>
          </cell>
          <cell r="N10" t="str">
            <v>Oficina Desconcentrada de Madre de Dios</v>
          </cell>
          <cell r="O10" t="str">
            <v>Oficina Desconcentrada de Madre de Dios</v>
          </cell>
          <cell r="Q10" t="str">
            <v>10448271515</v>
          </cell>
          <cell r="R10" t="str">
            <v>005-2012</v>
          </cell>
          <cell r="S10" t="str">
            <v>005-2012/A-071</v>
          </cell>
          <cell r="T10" t="str">
            <v>CAS N° 78-2012-OEFA</v>
          </cell>
          <cell r="AM10" t="str">
            <v>16 de marzo de 2012</v>
          </cell>
          <cell r="AN10">
            <v>40984</v>
          </cell>
          <cell r="AO10" t="str">
            <v>16 de Marzo de 2012</v>
          </cell>
          <cell r="AP10">
            <v>44012</v>
          </cell>
          <cell r="AQ10" t="str">
            <v>30 de Junio de 2020</v>
          </cell>
        </row>
        <row r="11">
          <cell r="C11" t="str">
            <v>09600419</v>
          </cell>
          <cell r="D11" t="str">
            <v>488</v>
          </cell>
          <cell r="E11" t="str">
            <v>Vega Ravello Néstor Leonardo</v>
          </cell>
          <cell r="F11" t="str">
            <v>VEGA RAVELLO NESTOR LEONARDO</v>
          </cell>
          <cell r="G11" t="str">
            <v>NESTOR LEONARDO VEGA RAVELLO</v>
          </cell>
          <cell r="H11" t="str">
            <v>Dirección de Supervisión Ambiental en Infraestructura y Servicios</v>
          </cell>
          <cell r="I11" t="str">
            <v>Dirección de Supervisión Ambiental en Infraestructura y Servicios</v>
          </cell>
          <cell r="J11" t="str">
            <v>Dirección de Supervisión Ambiental en Infraestructura y Servicios</v>
          </cell>
          <cell r="K11" t="str">
            <v>Dirección de Supervisión Ambiental en Infraestructura y Servicios</v>
          </cell>
          <cell r="M11" t="str">
            <v>Mediante Memorando N° 355-2018-OEFA/DSIS por necesidad del servicio se rota definitivamente a la Dirección de Supervisión Ambiental en Infraestructura y Servicios a partir del 01/10/2018 // Mediante Memorando N° 748-2018-OEFA/OAD-URH por necesidad del servicio se rota temporalmente a la Dirección de Supervisión Ambiental en Infraestructura y Servicios a partir del 05/07/2018 // Mediante Memorándum N° 083-2017-OEFA/DS la Oficina de Administración en coordinación con la Dirección de Supervisión por necesidad del servicio dispusieron rotarlo permanentemente a la Oficina de Administración - Logística a partir del 09 de enero de 2017 // Mediante Memorando N° 4866-2016-OEFA/OA la Oficina de Administración en coordinación con la Dirección de Supervisión  por necesidad del servicio dispusieron rotarlo a la Oficina de Administración - Logística a partir del 21 de noviembre de 2016 //Mediante Memorandum N° 199-2015-OEFA/DE de fecha 13.02.2015 se rota a partir del 16.02.2015 definitivamente a la DS</v>
          </cell>
          <cell r="N11" t="str">
            <v>Oficina de Administración</v>
          </cell>
          <cell r="O11" t="str">
            <v>Oficina de Administración - Logística</v>
          </cell>
          <cell r="Q11">
            <v>10096004198</v>
          </cell>
          <cell r="R11" t="str">
            <v>008-2012</v>
          </cell>
          <cell r="S11" t="str">
            <v>008-2012/A113</v>
          </cell>
          <cell r="T11" t="str">
            <v>CAS N° 120-2012-OEFA</v>
          </cell>
          <cell r="AK11">
            <v>40498</v>
          </cell>
          <cell r="AL11">
            <v>40908</v>
          </cell>
          <cell r="AM11" t="str">
            <v>21 de junio de 2012</v>
          </cell>
          <cell r="AN11">
            <v>41092</v>
          </cell>
          <cell r="AO11" t="str">
            <v>2 de Julio de 2012</v>
          </cell>
          <cell r="AP11">
            <v>44012</v>
          </cell>
          <cell r="AQ11" t="str">
            <v>30 de Junio de 2020</v>
          </cell>
        </row>
        <row r="12">
          <cell r="C12" t="str">
            <v>40651826</v>
          </cell>
          <cell r="D12" t="str">
            <v>297</v>
          </cell>
          <cell r="E12" t="str">
            <v>Miranda Rodríguez Pedro Hector</v>
          </cell>
          <cell r="F12" t="str">
            <v>MIRANDA RODRIGUEZ PEDRO HECTOR</v>
          </cell>
          <cell r="G12" t="str">
            <v>PEDRO HECTOR MIRANDA RODRIGUEZ</v>
          </cell>
          <cell r="H12" t="str">
            <v>Dirección de Evaluación Ambiental</v>
          </cell>
          <cell r="I12" t="str">
            <v>Subdirección Técnica Científica</v>
          </cell>
          <cell r="J12" t="str">
            <v>Subdirección Técnica Científica</v>
          </cell>
          <cell r="K12" t="str">
            <v>Subdirección Técnica Científica</v>
          </cell>
          <cell r="N12" t="str">
            <v>Dirección de Evaluación</v>
          </cell>
          <cell r="O12" t="str">
            <v>Dirección de Evaluación</v>
          </cell>
          <cell r="Q12">
            <v>10406518260</v>
          </cell>
          <cell r="R12" t="str">
            <v>008-2012</v>
          </cell>
          <cell r="S12" t="str">
            <v>008-2012/A112</v>
          </cell>
          <cell r="T12" t="str">
            <v>CAS N° 119-2012-OEFA</v>
          </cell>
          <cell r="AM12" t="str">
            <v>21 de junio de 2012</v>
          </cell>
          <cell r="AN12">
            <v>41092</v>
          </cell>
          <cell r="AO12" t="str">
            <v>2 de Julio de 2012</v>
          </cell>
          <cell r="AP12">
            <v>44012</v>
          </cell>
          <cell r="AQ12" t="str">
            <v>30 de Junio de 2020</v>
          </cell>
        </row>
        <row r="13">
          <cell r="C13" t="str">
            <v>23705482</v>
          </cell>
          <cell r="D13" t="str">
            <v>410</v>
          </cell>
          <cell r="E13" t="str">
            <v>Romero Pineda Wilfredo</v>
          </cell>
          <cell r="F13" t="str">
            <v>ROMERO PINEDA WILFREDO</v>
          </cell>
          <cell r="G13" t="str">
            <v>WILFREDO ROMERO PINEDA</v>
          </cell>
          <cell r="H13" t="str">
            <v>Oficina de Administración</v>
          </cell>
          <cell r="I13" t="str">
            <v>Unidad de Abastecimiento</v>
          </cell>
          <cell r="J13" t="str">
            <v>Unidad de Abastecimiento</v>
          </cell>
          <cell r="K13" t="str">
            <v>Unidad de Abastecimiento</v>
          </cell>
          <cell r="N13" t="str">
            <v>Oficina de Administración</v>
          </cell>
          <cell r="O13" t="str">
            <v>Oficina de Administración - Servicios Generales</v>
          </cell>
          <cell r="Q13">
            <v>10237054828</v>
          </cell>
          <cell r="R13" t="str">
            <v>011-2012</v>
          </cell>
          <cell r="S13" t="str">
            <v>011-2012/A-137</v>
          </cell>
          <cell r="T13" t="str">
            <v>CAS N° 149-2012-OEFA</v>
          </cell>
          <cell r="AM13" t="str">
            <v>13 de agosto de 2012</v>
          </cell>
          <cell r="AN13">
            <v>41137</v>
          </cell>
          <cell r="AO13" t="str">
            <v>16 de Agosto de 2012</v>
          </cell>
          <cell r="AP13">
            <v>44012</v>
          </cell>
          <cell r="AQ13" t="str">
            <v>30 de Junio de 2020</v>
          </cell>
        </row>
        <row r="14">
          <cell r="C14" t="str">
            <v>10524556</v>
          </cell>
          <cell r="D14" t="str">
            <v>313</v>
          </cell>
          <cell r="E14" t="str">
            <v>Nalvarte Garcia Luis Angel</v>
          </cell>
          <cell r="F14" t="str">
            <v>NALVARTE GARCIA LUIS ANGEL</v>
          </cell>
          <cell r="G14" t="str">
            <v>LUIS ANGEL NALVARTE GARCIA</v>
          </cell>
          <cell r="H14" t="str">
            <v>Oficina de Administración</v>
          </cell>
          <cell r="I14" t="str">
            <v>Unidad de Abastecimiento</v>
          </cell>
          <cell r="J14" t="str">
            <v>Unidad de Abastecimiento</v>
          </cell>
          <cell r="K14" t="str">
            <v>Unidad de Abastecimiento</v>
          </cell>
          <cell r="N14" t="str">
            <v>Oficina de Administración</v>
          </cell>
          <cell r="O14" t="str">
            <v>Oficina de Administración - Servicios Generales</v>
          </cell>
          <cell r="Q14">
            <v>10105245560</v>
          </cell>
          <cell r="R14" t="str">
            <v>001-2010</v>
          </cell>
          <cell r="S14" t="str">
            <v>001-2010/A018</v>
          </cell>
          <cell r="T14" t="str">
            <v>CAS N° 198-2012-OEFA</v>
          </cell>
          <cell r="AI14">
            <v>39965</v>
          </cell>
          <cell r="AJ14">
            <v>40056</v>
          </cell>
          <cell r="AK14">
            <v>40315</v>
          </cell>
          <cell r="AL14">
            <v>41224</v>
          </cell>
          <cell r="AM14" t="str">
            <v>9 de noviembre de 2012</v>
          </cell>
          <cell r="AN14">
            <v>41225</v>
          </cell>
          <cell r="AO14" t="str">
            <v>12 de Noviembre de 2012</v>
          </cell>
          <cell r="AP14">
            <v>44012</v>
          </cell>
          <cell r="AQ14" t="str">
            <v>30 de Junio de 2020</v>
          </cell>
        </row>
        <row r="15">
          <cell r="C15" t="str">
            <v>09360430</v>
          </cell>
          <cell r="D15" t="str">
            <v>75</v>
          </cell>
          <cell r="E15" t="str">
            <v>Calderón Medina Percy</v>
          </cell>
          <cell r="F15" t="str">
            <v>CALDERON MEDINA PERCY</v>
          </cell>
          <cell r="G15" t="str">
            <v>PERCY CALDERON MEDINA</v>
          </cell>
          <cell r="H15" t="str">
            <v>Oficina de Administración</v>
          </cell>
          <cell r="I15" t="str">
            <v>Unidad de Abastecimiento</v>
          </cell>
          <cell r="J15" t="str">
            <v>Unidad de Abastecimiento</v>
          </cell>
          <cell r="K15" t="str">
            <v>Unidad de Abastecimiento</v>
          </cell>
          <cell r="N15" t="str">
            <v>Oficina de Administración</v>
          </cell>
          <cell r="O15" t="str">
            <v>Oficina de Administración - Servicios Generales</v>
          </cell>
          <cell r="Q15">
            <v>10093604305</v>
          </cell>
          <cell r="R15" t="str">
            <v>020-2012</v>
          </cell>
          <cell r="S15" t="str">
            <v>020-2012/A242</v>
          </cell>
          <cell r="T15" t="str">
            <v>CAS N° 19-2013-OEFA</v>
          </cell>
          <cell r="AM15" t="str">
            <v>30 de enero de 2013</v>
          </cell>
          <cell r="AN15">
            <v>41306</v>
          </cell>
          <cell r="AO15" t="str">
            <v>1 de Febrero de 2013</v>
          </cell>
          <cell r="AP15">
            <v>44012</v>
          </cell>
          <cell r="AQ15" t="str">
            <v>30 de Junio de 2020</v>
          </cell>
        </row>
        <row r="16">
          <cell r="C16" t="str">
            <v>29543611</v>
          </cell>
          <cell r="D16" t="str">
            <v>421</v>
          </cell>
          <cell r="E16" t="str">
            <v>Salas Macedo Fredy Leoncio</v>
          </cell>
          <cell r="F16" t="str">
            <v>SALAS MACEDO FREDY LEONCIO</v>
          </cell>
          <cell r="G16" t="str">
            <v>FREDY LEONCIO SALAS MACEDO</v>
          </cell>
          <cell r="H16" t="str">
            <v>Coordinación de Oficinas Desconcentradas</v>
          </cell>
          <cell r="I16" t="str">
            <v>Oficina Desconcentrada de Arequipa</v>
          </cell>
          <cell r="J16" t="str">
            <v>Oficina Desconcentrada de Arequipa</v>
          </cell>
          <cell r="K16" t="str">
            <v>Oficina Desconcentrada de Arequipa</v>
          </cell>
          <cell r="N16" t="str">
            <v>Oficina Desconcentrada de Arequipa</v>
          </cell>
          <cell r="O16" t="str">
            <v>Oficina Desconcentrada de Arequipa</v>
          </cell>
          <cell r="Q16">
            <v>10295436111</v>
          </cell>
          <cell r="R16" t="str">
            <v>020-2012</v>
          </cell>
          <cell r="S16" t="str">
            <v>020-2012/A242</v>
          </cell>
          <cell r="T16" t="str">
            <v>CAS N° 43-2013-OEFA</v>
          </cell>
          <cell r="AM16" t="str">
            <v>12 de marzo de 2013</v>
          </cell>
          <cell r="AN16">
            <v>41346</v>
          </cell>
          <cell r="AO16" t="str">
            <v>13 de Marzo de 2013</v>
          </cell>
          <cell r="AP16">
            <v>44012</v>
          </cell>
          <cell r="AQ16" t="str">
            <v>30 de Junio de 2020</v>
          </cell>
        </row>
        <row r="17">
          <cell r="C17" t="str">
            <v>28298199</v>
          </cell>
          <cell r="D17" t="str">
            <v>195</v>
          </cell>
          <cell r="E17" t="str">
            <v>Gomez Cisneros Abraham</v>
          </cell>
          <cell r="F17" t="str">
            <v>GOMEZ CISNEROS ABRAHAM</v>
          </cell>
          <cell r="G17" t="str">
            <v>ABRAHAM GOMEZ CISNEROS</v>
          </cell>
          <cell r="H17" t="str">
            <v>Coordinación de Oficinas Desconcentradas</v>
          </cell>
          <cell r="I17" t="str">
            <v>Oficina Desconcentrada de Ayacucho</v>
          </cell>
          <cell r="J17" t="str">
            <v>Oficina Desconcentrada de Ayacucho</v>
          </cell>
          <cell r="K17" t="str">
            <v>Oficina Desconcentrada de Ayacucho</v>
          </cell>
          <cell r="N17" t="str">
            <v>Oficina Desconcentrada de Ayacucho</v>
          </cell>
          <cell r="O17" t="str">
            <v>Oficina Desconcentrada de Ayacucho</v>
          </cell>
          <cell r="Q17">
            <v>10282981993</v>
          </cell>
          <cell r="R17" t="str">
            <v>027-2013</v>
          </cell>
          <cell r="S17" t="str">
            <v>027-2013/005-2013</v>
          </cell>
          <cell r="T17" t="str">
            <v>CAS N° 58-2013-OEFA</v>
          </cell>
          <cell r="AK17">
            <v>41220</v>
          </cell>
          <cell r="AL17">
            <v>41385</v>
          </cell>
          <cell r="AM17" t="str">
            <v>19 de abril de 2013</v>
          </cell>
          <cell r="AN17">
            <v>41386</v>
          </cell>
          <cell r="AO17" t="str">
            <v>22 de Abril de 2013</v>
          </cell>
          <cell r="AP17">
            <v>44012</v>
          </cell>
          <cell r="AQ17" t="str">
            <v>30 de Junio de 2020</v>
          </cell>
        </row>
        <row r="18">
          <cell r="C18" t="str">
            <v>18116377</v>
          </cell>
          <cell r="D18" t="str">
            <v>386</v>
          </cell>
          <cell r="E18" t="str">
            <v>Reyes Andrade Daysi Ivana</v>
          </cell>
          <cell r="F18" t="str">
            <v>REYES ANDRADE DAYSI IVANA</v>
          </cell>
          <cell r="G18" t="str">
            <v>DAYSI IVANA REYES ANDRADE</v>
          </cell>
          <cell r="H18" t="str">
            <v>Coordinación de Oficinas Desconcentradas</v>
          </cell>
          <cell r="I18" t="str">
            <v>Oficina Desconcentrada de Cajamarca</v>
          </cell>
          <cell r="J18" t="str">
            <v>Oficina Desconcentrada de Cajamarca</v>
          </cell>
          <cell r="K18" t="str">
            <v>Oficina Desconcentrada de Cajamarca</v>
          </cell>
          <cell r="N18" t="str">
            <v>Oficina Desconcentrada de Cajamarca</v>
          </cell>
          <cell r="O18" t="str">
            <v>Oficina Desconcentrada de Cajamarca</v>
          </cell>
          <cell r="Q18">
            <v>10181163777</v>
          </cell>
          <cell r="R18" t="str">
            <v>027-2013</v>
          </cell>
          <cell r="S18" t="str">
            <v>027-2013/005-2013</v>
          </cell>
          <cell r="T18" t="str">
            <v>CAS N° 57-2013-OEFA</v>
          </cell>
          <cell r="AK18">
            <v>40679</v>
          </cell>
          <cell r="AL18">
            <v>41385</v>
          </cell>
          <cell r="AM18" t="str">
            <v>19 de abril de 2013</v>
          </cell>
          <cell r="AN18">
            <v>41386</v>
          </cell>
          <cell r="AO18" t="str">
            <v>22 de Abril de 2013</v>
          </cell>
          <cell r="AP18">
            <v>44012</v>
          </cell>
          <cell r="AQ18" t="str">
            <v>30 de Junio de 2020</v>
          </cell>
        </row>
        <row r="19">
          <cell r="C19" t="str">
            <v>07495191</v>
          </cell>
          <cell r="D19" t="str">
            <v>299</v>
          </cell>
          <cell r="E19" t="str">
            <v>Montoro Zamora Ymelda Olga</v>
          </cell>
          <cell r="F19" t="str">
            <v>MONTORO ZAMORA YMELDA OLGA</v>
          </cell>
          <cell r="G19" t="str">
            <v>YMELDA OLGA MONTORO ZAMORA</v>
          </cell>
          <cell r="H19" t="str">
            <v>Coordinación de Oficinas Desconcentradas</v>
          </cell>
          <cell r="I19" t="str">
            <v>Oficina Desconcentrada de Junín</v>
          </cell>
          <cell r="J19" t="str">
            <v>Oficina Desconcentrada de Junín</v>
          </cell>
          <cell r="K19" t="str">
            <v>Oficina Desconcentrada de Junín</v>
          </cell>
          <cell r="N19" t="str">
            <v>Oficina Desconcentrada de Junín</v>
          </cell>
          <cell r="O19" t="str">
            <v>Oficina Desconcentrada de Junín</v>
          </cell>
          <cell r="Q19">
            <v>10074951916</v>
          </cell>
          <cell r="R19" t="str">
            <v>027-2013</v>
          </cell>
          <cell r="S19" t="str">
            <v>027-2013/005-2013</v>
          </cell>
          <cell r="T19" t="str">
            <v>CAS N° 55-2013-OEFA</v>
          </cell>
          <cell r="AK19">
            <v>40527</v>
          </cell>
          <cell r="AL19">
            <v>41385</v>
          </cell>
          <cell r="AM19" t="str">
            <v>19 de abril de 2013</v>
          </cell>
          <cell r="AN19">
            <v>41386</v>
          </cell>
          <cell r="AO19" t="str">
            <v>22 de Abril de 2013</v>
          </cell>
          <cell r="AP19">
            <v>44012</v>
          </cell>
          <cell r="AQ19" t="str">
            <v>30 de Junio de 2020</v>
          </cell>
        </row>
        <row r="20">
          <cell r="C20" t="str">
            <v>01309299</v>
          </cell>
          <cell r="D20" t="str">
            <v>123</v>
          </cell>
          <cell r="E20" t="str">
            <v>Coila Choque Yury Alfredo</v>
          </cell>
          <cell r="F20" t="str">
            <v>COILA CHOQUE YURY ALFREDO</v>
          </cell>
          <cell r="G20" t="str">
            <v>YURY ALFREDO COILA CHOQUE</v>
          </cell>
          <cell r="H20" t="str">
            <v>Coordinación de Oficinas Desconcentradas</v>
          </cell>
          <cell r="I20" t="str">
            <v>Oficina Desconcentrada de Puno</v>
          </cell>
          <cell r="J20" t="str">
            <v>Oficina Desconcentrada de Puno</v>
          </cell>
          <cell r="K20" t="str">
            <v>Oficina Desconcentrada de Puno</v>
          </cell>
          <cell r="N20" t="str">
            <v>Oficina Desconcentrada de Puno</v>
          </cell>
          <cell r="O20" t="str">
            <v>Oficina Desconcentrada de Puno</v>
          </cell>
          <cell r="Q20">
            <v>10013092996</v>
          </cell>
          <cell r="R20" t="str">
            <v>027-2013</v>
          </cell>
          <cell r="S20" t="str">
            <v>027-2013/005-2013</v>
          </cell>
          <cell r="T20" t="str">
            <v>CAS N° 60-2013-OEFA</v>
          </cell>
          <cell r="AK20">
            <v>40527</v>
          </cell>
          <cell r="AL20">
            <v>41385</v>
          </cell>
          <cell r="AM20" t="str">
            <v>19 de abril de 2013</v>
          </cell>
          <cell r="AN20">
            <v>41386</v>
          </cell>
          <cell r="AO20" t="str">
            <v>22 de Abril de 2013</v>
          </cell>
          <cell r="AP20">
            <v>44012</v>
          </cell>
          <cell r="AQ20" t="str">
            <v>30 de Junio de 2020</v>
          </cell>
        </row>
        <row r="21">
          <cell r="C21" t="str">
            <v>20057800</v>
          </cell>
          <cell r="D21" t="str">
            <v>359</v>
          </cell>
          <cell r="E21" t="str">
            <v>Quijada Gamarra Edgar</v>
          </cell>
          <cell r="F21" t="str">
            <v>QUIJADA GAMARRA EDGAR</v>
          </cell>
          <cell r="G21" t="str">
            <v>EDGAR QUIJADA GAMARRA</v>
          </cell>
          <cell r="H21" t="str">
            <v>Coordinación de Oficinas Desconcentradas</v>
          </cell>
          <cell r="I21" t="str">
            <v>Oficina Desconcentrada de Huancavelica</v>
          </cell>
          <cell r="J21" t="str">
            <v>Oficina Desconcentrada de Huancavelica</v>
          </cell>
          <cell r="K21" t="str">
            <v>Oficina Desconcentrada de Huancavelica</v>
          </cell>
          <cell r="N21" t="str">
            <v>Oficina Desconcentrada de Huancavelica</v>
          </cell>
          <cell r="O21" t="str">
            <v>Oficina Desconcentrada de Huancavelica</v>
          </cell>
          <cell r="Q21">
            <v>10200578002</v>
          </cell>
          <cell r="R21" t="str">
            <v xml:space="preserve"> 038-2013</v>
          </cell>
          <cell r="S21" t="str">
            <v xml:space="preserve"> 038-2013/011-2013</v>
          </cell>
          <cell r="T21" t="str">
            <v>CAS N° 87-2013-OEFA</v>
          </cell>
          <cell r="AK21">
            <v>40984</v>
          </cell>
          <cell r="AL21">
            <v>41401</v>
          </cell>
          <cell r="AM21" t="str">
            <v>7 de mayo de 2013</v>
          </cell>
          <cell r="AN21">
            <v>41402</v>
          </cell>
          <cell r="AO21" t="str">
            <v>8 de Mayo de 2013</v>
          </cell>
          <cell r="AP21">
            <v>44012</v>
          </cell>
          <cell r="AQ21" t="str">
            <v>30 de Junio de 2020</v>
          </cell>
        </row>
        <row r="22">
          <cell r="C22" t="str">
            <v>06117340</v>
          </cell>
          <cell r="D22" t="str">
            <v>2</v>
          </cell>
          <cell r="E22" t="str">
            <v>Agip Bustamante Jorge Ramiro</v>
          </cell>
          <cell r="F22" t="str">
            <v>AGIP BUSTAMANTE JORGE RAMIRO</v>
          </cell>
          <cell r="G22" t="str">
            <v>JORGE RAMIRO AGIP BUSTAMANTE</v>
          </cell>
          <cell r="H22" t="str">
            <v>Oficina de Planeamiento y Presupuesto</v>
          </cell>
          <cell r="I22" t="str">
            <v>Oficina de Planeamiento y Presupuesto</v>
          </cell>
          <cell r="J22" t="str">
            <v>Oficina de Planeamiento y Presupuesto</v>
          </cell>
          <cell r="K22" t="str">
            <v>Oficina de Planeamiento y Presupuesto</v>
          </cell>
          <cell r="N22" t="str">
            <v>Oficina de Planeamiento y Presupuesto</v>
          </cell>
          <cell r="O22" t="str">
            <v>Oficina de Planeamiento y Presupuesto</v>
          </cell>
          <cell r="Q22">
            <v>10061173400</v>
          </cell>
          <cell r="R22" t="str">
            <v>053-2013</v>
          </cell>
          <cell r="S22" t="str">
            <v>053-2013/016-2013</v>
          </cell>
          <cell r="T22" t="str">
            <v>CAS N° 82-2013-OEFA</v>
          </cell>
          <cell r="AM22" t="str">
            <v>10 de mayo de 2013</v>
          </cell>
          <cell r="AN22">
            <v>41407</v>
          </cell>
          <cell r="AO22" t="str">
            <v>13 de Mayo de 2013</v>
          </cell>
          <cell r="AP22">
            <v>44012</v>
          </cell>
          <cell r="AQ22" t="str">
            <v>30 de Junio de 2020</v>
          </cell>
        </row>
        <row r="23">
          <cell r="C23" t="str">
            <v>40685492</v>
          </cell>
          <cell r="D23" t="str">
            <v>65</v>
          </cell>
          <cell r="E23" t="str">
            <v>Blas Asenjo Zoila Madeleyni</v>
          </cell>
          <cell r="F23" t="str">
            <v>BLAS ASENJO ZOILA MADELEYNI</v>
          </cell>
          <cell r="G23" t="str">
            <v>ZOILA MADELEYNI BLAS ASENJO</v>
          </cell>
          <cell r="H23" t="str">
            <v>Oficina de Administración</v>
          </cell>
          <cell r="I23" t="str">
            <v>Unidad de Finanzas</v>
          </cell>
          <cell r="J23" t="str">
            <v>Coordinación de Recaudación y Control del Aporte por Regulación</v>
          </cell>
          <cell r="K23" t="str">
            <v>Oficina de Administración</v>
          </cell>
          <cell r="L23" t="str">
            <v>Mediante memorando N° 00123-2020-OEFA/OAD-URH se le comunica su rotación temporal a la Oficina de Administración, por mnecesidad del servicio, a partir del 17 de febrero de 2020</v>
          </cell>
          <cell r="M23" t="str">
            <v>Mediante Memorando N° 3928-2017-OEFA/OA por necesidad del servicio se rota temporalmente al area de Recepción de la Oficina de Administración, del 03 al 17 de enero de 2018. // Mediante Memorandum N° 127-2015-OEFA/CG-APR autorizado por la Oficina de Administración se dispuso la modificación permanente a la Coordinación General de Aporte por Regulación a partir del 05/10/2016. // Mediante Memorando N° 3825-2016-OEFA/OA se rota temporalmente por necesidad de servicio a la Coordinación General de Recaudación y Aporte por Regulación, a partir del 07 de setiembre de 2016. // Mediante Memorandum N° 242-2015-OEFA/DE se dispuso la rotación definitiva a OA (OEFA 2-Recepción) a partir del 19.02.2015 // Mediante Memorandum N° 2046-2014-OEFA/OA se dispuso la rotación a OA a partir del 24.10.2014 (Rotado a OA - Recepción OEFA 2)</v>
          </cell>
          <cell r="N23" t="str">
            <v>Oficina de Administración</v>
          </cell>
          <cell r="O23" t="str">
            <v>Oficina de Administración - Coordinación General de Recaudación y Control del Aporte por Regulación</v>
          </cell>
          <cell r="P23" t="str">
            <v>Oficina de Administración</v>
          </cell>
          <cell r="Q23">
            <v>10406854928</v>
          </cell>
          <cell r="S23" t="str">
            <v>CAS N° 127-2013-OEFA</v>
          </cell>
          <cell r="T23" t="str">
            <v>CAS N° 152-2013-OEFA</v>
          </cell>
          <cell r="AM23" t="str">
            <v>28 de agosto de 2013</v>
          </cell>
          <cell r="AN23">
            <v>41519</v>
          </cell>
          <cell r="AO23" t="str">
            <v>2 de Setiembre de 2013</v>
          </cell>
          <cell r="AP23">
            <v>44012</v>
          </cell>
          <cell r="AQ23" t="str">
            <v>30 de Junio de 2020</v>
          </cell>
        </row>
        <row r="24">
          <cell r="C24" t="str">
            <v>09859533</v>
          </cell>
          <cell r="D24" t="str">
            <v>32</v>
          </cell>
          <cell r="E24" t="str">
            <v>Arizaga Forno Rocío Del Pilar</v>
          </cell>
          <cell r="F24" t="str">
            <v>ARIZAGA FORNO ROCIO DEL PILAR</v>
          </cell>
          <cell r="G24" t="str">
            <v>ROCIO DEL PILAR ARIZAGA FORNO</v>
          </cell>
          <cell r="H24" t="str">
            <v>Oficina de Administración</v>
          </cell>
          <cell r="I24" t="str">
            <v>Unidad de Gestión de Recursos Humanos</v>
          </cell>
          <cell r="J24" t="str">
            <v>Unidad de Gestión de Recursos Humanos</v>
          </cell>
          <cell r="K24" t="str">
            <v>Unidad de Gestión de Recursos Humanos</v>
          </cell>
          <cell r="M24" t="str">
            <v>Mediante Memorando N° 1046-2018-OEFA/DFAI por necesidad del servicio se rota definitivamente a la URH a partir del 20.05.2018 // Mediante Memorando N° 405-2018-OEFA/DFAI por necesidad del servicio se rota temporalmente a la URH a partir del 19.02.2018 // Mediante Memorando N° 082-2017-OEFA/SG se dispuso rotarla definitivamente por necesidad del servicio a la Dirección de Fiscalización, Sanción y Aplicación de incentivos, a partir del 20 de enero de 2017. // Mediante Memorándum N° 176-2016-OEFA/PCD se dispuso rotarla por necesidad del servicio a la Dirección de Fiscalización, Sanción y Aplicación de incentivos, a partir del 8 de setiembre de 2016. //Mediante memorandum N° 264-2015-OEFA/SG fue rotada de SG a la PCD a partir del 26 de marzo de 2015 de manera permanente</v>
          </cell>
          <cell r="N24" t="str">
            <v>Dirección de Fiscalización, Sanción y Aplicación de Incentivos</v>
          </cell>
          <cell r="O24" t="str">
            <v>Dirección de Fiscalización, Sanción y Aplicación de Incentivos</v>
          </cell>
          <cell r="Q24" t="str">
            <v>10098595339</v>
          </cell>
          <cell r="S24" t="str">
            <v>CAS N° 166-2013-OEFA</v>
          </cell>
          <cell r="T24" t="str">
            <v>CAS N° 194-2013-OEFA</v>
          </cell>
          <cell r="AM24" t="str">
            <v>4 de noviembre de 2013</v>
          </cell>
          <cell r="AN24">
            <v>41582</v>
          </cell>
          <cell r="AO24" t="str">
            <v>4 de Noviembre de 2013</v>
          </cell>
          <cell r="AP24">
            <v>44012</v>
          </cell>
          <cell r="AQ24" t="str">
            <v>30 de Junio de 2020</v>
          </cell>
        </row>
        <row r="25">
          <cell r="C25" t="str">
            <v>41887800</v>
          </cell>
          <cell r="D25" t="str">
            <v>513</v>
          </cell>
          <cell r="E25" t="str">
            <v>Yahiro Alvarez Noriko Fernanda</v>
          </cell>
          <cell r="F25" t="str">
            <v>YAHIRO ALVAREZ NORIKO FERNANDA</v>
          </cell>
          <cell r="G25" t="str">
            <v>NORIKO FERNANDA YAHIRO ALVAREZ</v>
          </cell>
          <cell r="H25" t="str">
            <v>Dirección de Políticas y Estrategias en Fiscalización Ambiental</v>
          </cell>
          <cell r="I25" t="str">
            <v>Subdirección de Seguimiento de Entidades de Fiscalización Ambiental</v>
          </cell>
          <cell r="J25" t="str">
            <v>Coordinación del Servicio Nacional de Denuncias Ambientales</v>
          </cell>
          <cell r="K25" t="str">
            <v>Coordinación del Servicio Nacional de Denuncias Ambientales</v>
          </cell>
          <cell r="M25" t="str">
            <v>Mediante Memorando N° 4689-2016-OEFA/OA se comunica la culminación de su rotación temporal, y retornará a su unidad de origen a partir del 10/11/2016 // Mediante Memorando N° 4658-2016-OEFA/OA se rota temporalmente por necesidad de servicio al Órgano de Control Institucional, del 03 al 09 de noviembre de 2016. // Mediante Memorando N° 3818-2016-OEFA/OA se rota temporalmente por necesidad de servicio a la Oficina de Administración, a partir del 07 de setiembre de 2016.</v>
          </cell>
          <cell r="N25" t="str">
            <v>Oficina de Comunicaciones y Atención al Ciudadano</v>
          </cell>
          <cell r="O25" t="str">
            <v>Oficina de Comunicaciones y Atención al Ciudadano</v>
          </cell>
          <cell r="Q25" t="str">
            <v>10418878008</v>
          </cell>
          <cell r="S25" t="str">
            <v>CAS N° 168-2013-OEFA</v>
          </cell>
          <cell r="T25" t="str">
            <v>CAS N° 199-2013-OEFA</v>
          </cell>
          <cell r="AM25" t="str">
            <v>7 de noviembre de 2013</v>
          </cell>
          <cell r="AN25">
            <v>41585</v>
          </cell>
          <cell r="AO25" t="str">
            <v>7 de Noviembre de 2013</v>
          </cell>
          <cell r="AP25">
            <v>44012</v>
          </cell>
          <cell r="AQ25" t="str">
            <v>30 de Junio de 2020</v>
          </cell>
        </row>
        <row r="26">
          <cell r="C26" t="str">
            <v>40344717</v>
          </cell>
          <cell r="D26" t="str">
            <v>347</v>
          </cell>
          <cell r="E26" t="str">
            <v>Perez Giron Raquel Yanina</v>
          </cell>
          <cell r="F26" t="str">
            <v>PEREZ GIRON RAQUEL YANINA</v>
          </cell>
          <cell r="G26" t="str">
            <v>RAQUEL YANINA PEREZ GIRON</v>
          </cell>
          <cell r="H26" t="str">
            <v>Coordinación de Oficinas Desconcentradas</v>
          </cell>
          <cell r="I26" t="str">
            <v>Oficina Desconcentrada de Junín</v>
          </cell>
          <cell r="J26" t="str">
            <v>Oficina Desconcentrada de Junín</v>
          </cell>
          <cell r="K26" t="str">
            <v>Oficina Desconcentrada de Junín</v>
          </cell>
          <cell r="N26" t="str">
            <v>Oficina Desconcentrada de Junín</v>
          </cell>
          <cell r="O26" t="str">
            <v>Oficina Desconcentrada de Junín</v>
          </cell>
          <cell r="Q26" t="str">
            <v>10403447175</v>
          </cell>
          <cell r="S26" t="str">
            <v>CAS N° 211-2013-OEFA</v>
          </cell>
          <cell r="T26" t="str">
            <v>CAS N° 214-2013-OEFA</v>
          </cell>
          <cell r="AM26" t="str">
            <v>4 de diciembre de 2013</v>
          </cell>
          <cell r="AN26">
            <v>41612</v>
          </cell>
          <cell r="AO26" t="str">
            <v>4 de Diciembre de 2013</v>
          </cell>
          <cell r="AP26">
            <v>44012</v>
          </cell>
          <cell r="AQ26" t="str">
            <v>30 de Junio de 2020</v>
          </cell>
        </row>
        <row r="27">
          <cell r="C27" t="str">
            <v>06139908</v>
          </cell>
          <cell r="D27" t="str">
            <v>41</v>
          </cell>
          <cell r="E27" t="str">
            <v>Astete Espinoza Luis Antonio</v>
          </cell>
          <cell r="F27" t="str">
            <v>ASTETE ESPINOZA LUIS ANTONIO</v>
          </cell>
          <cell r="G27" t="str">
            <v>LUIS ANTONIO ASTETE ESPINOZA</v>
          </cell>
          <cell r="H27" t="str">
            <v>Dirección de Supervisión Ambiental en Energía y Minas</v>
          </cell>
          <cell r="I27" t="str">
            <v>Dirección de Supervisión Ambiental en Energía y Minas</v>
          </cell>
          <cell r="J27" t="str">
            <v>Dirección de Supervisión Ambiental en Energía y Minas</v>
          </cell>
          <cell r="K27" t="str">
            <v>Dirección de Supervisión Ambiental en Energía y Minas</v>
          </cell>
          <cell r="M27" t="str">
            <v>Mediante Memorándum N° 1255-2018-OEFA/OAF-URH por necesidad del servicio y coordinado entre DSEM y CTDA se le retorna a su unidad de origen a partir del 08/11/2018 // Mediante Memorándum N° 3036-2018-OEFA/DSEM por necesidad del servicio y coordinaod entre DSEM y CTDA se le rota temporalmente a la CTDA cn efiacia anticipada a partir del 10/08/2018.</v>
          </cell>
          <cell r="N27" t="str">
            <v>Dirección de Supervisión</v>
          </cell>
          <cell r="O27" t="str">
            <v>Dirección de Supervisión</v>
          </cell>
          <cell r="Q27" t="str">
            <v>10061399084</v>
          </cell>
          <cell r="S27" t="str">
            <v>CAS N° 262-2013-OEFA</v>
          </cell>
          <cell r="T27" t="str">
            <v>CAS N° 259-2013-OEFA</v>
          </cell>
          <cell r="AM27" t="str">
            <v>17 de diciembre de 2013</v>
          </cell>
          <cell r="AN27">
            <v>41625</v>
          </cell>
          <cell r="AO27" t="str">
            <v>17 de Diciembre de 2013</v>
          </cell>
          <cell r="AP27">
            <v>44012</v>
          </cell>
          <cell r="AQ27" t="str">
            <v>30 de Junio de 2020</v>
          </cell>
        </row>
        <row r="28">
          <cell r="C28" t="str">
            <v>08139510</v>
          </cell>
          <cell r="D28" t="str">
            <v>179</v>
          </cell>
          <cell r="E28" t="str">
            <v>Flores Sánchez Jesús Nicolás</v>
          </cell>
          <cell r="F28" t="str">
            <v>FLORES SANCHEZ JESUS NICOLAS</v>
          </cell>
          <cell r="G28" t="str">
            <v>JESUS NICOLAS FLORES SANCHEZ</v>
          </cell>
          <cell r="H28" t="str">
            <v>Dirección de Evaluación Ambiental</v>
          </cell>
          <cell r="I28" t="str">
            <v>Subdirección Técnica Científica</v>
          </cell>
          <cell r="J28" t="str">
            <v>Subdirección Técnica Científica</v>
          </cell>
          <cell r="K28" t="str">
            <v>Subdirección Técnica Científica</v>
          </cell>
          <cell r="L28" t="str">
            <v>GEMA A PARTIR DEL 01/02/2020</v>
          </cell>
          <cell r="M28" t="str">
            <v>A partir del 27/01/2020 se modifica contractualmente para que preste servicios a la STEC   ////   Mediante memorando N° 4278-2018-OEFA/DSEM por necesidad del servicio y, en coordinación entre la DSEM y la DEAM, autorizaron su modificación contractual de lugar de prestación de servicios a la Dirección de Evaluación Ambiental a partir del 01/11/2018 // Mediante memorando N° 2927-2018-OEFA/DSEM por necesidad del servicio y, en coordinación entre la DSEM y la DEAM, autorizaron su rotación temporal a la Dirección de Evaluación Ambiental a partir del 01/08/2019</v>
          </cell>
          <cell r="N28" t="str">
            <v>Dirección de Supervisión</v>
          </cell>
          <cell r="O28" t="str">
            <v>Dirección de Supervisión</v>
          </cell>
          <cell r="Q28" t="str">
            <v>10081395107</v>
          </cell>
          <cell r="S28" t="str">
            <v>CAS N° 255-2013-OEFA</v>
          </cell>
          <cell r="T28" t="str">
            <v>CAS N° 271-2013-OEFA</v>
          </cell>
          <cell r="AM28" t="str">
            <v>18 de diciembre de 2013</v>
          </cell>
          <cell r="AN28">
            <v>41626</v>
          </cell>
          <cell r="AO28" t="str">
            <v>18 de Diciembre de 2013</v>
          </cell>
          <cell r="AP28">
            <v>44012</v>
          </cell>
          <cell r="AQ28" t="str">
            <v>30 de Junio de 2020</v>
          </cell>
        </row>
        <row r="29">
          <cell r="C29" t="str">
            <v>10721174</v>
          </cell>
          <cell r="D29" t="str">
            <v>404</v>
          </cell>
          <cell r="E29" t="str">
            <v>Rojas Chávez Giovanna Silvia</v>
          </cell>
          <cell r="F29" t="str">
            <v>ROJAS CHAVEZ GIOVANNA SILVIA</v>
          </cell>
          <cell r="G29" t="str">
            <v>GIOVANNA SILVIA ROJAS CHAVEZ</v>
          </cell>
          <cell r="H29" t="str">
            <v>Dirección de Supervisión Ambiental en Energía y Minas</v>
          </cell>
          <cell r="I29" t="str">
            <v>Dirección de Supervisión Ambiental en Energía y Minas</v>
          </cell>
          <cell r="J29" t="str">
            <v>Dirección de Supervisión Ambiental en Energía y Minas</v>
          </cell>
          <cell r="K29" t="str">
            <v>Dirección de Supervisión Ambiental en Energía y Minas</v>
          </cell>
          <cell r="N29" t="str">
            <v>Dirección de Supervisión</v>
          </cell>
          <cell r="O29" t="str">
            <v>Dirección de Supervisión</v>
          </cell>
          <cell r="Q29" t="str">
            <v>10107211743</v>
          </cell>
          <cell r="S29" t="str">
            <v>CAS N° 255-2013-OEFA</v>
          </cell>
          <cell r="T29" t="str">
            <v>CAS N° 269-2013-OEFA</v>
          </cell>
          <cell r="AM29" t="str">
            <v>18 de diciembre de 2013</v>
          </cell>
          <cell r="AN29">
            <v>41626</v>
          </cell>
          <cell r="AO29" t="str">
            <v>18 de Diciembre de 2013</v>
          </cell>
          <cell r="AP29">
            <v>44012</v>
          </cell>
          <cell r="AQ29" t="str">
            <v>30 de Junio de 2020</v>
          </cell>
        </row>
        <row r="30">
          <cell r="C30" t="str">
            <v>45711181</v>
          </cell>
          <cell r="D30" t="str">
            <v>22</v>
          </cell>
          <cell r="E30" t="str">
            <v>Antezana Alvarez Janet</v>
          </cell>
          <cell r="F30" t="str">
            <v>ANTEZANA ALVAREZ JANET</v>
          </cell>
          <cell r="G30" t="str">
            <v>JANET ANTEZANA ALVAREZ</v>
          </cell>
          <cell r="H30" t="str">
            <v>Dirección de Supervisión Ambiental en Actividades Productivas</v>
          </cell>
          <cell r="I30" t="str">
            <v>Dirección de Supervisión Ambiental en Actividades Productivas</v>
          </cell>
          <cell r="J30" t="str">
            <v>Dirección de Supervisión Ambiental en Actividades Productivas</v>
          </cell>
          <cell r="K30" t="str">
            <v>Dirección de Supervisión Ambiental en Actividades Productivas</v>
          </cell>
          <cell r="M30" t="str">
            <v>Mediante memorando N° 4478-2018-OEFA/DSEM por necesidad del servicio y, en coordinación entre la Dirección de Supervisión Ambiental en Energía y Minas y la Dirección de Supervisión Ambiental en Actividades Productivas, unidad de origen y unidad de destino, respectivamente, autorizaron la modificación contractual de lugar de prestación de servicios de Janet Antezana Alvarez con efectividad a partir del 30 de noviembre de 2018. // Mediante Memorándum N° 4478-2018-OEFA/DSEM por necesidad del servicio y coordinado entre DSEM y DSAP se le rota temporalmente a la DSAP a partir del 01.09.2018 // Mediante Memorándum N° 3051-2018-OEFA/DSEM por necesidad del servicio y coordinado entre DSEM y DSAP se le rota temporalmente a la DSAP a partir del 01.09.2018 // Mediante Memorando N° 2696-2018-OEFA/DSEM se deja sin efecto la rotacipon a la DSIS // Mediante Memorando N° 2595-2018-OEFA/DSEM por necesidad del servicio se rota temporalmente a la Dirección de Supervisión Ambiental en Infraestructura y Servicios a partir del 05/07/2018</v>
          </cell>
          <cell r="N30" t="str">
            <v>Dirección de Supervisión</v>
          </cell>
          <cell r="O30" t="str">
            <v>Dirección de Supervisión</v>
          </cell>
          <cell r="Q30" t="str">
            <v>10457111814</v>
          </cell>
          <cell r="S30" t="str">
            <v>CAS N° 255-2013-OEFA</v>
          </cell>
          <cell r="T30" t="str">
            <v>CAS N° 270-2013-OEFA</v>
          </cell>
          <cell r="AM30" t="str">
            <v>18 de diciembre de 2013</v>
          </cell>
          <cell r="AN30">
            <v>41626</v>
          </cell>
          <cell r="AO30" t="str">
            <v>18 de Diciembre de 2013</v>
          </cell>
          <cell r="AP30">
            <v>44012</v>
          </cell>
          <cell r="AQ30" t="str">
            <v>30 de Junio de 2020</v>
          </cell>
        </row>
        <row r="31">
          <cell r="C31" t="str">
            <v>43719739</v>
          </cell>
          <cell r="D31" t="str">
            <v>505</v>
          </cell>
          <cell r="E31" t="str">
            <v>Villafranca Sanchez Juan Abdias</v>
          </cell>
          <cell r="F31" t="str">
            <v>VILLAFRANCA SANCHEZ JUAN ABDIAS</v>
          </cell>
          <cell r="G31" t="str">
            <v>JUAN ABDIAS VILLAFRANCA SANCHEZ</v>
          </cell>
          <cell r="H31" t="str">
            <v>Procuraduría Pública</v>
          </cell>
          <cell r="I31" t="str">
            <v>Procuraduría Pública</v>
          </cell>
          <cell r="J31" t="str">
            <v>Procuraduría Pública</v>
          </cell>
          <cell r="K31" t="str">
            <v>Procuraduría Pública</v>
          </cell>
          <cell r="N31" t="str">
            <v>Procuraduría Pública</v>
          </cell>
          <cell r="O31" t="str">
            <v>Procuraduría Pública</v>
          </cell>
          <cell r="Q31" t="str">
            <v>10437197399</v>
          </cell>
          <cell r="S31" t="str">
            <v>CAS N° 092-2014-OEFA</v>
          </cell>
          <cell r="T31" t="str">
            <v>CAS N° 68-2014-OEFA</v>
          </cell>
          <cell r="AM31" t="str">
            <v>30 de abril de 2014</v>
          </cell>
          <cell r="AN31">
            <v>41761</v>
          </cell>
          <cell r="AO31" t="str">
            <v>2 de Mayo de 2014</v>
          </cell>
          <cell r="AP31">
            <v>44043</v>
          </cell>
          <cell r="AQ31" t="str">
            <v>31 de Julio de 2020</v>
          </cell>
        </row>
        <row r="32">
          <cell r="C32" t="str">
            <v>10811527</v>
          </cell>
          <cell r="D32" t="str">
            <v>212</v>
          </cell>
          <cell r="E32" t="str">
            <v>Guevara Torres Sandra Jessica</v>
          </cell>
          <cell r="F32" t="str">
            <v>GUEVARA TORRES SANDRA JESSICA</v>
          </cell>
          <cell r="G32" t="str">
            <v>SANDRA JESSICA GUEVARA TORRES</v>
          </cell>
          <cell r="H32" t="str">
            <v>Dirección de Políticas y Estrategias en Fiscalización Ambiental</v>
          </cell>
          <cell r="I32" t="str">
            <v>Subdirección de Seguimiento de Entidades de Fiscalización Ambiental</v>
          </cell>
          <cell r="J32" t="str">
            <v>Subdirección de Seguimiento de Entidades de Fiscalización Ambiental</v>
          </cell>
          <cell r="K32" t="str">
            <v>Subdirección de Seguimiento de Entidades de Fiscalización Ambiental</v>
          </cell>
          <cell r="N32" t="str">
            <v>Dirección de Supervisión</v>
          </cell>
          <cell r="O32" t="str">
            <v>Dirección de Supervisión</v>
          </cell>
          <cell r="Q32" t="str">
            <v>10108115276</v>
          </cell>
          <cell r="S32" t="str">
            <v>CAS N° 062-2014-OEFA</v>
          </cell>
          <cell r="T32" t="str">
            <v>CAS N° 44-2014-OEFA</v>
          </cell>
          <cell r="AK32">
            <v>41092</v>
          </cell>
          <cell r="AL32">
            <v>41274</v>
          </cell>
          <cell r="AM32" t="str">
            <v>16 de abril de 2014</v>
          </cell>
          <cell r="AN32">
            <v>41761</v>
          </cell>
          <cell r="AO32" t="str">
            <v>2 de Mayo de 2014</v>
          </cell>
          <cell r="AP32">
            <v>44012</v>
          </cell>
          <cell r="AQ32" t="str">
            <v>30 de Junio de 2020</v>
          </cell>
        </row>
        <row r="33">
          <cell r="C33" t="str">
            <v>07880793</v>
          </cell>
          <cell r="D33" t="str">
            <v>29</v>
          </cell>
          <cell r="E33" t="str">
            <v>Araujo Bravo Poliana Julia</v>
          </cell>
          <cell r="F33" t="str">
            <v>ARAUJO BRAVO POLIANA JULIA</v>
          </cell>
          <cell r="G33" t="str">
            <v>POLIANA JULIA ARAUJO BRAVO</v>
          </cell>
          <cell r="H33" t="str">
            <v>Dirección de Políticas y Estrategias en Fiscalización Ambiental</v>
          </cell>
          <cell r="I33" t="str">
            <v>Coordinación del Sistema de Información Geográfica</v>
          </cell>
          <cell r="J33" t="str">
            <v>Coordinación del Sistema de Información Geográfica</v>
          </cell>
          <cell r="K33" t="str">
            <v>Coordinación del Sistema de Información Geográfica</v>
          </cell>
          <cell r="N33" t="str">
            <v>Dirección de Supervisión</v>
          </cell>
          <cell r="O33" t="str">
            <v>Dirección de Supervisión</v>
          </cell>
          <cell r="Q33" t="str">
            <v>10078807933</v>
          </cell>
          <cell r="S33" t="str">
            <v>CAS N° 056-2014-OEFA</v>
          </cell>
          <cell r="T33" t="str">
            <v>CAS N° 48-2014-OEFA</v>
          </cell>
          <cell r="AM33" t="str">
            <v>21 de abril de 2014</v>
          </cell>
          <cell r="AN33">
            <v>41761</v>
          </cell>
          <cell r="AO33" t="str">
            <v>2 de Mayo de 2014</v>
          </cell>
          <cell r="AP33">
            <v>44012</v>
          </cell>
          <cell r="AQ33" t="str">
            <v>30 de Junio de 2020</v>
          </cell>
        </row>
        <row r="34">
          <cell r="C34" t="str">
            <v>40401341</v>
          </cell>
          <cell r="D34" t="str">
            <v>116</v>
          </cell>
          <cell r="E34" t="str">
            <v>Chevarria Hospinal Ruth Genoveva</v>
          </cell>
          <cell r="F34" t="str">
            <v>CHEVARRIA HOSPINAL RUTH GENOVEVA</v>
          </cell>
          <cell r="G34" t="str">
            <v>RUTH GENOVEVA CHEVARRIA HOSPINAL</v>
          </cell>
          <cell r="H34" t="str">
            <v>Dirección de Supervisión Ambiental en Infraestructura y Servicios</v>
          </cell>
          <cell r="I34" t="str">
            <v>Coordinación de Supervisión Ambiental en Residuos Sólidos</v>
          </cell>
          <cell r="J34" t="str">
            <v>Coordinación de Supervisión Ambiental en Residuos Sólidos</v>
          </cell>
          <cell r="K34" t="str">
            <v>Coordinación de Supervisión Ambiental en Residuos Sólidos</v>
          </cell>
          <cell r="N34" t="str">
            <v>Dirección de Supervisión</v>
          </cell>
          <cell r="O34" t="str">
            <v>Dirección de Supervisión</v>
          </cell>
          <cell r="Q34" t="str">
            <v>10404013411</v>
          </cell>
          <cell r="S34" t="str">
            <v>CAS N° 059-2014-OEFA</v>
          </cell>
          <cell r="T34" t="str">
            <v>CAS N° 55-2014-OEFA</v>
          </cell>
          <cell r="AM34" t="str">
            <v>22 de abril de 2014</v>
          </cell>
          <cell r="AN34">
            <v>41761</v>
          </cell>
          <cell r="AO34" t="str">
            <v>2 de Mayo de 2014</v>
          </cell>
          <cell r="AP34">
            <v>44012</v>
          </cell>
          <cell r="AQ34" t="str">
            <v>30 de Junio de 2020</v>
          </cell>
        </row>
        <row r="35">
          <cell r="C35" t="str">
            <v>09389657</v>
          </cell>
          <cell r="D35" t="str">
            <v>286</v>
          </cell>
          <cell r="E35" t="str">
            <v>Mendoza Vásquez Romina Elena</v>
          </cell>
          <cell r="F35" t="str">
            <v>MENDOZA VASQUEZ ROMINA ELENA</v>
          </cell>
          <cell r="G35" t="str">
            <v>ROMINA ELENA MENDOZA VASQUEZ</v>
          </cell>
          <cell r="H35" t="str">
            <v>Oficina de Administración</v>
          </cell>
          <cell r="I35" t="str">
            <v>Unidad de Gestión de Recursos Humanos</v>
          </cell>
          <cell r="J35" t="str">
            <v>Unidad de Gestión de Recursos Humanos</v>
          </cell>
          <cell r="K35" t="str">
            <v>Unidad de Gestión de Recursos Humanos</v>
          </cell>
          <cell r="N35" t="str">
            <v>Oficina de Administración</v>
          </cell>
          <cell r="O35" t="str">
            <v>Oficina de Administración - Recursos Humanos</v>
          </cell>
          <cell r="Q35" t="str">
            <v>10093896578</v>
          </cell>
          <cell r="S35" t="str">
            <v>CAS N° 069-2014-OEFA</v>
          </cell>
          <cell r="T35" t="str">
            <v>CAS N° 46-2014-OEFA</v>
          </cell>
          <cell r="AM35" t="str">
            <v>16 de abril de 2014</v>
          </cell>
          <cell r="AN35">
            <v>41761</v>
          </cell>
          <cell r="AO35" t="str">
            <v>2 de Mayo de 2014</v>
          </cell>
          <cell r="AP35">
            <v>44012</v>
          </cell>
          <cell r="AQ35" t="str">
            <v>30 de Junio de 2020</v>
          </cell>
        </row>
        <row r="36">
          <cell r="C36" t="str">
            <v>07476253</v>
          </cell>
          <cell r="D36" t="str">
            <v>1</v>
          </cell>
          <cell r="E36" t="str">
            <v>Abanto Peramas Victor Pascual</v>
          </cell>
          <cell r="F36" t="str">
            <v>ABANTO PERAMAS VICTOR PASCUAL</v>
          </cell>
          <cell r="G36" t="str">
            <v>VICTOR PASCUAL ABANTO PERAMAS</v>
          </cell>
          <cell r="H36" t="str">
            <v>Oficina de Administración</v>
          </cell>
          <cell r="I36" t="str">
            <v>Oficina de Administración</v>
          </cell>
          <cell r="J36" t="str">
            <v>Oficina de Administración</v>
          </cell>
          <cell r="K36" t="str">
            <v>Oficina de Administración</v>
          </cell>
          <cell r="N36" t="str">
            <v>Oficina de Administración</v>
          </cell>
          <cell r="O36" t="str">
            <v>Oficina de Administración - Ejecución Coactiva</v>
          </cell>
          <cell r="Q36">
            <v>10074762536</v>
          </cell>
          <cell r="S36" t="str">
            <v>CAS N° 072-2014-OEFA</v>
          </cell>
          <cell r="T36" t="str">
            <v>CAS N° 57-2014-OEFA</v>
          </cell>
          <cell r="AI36">
            <v>41106</v>
          </cell>
          <cell r="AJ36">
            <v>41547</v>
          </cell>
          <cell r="AK36">
            <v>41548</v>
          </cell>
          <cell r="AL36">
            <v>41590</v>
          </cell>
          <cell r="AM36" t="str">
            <v>22 de abril de 2014</v>
          </cell>
          <cell r="AN36">
            <v>41761</v>
          </cell>
          <cell r="AO36" t="str">
            <v>2 de Mayo de 2014</v>
          </cell>
          <cell r="AP36">
            <v>44012</v>
          </cell>
          <cell r="AQ36" t="str">
            <v>30 de Junio de 2020</v>
          </cell>
        </row>
        <row r="37">
          <cell r="C37" t="str">
            <v>06593004</v>
          </cell>
          <cell r="D37" t="str">
            <v>99</v>
          </cell>
          <cell r="E37" t="str">
            <v>Castañeda Aguirre José Francisco</v>
          </cell>
          <cell r="F37" t="str">
            <v>CASTAÑEDA AGUIRRE JOSE FRANCISCO</v>
          </cell>
          <cell r="G37" t="str">
            <v>JOSE FRANCISCO CASTAÑEDA AGUIRRE</v>
          </cell>
          <cell r="H37" t="str">
            <v>Dirección de Supervisión Ambiental en Energía y Minas</v>
          </cell>
          <cell r="I37" t="str">
            <v>Dirección de Supervisión Ambiental en Energía y Minas</v>
          </cell>
          <cell r="J37" t="str">
            <v>Dirección de Supervisión Ambiental en Energía y Minas</v>
          </cell>
          <cell r="K37" t="str">
            <v>Dirección de Supervisión Ambiental en Energía y Minas</v>
          </cell>
          <cell r="M37" t="str">
            <v>Mediante Memorándum N° 587-2017-OEFASG, se ha dispuesto rotarlo definitivamente a la Dirección de Supervisión a partir del 01 de octubre del 2017 // Mediante Memorando N° 464-2017-OEFA/SG, se ha dispuesto rotarlo temporalmente a la Dirección de Supervisión a partir del 01 de julio del 2017 // Mediante Memorando N° 344-2017-OEFA/SG por necesidad del servicio se rota temporalmente a Trámite Documentario y Archivo a partir del 09.05.2017 // Mediante Memorándum N° 3095-2017-OEFA/DS se comunica el retorno a su unidad de origen a partir del 09 de mayo de 2017 // Mediante memorándum N° 013-2017-OEFA/CTS por necesidad del servicio se rota temporalmente a la Dirección de Supervisión a partir del 08.02.2017</v>
          </cell>
          <cell r="N37" t="str">
            <v>Dirección de Supervisión</v>
          </cell>
          <cell r="O37" t="str">
            <v>Dirección de Supervisión</v>
          </cell>
          <cell r="Q37" t="str">
            <v>10065930043</v>
          </cell>
          <cell r="S37" t="str">
            <v>CAS N° 102-2014-OEFA</v>
          </cell>
          <cell r="T37" t="str">
            <v>CAS N° 81-2014-OEFA</v>
          </cell>
          <cell r="AM37" t="str">
            <v>14 de mayo de 2014</v>
          </cell>
          <cell r="AN37">
            <v>41792</v>
          </cell>
          <cell r="AO37" t="str">
            <v>2 de Junio de 2014</v>
          </cell>
          <cell r="AP37">
            <v>44012</v>
          </cell>
          <cell r="AQ37" t="str">
            <v>30 de Junio de 2020</v>
          </cell>
        </row>
        <row r="38">
          <cell r="C38" t="str">
            <v>09578754</v>
          </cell>
          <cell r="D38" t="str">
            <v>293</v>
          </cell>
          <cell r="E38" t="str">
            <v>Milicic Orellana Yanett</v>
          </cell>
          <cell r="F38" t="str">
            <v>MILICIC ORELLANA YANETT</v>
          </cell>
          <cell r="G38" t="str">
            <v>YANETT MILICIC ORELLANA</v>
          </cell>
          <cell r="H38" t="str">
            <v>Oficina de Administración</v>
          </cell>
          <cell r="I38" t="str">
            <v>Unidad de Abastecimiento</v>
          </cell>
          <cell r="J38" t="str">
            <v>Coordinación del Registro y Contratación de Terceros Evaluadores, Supervisores y Fiscalizadores</v>
          </cell>
          <cell r="K38" t="str">
            <v>Coordinación del Registro y Contratación de Terceros Evaluadores, Supervisores y Fiscalizadores</v>
          </cell>
          <cell r="N38" t="str">
            <v>Oficina de Administración</v>
          </cell>
          <cell r="O38" t="str">
            <v>Oficina de Administración - Registro y Contratación de Terceros Evaluadores, Supervisores y Fiscalizadores</v>
          </cell>
          <cell r="Q38" t="str">
            <v>10095787547</v>
          </cell>
          <cell r="S38" t="str">
            <v>CAS N° 97-2014-OEFA</v>
          </cell>
          <cell r="T38" t="str">
            <v>CAS N° 83-2014-OEFA</v>
          </cell>
          <cell r="AM38" t="str">
            <v>15 de mayo de 2014</v>
          </cell>
          <cell r="AN38">
            <v>41792</v>
          </cell>
          <cell r="AO38" t="str">
            <v>2 de Junio de 2014</v>
          </cell>
          <cell r="AP38">
            <v>44012</v>
          </cell>
          <cell r="AQ38" t="str">
            <v>30 de Junio de 2020</v>
          </cell>
        </row>
        <row r="39">
          <cell r="C39" t="str">
            <v>25758729</v>
          </cell>
          <cell r="D39" t="str">
            <v>214</v>
          </cell>
          <cell r="E39" t="str">
            <v>Gutierrez Calero Alex Martin</v>
          </cell>
          <cell r="F39" t="str">
            <v>GUTIERREZ CALERO ALEX MARTIN</v>
          </cell>
          <cell r="G39" t="str">
            <v>ALEX MARTIN GUTIERREZ CALERO</v>
          </cell>
          <cell r="H39" t="str">
            <v>Oficina de Administración</v>
          </cell>
          <cell r="I39" t="str">
            <v>Unidad de Finanzas</v>
          </cell>
          <cell r="J39" t="str">
            <v>Unidad de Finanzas</v>
          </cell>
          <cell r="K39" t="str">
            <v>Unidad de Finanzas</v>
          </cell>
          <cell r="N39" t="str">
            <v>Oficina de Administración</v>
          </cell>
          <cell r="O39" t="str">
            <v>Oficina de Administración - Contabilidad</v>
          </cell>
          <cell r="Q39" t="str">
            <v>10257587296</v>
          </cell>
          <cell r="S39" t="str">
            <v>CAS N° 109-2014-OEFA</v>
          </cell>
          <cell r="T39" t="str">
            <v>CAS N° 91-2014-OEFA</v>
          </cell>
          <cell r="AM39" t="str">
            <v>29 de mayo de 2014</v>
          </cell>
          <cell r="AN39">
            <v>41792</v>
          </cell>
          <cell r="AO39" t="str">
            <v>2 de Junio de 2014</v>
          </cell>
          <cell r="AP39">
            <v>44012</v>
          </cell>
          <cell r="AQ39" t="str">
            <v>30 de Junio de 2020</v>
          </cell>
        </row>
        <row r="40">
          <cell r="C40" t="str">
            <v>07250575</v>
          </cell>
          <cell r="D40" t="str">
            <v>128</v>
          </cell>
          <cell r="E40" t="str">
            <v>Contreras Vera Hugo Enrique</v>
          </cell>
          <cell r="F40" t="str">
            <v>CONTRERAS VERA HUGO ENRIQUE</v>
          </cell>
          <cell r="G40" t="str">
            <v>HUGO ENRIQUE CONTRERAS VERA</v>
          </cell>
          <cell r="H40" t="str">
            <v>Oficina de Administración</v>
          </cell>
          <cell r="I40" t="str">
            <v>Unidad de Finanzas</v>
          </cell>
          <cell r="J40" t="str">
            <v>Unidad de Finanzas</v>
          </cell>
          <cell r="K40" t="str">
            <v>Unidad de Finanzas</v>
          </cell>
          <cell r="N40" t="str">
            <v>Oficina de Administración</v>
          </cell>
          <cell r="O40" t="str">
            <v>Oficina de Administración - Contabilidad</v>
          </cell>
          <cell r="Q40" t="str">
            <v>10072505757</v>
          </cell>
          <cell r="S40" t="str">
            <v>CAS N° 108-2014-OEFA</v>
          </cell>
          <cell r="T40" t="str">
            <v>CAS N° 92-2014-OEFA</v>
          </cell>
          <cell r="AM40" t="str">
            <v>29 de mayo de 2014</v>
          </cell>
          <cell r="AN40">
            <v>41792</v>
          </cell>
          <cell r="AO40" t="str">
            <v>2 de Junio de 2014</v>
          </cell>
          <cell r="AP40">
            <v>44012</v>
          </cell>
          <cell r="AQ40" t="str">
            <v>30 de Junio de 2020</v>
          </cell>
        </row>
        <row r="41">
          <cell r="C41" t="str">
            <v>31039246</v>
          </cell>
          <cell r="D41" t="str">
            <v>308</v>
          </cell>
          <cell r="E41" t="str">
            <v>Moscoso Ortega Tania Milagros</v>
          </cell>
          <cell r="F41" t="str">
            <v>MOSCOSO ORTEGA TANIA MILAGROS</v>
          </cell>
          <cell r="G41" t="str">
            <v>TANIA MILAGROS MOSCOSO ORTEGA</v>
          </cell>
          <cell r="H41" t="str">
            <v>Coordinación de Oficinas Desconcentradas</v>
          </cell>
          <cell r="I41" t="str">
            <v>Oficina Desconcentrada de Apurímac</v>
          </cell>
          <cell r="J41" t="str">
            <v>Oficina Desconcentrada de Apurímac</v>
          </cell>
          <cell r="K41" t="str">
            <v>Oficina Desconcentrada de Apurímac</v>
          </cell>
          <cell r="N41" t="str">
            <v>Oficina Desconcentrada de Apurímac</v>
          </cell>
          <cell r="O41" t="str">
            <v>Oficina Desconcentrada de Apurímac</v>
          </cell>
          <cell r="Q41" t="str">
            <v>10310392460</v>
          </cell>
          <cell r="S41" t="str">
            <v>CAS N° 160-2014-OEFA</v>
          </cell>
          <cell r="T41" t="str">
            <v>CAS N° 105-2014-OEFA</v>
          </cell>
          <cell r="AM41" t="str">
            <v>6 de junio de 2014</v>
          </cell>
          <cell r="AN41">
            <v>41799</v>
          </cell>
          <cell r="AO41" t="str">
            <v>9 de Junio de 2014</v>
          </cell>
          <cell r="AP41">
            <v>43951</v>
          </cell>
          <cell r="AQ41" t="str">
            <v>30 de Abril de 2020</v>
          </cell>
        </row>
        <row r="42">
          <cell r="C42" t="str">
            <v>06920021</v>
          </cell>
          <cell r="D42" t="str">
            <v>160</v>
          </cell>
          <cell r="E42" t="str">
            <v>Espada Amaro Nancy Elena</v>
          </cell>
          <cell r="F42" t="str">
            <v>ESPADA AMARO NANCY ELENA</v>
          </cell>
          <cell r="G42" t="str">
            <v>NANCY ELENA ESPADA AMARO</v>
          </cell>
          <cell r="H42" t="str">
            <v>Órgano de Control Institucional</v>
          </cell>
          <cell r="I42" t="str">
            <v>Órgano de Control Institucional</v>
          </cell>
          <cell r="J42" t="str">
            <v>Órgano de Control Institucional</v>
          </cell>
          <cell r="K42" t="str">
            <v>Órgano de Control Institucional</v>
          </cell>
          <cell r="N42" t="str">
            <v>Órgano de Control Institucional</v>
          </cell>
          <cell r="O42" t="str">
            <v>Órgano de Control Institucional</v>
          </cell>
          <cell r="Q42" t="str">
            <v>10069200210</v>
          </cell>
          <cell r="S42" t="str">
            <v>CAS N° 210-2014-OEFA</v>
          </cell>
          <cell r="T42" t="str">
            <v>CAS N° 116-2014-OEFA</v>
          </cell>
          <cell r="AM42" t="str">
            <v>10 de junio de 2014</v>
          </cell>
          <cell r="AN42">
            <v>41800</v>
          </cell>
          <cell r="AO42" t="str">
            <v>10 de Junio de 2014</v>
          </cell>
          <cell r="AP42">
            <v>44012</v>
          </cell>
          <cell r="AQ42" t="str">
            <v>30 de Junio de 2020</v>
          </cell>
        </row>
        <row r="43">
          <cell r="C43" t="str">
            <v>45393874</v>
          </cell>
          <cell r="D43" t="str">
            <v>74</v>
          </cell>
          <cell r="E43" t="str">
            <v>Calderón Carrasco Wilmer Enrique</v>
          </cell>
          <cell r="F43" t="str">
            <v>CALDERON CARRASCO WILMER ENRIQUE</v>
          </cell>
          <cell r="G43" t="str">
            <v>WILMER ENRIQUE CALDERON CARRASCO</v>
          </cell>
          <cell r="H43" t="str">
            <v>Órgano de Control Institucional</v>
          </cell>
          <cell r="I43" t="str">
            <v>Órgano de Control Institucional</v>
          </cell>
          <cell r="J43" t="str">
            <v>Órgano de Control Institucional</v>
          </cell>
          <cell r="K43" t="str">
            <v>Órgano de Control Institucional</v>
          </cell>
          <cell r="N43" t="str">
            <v>Órgano de Control Institucional</v>
          </cell>
          <cell r="O43" t="str">
            <v>Órgano de Control Institucional</v>
          </cell>
          <cell r="Q43" t="str">
            <v>10453938749</v>
          </cell>
          <cell r="S43" t="str">
            <v>CAS N° 212-2014-OEFA</v>
          </cell>
          <cell r="T43" t="str">
            <v>CAS N° 120-2014-OEFA</v>
          </cell>
          <cell r="AM43" t="str">
            <v>10 de junio de 2014</v>
          </cell>
          <cell r="AN43">
            <v>41800</v>
          </cell>
          <cell r="AO43" t="str">
            <v>10 de Junio de 2014</v>
          </cell>
          <cell r="AP43">
            <v>44012</v>
          </cell>
          <cell r="AQ43" t="str">
            <v>30 de Junio de 2020</v>
          </cell>
        </row>
        <row r="44">
          <cell r="C44" t="str">
            <v>43008239</v>
          </cell>
          <cell r="D44" t="str">
            <v>181</v>
          </cell>
          <cell r="E44" t="str">
            <v>Galindo Calderon Jose Enrique</v>
          </cell>
          <cell r="F44" t="str">
            <v>GALINDO CALDERON JOSE ENRIQUE</v>
          </cell>
          <cell r="G44" t="str">
            <v>JOSE ENRIQUE GALINDO CALDERON</v>
          </cell>
          <cell r="H44" t="str">
            <v>Dirección de Fiscalización y Aplicación de Incentivos</v>
          </cell>
          <cell r="I44" t="str">
            <v>Dirección de Fiscalización y Aplicación de Incentivos</v>
          </cell>
          <cell r="J44" t="str">
            <v>Dirección de Fiscalización y Aplicación de Incentivos</v>
          </cell>
          <cell r="K44" t="str">
            <v>Dirección de Fiscalización y Aplicación de Incentivos</v>
          </cell>
          <cell r="N44" t="str">
            <v>Dirección de Fiscalización, Sanción y Aplicación de Incentivos</v>
          </cell>
          <cell r="O44" t="str">
            <v>Dirección de Fiscalización, Sanción y Aplicación de Incentivos</v>
          </cell>
          <cell r="Q44" t="str">
            <v>10430082391</v>
          </cell>
          <cell r="S44" t="str">
            <v>CAS N° 194-2014-OEFA</v>
          </cell>
          <cell r="T44" t="str">
            <v>CAS N° 124-2014-OEFA</v>
          </cell>
          <cell r="AM44" t="str">
            <v>19 de junio de 2014</v>
          </cell>
          <cell r="AN44">
            <v>41821</v>
          </cell>
          <cell r="AO44" t="str">
            <v>1 de Julio de 2014</v>
          </cell>
          <cell r="AP44">
            <v>44012</v>
          </cell>
          <cell r="AQ44" t="str">
            <v>30 de Junio de 2020</v>
          </cell>
        </row>
        <row r="45">
          <cell r="C45" t="str">
            <v>10863877</v>
          </cell>
          <cell r="D45" t="str">
            <v>475</v>
          </cell>
          <cell r="E45" t="str">
            <v>Urteaga Salazar Jorge Luis</v>
          </cell>
          <cell r="F45" t="str">
            <v>URTEAGA SALAZAR JORGE LUIS</v>
          </cell>
          <cell r="G45" t="str">
            <v>JORGE LUIS URTEAGA SALAZAR</v>
          </cell>
          <cell r="H45" t="str">
            <v>Dirección de Fiscalización y Aplicación de Incentivos</v>
          </cell>
          <cell r="I45" t="str">
            <v>Subdirección de Sanción y Gestión de Incentivos</v>
          </cell>
          <cell r="J45" t="str">
            <v>Subdirección de Sanción y Gestión de Incentivos</v>
          </cell>
          <cell r="K45" t="str">
            <v>Subdirección de Sanción y Gestión de Incentivos</v>
          </cell>
          <cell r="N45" t="str">
            <v>Dirección de Fiscalización, Sanción y Aplicación de Incentivos</v>
          </cell>
          <cell r="O45" t="str">
            <v>Dirección de Fiscalización, Sanción y Aplicación de Incentivos</v>
          </cell>
          <cell r="Q45" t="str">
            <v>10108638775</v>
          </cell>
          <cell r="S45" t="str">
            <v>CAS N° 192-2014-OEFA</v>
          </cell>
          <cell r="T45" t="str">
            <v>CAS N° 139-2014-OEFA</v>
          </cell>
          <cell r="AM45" t="str">
            <v>23 de junio de 2014</v>
          </cell>
          <cell r="AN45">
            <v>41821</v>
          </cell>
          <cell r="AO45" t="str">
            <v>1 de Julio de 2014</v>
          </cell>
          <cell r="AP45">
            <v>44012</v>
          </cell>
          <cell r="AQ45" t="str">
            <v>30 de Junio de 2020</v>
          </cell>
        </row>
        <row r="46">
          <cell r="C46" t="str">
            <v>43346795</v>
          </cell>
          <cell r="D46" t="str">
            <v>374</v>
          </cell>
          <cell r="E46" t="str">
            <v>Ramos Alarcón Elton Alfonso</v>
          </cell>
          <cell r="F46" t="str">
            <v>RAMOS ALARCON ELTON ALFONSO</v>
          </cell>
          <cell r="G46" t="str">
            <v>ELTON ALFONSO RAMOS ALARCON</v>
          </cell>
          <cell r="H46" t="str">
            <v>Oficina de Tecnologías de la Información</v>
          </cell>
          <cell r="I46" t="str">
            <v>Oficina de Tecnologías de la Información</v>
          </cell>
          <cell r="J46" t="str">
            <v>Oficina de Tecnologías de la Información</v>
          </cell>
          <cell r="K46" t="str">
            <v>Oficina de Tecnologías de la Información</v>
          </cell>
          <cell r="N46" t="str">
            <v>Oficina de Tecnologías de la Información</v>
          </cell>
          <cell r="O46" t="str">
            <v>Oficina de Tecnologías de la Información</v>
          </cell>
          <cell r="Q46" t="str">
            <v>10433467952</v>
          </cell>
          <cell r="S46" t="str">
            <v>CAS N° 218-2014-OEFA</v>
          </cell>
          <cell r="T46" t="str">
            <v>CAS N° 147-2014-OEFA</v>
          </cell>
          <cell r="AM46" t="str">
            <v>23 de junio de 2014</v>
          </cell>
          <cell r="AN46">
            <v>41821</v>
          </cell>
          <cell r="AO46" t="str">
            <v>1 de Julio de 2014</v>
          </cell>
          <cell r="AP46">
            <v>44012</v>
          </cell>
          <cell r="AQ46" t="str">
            <v>30 de Junio de 2020</v>
          </cell>
        </row>
        <row r="47">
          <cell r="C47" t="str">
            <v>40517771</v>
          </cell>
          <cell r="D47" t="str">
            <v>440</v>
          </cell>
          <cell r="E47" t="str">
            <v>Serrano Villanueva Miguel Angel</v>
          </cell>
          <cell r="F47" t="str">
            <v>SERRANO VILLANUEVA MIGUEL ANGEL</v>
          </cell>
          <cell r="G47" t="str">
            <v>MIGUEL ANGEL SERRANO VILLANUEVA</v>
          </cell>
          <cell r="H47" t="str">
            <v>Oficina de Tecnologías de la Información</v>
          </cell>
          <cell r="I47" t="str">
            <v>Oficina de Tecnologías de la Información</v>
          </cell>
          <cell r="J47" t="str">
            <v>Oficina de Tecnologías de la Información</v>
          </cell>
          <cell r="K47" t="str">
            <v>Oficina de Tecnologías de la Información</v>
          </cell>
          <cell r="N47" t="str">
            <v>Oficina de Tecnologías de la Información</v>
          </cell>
          <cell r="O47" t="str">
            <v>Oficina de Tecnologías de la Información</v>
          </cell>
          <cell r="Q47" t="str">
            <v>10405177710</v>
          </cell>
          <cell r="S47" t="str">
            <v>CAS N° 218-2014-OEFA</v>
          </cell>
          <cell r="T47" t="str">
            <v>CAS N° 151-2014-OEFA</v>
          </cell>
          <cell r="AM47" t="str">
            <v>23 de junio de 2014</v>
          </cell>
          <cell r="AN47">
            <v>41821</v>
          </cell>
          <cell r="AO47" t="str">
            <v>1 de Julio de 2014</v>
          </cell>
          <cell r="AP47">
            <v>44012</v>
          </cell>
          <cell r="AQ47" t="str">
            <v>30 de Junio de 2020</v>
          </cell>
        </row>
        <row r="48">
          <cell r="C48" t="str">
            <v>41551464</v>
          </cell>
          <cell r="D48" t="str">
            <v>101</v>
          </cell>
          <cell r="E48" t="str">
            <v>Castillo Beteta Luis Flavio</v>
          </cell>
          <cell r="F48" t="str">
            <v>CASTILLO BETETA LUIS FLAVIO</v>
          </cell>
          <cell r="G48" t="str">
            <v>LUIS FLAVIO CASTILLO BETETA</v>
          </cell>
          <cell r="H48" t="str">
            <v>Oficina de Tecnologías de la Información</v>
          </cell>
          <cell r="I48" t="str">
            <v>Oficina de Tecnologías de la Información</v>
          </cell>
          <cell r="J48" t="str">
            <v>Oficina de Tecnologías de la Información</v>
          </cell>
          <cell r="K48" t="str">
            <v>Oficina de Tecnologías de la Información</v>
          </cell>
          <cell r="N48" t="str">
            <v>Oficina de Tecnologías de la Información</v>
          </cell>
          <cell r="O48" t="str">
            <v>Oficina de Tecnologías de la Información</v>
          </cell>
          <cell r="Q48" t="str">
            <v>10415514641</v>
          </cell>
          <cell r="S48" t="str">
            <v>CAS N° 218-2014-OEFA</v>
          </cell>
          <cell r="T48" t="str">
            <v>CAS N° 153-2014-OEFA</v>
          </cell>
          <cell r="AM48" t="str">
            <v>23 de junio de 2014</v>
          </cell>
          <cell r="AN48">
            <v>41821</v>
          </cell>
          <cell r="AO48" t="str">
            <v>1 de Julio de 2014</v>
          </cell>
          <cell r="AP48">
            <v>44012</v>
          </cell>
          <cell r="AQ48" t="str">
            <v>30 de Junio de 2020</v>
          </cell>
        </row>
        <row r="49">
          <cell r="C49" t="str">
            <v>10425778</v>
          </cell>
          <cell r="D49" t="str">
            <v>40</v>
          </cell>
          <cell r="E49" t="str">
            <v>Asmat Dolores Dionisio Rubén</v>
          </cell>
          <cell r="F49" t="str">
            <v>ASMAT DOLORES DIONISIO RUBEN</v>
          </cell>
          <cell r="G49" t="str">
            <v>DIONISIO RUBEN ASMAT DOLORES</v>
          </cell>
          <cell r="H49" t="str">
            <v>Dirección de Evaluación Ambiental</v>
          </cell>
          <cell r="I49" t="str">
            <v>Subdirección Técnica Científica</v>
          </cell>
          <cell r="J49" t="str">
            <v>Subdirección Técnica Científica</v>
          </cell>
          <cell r="K49" t="str">
            <v>Subdirección Técnica Científica</v>
          </cell>
          <cell r="M49" t="str">
            <v>Mediante Memorándum N° 1964-2015-OEFA/DE se rota permanentemente desde la DS  a la DE, a partir del 19/10/2015 // Mediante Memorándum N° 3626-2015-OEFA/DS y Memorándum N° 1451-2015-OEFA/DE,  se rota desde la DS  a la DE, a partir del 03/08/2015</v>
          </cell>
          <cell r="N49" t="str">
            <v>Dirección de Evaluación</v>
          </cell>
          <cell r="O49" t="str">
            <v>Dirección de Evaluación</v>
          </cell>
          <cell r="Q49" t="str">
            <v>10104257785</v>
          </cell>
          <cell r="S49" t="str">
            <v>CAS N° 243-2014-OEFA</v>
          </cell>
          <cell r="T49" t="str">
            <v>CAS N° 181-2014-OEFA</v>
          </cell>
          <cell r="AM49" t="str">
            <v>25 de julio de 2014</v>
          </cell>
          <cell r="AN49">
            <v>41852</v>
          </cell>
          <cell r="AO49" t="str">
            <v>1 de Agosto de 2014</v>
          </cell>
          <cell r="AP49">
            <v>44012</v>
          </cell>
          <cell r="AQ49" t="str">
            <v>30 de Junio de 2020</v>
          </cell>
        </row>
        <row r="50">
          <cell r="C50" t="str">
            <v>25758094</v>
          </cell>
          <cell r="D50" t="str">
            <v>423</v>
          </cell>
          <cell r="E50" t="str">
            <v>Salcedo Quintana Aydé</v>
          </cell>
          <cell r="F50" t="str">
            <v>SALCEDO QUINTANA AYDE</v>
          </cell>
          <cell r="G50" t="str">
            <v>AYDE SALCEDO QUINTANA</v>
          </cell>
          <cell r="H50" t="str">
            <v>Dirección de Supervisión Ambiental en Energía y Minas</v>
          </cell>
          <cell r="I50" t="str">
            <v>Dirección de Supervisión Ambiental en Energía y Minas</v>
          </cell>
          <cell r="J50" t="str">
            <v>Dirección de Supervisión Ambiental en Energía y Minas</v>
          </cell>
          <cell r="K50" t="str">
            <v>Dirección de Supervisión Ambiental en Energía y Minas</v>
          </cell>
          <cell r="N50" t="str">
            <v>Dirección de Supervisión</v>
          </cell>
          <cell r="O50" t="str">
            <v>Dirección de Supervisión</v>
          </cell>
          <cell r="Q50" t="str">
            <v>10257580941</v>
          </cell>
          <cell r="S50" t="str">
            <v>CAS N° 234-2014-OEFA</v>
          </cell>
          <cell r="T50" t="str">
            <v>CAS N° 183-2014-OEFA</v>
          </cell>
          <cell r="AM50" t="str">
            <v>25 de julio de 2014</v>
          </cell>
          <cell r="AN50">
            <v>41852</v>
          </cell>
          <cell r="AO50" t="str">
            <v>1 de Agosto de 2014</v>
          </cell>
          <cell r="AP50">
            <v>44012</v>
          </cell>
          <cell r="AQ50" t="str">
            <v>30 de Junio de 2020</v>
          </cell>
        </row>
        <row r="51">
          <cell r="C51" t="str">
            <v>41230266</v>
          </cell>
          <cell r="D51" t="str">
            <v>443</v>
          </cell>
          <cell r="E51" t="str">
            <v>Silva Leyva Lord Martin</v>
          </cell>
          <cell r="F51" t="str">
            <v>SILVA LEYVA LORD MARTIN</v>
          </cell>
          <cell r="G51" t="str">
            <v>LORD MARTIN SILVA LEYVA</v>
          </cell>
          <cell r="H51" t="str">
            <v>Oficina de Administración</v>
          </cell>
          <cell r="I51" t="str">
            <v>Oficina de Administración</v>
          </cell>
          <cell r="J51" t="str">
            <v>Oficina de Administración</v>
          </cell>
          <cell r="K51" t="str">
            <v>Oficina de Administración</v>
          </cell>
          <cell r="N51" t="str">
            <v>Oficina de Administración</v>
          </cell>
          <cell r="O51" t="str">
            <v>Oficina de Administración - Ejecución Coactiva</v>
          </cell>
          <cell r="Q51">
            <v>10412302660</v>
          </cell>
          <cell r="S51" t="str">
            <v>CAS N° 200-2014-OEFA</v>
          </cell>
          <cell r="T51" t="str">
            <v>CAS N° 173-2014-OEFA</v>
          </cell>
          <cell r="AM51" t="str">
            <v>25 de julio de 2014</v>
          </cell>
          <cell r="AN51">
            <v>41852</v>
          </cell>
          <cell r="AO51" t="str">
            <v>1 de Agosto de 2014</v>
          </cell>
          <cell r="AP51">
            <v>44012</v>
          </cell>
          <cell r="AQ51" t="str">
            <v>30 de Junio de 2020</v>
          </cell>
        </row>
        <row r="52">
          <cell r="C52" t="str">
            <v>44088400</v>
          </cell>
          <cell r="D52" t="str">
            <v>23</v>
          </cell>
          <cell r="E52" t="str">
            <v>Añanca Anchayhua Luis Orlando</v>
          </cell>
          <cell r="F52" t="str">
            <v>AÑANCA ANCHAYHUA LUIS ORLANDO</v>
          </cell>
          <cell r="G52" t="str">
            <v>LUIS ORLANDO AÑANCA ANCHAYHUA</v>
          </cell>
          <cell r="H52" t="str">
            <v>Gerencia General</v>
          </cell>
          <cell r="I52" t="str">
            <v>Coordinación de Gestión Documental</v>
          </cell>
          <cell r="J52" t="str">
            <v>Coordinación de Gestión Documental</v>
          </cell>
          <cell r="K52" t="str">
            <v>Coordinación de Gestión Documental</v>
          </cell>
          <cell r="M52" t="str">
            <v>Cambio el nombre de Secretaría General por Gerencia General, en base a la RPCD N° 055-2018-OEFA/PCD</v>
          </cell>
          <cell r="N52" t="str">
            <v>Secretaría General</v>
          </cell>
          <cell r="O52" t="str">
            <v>Secretaría General - Trámite Documentario y Archivo</v>
          </cell>
          <cell r="Q52" t="str">
            <v>10440884003</v>
          </cell>
          <cell r="S52" t="str">
            <v>CAS N° 272-2014-OEFA</v>
          </cell>
          <cell r="T52" t="str">
            <v>CAS N° 200-2014-OEFA</v>
          </cell>
          <cell r="AM52" t="str">
            <v>14 de agosto de 2014</v>
          </cell>
          <cell r="AN52">
            <v>41865</v>
          </cell>
          <cell r="AO52" t="str">
            <v>14 de Agosto de 2014</v>
          </cell>
          <cell r="AP52">
            <v>43951</v>
          </cell>
          <cell r="AQ52" t="str">
            <v>30 de Abril de 2020</v>
          </cell>
        </row>
        <row r="53">
          <cell r="C53" t="str">
            <v>10424344</v>
          </cell>
          <cell r="D53" t="str">
            <v>407</v>
          </cell>
          <cell r="E53" t="str">
            <v>Rojas Puente Percy Antonio</v>
          </cell>
          <cell r="F53" t="str">
            <v>ROJAS PUENTE PERCY ANTONIO</v>
          </cell>
          <cell r="G53" t="str">
            <v>PERCY ANTONIO ROJAS PUENTE</v>
          </cell>
          <cell r="H53" t="str">
            <v>Oficina de Planeamiento y Presupuesto</v>
          </cell>
          <cell r="I53" t="str">
            <v>Oficina de Planeamiento y Presupuesto</v>
          </cell>
          <cell r="J53" t="str">
            <v>Oficina de Planeamiento y Presupuesto</v>
          </cell>
          <cell r="K53" t="str">
            <v>Oficina de Planeamiento y Presupuesto</v>
          </cell>
          <cell r="M53" t="str">
            <v>Mediante Memorando N° 2130-2016-OEFA/OPP y en atención a la Resolución de Presidencia del Consejo Directivo N° 117-2016-OEFA/PCD se rota definitivamente a la Oficina de Planeamiento y Presupuesto</v>
          </cell>
          <cell r="N53" t="str">
            <v>Oficina de Planeamiento y Presupuesto</v>
          </cell>
          <cell r="O53" t="str">
            <v>Oficina de Planeamiento y Presupuesto</v>
          </cell>
          <cell r="Q53" t="str">
            <v>10104243440</v>
          </cell>
          <cell r="S53" t="str">
            <v>CAS N° 281-2014-OEFA</v>
          </cell>
          <cell r="T53" t="str">
            <v>CAS N° 211-2014-OEFA</v>
          </cell>
          <cell r="AM53" t="str">
            <v>26 de agosto de 2014</v>
          </cell>
          <cell r="AN53">
            <v>41883</v>
          </cell>
          <cell r="AO53" t="str">
            <v>1 de Setiembre de 2014</v>
          </cell>
          <cell r="AP53">
            <v>44012</v>
          </cell>
          <cell r="AQ53" t="str">
            <v>30 de Junio de 2020</v>
          </cell>
        </row>
        <row r="54">
          <cell r="C54" t="str">
            <v>40626586</v>
          </cell>
          <cell r="D54" t="str">
            <v>59</v>
          </cell>
          <cell r="E54" t="str">
            <v>Bazán Dominick Juan Manuel</v>
          </cell>
          <cell r="F54" t="str">
            <v>BAZAN DOMINICK JUAN MANUEL</v>
          </cell>
          <cell r="G54" t="str">
            <v>JUAN MANUEL BAZAN DOMINICK</v>
          </cell>
          <cell r="H54" t="str">
            <v>Oficina de Administración</v>
          </cell>
          <cell r="I54" t="str">
            <v>Oficina de Administración</v>
          </cell>
          <cell r="J54" t="str">
            <v>Oficina de Administración</v>
          </cell>
          <cell r="K54" t="str">
            <v>Oficina de Administración</v>
          </cell>
          <cell r="N54" t="str">
            <v>Oficina de Administración</v>
          </cell>
          <cell r="O54" t="str">
            <v>Oficina de Administración</v>
          </cell>
          <cell r="Q54" t="str">
            <v>10406265868</v>
          </cell>
          <cell r="S54" t="str">
            <v>CAS N° 309-2014-OEFA</v>
          </cell>
          <cell r="T54" t="str">
            <v>CAS N° 226-2014-OEFA</v>
          </cell>
          <cell r="AM54" t="str">
            <v>1 de septiembre de 2014</v>
          </cell>
          <cell r="AN54">
            <v>41883</v>
          </cell>
          <cell r="AO54" t="str">
            <v>1 de Setiembre de 2014</v>
          </cell>
          <cell r="AP54">
            <v>44012</v>
          </cell>
          <cell r="AQ54" t="str">
            <v>30 de Junio de 2020</v>
          </cell>
        </row>
        <row r="55">
          <cell r="C55" t="str">
            <v>42767281</v>
          </cell>
          <cell r="D55" t="str">
            <v>176</v>
          </cell>
          <cell r="E55" t="str">
            <v>Figueroa Gonzales Milagros Lily</v>
          </cell>
          <cell r="F55" t="str">
            <v>FIGUEROA GONZALES MILAGROS LILY</v>
          </cell>
          <cell r="G55" t="str">
            <v>MILAGROS LILY FIGUEROA GONZALES</v>
          </cell>
          <cell r="H55" t="str">
            <v>Oficina de Administración</v>
          </cell>
          <cell r="I55" t="str">
            <v>Unidad de Abastecimiento</v>
          </cell>
          <cell r="J55" t="str">
            <v>Unidad de Abastecimiento</v>
          </cell>
          <cell r="K55" t="str">
            <v>Unidad de Abastecimiento</v>
          </cell>
          <cell r="N55" t="str">
            <v>Oficina de Administración</v>
          </cell>
          <cell r="O55" t="str">
            <v>Oficina de Administración - Logística</v>
          </cell>
          <cell r="Q55" t="str">
            <v>10427672811</v>
          </cell>
          <cell r="S55" t="str">
            <v>CAS N° 299-2014-OEFA</v>
          </cell>
          <cell r="T55" t="str">
            <v>CAS N° 218-2014-OEFA</v>
          </cell>
          <cell r="AM55" t="str">
            <v>1 de septiembre de 2014</v>
          </cell>
          <cell r="AN55">
            <v>41883</v>
          </cell>
          <cell r="AO55" t="str">
            <v>1 de Setiembre de 2014</v>
          </cell>
          <cell r="AP55">
            <v>44012</v>
          </cell>
          <cell r="AQ55" t="str">
            <v>30 de Junio de 2020</v>
          </cell>
        </row>
        <row r="56">
          <cell r="C56" t="str">
            <v>10264241</v>
          </cell>
          <cell r="D56" t="str">
            <v>193</v>
          </cell>
          <cell r="E56" t="str">
            <v>Gil Norabuena Jorge Antonio</v>
          </cell>
          <cell r="F56" t="str">
            <v>GIL NORABUENA JORGE ANTONIO</v>
          </cell>
          <cell r="G56" t="str">
            <v>JORGE ANTONIO GIL NORABUENA</v>
          </cell>
          <cell r="H56" t="str">
            <v>Oficina de Administración</v>
          </cell>
          <cell r="I56" t="str">
            <v>Unidad de Abastecimiento</v>
          </cell>
          <cell r="J56" t="str">
            <v>Unidad de Abastecimiento</v>
          </cell>
          <cell r="K56" t="str">
            <v>Unidad de Abastecimiento</v>
          </cell>
          <cell r="N56" t="str">
            <v>Oficina de Administración</v>
          </cell>
          <cell r="O56" t="str">
            <v>Oficina de Administración - Logística</v>
          </cell>
          <cell r="Q56" t="str">
            <v>10102642410</v>
          </cell>
          <cell r="S56" t="str">
            <v>CAS N° 307-2014-OEFA</v>
          </cell>
          <cell r="T56" t="str">
            <v>CAS N° 254-2014-OEFA</v>
          </cell>
          <cell r="AM56" t="str">
            <v>1 de septiembre de 2014</v>
          </cell>
          <cell r="AN56">
            <v>41883</v>
          </cell>
          <cell r="AO56" t="str">
            <v>1 de Setiembre de 2014</v>
          </cell>
          <cell r="AP56">
            <v>44012</v>
          </cell>
          <cell r="AQ56" t="str">
            <v>30 de Junio de 2020</v>
          </cell>
        </row>
        <row r="57">
          <cell r="C57" t="str">
            <v>42556620</v>
          </cell>
          <cell r="D57" t="str">
            <v>196</v>
          </cell>
          <cell r="E57" t="str">
            <v>Gomez Sanchez Jesus Orlando</v>
          </cell>
          <cell r="F57" t="str">
            <v>GOMEZ SANCHEZ JESUS ORLANDO</v>
          </cell>
          <cell r="G57" t="str">
            <v>JESUS ORLANDO GOMEZ SANCHEZ</v>
          </cell>
          <cell r="H57" t="str">
            <v>Oficina de Administración</v>
          </cell>
          <cell r="I57" t="str">
            <v>Unidad de Abastecimiento</v>
          </cell>
          <cell r="J57" t="str">
            <v>Unidad de Abastecimiento</v>
          </cell>
          <cell r="K57" t="str">
            <v>Unidad de Abastecimiento</v>
          </cell>
          <cell r="N57" t="str">
            <v>Oficina de Administración</v>
          </cell>
          <cell r="O57" t="str">
            <v>Oficina de Administración - Servicios Generales</v>
          </cell>
          <cell r="Q57" t="str">
            <v>10425566208</v>
          </cell>
          <cell r="S57" t="str">
            <v>CAS N° 288-2014-OEFA</v>
          </cell>
          <cell r="T57" t="str">
            <v>CAS N° 219-2014-OEFA</v>
          </cell>
          <cell r="AM57" t="str">
            <v>1 de septiembre de 2014</v>
          </cell>
          <cell r="AN57">
            <v>41883</v>
          </cell>
          <cell r="AO57" t="str">
            <v>1 de Setiembre de 2014</v>
          </cell>
          <cell r="AP57">
            <v>44012</v>
          </cell>
          <cell r="AQ57" t="str">
            <v>30 de Junio de 2020</v>
          </cell>
        </row>
        <row r="58">
          <cell r="C58" t="str">
            <v>10101627</v>
          </cell>
          <cell r="D58" t="str">
            <v>477</v>
          </cell>
          <cell r="E58" t="str">
            <v>Valdivia Macassi Roosevelt</v>
          </cell>
          <cell r="F58" t="str">
            <v>VALDIVIA MACASSI ROOSEVELT</v>
          </cell>
          <cell r="G58" t="str">
            <v>ROOSEVELT VALDIVIA MACASSI</v>
          </cell>
          <cell r="H58" t="str">
            <v>Oficina de Administración</v>
          </cell>
          <cell r="I58" t="str">
            <v>Unidad de Abastecimiento</v>
          </cell>
          <cell r="J58" t="str">
            <v>Unidad de Abastecimiento</v>
          </cell>
          <cell r="K58" t="str">
            <v>Unidad de Abastecimiento</v>
          </cell>
          <cell r="N58" t="str">
            <v>Oficina de Administración</v>
          </cell>
          <cell r="O58" t="str">
            <v>Oficina de Administración - Servicios Generales</v>
          </cell>
          <cell r="Q58" t="str">
            <v>10101016272</v>
          </cell>
          <cell r="S58" t="str">
            <v>CAS N° 288-2014-OEFA</v>
          </cell>
          <cell r="T58" t="str">
            <v>CAS N° 220-2014-OEFA</v>
          </cell>
          <cell r="AM58" t="str">
            <v>1 de septiembre de 2014</v>
          </cell>
          <cell r="AN58">
            <v>41883</v>
          </cell>
          <cell r="AO58" t="str">
            <v>1 de Setiembre de 2014</v>
          </cell>
          <cell r="AP58">
            <v>44012</v>
          </cell>
          <cell r="AQ58" t="str">
            <v>30 de Junio de 2020</v>
          </cell>
        </row>
        <row r="59">
          <cell r="C59" t="str">
            <v>42979100</v>
          </cell>
          <cell r="D59" t="str">
            <v>6</v>
          </cell>
          <cell r="E59" t="str">
            <v>Aguirre Díaz Nolver</v>
          </cell>
          <cell r="F59" t="str">
            <v>AGUIRRE DIAZ NOLVER</v>
          </cell>
          <cell r="G59" t="str">
            <v>NOLVER AGUIRRE DIAZ</v>
          </cell>
          <cell r="H59" t="str">
            <v>Oficina de Administración</v>
          </cell>
          <cell r="I59" t="str">
            <v>Unidad de Abastecimiento</v>
          </cell>
          <cell r="J59" t="str">
            <v>Unidad de Abastecimiento</v>
          </cell>
          <cell r="K59" t="str">
            <v>Unidad de Abastecimiento</v>
          </cell>
          <cell r="N59" t="str">
            <v>Oficina de Administración</v>
          </cell>
          <cell r="O59" t="str">
            <v>Oficina de Administración - Servicios Generales</v>
          </cell>
          <cell r="Q59" t="str">
            <v>10429791001</v>
          </cell>
          <cell r="S59" t="str">
            <v>CAS N° 287-2014-OEFA</v>
          </cell>
          <cell r="T59" t="str">
            <v>CAS N° 223-2014-OEFA</v>
          </cell>
          <cell r="AM59" t="str">
            <v>1 de septiembre de 2014</v>
          </cell>
          <cell r="AN59">
            <v>41883</v>
          </cell>
          <cell r="AO59" t="str">
            <v>1 de Setiembre de 2014</v>
          </cell>
          <cell r="AP59">
            <v>44012</v>
          </cell>
          <cell r="AQ59" t="str">
            <v>30 de Junio de 2020</v>
          </cell>
        </row>
        <row r="60">
          <cell r="C60" t="str">
            <v>09352510</v>
          </cell>
          <cell r="D60" t="str">
            <v>516</v>
          </cell>
          <cell r="E60" t="str">
            <v>Yerén Chavez Luis Enrique</v>
          </cell>
          <cell r="F60" t="str">
            <v>YEREN CHAVEZ LUIS ENRIQUE</v>
          </cell>
          <cell r="G60" t="str">
            <v>LUIS ENRIQUE YEREN CHAVEZ</v>
          </cell>
          <cell r="H60" t="str">
            <v>Oficina de Administración</v>
          </cell>
          <cell r="I60" t="str">
            <v>Unidad de Abastecimiento</v>
          </cell>
          <cell r="J60" t="str">
            <v>Unidad de Abastecimiento</v>
          </cell>
          <cell r="K60" t="str">
            <v>Unidad de Abastecimiento</v>
          </cell>
          <cell r="N60" t="str">
            <v>Oficina de Administración</v>
          </cell>
          <cell r="O60" t="str">
            <v>Oficina de Administración - Servicios Generales</v>
          </cell>
          <cell r="Q60" t="str">
            <v>10093525103</v>
          </cell>
          <cell r="S60" t="str">
            <v>CAS N° 287-2014-OEFA</v>
          </cell>
          <cell r="T60" t="str">
            <v>CAS N° 241-2014-OEFA</v>
          </cell>
          <cell r="AM60" t="str">
            <v>1 de septiembre de 2014</v>
          </cell>
          <cell r="AN60">
            <v>41883</v>
          </cell>
          <cell r="AO60" t="str">
            <v>1 de Setiembre de 2014</v>
          </cell>
          <cell r="AP60">
            <v>44012</v>
          </cell>
          <cell r="AQ60" t="str">
            <v>30 de Junio de 2020</v>
          </cell>
        </row>
        <row r="61">
          <cell r="C61" t="str">
            <v>10709443</v>
          </cell>
          <cell r="D61" t="str">
            <v>46</v>
          </cell>
          <cell r="E61" t="str">
            <v>Ayquipa Hurtado Eddy</v>
          </cell>
          <cell r="F61" t="str">
            <v>AYQUIPA HURTADO EDDY</v>
          </cell>
          <cell r="G61" t="str">
            <v>EDDY AYQUIPA HURTADO</v>
          </cell>
          <cell r="H61" t="str">
            <v>Oficina de Administración</v>
          </cell>
          <cell r="I61" t="str">
            <v>Unidad de Abastecimiento</v>
          </cell>
          <cell r="J61" t="str">
            <v>Unidad de Abastecimiento</v>
          </cell>
          <cell r="K61" t="str">
            <v>Unidad de Abastecimiento</v>
          </cell>
          <cell r="N61" t="str">
            <v>Oficina de Administración</v>
          </cell>
          <cell r="O61" t="str">
            <v>Oficina de Administración - Servicios Generales</v>
          </cell>
          <cell r="Q61" t="str">
            <v>10107094437</v>
          </cell>
          <cell r="S61" t="str">
            <v>CAS N° 288-2014-OEFA</v>
          </cell>
          <cell r="T61" t="str">
            <v>CAS N° 244-2014-OEFA</v>
          </cell>
          <cell r="AM61" t="str">
            <v>1 de septiembre de 2014</v>
          </cell>
          <cell r="AN61">
            <v>41883</v>
          </cell>
          <cell r="AO61" t="str">
            <v>1 de Setiembre de 2014</v>
          </cell>
          <cell r="AP61">
            <v>44012</v>
          </cell>
          <cell r="AQ61" t="str">
            <v>30 de Junio de 2020</v>
          </cell>
        </row>
        <row r="62">
          <cell r="C62" t="str">
            <v>08426074</v>
          </cell>
          <cell r="D62" t="str">
            <v>311</v>
          </cell>
          <cell r="E62" t="str">
            <v>Muro Luque Pedro Carlos</v>
          </cell>
          <cell r="F62" t="str">
            <v>MURO LUQUE PEDRO CARLOS</v>
          </cell>
          <cell r="G62" t="str">
            <v>PEDRO CARLOS MURO LUQUE</v>
          </cell>
          <cell r="H62" t="str">
            <v>Oficina de Administración</v>
          </cell>
          <cell r="I62" t="str">
            <v>Unidad de Abastecimiento</v>
          </cell>
          <cell r="J62" t="str">
            <v>Unidad de Abastecimiento</v>
          </cell>
          <cell r="K62" t="str">
            <v>Unidad de Abastecimiento</v>
          </cell>
          <cell r="N62" t="str">
            <v>Oficina de Administración</v>
          </cell>
          <cell r="O62" t="str">
            <v>Oficina de Administración - Servicios Generales</v>
          </cell>
          <cell r="Q62" t="str">
            <v>10084260741</v>
          </cell>
          <cell r="S62" t="str">
            <v>CAS N° 288-2014-OEFA</v>
          </cell>
          <cell r="T62" t="str">
            <v>CAS N° 250-2014-OEFA</v>
          </cell>
          <cell r="AM62" t="str">
            <v>1 de septiembre de 2014</v>
          </cell>
          <cell r="AN62">
            <v>41883</v>
          </cell>
          <cell r="AO62" t="str">
            <v>1 de Setiembre de 2014</v>
          </cell>
          <cell r="AP62">
            <v>44012</v>
          </cell>
          <cell r="AQ62" t="str">
            <v>30 de Junio de 2020</v>
          </cell>
        </row>
        <row r="63">
          <cell r="C63" t="str">
            <v>15724475</v>
          </cell>
          <cell r="D63" t="str">
            <v>94</v>
          </cell>
          <cell r="E63" t="str">
            <v>Cardenas Patricio Zosimo Florencio</v>
          </cell>
          <cell r="F63" t="str">
            <v>CARDENAS PATRICIO ZOSIMO FLORENCIO</v>
          </cell>
          <cell r="G63" t="str">
            <v>ZOSIMO FLORENCIO CARDENAS PATRICIO</v>
          </cell>
          <cell r="H63" t="str">
            <v>Oficina de Administración</v>
          </cell>
          <cell r="I63" t="str">
            <v>Unidad de Abastecimiento</v>
          </cell>
          <cell r="J63" t="str">
            <v>Unidad de Abastecimiento</v>
          </cell>
          <cell r="K63" t="str">
            <v>Unidad de Abastecimiento</v>
          </cell>
          <cell r="N63" t="str">
            <v>Oficina de Administración</v>
          </cell>
          <cell r="O63" t="str">
            <v>Oficina de Administración - Servicios Generales</v>
          </cell>
          <cell r="Q63" t="str">
            <v>10157244758</v>
          </cell>
          <cell r="S63" t="str">
            <v>CAS N° 306-2014-OEFA</v>
          </cell>
          <cell r="T63" t="str">
            <v>CAS N° 252-2014-OEFA</v>
          </cell>
          <cell r="AM63" t="str">
            <v>1 de septiembre de 2014</v>
          </cell>
          <cell r="AN63">
            <v>41883</v>
          </cell>
          <cell r="AO63" t="str">
            <v>1 de Setiembre de 2014</v>
          </cell>
          <cell r="AP63">
            <v>44012</v>
          </cell>
          <cell r="AQ63" t="str">
            <v>30 de Junio de 2020</v>
          </cell>
        </row>
        <row r="64">
          <cell r="C64" t="str">
            <v>09973763</v>
          </cell>
          <cell r="D64" t="str">
            <v>344</v>
          </cell>
          <cell r="E64" t="str">
            <v>Paucar León Manuel Angel</v>
          </cell>
          <cell r="F64" t="str">
            <v>PAUCAR LEON MANUEL ANGEL</v>
          </cell>
          <cell r="G64" t="str">
            <v>MANUEL ANGEL PAUCAR LEON</v>
          </cell>
          <cell r="H64" t="str">
            <v>Oficina de Administración</v>
          </cell>
          <cell r="I64" t="str">
            <v>Unidad de Finanzas</v>
          </cell>
          <cell r="J64" t="str">
            <v>Unidad de Finanzas</v>
          </cell>
          <cell r="K64" t="str">
            <v>Unidad de Finanzas</v>
          </cell>
          <cell r="N64" t="str">
            <v>Oficina de Administración</v>
          </cell>
          <cell r="O64" t="str">
            <v>Oficina de Administración - Tesorería</v>
          </cell>
          <cell r="Q64" t="str">
            <v>10099737633</v>
          </cell>
          <cell r="S64" t="str">
            <v>CAS N° 285-2014-OEFA</v>
          </cell>
          <cell r="T64" t="str">
            <v>CAS N° 212-2014-OEFA</v>
          </cell>
          <cell r="AM64" t="str">
            <v>29 de agosto de 2014</v>
          </cell>
          <cell r="AN64">
            <v>41883</v>
          </cell>
          <cell r="AO64" t="str">
            <v>1 de Setiembre de 2014</v>
          </cell>
          <cell r="AP64">
            <v>44012</v>
          </cell>
          <cell r="AQ64" t="str">
            <v>30 de Junio de 2020</v>
          </cell>
        </row>
        <row r="65">
          <cell r="C65" t="str">
            <v>45646226</v>
          </cell>
          <cell r="D65" t="str">
            <v>327</v>
          </cell>
          <cell r="E65" t="str">
            <v>Orbegoso Guevara Jonathan</v>
          </cell>
          <cell r="F65" t="str">
            <v>ORBEGOSO GUEVARA JONATHAN</v>
          </cell>
          <cell r="G65" t="str">
            <v>JONATHAN ORBEGOSO GUEVARA</v>
          </cell>
          <cell r="H65" t="str">
            <v>Oficina de Tecnologías de la Información</v>
          </cell>
          <cell r="I65" t="str">
            <v>Oficina de Tecnologías de la Información</v>
          </cell>
          <cell r="J65" t="str">
            <v>Oficina de Tecnologías de la Información</v>
          </cell>
          <cell r="K65" t="str">
            <v>Oficina de Tecnologías de la Información</v>
          </cell>
          <cell r="N65" t="str">
            <v>Oficina de Tecnologías de la Información</v>
          </cell>
          <cell r="O65" t="str">
            <v>Oficina de Tecnologías de la Información</v>
          </cell>
          <cell r="Q65" t="str">
            <v>10456462265</v>
          </cell>
          <cell r="S65" t="str">
            <v>CAS N° 320-2014-OEFA</v>
          </cell>
          <cell r="T65" t="str">
            <v>CAS N° 231-2014-OEFA</v>
          </cell>
          <cell r="AM65" t="str">
            <v>1 de septiembre de 2014</v>
          </cell>
          <cell r="AN65">
            <v>41883</v>
          </cell>
          <cell r="AO65" t="str">
            <v>1 de Setiembre de 2014</v>
          </cell>
          <cell r="AP65">
            <v>44012</v>
          </cell>
          <cell r="AQ65" t="str">
            <v>30 de Junio de 2020</v>
          </cell>
        </row>
        <row r="66">
          <cell r="C66" t="str">
            <v>42223061</v>
          </cell>
          <cell r="D66" t="str">
            <v>66</v>
          </cell>
          <cell r="E66" t="str">
            <v>Blas Narvaez Raul</v>
          </cell>
          <cell r="F66" t="str">
            <v>BLAS NARVAEZ RAUL</v>
          </cell>
          <cell r="G66" t="str">
            <v>RAUL BLAS NARVAEZ</v>
          </cell>
          <cell r="H66" t="str">
            <v>Gerencia General</v>
          </cell>
          <cell r="I66" t="str">
            <v>Coordinación de Gestión Documental</v>
          </cell>
          <cell r="J66" t="str">
            <v>Coordinación de Gestión Documental</v>
          </cell>
          <cell r="K66" t="str">
            <v>Coordinación de Gestión Documental</v>
          </cell>
          <cell r="M66" t="str">
            <v>Cambio el nombre de Secretaría General por Gerencia General, en base a la RPCD N° 055-2018-OEFA/PCD</v>
          </cell>
          <cell r="N66" t="str">
            <v>Secretaría General</v>
          </cell>
          <cell r="O66" t="str">
            <v>Secretaría General - Trámite Documentario y Archivo</v>
          </cell>
          <cell r="Q66" t="str">
            <v>10422230616</v>
          </cell>
          <cell r="S66" t="str">
            <v>CAS N° 270-2014-OEFA</v>
          </cell>
          <cell r="T66" t="str">
            <v>CAS N° 192-2014-OEFA</v>
          </cell>
          <cell r="AK66">
            <v>41137</v>
          </cell>
          <cell r="AL66">
            <v>41882</v>
          </cell>
          <cell r="AM66" t="str">
            <v>11 de agosto de 2014</v>
          </cell>
          <cell r="AN66">
            <v>41883</v>
          </cell>
          <cell r="AO66" t="str">
            <v>1 de Setiembre de 2014</v>
          </cell>
          <cell r="AP66">
            <v>44012</v>
          </cell>
          <cell r="AQ66" t="str">
            <v>30 de Junio de 2020</v>
          </cell>
        </row>
        <row r="67">
          <cell r="C67" t="str">
            <v>09720318</v>
          </cell>
          <cell r="D67" t="str">
            <v>180</v>
          </cell>
          <cell r="E67" t="str">
            <v>Flores Zegarra Rossana</v>
          </cell>
          <cell r="F67" t="str">
            <v>FLORES ZEGARRA ROSSANA</v>
          </cell>
          <cell r="G67" t="str">
            <v>ROSSANA FLORES ZEGARRA</v>
          </cell>
          <cell r="H67" t="str">
            <v>Dirección de Supervisión Ambiental en Energía y Minas</v>
          </cell>
          <cell r="I67" t="str">
            <v>Dirección de Supervisión Ambiental en Energía y Minas</v>
          </cell>
          <cell r="J67" t="str">
            <v>Dirección de Supervisión Ambiental en Energía y Minas</v>
          </cell>
          <cell r="K67" t="str">
            <v>Dirección de Supervisión Ambiental en Energía y Minas</v>
          </cell>
          <cell r="M67" t="str">
            <v>Mediante memorando N° 5098-2016-OEFA/OA por necesidad del servicio y efectuada las coordinaciones se aurotiza ru toación permanente a la Dirección de Supervisión a partir del 07/12/2016 //  Mediante memorando N° 4588-2016-OEFA/OA por necesidad del servicio se rota desde OA a la Dirección de Supervisión a patir del 28/10/2016</v>
          </cell>
          <cell r="N67" t="str">
            <v>Dirección de Supervisión</v>
          </cell>
          <cell r="O67" t="str">
            <v>Dirección de Supervisión</v>
          </cell>
          <cell r="Q67" t="str">
            <v>10097203186</v>
          </cell>
          <cell r="S67" t="str">
            <v>CAS N° 310-2014-OEFA</v>
          </cell>
          <cell r="T67" t="str">
            <v>CAS N° 256-2014-OEFA</v>
          </cell>
          <cell r="AK67">
            <v>41674</v>
          </cell>
          <cell r="AL67">
            <v>41883</v>
          </cell>
          <cell r="AM67" t="str">
            <v>4 de febrero de 2014</v>
          </cell>
          <cell r="AN67">
            <v>41884</v>
          </cell>
          <cell r="AO67" t="str">
            <v>2 de Setiembre de 2014</v>
          </cell>
          <cell r="AP67">
            <v>44012</v>
          </cell>
          <cell r="AQ67" t="str">
            <v>30 de Junio de 2020</v>
          </cell>
        </row>
        <row r="68">
          <cell r="C68" t="str">
            <v>23003917</v>
          </cell>
          <cell r="D68" t="str">
            <v>333</v>
          </cell>
          <cell r="E68" t="str">
            <v>Paima Alva Doicy</v>
          </cell>
          <cell r="F68" t="str">
            <v>PAIMA ALVA DOICY</v>
          </cell>
          <cell r="G68" t="str">
            <v>DOICY PAIMA ALVA</v>
          </cell>
          <cell r="H68" t="str">
            <v>Oficina de Planeamiento y Presupuesto</v>
          </cell>
          <cell r="I68" t="str">
            <v>Oficina de Planeamiento y Presupuesto</v>
          </cell>
          <cell r="J68" t="str">
            <v>Oficina de Planeamiento y Presupuesto</v>
          </cell>
          <cell r="K68" t="str">
            <v>Oficina de Planeamiento y Presupuesto</v>
          </cell>
          <cell r="N68" t="str">
            <v>Oficina de Planeamiento y Presupuesto</v>
          </cell>
          <cell r="O68" t="str">
            <v>Oficina de Planeamiento y Presupuesto</v>
          </cell>
          <cell r="Q68" t="str">
            <v>10230039173</v>
          </cell>
          <cell r="S68" t="str">
            <v>CAS N° 311-2014-OEFA</v>
          </cell>
          <cell r="T68" t="str">
            <v>CAS N° 261-2014-OEFA</v>
          </cell>
          <cell r="AK68">
            <v>40924</v>
          </cell>
          <cell r="AL68">
            <v>41883</v>
          </cell>
          <cell r="AM68" t="str">
            <v>2 de septiembre de 2014</v>
          </cell>
          <cell r="AN68">
            <v>41884</v>
          </cell>
          <cell r="AO68" t="str">
            <v>2 de Setiembre de 2014</v>
          </cell>
          <cell r="AP68">
            <v>44012</v>
          </cell>
          <cell r="AQ68" t="str">
            <v>30 de Junio de 2020</v>
          </cell>
        </row>
        <row r="69">
          <cell r="C69" t="str">
            <v>00510239</v>
          </cell>
          <cell r="D69" t="str">
            <v>302</v>
          </cell>
          <cell r="E69" t="str">
            <v>Morales Medrano Monica Elba</v>
          </cell>
          <cell r="F69" t="str">
            <v>MORALES MEDRANO MONICA ELBA</v>
          </cell>
          <cell r="G69" t="str">
            <v>MONICA ELBA MORALES MEDRANO</v>
          </cell>
          <cell r="H69" t="str">
            <v>Coordinación de Oficinas Desconcentradas</v>
          </cell>
          <cell r="I69" t="str">
            <v>Coordinación de Oficinas Desconcentradas</v>
          </cell>
          <cell r="J69" t="str">
            <v>Coordinación de Oficinas Desconcentradas</v>
          </cell>
          <cell r="K69" t="str">
            <v>Coordinación de Oficinas Desconcentradas</v>
          </cell>
          <cell r="N69" t="str">
            <v>Coordinación General de Oficinas Desconcentradas</v>
          </cell>
          <cell r="O69" t="str">
            <v>Coordinación General de Oficinas Desconcentradas</v>
          </cell>
          <cell r="Q69" t="str">
            <v>10005102397</v>
          </cell>
          <cell r="S69" t="str">
            <v>CAS N° 357-2014-OEFA</v>
          </cell>
          <cell r="T69" t="str">
            <v>CAS N° 281-2014-OEFA</v>
          </cell>
          <cell r="AM69" t="str">
            <v>29 de septiembre de 2014</v>
          </cell>
          <cell r="AN69">
            <v>41913</v>
          </cell>
          <cell r="AO69" t="str">
            <v>1 de Octubre de 2014</v>
          </cell>
          <cell r="AP69">
            <v>44012</v>
          </cell>
          <cell r="AQ69" t="str">
            <v>30 de Junio de 2020</v>
          </cell>
        </row>
        <row r="70">
          <cell r="C70" t="str">
            <v>40291873</v>
          </cell>
          <cell r="D70" t="str">
            <v>367</v>
          </cell>
          <cell r="E70" t="str">
            <v>Quispe Velasquez Roxana</v>
          </cell>
          <cell r="F70" t="str">
            <v>QUISPE VELASQUEZ ROXANA</v>
          </cell>
          <cell r="G70" t="str">
            <v>ROXANA QUISPE VELASQUEZ</v>
          </cell>
          <cell r="H70" t="str">
            <v>Coordinación de Oficinas Desconcentradas</v>
          </cell>
          <cell r="I70" t="str">
            <v>Oficina Desconcentrada de Arequipa</v>
          </cell>
          <cell r="J70" t="str">
            <v>Oficina Desconcentrada de Arequipa</v>
          </cell>
          <cell r="K70" t="str">
            <v>Oficina Desconcentrada de Arequipa</v>
          </cell>
          <cell r="N70" t="str">
            <v>Oficina Desconcentrada de Arequipa</v>
          </cell>
          <cell r="O70" t="str">
            <v>Oficina Desconcentrada de Arequipa</v>
          </cell>
          <cell r="Q70" t="str">
            <v>10402918735</v>
          </cell>
          <cell r="S70" t="str">
            <v>CAS N° 341-2014-OEFA</v>
          </cell>
          <cell r="T70" t="str">
            <v>CAS N° 291-2014-OEFA</v>
          </cell>
          <cell r="AM70" t="str">
            <v>29 de septiembre de 2014</v>
          </cell>
          <cell r="AN70">
            <v>41913</v>
          </cell>
          <cell r="AO70" t="str">
            <v>1 de Octubre de 2014</v>
          </cell>
          <cell r="AP70">
            <v>44012</v>
          </cell>
          <cell r="AQ70" t="str">
            <v>30 de Junio de 2020</v>
          </cell>
        </row>
        <row r="71">
          <cell r="C71" t="str">
            <v>41855702</v>
          </cell>
          <cell r="D71" t="str">
            <v>419</v>
          </cell>
          <cell r="E71" t="str">
            <v>Salas Cisneros Kelly</v>
          </cell>
          <cell r="F71" t="str">
            <v>SALAS CISNEROS KELLY</v>
          </cell>
          <cell r="G71" t="str">
            <v>KELLY SALAS CISNEROS</v>
          </cell>
          <cell r="H71" t="str">
            <v>Coordinación de Oficinas Desconcentradas</v>
          </cell>
          <cell r="I71" t="str">
            <v>Oficina Desconcentrada de Arequipa</v>
          </cell>
          <cell r="J71" t="str">
            <v>Oficina Desconcentrada de Arequipa</v>
          </cell>
          <cell r="K71" t="str">
            <v>Oficina Desconcentrada de Arequipa</v>
          </cell>
          <cell r="N71" t="str">
            <v>Oficina Desconcentrada de Arequipa</v>
          </cell>
          <cell r="O71" t="str">
            <v>Oficina Desconcentrada de Arequipa</v>
          </cell>
          <cell r="Q71" t="str">
            <v>10418557023</v>
          </cell>
          <cell r="S71" t="str">
            <v>CAS N° 329-2014-OEFA</v>
          </cell>
          <cell r="T71" t="str">
            <v>CAS N° 293-2014-OEFA</v>
          </cell>
          <cell r="AM71" t="str">
            <v>29 de septiembre de 2014</v>
          </cell>
          <cell r="AN71">
            <v>41913</v>
          </cell>
          <cell r="AO71" t="str">
            <v>1 de Octubre de 2014</v>
          </cell>
          <cell r="AP71">
            <v>44012</v>
          </cell>
          <cell r="AQ71" t="str">
            <v>30 de Junio de 2020</v>
          </cell>
        </row>
        <row r="72">
          <cell r="C72" t="str">
            <v>41264982</v>
          </cell>
          <cell r="D72" t="str">
            <v>509</v>
          </cell>
          <cell r="E72" t="str">
            <v>Villegas Ortiz Maria Cecilia</v>
          </cell>
          <cell r="F72" t="str">
            <v>VILLEGAS ORTIZ MARIA CECILIA</v>
          </cell>
          <cell r="G72" t="str">
            <v>MARIA CECILIA VILLEGAS ORTIZ</v>
          </cell>
          <cell r="H72" t="str">
            <v>Coordinación de Oficinas Desconcentradas</v>
          </cell>
          <cell r="I72" t="str">
            <v>Oficina Desconcentrada de Moquegua</v>
          </cell>
          <cell r="J72" t="str">
            <v>Oficina Desconcentrada de Moquegua</v>
          </cell>
          <cell r="K72" t="str">
            <v>Oficina Desconcentrada de Moquegua</v>
          </cell>
          <cell r="N72" t="str">
            <v>Oficina Desconcentrada de Moquegua</v>
          </cell>
          <cell r="O72" t="str">
            <v>Oficina Desconcentrada de Moquegua</v>
          </cell>
          <cell r="Q72" t="str">
            <v>10412649821</v>
          </cell>
          <cell r="S72" t="str">
            <v>CAS N° 346-2014-OEFA</v>
          </cell>
          <cell r="T72" t="str">
            <v>CAS N° 292-2014-OEFA</v>
          </cell>
          <cell r="AM72" t="str">
            <v>29 de septiembre de 2014</v>
          </cell>
          <cell r="AN72">
            <v>41913</v>
          </cell>
          <cell r="AO72" t="str">
            <v>1 de Octubre de 2014</v>
          </cell>
          <cell r="AP72">
            <v>44012</v>
          </cell>
          <cell r="AQ72" t="str">
            <v>30 de Junio de 2020</v>
          </cell>
        </row>
        <row r="73">
          <cell r="C73" t="str">
            <v>23270270</v>
          </cell>
          <cell r="D73" t="str">
            <v>282</v>
          </cell>
          <cell r="E73" t="str">
            <v>Mencia Huayaney Jackelin Sonia</v>
          </cell>
          <cell r="F73" t="str">
            <v>MENCIA HUAYANEY JACKELIN SONIA</v>
          </cell>
          <cell r="G73" t="str">
            <v>JACKELIN SONIA MENCIA HUAYANEY</v>
          </cell>
          <cell r="H73" t="str">
            <v>Coordinación de Oficinas Desconcentradas</v>
          </cell>
          <cell r="I73" t="str">
            <v>Oficina Desconcentrada de Ica</v>
          </cell>
          <cell r="J73" t="str">
            <v>Oficina Desconcentrada de Ica</v>
          </cell>
          <cell r="K73" t="str">
            <v>Oficina Desconcentrada de Ica</v>
          </cell>
          <cell r="M73" t="str">
            <v>Mediante memorándum N° 625-2016-OEFA/CGOD se rota permanentemente a Jackelin Mencia desde la OD Pasco a la OD Ica, a partir del 28/04/2016.</v>
          </cell>
          <cell r="N73" t="str">
            <v>Oficina Desconcentrada de Ica</v>
          </cell>
          <cell r="O73" t="str">
            <v>Oficina Desconcentrada de Ica</v>
          </cell>
          <cell r="Q73" t="str">
            <v>10232702708</v>
          </cell>
          <cell r="S73" t="str">
            <v>CAS N° 336-2014-OEFA</v>
          </cell>
          <cell r="T73" t="str">
            <v>CAS N° 270-2014-OEFA</v>
          </cell>
          <cell r="AI73">
            <v>41617</v>
          </cell>
          <cell r="AJ73">
            <v>41799</v>
          </cell>
          <cell r="AK73">
            <v>41800</v>
          </cell>
          <cell r="AL73">
            <v>41912</v>
          </cell>
          <cell r="AM73" t="str">
            <v>26 de septiembre de 2014</v>
          </cell>
          <cell r="AN73">
            <v>41913</v>
          </cell>
          <cell r="AO73" t="str">
            <v>1 de Octubre de 2014</v>
          </cell>
          <cell r="AP73">
            <v>44012</v>
          </cell>
          <cell r="AQ73" t="str">
            <v>30 de Junio de 2020</v>
          </cell>
        </row>
        <row r="74">
          <cell r="C74" t="str">
            <v>10767000</v>
          </cell>
          <cell r="D74" t="str">
            <v>93</v>
          </cell>
          <cell r="E74" t="str">
            <v>Cárdenas Llantoy Diana Vanessa</v>
          </cell>
          <cell r="F74" t="str">
            <v>CARDENAS LLANTOY DIANA VANESSA</v>
          </cell>
          <cell r="G74" t="str">
            <v>DIANA VANESSA CARDENAS LLANTOY</v>
          </cell>
          <cell r="H74" t="str">
            <v>Oficina de Administración</v>
          </cell>
          <cell r="I74" t="str">
            <v>Unidad de Abastecimiento</v>
          </cell>
          <cell r="J74" t="str">
            <v>Unidad de Abastecimiento</v>
          </cell>
          <cell r="K74" t="str">
            <v>Unidad de Abastecimiento</v>
          </cell>
          <cell r="N74" t="str">
            <v>Oficina de Administración</v>
          </cell>
          <cell r="O74" t="str">
            <v>Oficina de Administración - Logística</v>
          </cell>
          <cell r="Q74" t="str">
            <v>10107670004</v>
          </cell>
          <cell r="S74" t="str">
            <v>CAS N° 385-2014-OEFA</v>
          </cell>
          <cell r="T74" t="str">
            <v>CAS N° 321-2014-OEFA</v>
          </cell>
          <cell r="AM74" t="str">
            <v>28 de noviembre de 2014</v>
          </cell>
          <cell r="AN74">
            <v>41974</v>
          </cell>
          <cell r="AO74" t="str">
            <v>1 de Diciembre de 2014</v>
          </cell>
          <cell r="AP74">
            <v>44012</v>
          </cell>
          <cell r="AQ74" t="str">
            <v>30 de Junio de 2020</v>
          </cell>
        </row>
        <row r="75">
          <cell r="C75" t="str">
            <v>40400360</v>
          </cell>
          <cell r="D75" t="str">
            <v>356</v>
          </cell>
          <cell r="E75" t="str">
            <v>Prado Núñez Claudia Vanessa</v>
          </cell>
          <cell r="F75" t="str">
            <v>PRADO NUÑEZ CLAUDIA VANESSA</v>
          </cell>
          <cell r="G75" t="str">
            <v>CLAUDIA VANESSA PRADO NUÑEZ</v>
          </cell>
          <cell r="H75" t="str">
            <v>Dirección de Supervisión Ambiental en Energía y Minas</v>
          </cell>
          <cell r="I75" t="str">
            <v>Dirección de Supervisión Ambiental en Energía y Minas</v>
          </cell>
          <cell r="J75" t="str">
            <v>Dirección de Supervisión Ambiental en Energía y Minas</v>
          </cell>
          <cell r="K75" t="str">
            <v>Dirección de Supervisión Ambiental en Energía y Minas</v>
          </cell>
          <cell r="N75" t="str">
            <v>Dirección de Supervisión</v>
          </cell>
          <cell r="O75" t="str">
            <v>Dirección de Supervisión</v>
          </cell>
          <cell r="Q75" t="str">
            <v>10404003602</v>
          </cell>
          <cell r="S75" t="str">
            <v>CAS N° 393-2014-OEFA</v>
          </cell>
          <cell r="T75" t="str">
            <v>CAS N° 332-2014-OEFA</v>
          </cell>
          <cell r="AM75" t="str">
            <v>9 de diciembre de 2014</v>
          </cell>
          <cell r="AN75">
            <v>41982</v>
          </cell>
          <cell r="AO75" t="str">
            <v>9 de Diciembre de 2014</v>
          </cell>
          <cell r="AP75">
            <v>44012</v>
          </cell>
          <cell r="AQ75" t="str">
            <v>30 de Junio de 2020</v>
          </cell>
        </row>
        <row r="76">
          <cell r="C76" t="str">
            <v>40511517</v>
          </cell>
          <cell r="D76" t="str">
            <v>309</v>
          </cell>
          <cell r="E76" t="str">
            <v>Moses Chávez Úrsula Rosario</v>
          </cell>
          <cell r="F76" t="str">
            <v>MOSES CHAVEZ URSULA ROSARIO</v>
          </cell>
          <cell r="G76" t="str">
            <v>URSULA ROSARIO MOSES CHAVEZ</v>
          </cell>
          <cell r="H76" t="str">
            <v>Coordinación de Oficinas Desconcentradas</v>
          </cell>
          <cell r="I76" t="str">
            <v>Oficina Desconcentrada de Piura</v>
          </cell>
          <cell r="J76" t="str">
            <v>Oficina Desconcentrada de Piura</v>
          </cell>
          <cell r="K76" t="str">
            <v>Oficina Desconcentrada de Piura</v>
          </cell>
          <cell r="N76" t="str">
            <v>Oficina Desconcentrada de Piura</v>
          </cell>
          <cell r="O76" t="str">
            <v>Oficina Desconcentrada de Piura</v>
          </cell>
          <cell r="Q76" t="str">
            <v>10405115170</v>
          </cell>
          <cell r="S76" t="str">
            <v>CAS N° 415-2014-OEFA</v>
          </cell>
          <cell r="T76" t="str">
            <v>CAS N° 340-2014-OEFA</v>
          </cell>
          <cell r="AK76">
            <v>41799</v>
          </cell>
          <cell r="AL76">
            <v>41890</v>
          </cell>
          <cell r="AM76" t="str">
            <v>17 de diciembre de 2014</v>
          </cell>
          <cell r="AN76">
            <v>41991</v>
          </cell>
          <cell r="AO76" t="str">
            <v>18 de Diciembre de 2014</v>
          </cell>
          <cell r="AP76">
            <v>44012</v>
          </cell>
          <cell r="AQ76" t="str">
            <v>30 de Junio de 2020</v>
          </cell>
        </row>
        <row r="77">
          <cell r="C77" t="str">
            <v>06616832</v>
          </cell>
          <cell r="D77" t="str">
            <v>285</v>
          </cell>
          <cell r="E77" t="str">
            <v>Mendoza Rivas Marcial</v>
          </cell>
          <cell r="F77" t="str">
            <v>MENDOZA RIVAS MARCIAL</v>
          </cell>
          <cell r="G77" t="str">
            <v>MARCIAL MENDOZA RIVAS</v>
          </cell>
          <cell r="H77" t="str">
            <v>Oficina de Administración</v>
          </cell>
          <cell r="I77" t="str">
            <v>Unidad de Abastecimiento</v>
          </cell>
          <cell r="J77" t="str">
            <v>Unidad de Abastecimiento</v>
          </cell>
          <cell r="K77" t="str">
            <v>Unidad de Abastecimiento</v>
          </cell>
          <cell r="M77" t="str">
            <v>Mediante Memorando N° 819-2018-OEFA/OAD-UAB, por necesidad del servicio se rota definitivamente a la Unidad de Abastecimiento a partir del 23.03.2018 // Mediante Memorando N° 084-2018-OEFA/OAD, por necesidad del servicio se rota temporalmente a la Unidad de Abastecimiento a partir del 22.01.2018 // Mediante Memorandum N° 3812-2016-OEFA/OA se dispuso la culminación de la rotación con efectividad a partir del 05/09/2016 // Mediante Memorando N° 710-2016-EOFA/-SG  se dispuso dejar sin efecto el memorándum 645-2016-OEFA/SG ya que por necesidad de servicio se quedará en SG // Mediante Memorandum N° 645-2016-OEFA/SG  se dispuso la culminación de la rotación con efectividad a partir del 05/08/2016 // Mediante Memorandum N° 2855-2014-OEFA/OA  se rota temporalmente a la SG a partir del 31.12.2014</v>
          </cell>
          <cell r="N77" t="str">
            <v>Oficina de Administración</v>
          </cell>
          <cell r="O77" t="str">
            <v>Oficina de Administración - Recursos Humanos</v>
          </cell>
          <cell r="Q77" t="str">
            <v>10066168323</v>
          </cell>
          <cell r="S77" t="str">
            <v>CAS N° 444-2014-OEFA</v>
          </cell>
          <cell r="T77" t="str">
            <v>CAS N° 346-2014-OEFA</v>
          </cell>
          <cell r="AM77" t="str">
            <v>26 de diciembre de 2014</v>
          </cell>
          <cell r="AN77">
            <v>41999</v>
          </cell>
          <cell r="AO77" t="str">
            <v>26 de Diciembre de 2014</v>
          </cell>
          <cell r="AP77">
            <v>44012</v>
          </cell>
          <cell r="AQ77" t="str">
            <v>30 de Junio de 2020</v>
          </cell>
        </row>
        <row r="78">
          <cell r="C78" t="str">
            <v>10754458</v>
          </cell>
          <cell r="D78" t="str">
            <v>376</v>
          </cell>
          <cell r="E78" t="str">
            <v>Ramos Gonzales Perla Beatriz</v>
          </cell>
          <cell r="F78" t="str">
            <v>RAMOS GONZALES PERLA BEATRIZ</v>
          </cell>
          <cell r="G78" t="str">
            <v>PERLA BEATRIZ RAMOS GONZALES</v>
          </cell>
          <cell r="H78" t="str">
            <v>Oficina de Administración</v>
          </cell>
          <cell r="I78" t="str">
            <v>Unidad de Gestión de Recursos Humanos</v>
          </cell>
          <cell r="J78" t="str">
            <v>Unidad de Gestión de Recursos Humanos</v>
          </cell>
          <cell r="K78" t="str">
            <v>Unidad de Gestión de Recursos Humanos</v>
          </cell>
          <cell r="M78" t="str">
            <v>Mediante memorando N° 4543-2016-OEFA/OA se dispuso la cuminación de su rotaciónl al término del 23/10/2016 // Mediante memorando N° 4380-2016-OEFA/OA por necesidad del servicio se rota temporalmente a la Secretaría General a partir del 11/10/2016.</v>
          </cell>
          <cell r="N78" t="str">
            <v>Oficina de Administración</v>
          </cell>
          <cell r="O78" t="str">
            <v>Oficina de Administración - Recursos Humanos</v>
          </cell>
          <cell r="Q78" t="str">
            <v>10107544581</v>
          </cell>
          <cell r="S78" t="str">
            <v>CAS N° 440-2014-OEFA</v>
          </cell>
          <cell r="T78" t="str">
            <v>CAS N° 354-2014-OEFA</v>
          </cell>
          <cell r="AK78">
            <v>41624</v>
          </cell>
          <cell r="AL78">
            <v>42002</v>
          </cell>
          <cell r="AM78" t="str">
            <v>29 de diciembre de 2014</v>
          </cell>
          <cell r="AN78">
            <v>42003</v>
          </cell>
          <cell r="AO78" t="str">
            <v>30 de Diciembre de 2014</v>
          </cell>
          <cell r="AP78">
            <v>44012</v>
          </cell>
          <cell r="AQ78" t="str">
            <v>30 de Junio de 2020</v>
          </cell>
        </row>
        <row r="79">
          <cell r="C79" t="str">
            <v>06617263</v>
          </cell>
          <cell r="D79" t="str">
            <v>173</v>
          </cell>
          <cell r="E79" t="str">
            <v>Ezquerra Benavides María Teresa</v>
          </cell>
          <cell r="F79" t="str">
            <v>EZQUERRA BENAVIDES MARIA TERESA</v>
          </cell>
          <cell r="G79" t="str">
            <v>MARIA TERESA EZQUERRA BENAVIDES</v>
          </cell>
          <cell r="H79" t="str">
            <v>Dirección de Políticas y Estrategias en Fiscalización Ambiental</v>
          </cell>
          <cell r="I79" t="str">
            <v>Subdirección de Fortalecimiento de Capacidades en Fiscalización Ambiental</v>
          </cell>
          <cell r="J79" t="str">
            <v>Subdirección de Fortalecimiento de Capacidades en Fiscalización Ambiental</v>
          </cell>
          <cell r="K79" t="str">
            <v>Subdirección de Fortalecimiento de Capacidades en Fiscalización Ambiental</v>
          </cell>
          <cell r="M79" t="str">
            <v>A partir del 29/07/2019 se realiza su modifcación contractual del lugar de prestación de servicios  ///   Mediante memorando N° 287-2019-OEFA/OAD-URH se rota temporalmente a la Subdirección de Fortalecimiento de Capacidades en Fiscalización Ambiental a partir del 30 de abril de 2019.  //  Mediante Memorando N° 00115-2019-OEFA/OAD-URH se le comunica su rotación temporal a la Unidad de Gestión de Recursos Humanos a partir del 18/02/2019 - Concluye 29/04/2019  //  Estuvo rotada temporalmente por 90 días hasta el término del 16/02/2019 .. / .. Mediante Memorando N° 2096-2018-OEFA/PCD-CODE se coordinó su rotación temporal a la Unidad de Gestión de Recursos Humanos a partir del 19 de noviembre de 2018.  //  Mediante Memorandum N° 014-2016-OEFA/PCD  se le comunica que a partir del 01.02.2016 se ha dispuesto que brinde sus servicios de manera permanente en la CGOD. // Mediante Memorandum N° 1668-2015-OEFA/OA  se rota permanentemente desde la CGCFA a la PCD a partir del 27.03.2015</v>
          </cell>
          <cell r="N79" t="str">
            <v>Coordinación General de Oficinas Desconcentradas</v>
          </cell>
          <cell r="O79" t="str">
            <v>Coordinación General de Oficinas Desconcentradas</v>
          </cell>
          <cell r="Q79" t="str">
            <v>10066172631</v>
          </cell>
          <cell r="S79" t="str">
            <v>CAS N° 449-2014-OEFA</v>
          </cell>
          <cell r="T79" t="str">
            <v>CAS N° 4-2015-OEFA</v>
          </cell>
          <cell r="AK79">
            <v>41438</v>
          </cell>
          <cell r="AL79">
            <v>42018</v>
          </cell>
          <cell r="AM79" t="str">
            <v>14 de enero de 2015</v>
          </cell>
          <cell r="AN79">
            <v>42019</v>
          </cell>
          <cell r="AO79" t="str">
            <v>15 de Enero de 2015</v>
          </cell>
          <cell r="AP79">
            <v>44012</v>
          </cell>
          <cell r="AQ79" t="str">
            <v>30 de Junio de 2020</v>
          </cell>
        </row>
        <row r="80">
          <cell r="C80" t="str">
            <v>42561255</v>
          </cell>
          <cell r="D80" t="str">
            <v>191</v>
          </cell>
          <cell r="E80" t="str">
            <v>Gayoso Vera De Valencia Jennyfer Del Rosario</v>
          </cell>
          <cell r="F80" t="str">
            <v>GAYOSO VERA DE VALENCIA JENNYFER DEL ROSARIO</v>
          </cell>
          <cell r="G80" t="str">
            <v>JENNYFER DEL ROSARIO GAYOSO VERA DE VALENCIA</v>
          </cell>
          <cell r="H80" t="str">
            <v>Oficina de Relaciones Institucionales y Atención a la Ciudadanía</v>
          </cell>
          <cell r="I80" t="str">
            <v>Oficina de Relaciones Institucionales y Atención a la Ciudadanía</v>
          </cell>
          <cell r="J80" t="str">
            <v>Oficina de Relaciones Institucionales y Atención a la Ciudadanía</v>
          </cell>
          <cell r="K80" t="str">
            <v>Oficina de Relaciones Institucionales y Atención a la Ciudadanía</v>
          </cell>
          <cell r="M80" t="str">
            <v>Mediante memorándum N° 196-2016-OEFA/CGOD retorna  desde CGOD a OCAC a partir del 30/03/2016 . // Mediante memorándum N° 196-2016-OEFA/CGOD se rota temporalmente desde OCAC  a CGOD a partir del 15/02/2016</v>
          </cell>
          <cell r="N80" t="str">
            <v>Oficina de Comunicaciones y Atención al Ciudadano</v>
          </cell>
          <cell r="O80" t="str">
            <v>Oficina de Comunicaciones y Atención al Ciudadano</v>
          </cell>
          <cell r="Q80" t="str">
            <v>10425612552</v>
          </cell>
          <cell r="S80" t="str">
            <v>CAS N° 448-2014-OEFA</v>
          </cell>
          <cell r="T80" t="str">
            <v>CAS N° 6-2015-OEFA</v>
          </cell>
          <cell r="AI80">
            <v>40498</v>
          </cell>
          <cell r="AJ80">
            <v>41305</v>
          </cell>
          <cell r="AK80">
            <v>41306</v>
          </cell>
          <cell r="AL80">
            <v>42023</v>
          </cell>
          <cell r="AM80" t="str">
            <v>19 de enero de 2015</v>
          </cell>
          <cell r="AN80">
            <v>42024</v>
          </cell>
          <cell r="AO80" t="str">
            <v>20 de Enero de 2015</v>
          </cell>
          <cell r="AP80">
            <v>44012</v>
          </cell>
          <cell r="AQ80" t="str">
            <v>30 de Junio de 2020</v>
          </cell>
        </row>
        <row r="81">
          <cell r="C81" t="str">
            <v>25661073</v>
          </cell>
          <cell r="D81" t="str">
            <v>20</v>
          </cell>
          <cell r="E81" t="str">
            <v>Andrade Polar Janinna Paulina</v>
          </cell>
          <cell r="F81" t="str">
            <v>ANDRADE POLAR JANINNA PAULINA</v>
          </cell>
          <cell r="G81" t="str">
            <v>JANINNA PAULINA ANDRADE POLAR</v>
          </cell>
          <cell r="H81" t="str">
            <v>Órgano de Control Institucional</v>
          </cell>
          <cell r="I81" t="str">
            <v>Órgano de Control Institucional</v>
          </cell>
          <cell r="J81" t="str">
            <v>Órgano de Control Institucional</v>
          </cell>
          <cell r="K81" t="str">
            <v>Órgano de Control Institucional</v>
          </cell>
          <cell r="N81" t="str">
            <v>Órgano de Control Institucional</v>
          </cell>
          <cell r="O81" t="str">
            <v>Órgano de Control Institucional</v>
          </cell>
          <cell r="Q81" t="str">
            <v>10256610731</v>
          </cell>
          <cell r="S81" t="str">
            <v>CAS N° 001-2015-OEFA</v>
          </cell>
          <cell r="T81" t="str">
            <v>CAS N° 8-2015-OEFA</v>
          </cell>
          <cell r="AI81">
            <v>40498</v>
          </cell>
          <cell r="AJ81">
            <v>41163</v>
          </cell>
          <cell r="AK81">
            <v>41164</v>
          </cell>
          <cell r="AL81">
            <v>42023</v>
          </cell>
          <cell r="AM81" t="str">
            <v>20 de enero de 2015</v>
          </cell>
          <cell r="AN81">
            <v>42024</v>
          </cell>
          <cell r="AO81" t="str">
            <v>20 de Enero de 2015</v>
          </cell>
          <cell r="AP81">
            <v>44012</v>
          </cell>
          <cell r="AQ81" t="str">
            <v>30 de Junio de 2020</v>
          </cell>
        </row>
        <row r="82">
          <cell r="C82" t="str">
            <v>42995988</v>
          </cell>
          <cell r="D82" t="str">
            <v>329</v>
          </cell>
          <cell r="E82" t="str">
            <v>Orosco Osores Miguel Angel</v>
          </cell>
          <cell r="F82" t="str">
            <v>OROSCO OSORES MIGUEL ANGEL</v>
          </cell>
          <cell r="G82" t="str">
            <v>MIGUEL ANGEL OROSCO OSORES</v>
          </cell>
          <cell r="H82" t="str">
            <v>Oficina de Tecnologías de la Información</v>
          </cell>
          <cell r="I82" t="str">
            <v>Oficina de Tecnologías de la Información</v>
          </cell>
          <cell r="J82" t="str">
            <v>Oficina de Tecnologías de la Información</v>
          </cell>
          <cell r="K82" t="str">
            <v>Oficina de Tecnologías de la Información</v>
          </cell>
          <cell r="N82" t="str">
            <v>Oficina de Tecnologías de la Información</v>
          </cell>
          <cell r="O82" t="str">
            <v>Oficina de Tecnologías de la Información</v>
          </cell>
          <cell r="Q82" t="str">
            <v>10429959883</v>
          </cell>
          <cell r="S82" t="str">
            <v>CAS N° 010-2015-OEFA</v>
          </cell>
          <cell r="T82" t="str">
            <v>CAS N° 29-2015-OEFA</v>
          </cell>
          <cell r="AM82" t="str">
            <v>19 de marzo de 2015</v>
          </cell>
          <cell r="AN82">
            <v>42086</v>
          </cell>
          <cell r="AO82" t="str">
            <v>23 de Marzo de 2015</v>
          </cell>
          <cell r="AP82">
            <v>44012</v>
          </cell>
          <cell r="AQ82" t="str">
            <v>30 de Junio de 2020</v>
          </cell>
        </row>
        <row r="83">
          <cell r="C83" t="str">
            <v>17846673</v>
          </cell>
          <cell r="D83" t="str">
            <v>445</v>
          </cell>
          <cell r="E83" t="str">
            <v>Silva Puelles María del Rosario</v>
          </cell>
          <cell r="F83" t="str">
            <v>SILVA PUELLES MARIA DEL ROSARIO</v>
          </cell>
          <cell r="G83" t="str">
            <v>MARIA DEL ROSARIO SILVA PUELLES</v>
          </cell>
          <cell r="H83" t="str">
            <v>Coordinación de Oficinas Desconcentradas</v>
          </cell>
          <cell r="I83" t="str">
            <v>Oficina Desconcentrada de Tumbes</v>
          </cell>
          <cell r="J83" t="str">
            <v>Oficina Desconcentrada de Tumbes</v>
          </cell>
          <cell r="K83" t="str">
            <v>Oficina Desconcentrada de Tumbes</v>
          </cell>
          <cell r="N83" t="str">
            <v>Oficina Desconcentrada de Tumbes</v>
          </cell>
          <cell r="O83" t="str">
            <v>Oficina Desconcentrada de Tumbes</v>
          </cell>
          <cell r="Q83" t="str">
            <v>10178466734</v>
          </cell>
          <cell r="S83" t="str">
            <v>CAS N° 013-2015-OEFA</v>
          </cell>
          <cell r="T83" t="str">
            <v>CAS N° 31-2015-OEFA</v>
          </cell>
          <cell r="AM83" t="str">
            <v>20 de marzo de 2015</v>
          </cell>
          <cell r="AN83">
            <v>42083</v>
          </cell>
          <cell r="AO83" t="str">
            <v>20 de Marzo de 2015</v>
          </cell>
          <cell r="AP83">
            <v>44012</v>
          </cell>
          <cell r="AQ83" t="str">
            <v>30 de Junio de 2020</v>
          </cell>
        </row>
        <row r="84">
          <cell r="C84" t="str">
            <v>45857496</v>
          </cell>
          <cell r="D84" t="str">
            <v>301</v>
          </cell>
          <cell r="E84" t="str">
            <v>Morales Grandez Monica</v>
          </cell>
          <cell r="F84" t="str">
            <v>MORALES GRANDEZ MONICA</v>
          </cell>
          <cell r="G84" t="str">
            <v>MONICA MORALES GRANDEZ</v>
          </cell>
          <cell r="H84" t="str">
            <v>Coordinación de Oficinas Desconcentradas</v>
          </cell>
          <cell r="I84" t="str">
            <v>Oficina Desconcentrada de Ucayali</v>
          </cell>
          <cell r="J84" t="str">
            <v>Oficina Desconcentrada de Ucayali</v>
          </cell>
          <cell r="K84" t="str">
            <v>Oficina Desconcentrada de Ucayali</v>
          </cell>
          <cell r="N84" t="str">
            <v>Oficina Desconcentrada de Ucayali</v>
          </cell>
          <cell r="O84" t="str">
            <v>Oficina Desconcentrada de Ucayali</v>
          </cell>
          <cell r="Q84" t="str">
            <v>10458574966</v>
          </cell>
          <cell r="S84" t="str">
            <v>CAS N° 023-2015-OEFA</v>
          </cell>
          <cell r="T84" t="str">
            <v>CAS N° 36-2015-OEFA</v>
          </cell>
          <cell r="AM84" t="str">
            <v>24 de marzo de 2015</v>
          </cell>
          <cell r="AN84">
            <v>42087</v>
          </cell>
          <cell r="AO84" t="str">
            <v>24 de Marzo de 2015</v>
          </cell>
          <cell r="AP84">
            <v>44012</v>
          </cell>
          <cell r="AQ84" t="str">
            <v>30 de Junio de 2020</v>
          </cell>
        </row>
        <row r="85">
          <cell r="C85" t="str">
            <v>43919907</v>
          </cell>
          <cell r="D85" t="str">
            <v>416</v>
          </cell>
          <cell r="E85" t="str">
            <v>Ruiz López Jorge Alejandro</v>
          </cell>
          <cell r="F85" t="str">
            <v>RUIZ LOPEZ JORGE ALEJANDRO</v>
          </cell>
          <cell r="G85" t="str">
            <v>JORGE ALEJANDRO RUIZ LOPEZ</v>
          </cell>
          <cell r="H85" t="str">
            <v>Coordinación de Oficinas Desconcentradas</v>
          </cell>
          <cell r="I85" t="str">
            <v>Oficina Desconcentrada de Ucayali</v>
          </cell>
          <cell r="J85" t="str">
            <v>Oficina Desconcentrada de Ucayali</v>
          </cell>
          <cell r="K85" t="str">
            <v>Oficina Desconcentrada de Ucayali</v>
          </cell>
          <cell r="N85" t="str">
            <v>Oficina Desconcentrada de Ucayali</v>
          </cell>
          <cell r="O85" t="str">
            <v>Oficina Desconcentrada de Ucayali</v>
          </cell>
          <cell r="Q85" t="str">
            <v>10439199071</v>
          </cell>
          <cell r="S85" t="str">
            <v>CAS N° 077-2015-OEFA</v>
          </cell>
          <cell r="T85" t="str">
            <v>CAS N° 79-2015-OEFA</v>
          </cell>
          <cell r="AM85" t="str">
            <v>20 de julio de 2015</v>
          </cell>
          <cell r="AN85">
            <v>42206</v>
          </cell>
          <cell r="AO85" t="str">
            <v>21 de Julio de 2015</v>
          </cell>
          <cell r="AP85">
            <v>44012</v>
          </cell>
          <cell r="AQ85" t="str">
            <v>30 de Junio de 2020</v>
          </cell>
        </row>
        <row r="86">
          <cell r="C86" t="str">
            <v>20016925</v>
          </cell>
          <cell r="D86" t="str">
            <v>269</v>
          </cell>
          <cell r="E86" t="str">
            <v>Matos Centeno Juan Lizardo</v>
          </cell>
          <cell r="F86" t="str">
            <v>MATOS CENTENO JUAN LIZARDO</v>
          </cell>
          <cell r="G86" t="str">
            <v>JUAN LIZARDO MATOS CENTENO</v>
          </cell>
          <cell r="H86" t="str">
            <v>Coordinación de Oficinas Desconcentradas</v>
          </cell>
          <cell r="I86" t="str">
            <v>Oficina Desconcentrada de Junín - Oficina de Enlace de Pichanaki</v>
          </cell>
          <cell r="J86" t="str">
            <v>Oficina de Enlace de Pichanaki</v>
          </cell>
          <cell r="K86" t="str">
            <v>Oficina de Enlace de Pichanaki</v>
          </cell>
          <cell r="N86" t="str">
            <v>Oficina de Enlace de Pichanaki - Oficina Desconcentrada de Junín</v>
          </cell>
          <cell r="O86" t="str">
            <v>Oficina de Enlace de Pichanaki - Oficina Desconcentrada de Junín</v>
          </cell>
          <cell r="Q86" t="str">
            <v>10200169251</v>
          </cell>
          <cell r="S86" t="str">
            <v>CAS N° 080-2015-OEFA</v>
          </cell>
          <cell r="T86" t="str">
            <v>CAS N° 80-2015-OEFA</v>
          </cell>
          <cell r="AK86">
            <v>40984</v>
          </cell>
          <cell r="AL86">
            <v>42205</v>
          </cell>
          <cell r="AM86" t="str">
            <v>20 de julio de 2015</v>
          </cell>
          <cell r="AN86">
            <v>42206</v>
          </cell>
          <cell r="AO86" t="str">
            <v>21 de Julio de 2015</v>
          </cell>
          <cell r="AP86">
            <v>44012</v>
          </cell>
          <cell r="AQ86" t="str">
            <v>30 de Junio de 2020</v>
          </cell>
        </row>
        <row r="87">
          <cell r="C87" t="str">
            <v>41166073</v>
          </cell>
          <cell r="D87" t="str">
            <v>492</v>
          </cell>
          <cell r="E87" t="str">
            <v>Velazco Soto Wilson Leonardo</v>
          </cell>
          <cell r="F87" t="str">
            <v>VELAZCO SOTO WILSON LEONARDO</v>
          </cell>
          <cell r="G87" t="str">
            <v>WILSON LEONARDO VELAZCO SOTO</v>
          </cell>
          <cell r="H87" t="str">
            <v>Coordinación de Oficinas Desconcentradas</v>
          </cell>
          <cell r="I87" t="str">
            <v>Oficina Desconcentrada de Ayacucho</v>
          </cell>
          <cell r="J87" t="str">
            <v>Oficina Desconcentrada de Ayacucho</v>
          </cell>
          <cell r="K87" t="str">
            <v>Oficina Desconcentrada de Ayacucho</v>
          </cell>
          <cell r="N87" t="str">
            <v>Oficina Desconcentrada de Ayacucho</v>
          </cell>
          <cell r="O87" t="str">
            <v>Oficina Desconcentrada de Ayacucho</v>
          </cell>
          <cell r="Q87" t="str">
            <v>10411660732</v>
          </cell>
          <cell r="S87" t="str">
            <v>CAS N° 063-2015-OEFA</v>
          </cell>
          <cell r="T87" t="str">
            <v>CAS N° 91-2015-OEFA</v>
          </cell>
          <cell r="AM87" t="str">
            <v>22 de julio de 2015</v>
          </cell>
          <cell r="AN87">
            <v>42219</v>
          </cell>
          <cell r="AO87" t="str">
            <v>3 de Agosto de 2015</v>
          </cell>
          <cell r="AP87">
            <v>44012</v>
          </cell>
          <cell r="AQ87" t="str">
            <v>30 de Junio de 2020</v>
          </cell>
        </row>
        <row r="88">
          <cell r="C88" t="str">
            <v>44160814</v>
          </cell>
          <cell r="D88" t="str">
            <v>512</v>
          </cell>
          <cell r="E88" t="str">
            <v>Yacila Calizaya Silvia Mercedes</v>
          </cell>
          <cell r="F88" t="str">
            <v>YACILA CALIZAYA SILVIA MERCEDES</v>
          </cell>
          <cell r="G88" t="str">
            <v>SILVIA MERCEDES YACILA CALIZAYA</v>
          </cell>
          <cell r="H88" t="str">
            <v>Coordinación de Oficinas Desconcentradas</v>
          </cell>
          <cell r="I88" t="str">
            <v>Oficina Desconcentrada de Tumbes</v>
          </cell>
          <cell r="J88" t="str">
            <v>Oficina Desconcentrada de Tumbes</v>
          </cell>
          <cell r="K88" t="str">
            <v>Oficina Desconcentrada de Tumbes</v>
          </cell>
          <cell r="N88" t="str">
            <v>Oficina Desconcentrada de Tumbes</v>
          </cell>
          <cell r="O88" t="str">
            <v>Oficina Desconcentrada de Tumbes</v>
          </cell>
          <cell r="Q88" t="str">
            <v>10441608140</v>
          </cell>
          <cell r="S88" t="str">
            <v>CAS N° 076-2015-OEFA</v>
          </cell>
          <cell r="T88" t="str">
            <v>CAS N° 92-2015-OEFA</v>
          </cell>
          <cell r="AM88" t="str">
            <v>22 de julio de 2015</v>
          </cell>
          <cell r="AN88">
            <v>42219</v>
          </cell>
          <cell r="AO88" t="str">
            <v>3 de Agosto de 2015</v>
          </cell>
          <cell r="AP88">
            <v>44012</v>
          </cell>
          <cell r="AQ88" t="str">
            <v>30 de Junio de 2020</v>
          </cell>
        </row>
        <row r="89">
          <cell r="C89" t="str">
            <v>42098904</v>
          </cell>
          <cell r="D89" t="str">
            <v>237</v>
          </cell>
          <cell r="E89" t="str">
            <v>Jeremías Jiménez Kelly</v>
          </cell>
          <cell r="F89" t="str">
            <v>JEREMIAS JIMENEZ KELLY</v>
          </cell>
          <cell r="G89" t="str">
            <v>KELLY JEREMIAS JIMENEZ</v>
          </cell>
          <cell r="H89" t="str">
            <v>Coordinación de Oficinas Desconcentradas</v>
          </cell>
          <cell r="I89" t="str">
            <v>Oficina Desconcentrada de Huancavelica</v>
          </cell>
          <cell r="J89" t="str">
            <v>Oficina Desconcentrada de Huancavelica</v>
          </cell>
          <cell r="K89" t="str">
            <v>Oficina Desconcentrada de Huancavelica</v>
          </cell>
          <cell r="N89" t="str">
            <v>Oficina Desconcentrada de Huancavelica</v>
          </cell>
          <cell r="O89" t="str">
            <v>Oficina Desconcentrada de Huancavelica</v>
          </cell>
          <cell r="Q89" t="str">
            <v>10420989046</v>
          </cell>
          <cell r="S89" t="str">
            <v>CAS N° 066-2015-OEFA</v>
          </cell>
          <cell r="T89" t="str">
            <v>CAS N° 101-2015-OEFA</v>
          </cell>
          <cell r="AM89" t="str">
            <v>22 de julio de 2015</v>
          </cell>
          <cell r="AN89">
            <v>42219</v>
          </cell>
          <cell r="AO89" t="str">
            <v>3 de Agosto de 2015</v>
          </cell>
          <cell r="AP89">
            <v>44012</v>
          </cell>
          <cell r="AQ89" t="str">
            <v>30 de Junio de 2020</v>
          </cell>
        </row>
        <row r="90">
          <cell r="C90" t="str">
            <v>40001844</v>
          </cell>
          <cell r="D90" t="str">
            <v>349</v>
          </cell>
          <cell r="E90" t="str">
            <v>Picardo Guerra Paúl Michael</v>
          </cell>
          <cell r="F90" t="str">
            <v>PICARDO GUERRA PAUL MICHAEL</v>
          </cell>
          <cell r="G90" t="str">
            <v>PAUL MICHAEL PICARDO GUERRA</v>
          </cell>
          <cell r="H90" t="str">
            <v>Coordinación de Oficinas Desconcentradas</v>
          </cell>
          <cell r="I90" t="str">
            <v>Oficina Desconcentrada de Arequipa</v>
          </cell>
          <cell r="J90" t="str">
            <v>Oficina Desconcentrada de Arequipa</v>
          </cell>
          <cell r="K90" t="str">
            <v>Oficina Desconcentrada de Arequipa</v>
          </cell>
          <cell r="N90" t="str">
            <v>Oficina Desconcentrada de Arequipa</v>
          </cell>
          <cell r="O90" t="str">
            <v>Oficina Desconcentrada de Arequipa</v>
          </cell>
          <cell r="Q90" t="str">
            <v>10400018443</v>
          </cell>
          <cell r="S90" t="str">
            <v>CAS N° 062-2015-OEFA</v>
          </cell>
          <cell r="T90" t="str">
            <v>CAS N° 104-2015-OEFA</v>
          </cell>
          <cell r="AM90" t="str">
            <v>22 de julio de 2015</v>
          </cell>
          <cell r="AN90">
            <v>42219</v>
          </cell>
          <cell r="AO90" t="str">
            <v>3 de Agosto de 2015</v>
          </cell>
          <cell r="AP90">
            <v>44012</v>
          </cell>
          <cell r="AQ90" t="str">
            <v>30 de Junio de 2020</v>
          </cell>
        </row>
        <row r="91">
          <cell r="C91" t="str">
            <v>45369103</v>
          </cell>
          <cell r="D91" t="str">
            <v>127</v>
          </cell>
          <cell r="E91" t="str">
            <v>Contreras Lima Karen</v>
          </cell>
          <cell r="F91" t="str">
            <v>CONTRERAS LIMA KAREN</v>
          </cell>
          <cell r="G91" t="str">
            <v>KAREN CONTRERAS LIMA</v>
          </cell>
          <cell r="H91" t="str">
            <v>Coordinación de Oficinas Desconcentradas</v>
          </cell>
          <cell r="I91" t="str">
            <v>Oficina Desconcentrada de Apurímac</v>
          </cell>
          <cell r="J91" t="str">
            <v>Oficina Desconcentrada de Apurímac</v>
          </cell>
          <cell r="K91" t="str">
            <v>Oficina Desconcentrada de Apurímac</v>
          </cell>
          <cell r="N91" t="str">
            <v>Oficina Desconcentrada de Apurímac</v>
          </cell>
          <cell r="O91" t="str">
            <v>Oficina Desconcentrada de Apurímac</v>
          </cell>
          <cell r="Q91" t="str">
            <v>10453691034</v>
          </cell>
          <cell r="S91" t="str">
            <v>CAS N° 061-2015-OEFA</v>
          </cell>
          <cell r="T91" t="str">
            <v>CAS N° 105-2015-OEFA</v>
          </cell>
          <cell r="AM91" t="str">
            <v>22 de julio de 2015</v>
          </cell>
          <cell r="AN91">
            <v>42219</v>
          </cell>
          <cell r="AO91" t="str">
            <v>3 de Agosto de 2015</v>
          </cell>
          <cell r="AP91">
            <v>44012</v>
          </cell>
          <cell r="AQ91" t="str">
            <v>30 de Junio de 2020</v>
          </cell>
        </row>
        <row r="92">
          <cell r="C92" t="str">
            <v>29413382</v>
          </cell>
          <cell r="D92" t="str">
            <v>496</v>
          </cell>
          <cell r="E92" t="str">
            <v>Vera Mendoza Hubert</v>
          </cell>
          <cell r="F92" t="str">
            <v>VERA MENDOZA HUBERT</v>
          </cell>
          <cell r="G92" t="str">
            <v>HUBERT VERA MENDOZA</v>
          </cell>
          <cell r="H92" t="str">
            <v>Coordinación de Oficinas Desconcentradas</v>
          </cell>
          <cell r="I92" t="str">
            <v>Oficina Desconcentrada de Madre de Dios</v>
          </cell>
          <cell r="J92" t="str">
            <v>Oficina Desconcentrada de Madre de Dios</v>
          </cell>
          <cell r="K92" t="str">
            <v>Oficina Desconcentrada de Madre de Dios</v>
          </cell>
          <cell r="N92" t="str">
            <v>Oficina Desconcentrada de Madre de Dios</v>
          </cell>
          <cell r="O92" t="str">
            <v>Oficina Desconcentrada de Madre de Dios</v>
          </cell>
          <cell r="Q92" t="str">
            <v>10294133823</v>
          </cell>
          <cell r="S92" t="str">
            <v>CAS N° 082-2015-OEFA</v>
          </cell>
          <cell r="T92" t="str">
            <v>CAS N° 107-2015-OEFA</v>
          </cell>
          <cell r="AM92" t="str">
            <v>22 de julio de 2015</v>
          </cell>
          <cell r="AN92">
            <v>42219</v>
          </cell>
          <cell r="AO92" t="str">
            <v>3 de Agosto de 2015</v>
          </cell>
          <cell r="AP92">
            <v>44012</v>
          </cell>
          <cell r="AQ92" t="str">
            <v>30 de Junio de 2020</v>
          </cell>
        </row>
        <row r="93">
          <cell r="C93" t="str">
            <v>43362186</v>
          </cell>
          <cell r="D93" t="str">
            <v>290</v>
          </cell>
          <cell r="E93" t="str">
            <v>Meza Conde Pablo Roberto</v>
          </cell>
          <cell r="F93" t="str">
            <v>MEZA CONDE PABLO ROBERTO</v>
          </cell>
          <cell r="G93" t="str">
            <v>PABLO ROBERTO MEZA CONDE</v>
          </cell>
          <cell r="H93" t="str">
            <v>Dirección de Supervisión Ambiental en Energía y Minas</v>
          </cell>
          <cell r="I93" t="str">
            <v>Coordinación de Supervisión Ambiental en Hidrocarburos</v>
          </cell>
          <cell r="J93" t="str">
            <v>Coordinación de Supervisión Ambiental en Hidrocarburos</v>
          </cell>
          <cell r="K93" t="str">
            <v>Coordinación de Supervisión Ambiental en Hidrocarburos</v>
          </cell>
          <cell r="N93" t="str">
            <v>Dirección de Supervisión</v>
          </cell>
          <cell r="O93" t="str">
            <v>Dirección de Supervisión</v>
          </cell>
          <cell r="Q93" t="str">
            <v>10433621862</v>
          </cell>
          <cell r="S93" t="str">
            <v>CAS N° 097-2015-OEFA</v>
          </cell>
          <cell r="T93" t="str">
            <v>CAS N° 122-2015-OEFA</v>
          </cell>
          <cell r="AM93" t="str">
            <v>10 de agosto de 2015</v>
          </cell>
          <cell r="AN93">
            <v>42226</v>
          </cell>
          <cell r="AO93" t="str">
            <v>10 de Agosto de 2015</v>
          </cell>
          <cell r="AP93">
            <v>44012</v>
          </cell>
          <cell r="AQ93" t="str">
            <v>30 de Junio de 2020</v>
          </cell>
        </row>
        <row r="94">
          <cell r="C94" t="str">
            <v>40586404</v>
          </cell>
          <cell r="D94" t="str">
            <v>254</v>
          </cell>
          <cell r="E94" t="str">
            <v>López Aguilera Jorge Renzo</v>
          </cell>
          <cell r="F94" t="str">
            <v>LOPEZ AGUILERA JORGE RENZO</v>
          </cell>
          <cell r="G94" t="str">
            <v>JORGE RENZO LOPEZ AGUILERA</v>
          </cell>
          <cell r="H94" t="str">
            <v>Dirección de Políticas y Estrategias en Fiscalización Ambiental</v>
          </cell>
          <cell r="I94" t="str">
            <v>Subdirección de Seguimiento de Entidades de Fiscalización Ambiental</v>
          </cell>
          <cell r="J94" t="str">
            <v>Subdirección de Seguimiento de Entidades de Fiscalización Ambiental</v>
          </cell>
          <cell r="K94" t="str">
            <v>Subdirección de Seguimiento de Entidades de Fiscalización Ambiental</v>
          </cell>
          <cell r="N94" t="str">
            <v>Dirección de Supervisión</v>
          </cell>
          <cell r="O94" t="str">
            <v>Dirección de Supervisión</v>
          </cell>
          <cell r="Q94" t="str">
            <v>10405864041</v>
          </cell>
          <cell r="S94" t="str">
            <v>CAS N° 112-2015-OEFA</v>
          </cell>
          <cell r="T94" t="str">
            <v>CAS N° 124-2015-OEFA</v>
          </cell>
          <cell r="AI94">
            <v>40984</v>
          </cell>
          <cell r="AJ94">
            <v>41425</v>
          </cell>
          <cell r="AK94">
            <v>41520</v>
          </cell>
          <cell r="AL94">
            <v>42226</v>
          </cell>
          <cell r="AM94" t="str">
            <v>11 de agosto de 2015</v>
          </cell>
          <cell r="AN94">
            <v>42227</v>
          </cell>
          <cell r="AO94" t="str">
            <v>11 de Agosto de 2015</v>
          </cell>
          <cell r="AP94">
            <v>44012</v>
          </cell>
          <cell r="AQ94" t="str">
            <v>30 de Junio de 2020</v>
          </cell>
        </row>
        <row r="95">
          <cell r="C95" t="str">
            <v>43485922</v>
          </cell>
          <cell r="D95" t="str">
            <v>137</v>
          </cell>
          <cell r="E95" t="str">
            <v>Cuadrado Benito Pilar Victoria</v>
          </cell>
          <cell r="F95" t="str">
            <v>CUADRADO BENITO PILAR VICTORIA</v>
          </cell>
          <cell r="G95" t="str">
            <v>PILAR VICTORIA CUADRADO BENITO</v>
          </cell>
          <cell r="H95" t="str">
            <v>Dirección de Supervisión Ambiental en Energía y Minas</v>
          </cell>
          <cell r="I95" t="str">
            <v>Dirección de Supervisión Ambiental en Energía y Minas</v>
          </cell>
          <cell r="J95" t="str">
            <v>Dirección de Supervisión Ambiental en Energía y Minas</v>
          </cell>
          <cell r="K95" t="str">
            <v>Dirección de Supervisión Ambiental en Energía y Minas</v>
          </cell>
          <cell r="N95" t="str">
            <v>Dirección de Supervisión</v>
          </cell>
          <cell r="O95" t="str">
            <v>Dirección de Supervisión</v>
          </cell>
          <cell r="Q95" t="str">
            <v>10434859226</v>
          </cell>
          <cell r="S95" t="str">
            <v>CAS N° 098-2015-OEFA</v>
          </cell>
          <cell r="T95" t="str">
            <v>CAS N° 127-2015-OEFA</v>
          </cell>
          <cell r="AM95" t="str">
            <v>10 de agosto de 2015</v>
          </cell>
          <cell r="AN95">
            <v>42228</v>
          </cell>
          <cell r="AO95" t="str">
            <v>12 de Agosto de 2015</v>
          </cell>
          <cell r="AP95">
            <v>44012</v>
          </cell>
          <cell r="AQ95" t="str">
            <v>30 de Junio de 2020</v>
          </cell>
        </row>
        <row r="96">
          <cell r="C96" t="str">
            <v>40934781</v>
          </cell>
          <cell r="D96" t="str">
            <v>235</v>
          </cell>
          <cell r="E96" t="str">
            <v>Jaramillo Arce Liliana</v>
          </cell>
          <cell r="F96" t="str">
            <v>JARAMILLO ARCE LILIANA</v>
          </cell>
          <cell r="G96" t="str">
            <v>LILIANA JARAMILLO ARCE</v>
          </cell>
          <cell r="H96" t="str">
            <v>Dirección de Políticas y Estrategias en Fiscalización Ambiental</v>
          </cell>
          <cell r="I96" t="str">
            <v>Subdirección de Seguimiento de Entidades de Fiscalización Ambiental</v>
          </cell>
          <cell r="J96" t="str">
            <v>Subdirección de Seguimiento de Entidades de Fiscalización Ambiental</v>
          </cell>
          <cell r="K96" t="str">
            <v>Subdirección de Seguimiento de Entidades de Fiscalización Ambiental</v>
          </cell>
          <cell r="N96" t="str">
            <v>Dirección de Supervisión</v>
          </cell>
          <cell r="O96" t="str">
            <v>Dirección de Supervisión</v>
          </cell>
          <cell r="Q96" t="str">
            <v>10409347814</v>
          </cell>
          <cell r="S96" t="str">
            <v>CAS N° 115-2015-OEFA</v>
          </cell>
          <cell r="T96" t="str">
            <v>CAS N° 128-2015-OEFA</v>
          </cell>
          <cell r="AK96">
            <v>41222</v>
          </cell>
          <cell r="AL96">
            <v>41455</v>
          </cell>
          <cell r="AM96" t="str">
            <v>10 de agosto de 2015</v>
          </cell>
          <cell r="AN96">
            <v>42233</v>
          </cell>
          <cell r="AO96" t="str">
            <v>17 de Agosto de 2015</v>
          </cell>
          <cell r="AP96">
            <v>44012</v>
          </cell>
          <cell r="AQ96" t="str">
            <v>30 de Junio de 2020</v>
          </cell>
        </row>
        <row r="97">
          <cell r="C97" t="str">
            <v>41399359</v>
          </cell>
          <cell r="D97" t="str">
            <v>90</v>
          </cell>
          <cell r="E97" t="str">
            <v>Capillo Giraldo Manuel Rodolfo</v>
          </cell>
          <cell r="F97" t="str">
            <v>CAPILLO GIRALDO MANUEL RODOLFO</v>
          </cell>
          <cell r="G97" t="str">
            <v>MANUEL RODOLFO CAPILLO GIRALDO</v>
          </cell>
          <cell r="H97" t="str">
            <v>Oficina de Administración</v>
          </cell>
          <cell r="I97" t="str">
            <v>Unidad de Gestión de Recursos Humanos</v>
          </cell>
          <cell r="J97" t="str">
            <v>Unidad de Gestión de Recursos Humanos</v>
          </cell>
          <cell r="K97" t="str">
            <v>Unidad de Gestión de Recursos Humanos</v>
          </cell>
          <cell r="N97" t="str">
            <v>Oficina de Administración</v>
          </cell>
          <cell r="O97" t="str">
            <v>Oficina de Administración - Recursos Humanos</v>
          </cell>
          <cell r="Q97" t="str">
            <v>10413993593</v>
          </cell>
          <cell r="S97" t="str">
            <v>CAS N° 130-2015-OEFA</v>
          </cell>
          <cell r="T97" t="str">
            <v>CAS N° 146-2015-OEFA</v>
          </cell>
          <cell r="AM97" t="str">
            <v>17 de setiembre de 2015</v>
          </cell>
          <cell r="AN97">
            <v>42264</v>
          </cell>
          <cell r="AO97" t="str">
            <v>17 de Setiembre de 2015</v>
          </cell>
          <cell r="AP97">
            <v>44012</v>
          </cell>
          <cell r="AQ97" t="str">
            <v>30 de Junio de 2020</v>
          </cell>
        </row>
        <row r="98">
          <cell r="C98" t="str">
            <v>23998011</v>
          </cell>
          <cell r="D98" t="str">
            <v>238</v>
          </cell>
          <cell r="E98" t="str">
            <v>Jeri Nieves María de Jesús</v>
          </cell>
          <cell r="F98" t="str">
            <v>JERI NIEVES MARIA DE JESUS</v>
          </cell>
          <cell r="G98" t="str">
            <v>MARIA DE JESUS JERI NIEVES</v>
          </cell>
          <cell r="H98" t="str">
            <v>Coordinación de Oficinas Desconcentradas</v>
          </cell>
          <cell r="I98" t="str">
            <v>Oficina Desconcentrada de Madre de Dios</v>
          </cell>
          <cell r="J98" t="str">
            <v>Oficina Desconcentrada de Madre de Dios</v>
          </cell>
          <cell r="K98" t="str">
            <v>Oficina Desconcentrada de Madre de Dios</v>
          </cell>
          <cell r="N98" t="str">
            <v>Oficina Desconcentrada de Madre de Dios</v>
          </cell>
          <cell r="O98" t="str">
            <v>Oficina Desconcentrada de Madre de Dios</v>
          </cell>
          <cell r="Q98" t="str">
            <v>10239980118</v>
          </cell>
          <cell r="S98" t="str">
            <v>CAS N° 120-2015-OEFA</v>
          </cell>
          <cell r="T98" t="str">
            <v>CAS N° 154-2015-OEFA</v>
          </cell>
          <cell r="AM98" t="str">
            <v>22 de setiembre de 2015</v>
          </cell>
          <cell r="AN98">
            <v>42270</v>
          </cell>
          <cell r="AO98" t="str">
            <v>23 de Setiembre de 2015</v>
          </cell>
          <cell r="AP98">
            <v>44012</v>
          </cell>
          <cell r="AQ98" t="str">
            <v>30 de Junio de 2020</v>
          </cell>
        </row>
        <row r="99">
          <cell r="C99" t="str">
            <v>45208043</v>
          </cell>
          <cell r="D99" t="str">
            <v>260</v>
          </cell>
          <cell r="E99" t="str">
            <v>Luperdi Gutierrez Stephanie Elizabeth</v>
          </cell>
          <cell r="F99" t="str">
            <v>LUPERDI GUTIERREZ STEPHANIE ELIZABETH</v>
          </cell>
          <cell r="G99" t="str">
            <v>STEPHANIE ELIZABETH LUPERDI GUTIERREZ</v>
          </cell>
          <cell r="H99" t="str">
            <v>Oficina de Administración</v>
          </cell>
          <cell r="I99" t="str">
            <v>Unidad de Abastecimiento</v>
          </cell>
          <cell r="J99" t="str">
            <v>Unidad de Abastecimiento</v>
          </cell>
          <cell r="K99" t="str">
            <v>Unidad de Abastecimiento</v>
          </cell>
          <cell r="N99" t="str">
            <v>Oficina de Administración</v>
          </cell>
          <cell r="O99" t="str">
            <v>Oficina de Administración - Logística</v>
          </cell>
          <cell r="Q99" t="str">
            <v>10452080431</v>
          </cell>
          <cell r="S99" t="str">
            <v>CAS N° 166-2015-OEFA</v>
          </cell>
          <cell r="T99" t="str">
            <v>CAS N° 181-2015-OEFA</v>
          </cell>
          <cell r="AM99" t="str">
            <v>19 de octubre de 2015</v>
          </cell>
          <cell r="AN99">
            <v>42296</v>
          </cell>
          <cell r="AO99" t="str">
            <v>19 de Octubre de 2015</v>
          </cell>
          <cell r="AP99">
            <v>44012</v>
          </cell>
          <cell r="AQ99" t="str">
            <v>30 de Junio de 2020</v>
          </cell>
        </row>
        <row r="100">
          <cell r="C100" t="str">
            <v>40580405</v>
          </cell>
          <cell r="D100" t="str">
            <v>217</v>
          </cell>
          <cell r="E100" t="str">
            <v>Gutierrez Jimeno Mirtha Ivania</v>
          </cell>
          <cell r="F100" t="str">
            <v>GUTIERREZ JIMENO MIRTHA IVANIA</v>
          </cell>
          <cell r="G100" t="str">
            <v>MIRTHA IVANIA GUTIERREZ JIMENO</v>
          </cell>
          <cell r="H100" t="str">
            <v>Oficina de Relaciones Institucionales y Atención a la Ciudadanía</v>
          </cell>
          <cell r="I100" t="str">
            <v>Oficina de Relaciones Institucionales y Atención a la Ciudadanía</v>
          </cell>
          <cell r="J100" t="str">
            <v>Oficina de Relaciones Institucionales y Atención a la Ciudadanía</v>
          </cell>
          <cell r="K100" t="str">
            <v>Oficina de Relaciones Institucionales y Atención a la Ciudadanía</v>
          </cell>
          <cell r="M100" t="str">
            <v>Mediante memorando N° 759-2018-OEFA/OAD la OAD en coordinación con ORI comunican su rotación definitiva a partir del 30.05.2018 a ORI. // Mediante memorando N° 304-2018-OEFA/OAD por necesidad del servicio se comunica su rotación temporal a la a la Oficina de Relaciones Institucionales y Atención a la Ciudadanía a partir del 01/03/2018 // Mediante memorando N° 984-2016-OEFA/SG se comunica la culminación de su rotación a la Secretaría General, retornando a la Oficina de Administración a partir del 10/11/2016. // Mediante memorando N° 4622-2016-OEFA/OA por necesidad del servicio se rota a la Secretaría General a partir del 31/10/2016.</v>
          </cell>
          <cell r="N100" t="str">
            <v>Oficina de Administración</v>
          </cell>
          <cell r="O100" t="str">
            <v>Oficina de Administración</v>
          </cell>
          <cell r="Q100" t="str">
            <v>10405804056</v>
          </cell>
          <cell r="S100" t="str">
            <v>CAS N° 162-2015-OEFA</v>
          </cell>
          <cell r="T100" t="str">
            <v>CAS N° 186-2015-OEFA</v>
          </cell>
          <cell r="AM100" t="str">
            <v>27 de octubre de 2015</v>
          </cell>
          <cell r="AN100">
            <v>42310</v>
          </cell>
          <cell r="AO100" t="str">
            <v>2 de Noviembre de 2015</v>
          </cell>
          <cell r="AP100">
            <v>44012</v>
          </cell>
          <cell r="AQ100" t="str">
            <v>30 de Junio de 2020</v>
          </cell>
        </row>
        <row r="101">
          <cell r="C101" t="str">
            <v>23009882</v>
          </cell>
          <cell r="D101" t="str">
            <v>233</v>
          </cell>
          <cell r="E101" t="str">
            <v>Iturri Rojas Listt Celene</v>
          </cell>
          <cell r="F101" t="str">
            <v>ITURRI ROJAS LISTT CELENE</v>
          </cell>
          <cell r="G101" t="str">
            <v>LISTT CELENE ITURRI ROJAS</v>
          </cell>
          <cell r="H101" t="str">
            <v>Oficina de Planeamiento y Presupuesto</v>
          </cell>
          <cell r="I101" t="str">
            <v>Oficina de Planeamiento y Presupuesto</v>
          </cell>
          <cell r="J101" t="str">
            <v>Oficina de Planeamiento y Presupuesto</v>
          </cell>
          <cell r="K101" t="str">
            <v>Oficina de Planeamiento y Presupuesto</v>
          </cell>
          <cell r="N101" t="str">
            <v>Oficina de Planeamiento y Presupuesto</v>
          </cell>
          <cell r="O101" t="str">
            <v>Oficina de Planeamiento y Presupuesto</v>
          </cell>
          <cell r="Q101" t="str">
            <v>10230098820</v>
          </cell>
          <cell r="S101" t="str">
            <v>CAS N° 168-2015-OEFA</v>
          </cell>
          <cell r="T101" t="str">
            <v>CAS N° 187-2015-OEFA</v>
          </cell>
          <cell r="AM101" t="str">
            <v>27 de octubre de 2015</v>
          </cell>
          <cell r="AN101">
            <v>42310</v>
          </cell>
          <cell r="AO101" t="str">
            <v>2 de Noviembre de 2015</v>
          </cell>
          <cell r="AP101">
            <v>44012</v>
          </cell>
          <cell r="AQ101" t="str">
            <v>30 de Junio de 2020</v>
          </cell>
        </row>
        <row r="102">
          <cell r="C102" t="str">
            <v>40159038</v>
          </cell>
          <cell r="D102" t="str">
            <v>68</v>
          </cell>
          <cell r="E102" t="str">
            <v>Bocángel Fernández Natalia Amelia</v>
          </cell>
          <cell r="F102" t="str">
            <v>BOCANGEL FERNANDEZ NATALIA AMELIA</v>
          </cell>
          <cell r="G102" t="str">
            <v>NATALIA AMELIA BOCANGEL FERNANDEZ</v>
          </cell>
          <cell r="H102" t="str">
            <v>Oficina de Relaciones Institucionales y Atención a la Ciudadanía</v>
          </cell>
          <cell r="I102" t="str">
            <v>Oficina de Relaciones Institucionales y Atención a la Ciudadanía</v>
          </cell>
          <cell r="J102" t="str">
            <v>Oficina de Relaciones Institucionales y Atención a la Ciudadanía</v>
          </cell>
          <cell r="K102" t="str">
            <v>Oficina de Relaciones Institucionales y Atención a la Ciudadanía</v>
          </cell>
          <cell r="M102" t="str">
            <v>Mediante memorando N° 759-2018-OEFA/OAD la OAD en coordinación con ORI comunican su rotación definitiva a partir del 30.05.2018 a ORI. // Mediante memorando N° 304-2018-OEFA/OAD por necesidad del servicio se comunica su rotación temporal a la a la Oficina de Relaciones Institucionales y Atención a la Ciudadanía a partir del 01/03/2018 // Mediante Memorando N° 121-2017-OEFA/DFSAI se coordina por necesidad del servicio el retorno a OA a partir 01.02.2017 //  Mediante Memorándum N° 2061-2016-OEFA/DFSAI por necesidad del servicio se le rota a la DFSAI a partir del 21/11/2016</v>
          </cell>
          <cell r="N102" t="str">
            <v>Oficina de Administración</v>
          </cell>
          <cell r="O102" t="str">
            <v>Oficina de Administración</v>
          </cell>
          <cell r="Q102" t="str">
            <v>10401590388</v>
          </cell>
          <cell r="S102" t="str">
            <v>CAS N° 178-2015-OEFA 2da. Conv.</v>
          </cell>
          <cell r="T102" t="str">
            <v>CAS N° 203-2015-OEFA</v>
          </cell>
          <cell r="AM102" t="str">
            <v>21 de diciembre de 2015</v>
          </cell>
          <cell r="AN102">
            <v>42359</v>
          </cell>
          <cell r="AO102" t="str">
            <v>21 de Diciembre de 2015</v>
          </cell>
          <cell r="AP102">
            <v>44012</v>
          </cell>
          <cell r="AQ102" t="str">
            <v>30 de Junio de 2020</v>
          </cell>
        </row>
        <row r="103">
          <cell r="C103" t="str">
            <v>72364763</v>
          </cell>
          <cell r="D103" t="str">
            <v>326</v>
          </cell>
          <cell r="E103" t="str">
            <v>Oliva Ponte Josseanne Massiel</v>
          </cell>
          <cell r="F103" t="str">
            <v>OLIVA PONTE JOSSEANNE MASSIEL</v>
          </cell>
          <cell r="G103" t="str">
            <v>JOSSEANNE MASSIEL OLIVA PONTE</v>
          </cell>
          <cell r="H103" t="str">
            <v>Coordinación de Oficinas Desconcentradas</v>
          </cell>
          <cell r="I103" t="str">
            <v>Oficina Desconcentrada de Ancash - Oficina de Enlace Chimbote</v>
          </cell>
          <cell r="J103" t="str">
            <v>Oficina de Enlace Chimbote</v>
          </cell>
          <cell r="K103" t="str">
            <v>Oficina de Enlace Chimbote</v>
          </cell>
          <cell r="N103" t="str">
            <v>Oficina de Enlace Chimbote - Oficina Desconcentrada de Ancash</v>
          </cell>
          <cell r="O103" t="str">
            <v>Oficina de Enlace Chimbote - Oficina Desconcentrada de Ancash</v>
          </cell>
          <cell r="Q103" t="str">
            <v>10723647636</v>
          </cell>
          <cell r="S103" t="str">
            <v>CAS N° 180-2015-OEFA</v>
          </cell>
          <cell r="T103" t="str">
            <v>CAS N° 207-2015-OEFA</v>
          </cell>
          <cell r="AM103" t="str">
            <v>30 de diciembre de 2015</v>
          </cell>
          <cell r="AN103">
            <v>42368</v>
          </cell>
          <cell r="AO103" t="str">
            <v>30 de Diciembre de 2015</v>
          </cell>
          <cell r="AP103">
            <v>44012</v>
          </cell>
          <cell r="AQ103" t="str">
            <v>30 de Junio de 2020</v>
          </cell>
        </row>
        <row r="104">
          <cell r="C104" t="str">
            <v>46604268</v>
          </cell>
          <cell r="D104" t="str">
            <v>458</v>
          </cell>
          <cell r="E104" t="str">
            <v>Taype Carhuapoma Miguel Angel</v>
          </cell>
          <cell r="F104" t="str">
            <v>TAYPE CARHUAPOMA MIGUEL ANGEL</v>
          </cell>
          <cell r="G104" t="str">
            <v>MIGUEL ANGEL TAYPE CARHUAPOMA</v>
          </cell>
          <cell r="H104" t="str">
            <v>Coordinación de Oficinas Desconcentradas</v>
          </cell>
          <cell r="I104" t="str">
            <v>Oficina Desconcentrada de Huancavelica</v>
          </cell>
          <cell r="J104" t="str">
            <v>Oficina Desconcentrada de Huancavelica</v>
          </cell>
          <cell r="K104" t="str">
            <v>Oficina Desconcentrada de Huancavelica</v>
          </cell>
          <cell r="N104" t="str">
            <v>Oficina Desconcentrada de Huancavelica</v>
          </cell>
          <cell r="O104" t="str">
            <v>Oficina Desconcentrada de Huancavelica</v>
          </cell>
          <cell r="Q104" t="str">
            <v>10466042680</v>
          </cell>
          <cell r="S104" t="str">
            <v>CAS N° 185-2015-OEFA</v>
          </cell>
          <cell r="T104" t="str">
            <v>CAS N° 210-2015-OEFA</v>
          </cell>
          <cell r="AM104" t="str">
            <v>31 de diciembre de 2015</v>
          </cell>
          <cell r="AN104">
            <v>42369</v>
          </cell>
          <cell r="AO104" t="str">
            <v>31 de Diciembre de 2015</v>
          </cell>
          <cell r="AP104">
            <v>44012</v>
          </cell>
          <cell r="AQ104" t="str">
            <v>30 de Junio de 2020</v>
          </cell>
        </row>
        <row r="105">
          <cell r="C105" t="str">
            <v>40965503</v>
          </cell>
          <cell r="D105" t="str">
            <v>278</v>
          </cell>
          <cell r="E105" t="str">
            <v>Meléndez Zapata Assur Dan-El</v>
          </cell>
          <cell r="F105" t="str">
            <v>MELENDEZ ZAPATA ASSUR DAN-EL</v>
          </cell>
          <cell r="G105" t="str">
            <v>ASSUR DAN-EL MELENDEZ ZAPATA</v>
          </cell>
          <cell r="H105" t="str">
            <v>Dirección de Políticas y Estrategias en Fiscalización Ambiental</v>
          </cell>
          <cell r="I105" t="str">
            <v>Subdirección de Seguimiento de Entidades de Fiscalización Ambiental</v>
          </cell>
          <cell r="J105" t="str">
            <v>Subdirección de Seguimiento de Entidades de Fiscalización Ambiental</v>
          </cell>
          <cell r="K105" t="str">
            <v>Subdirección de Seguimiento de Entidades de Fiscalización Ambiental</v>
          </cell>
          <cell r="N105" t="str">
            <v>Dirección de Supervisión</v>
          </cell>
          <cell r="O105" t="str">
            <v>Dirección de Supervisión</v>
          </cell>
          <cell r="Q105" t="str">
            <v>10409655039</v>
          </cell>
          <cell r="S105" t="str">
            <v>CAS N° 226-2015-OEFA</v>
          </cell>
          <cell r="T105" t="str">
            <v>CAS N° 218-2015-OEFA</v>
          </cell>
          <cell r="AM105" t="str">
            <v>31 de diciembre de 2015</v>
          </cell>
          <cell r="AN105">
            <v>42369</v>
          </cell>
          <cell r="AO105" t="str">
            <v>31 de Diciembre de 2015</v>
          </cell>
          <cell r="AP105">
            <v>44012</v>
          </cell>
          <cell r="AQ105" t="str">
            <v>30 de Junio de 2020</v>
          </cell>
        </row>
        <row r="106">
          <cell r="C106" t="str">
            <v>44652982</v>
          </cell>
          <cell r="D106" t="str">
            <v>109</v>
          </cell>
          <cell r="E106" t="str">
            <v>Chávez Aza Pamela Edith</v>
          </cell>
          <cell r="F106" t="str">
            <v>CHAVEZ AZA PAMELA EDITH</v>
          </cell>
          <cell r="G106" t="str">
            <v>PAMELA EDITH CHAVEZ AZA</v>
          </cell>
          <cell r="H106" t="str">
            <v>Dirección de Supervisión Ambiental en Energía y Minas</v>
          </cell>
          <cell r="I106" t="str">
            <v>Dirección de Supervisión Ambiental en Energía y Minas</v>
          </cell>
          <cell r="J106" t="str">
            <v>Dirección de Supervisión Ambiental en Energía y Minas</v>
          </cell>
          <cell r="K106" t="str">
            <v>Dirección de Supervisión Ambiental en Energía y Minas</v>
          </cell>
          <cell r="N106" t="str">
            <v>Dirección de Supervisión</v>
          </cell>
          <cell r="O106" t="str">
            <v>Dirección de Supervisión</v>
          </cell>
          <cell r="Q106" t="str">
            <v>10446529825</v>
          </cell>
          <cell r="S106" t="str">
            <v>CAS N° 219-2015-OEFA</v>
          </cell>
          <cell r="T106" t="str">
            <v>CAS N° 221-2015-OEFA</v>
          </cell>
          <cell r="AK106">
            <v>41628</v>
          </cell>
          <cell r="AL106">
            <v>41950</v>
          </cell>
          <cell r="AM106" t="str">
            <v>31 de diciembre de 2015</v>
          </cell>
          <cell r="AN106">
            <v>42369</v>
          </cell>
          <cell r="AO106" t="str">
            <v>31 de Diciembre de 2015</v>
          </cell>
          <cell r="AP106">
            <v>44012</v>
          </cell>
          <cell r="AQ106" t="str">
            <v>30 de Junio de 2020</v>
          </cell>
        </row>
        <row r="107">
          <cell r="C107" t="str">
            <v>10340488</v>
          </cell>
          <cell r="D107" t="str">
            <v>515</v>
          </cell>
          <cell r="E107" t="str">
            <v>Yauri Vargas de Valdiviezo Gloria Dina</v>
          </cell>
          <cell r="F107" t="str">
            <v>YAURI VARGAS DE VALDIVIEZO GLORIA DINA</v>
          </cell>
          <cell r="G107" t="str">
            <v>GLORIA DINA YAURI VARGAS DE VALDIVIEZO</v>
          </cell>
          <cell r="H107" t="str">
            <v>Dirección de Evaluación Ambiental</v>
          </cell>
          <cell r="I107" t="str">
            <v>Subdirección de Sitios Impactados</v>
          </cell>
          <cell r="J107" t="str">
            <v>Subdirección de Sitios Impactados</v>
          </cell>
          <cell r="K107" t="str">
            <v>Subdirección de Sitios Impactados</v>
          </cell>
          <cell r="M107" t="str">
            <v>Mediante Memorando N° 1005-2018-OEFA/DEAM se coordina su modificación contractual de manera definitiva a la Subdirección de Sitios Impactados a partir del 30/09/2018 // Mediante Memorando N° 682-2018-OEFA/DEAM se coordina su rotación temporal a la Subdirección de Sitios Impactados a partir del 02/07/2019</v>
          </cell>
          <cell r="N107" t="str">
            <v>Dirección de Evaluación</v>
          </cell>
          <cell r="O107" t="str">
            <v>Dirección de Evaluación</v>
          </cell>
          <cell r="Q107" t="str">
            <v>10103404881</v>
          </cell>
          <cell r="S107" t="str">
            <v>CAS N° 191-2015-OEFA</v>
          </cell>
          <cell r="T107" t="str">
            <v>CAS N° 225-2015-OEFA</v>
          </cell>
          <cell r="AK107">
            <v>41137</v>
          </cell>
          <cell r="AL107">
            <v>42368</v>
          </cell>
          <cell r="AM107" t="str">
            <v>31 de diciembre de 2015</v>
          </cell>
          <cell r="AN107">
            <v>42369</v>
          </cell>
          <cell r="AO107" t="str">
            <v>31 de Diciembre de 2015</v>
          </cell>
          <cell r="AP107">
            <v>44012</v>
          </cell>
          <cell r="AQ107" t="str">
            <v>30 de Junio de 2020</v>
          </cell>
        </row>
        <row r="108">
          <cell r="C108" t="str">
            <v>41859328</v>
          </cell>
          <cell r="D108" t="str">
            <v>216</v>
          </cell>
          <cell r="E108" t="str">
            <v>Gutierrez Etchebarne Cesar Daniel</v>
          </cell>
          <cell r="F108" t="str">
            <v>GUTIERREZ ETCHEBARNE CESAR DANIEL</v>
          </cell>
          <cell r="G108" t="str">
            <v>CESAR DANIEL GUTIERREZ ETCHEBARNE</v>
          </cell>
          <cell r="H108" t="str">
            <v>Dirección de Políticas y Estrategias en Fiscalización Ambiental</v>
          </cell>
          <cell r="I108" t="str">
            <v>Subdirección de Seguimiento de Entidades de Fiscalización Ambiental</v>
          </cell>
          <cell r="J108" t="str">
            <v>Subdirección de Seguimiento de Entidades de Fiscalización Ambiental</v>
          </cell>
          <cell r="K108" t="str">
            <v>Subdirección de Seguimiento de Entidades de Fiscalización Ambiental</v>
          </cell>
          <cell r="N108" t="str">
            <v>Dirección de Supervisión</v>
          </cell>
          <cell r="O108" t="str">
            <v>Dirección de Supervisión</v>
          </cell>
          <cell r="Q108" t="str">
            <v>10418593283</v>
          </cell>
          <cell r="S108" t="str">
            <v>CAS N° 225-2015-OEFA</v>
          </cell>
          <cell r="T108" t="str">
            <v>CAS N° 229-2015-OEFA</v>
          </cell>
          <cell r="AM108" t="str">
            <v>31 de diciembre de 2015</v>
          </cell>
          <cell r="AN108">
            <v>42369</v>
          </cell>
          <cell r="AO108" t="str">
            <v>31 de Diciembre de 2015</v>
          </cell>
          <cell r="AP108">
            <v>44012</v>
          </cell>
          <cell r="AQ108" t="str">
            <v>30 de Junio de 2020</v>
          </cell>
        </row>
        <row r="109">
          <cell r="C109" t="str">
            <v>40743604</v>
          </cell>
          <cell r="D109" t="str">
            <v>337</v>
          </cell>
          <cell r="E109" t="str">
            <v>Palomino Pérez Elvis Romel</v>
          </cell>
          <cell r="F109" t="str">
            <v>PALOMINO PEREZ ELVIS ROMEL</v>
          </cell>
          <cell r="G109" t="str">
            <v>ELVIS ROMEL PALOMINO PEREZ</v>
          </cell>
          <cell r="H109" t="str">
            <v>Oficina de Planeamiento y Presupuesto</v>
          </cell>
          <cell r="I109" t="str">
            <v>Oficina de Planeamiento y Presupuesto</v>
          </cell>
          <cell r="J109" t="str">
            <v>Oficina de Planeamiento y Presupuesto</v>
          </cell>
          <cell r="K109" t="str">
            <v>Oficina de Planeamiento y Presupuesto</v>
          </cell>
          <cell r="N109" t="str">
            <v>Oficina de Planeamiento y Presupuesto</v>
          </cell>
          <cell r="O109" t="str">
            <v>Oficina de Planeamiento y Presupuesto</v>
          </cell>
          <cell r="Q109" t="str">
            <v>10407436046</v>
          </cell>
          <cell r="S109" t="str">
            <v>CAS N° 245-2015-OEFA</v>
          </cell>
          <cell r="T109" t="str">
            <v>CAS N° 244-2015-OEFA</v>
          </cell>
          <cell r="AM109" t="str">
            <v>31 de diciembre de 2015</v>
          </cell>
          <cell r="AN109">
            <v>42373</v>
          </cell>
          <cell r="AO109" t="str">
            <v>4 de Enero de 2016</v>
          </cell>
          <cell r="AP109">
            <v>44012</v>
          </cell>
          <cell r="AQ109" t="str">
            <v>30 de Junio de 2020</v>
          </cell>
        </row>
        <row r="110">
          <cell r="C110" t="str">
            <v>41234113</v>
          </cell>
          <cell r="D110" t="str">
            <v>241</v>
          </cell>
          <cell r="E110" t="str">
            <v>Juarez Bazan Karin Natalia</v>
          </cell>
          <cell r="F110" t="str">
            <v>JUAREZ BAZAN KARIN NATALIA</v>
          </cell>
          <cell r="G110" t="str">
            <v>KARIN NATALIA JUAREZ BAZAN</v>
          </cell>
          <cell r="H110" t="str">
            <v>Oficina de Administración</v>
          </cell>
          <cell r="I110" t="str">
            <v>Oficina de Administración</v>
          </cell>
          <cell r="J110" t="str">
            <v>Oficina de Administración</v>
          </cell>
          <cell r="K110" t="str">
            <v>Oficina de Administración</v>
          </cell>
          <cell r="N110" t="str">
            <v>Oficina de Administración</v>
          </cell>
          <cell r="O110" t="str">
            <v>Oficina de Administración - Ejecución Coactiva</v>
          </cell>
          <cell r="Q110" t="str">
            <v>10412341134</v>
          </cell>
          <cell r="S110" t="str">
            <v>CAS N° 023-2016-OEFA</v>
          </cell>
          <cell r="T110" t="str">
            <v>CAS N° 13-2016-OEFA</v>
          </cell>
          <cell r="AI110">
            <v>41106</v>
          </cell>
          <cell r="AJ110">
            <v>41333</v>
          </cell>
          <cell r="AK110">
            <v>41821</v>
          </cell>
          <cell r="AL110">
            <v>42466</v>
          </cell>
          <cell r="AM110" t="str">
            <v>07 de abril de 2016</v>
          </cell>
          <cell r="AN110">
            <v>42467</v>
          </cell>
          <cell r="AO110" t="str">
            <v>7 de Abril de 2016</v>
          </cell>
          <cell r="AP110">
            <v>44012</v>
          </cell>
          <cell r="AQ110" t="str">
            <v>30 de Junio de 2020</v>
          </cell>
        </row>
        <row r="111">
          <cell r="C111" t="str">
            <v>72371183</v>
          </cell>
          <cell r="D111" t="str">
            <v>685</v>
          </cell>
          <cell r="E111" t="str">
            <v>Buendía Navarro Julia Isabel</v>
          </cell>
          <cell r="F111" t="str">
            <v>BUENDIA NAVARRO JULIA ISABEL</v>
          </cell>
          <cell r="G111" t="str">
            <v>JULIA ISABEL BUENDIA NAVARRO</v>
          </cell>
          <cell r="H111" t="str">
            <v>Coordinación de Oficinas Desconcentradas</v>
          </cell>
          <cell r="I111" t="str">
            <v>Oficina Desconcentrada de Junín</v>
          </cell>
          <cell r="J111" t="str">
            <v>Oficina Desconcentrada de Junín</v>
          </cell>
          <cell r="K111" t="str">
            <v>Oficina Desconcentrada de Junín</v>
          </cell>
          <cell r="N111" t="str">
            <v>Oficina Desconcentrada de Junín</v>
          </cell>
          <cell r="O111" t="str">
            <v>Oficina Desconcentrada de Junín</v>
          </cell>
          <cell r="Q111" t="str">
            <v>10723711831</v>
          </cell>
          <cell r="S111" t="str">
            <v>CAS N° 021-2016-OEFA</v>
          </cell>
          <cell r="T111" t="str">
            <v>CAS N° 29-2016-OEFA</v>
          </cell>
          <cell r="AM111" t="str">
            <v>02 de mayo de 2016</v>
          </cell>
          <cell r="AN111">
            <v>42492</v>
          </cell>
          <cell r="AO111" t="str">
            <v>2 de Mayo de 2016</v>
          </cell>
          <cell r="AP111">
            <v>44012</v>
          </cell>
          <cell r="AQ111" t="str">
            <v>30 de Junio de 2020</v>
          </cell>
        </row>
        <row r="112">
          <cell r="C112" t="str">
            <v>42295965</v>
          </cell>
          <cell r="D112" t="str">
            <v>688</v>
          </cell>
          <cell r="E112" t="str">
            <v>Támara Trinidad James Manolo</v>
          </cell>
          <cell r="F112" t="str">
            <v>TAMARA TRINIDAD JAMES MANOLO</v>
          </cell>
          <cell r="G112" t="str">
            <v>JAMES MANOLO TAMARA TRINIDAD</v>
          </cell>
          <cell r="H112" t="str">
            <v>Coordinación de Oficinas Desconcentradas</v>
          </cell>
          <cell r="I112" t="str">
            <v>Oficina Desconcentrada de Pasco</v>
          </cell>
          <cell r="J112" t="str">
            <v>Oficina Desconcentrada de Pasco</v>
          </cell>
          <cell r="K112" t="str">
            <v>Oficina Desconcentrada de Pasco</v>
          </cell>
          <cell r="N112" t="str">
            <v>Oficina Desconcentrada de Pasco</v>
          </cell>
          <cell r="O112" t="str">
            <v>Oficina Desconcentrada de Pasco</v>
          </cell>
          <cell r="Q112" t="str">
            <v>10422959659</v>
          </cell>
          <cell r="S112" t="str">
            <v>CAS N° 019-2016-OEFA</v>
          </cell>
          <cell r="T112" t="str">
            <v>CAS N° 31-2016-OEFA</v>
          </cell>
          <cell r="AM112" t="str">
            <v>02 de mayo de 2016</v>
          </cell>
          <cell r="AN112">
            <v>42492</v>
          </cell>
          <cell r="AO112" t="str">
            <v>2 de Mayo de 2016</v>
          </cell>
          <cell r="AP112">
            <v>44012</v>
          </cell>
          <cell r="AQ112" t="str">
            <v>30 de Junio de 2020</v>
          </cell>
        </row>
        <row r="113">
          <cell r="C113" t="str">
            <v>10278551</v>
          </cell>
          <cell r="D113" t="str">
            <v>139</v>
          </cell>
          <cell r="E113" t="str">
            <v>Cueto Saldívar de Dueñas María Mónica Claudia</v>
          </cell>
          <cell r="F113" t="str">
            <v>CUETO SALDIVAR DE DUEÑAS MARIA MONICA CLAUDIA</v>
          </cell>
          <cell r="G113" t="str">
            <v>MARIA MONICA CLAUDIA CUETO SALDIVAR DE DUEÑAS</v>
          </cell>
          <cell r="H113" t="str">
            <v>Dirección de Políticas y Estrategias en Fiscalización Ambiental</v>
          </cell>
          <cell r="I113" t="str">
            <v>Subdirección de Seguimiento de Entidades de Fiscalización Ambiental</v>
          </cell>
          <cell r="J113" t="str">
            <v>Subdirección de Seguimiento de Entidades de Fiscalización Ambiental</v>
          </cell>
          <cell r="K113" t="str">
            <v>Subdirección de Seguimiento de Entidades de Fiscalización Ambiental</v>
          </cell>
          <cell r="N113" t="str">
            <v>Dirección de Supervisión</v>
          </cell>
          <cell r="O113" t="str">
            <v>Dirección de Supervisión</v>
          </cell>
          <cell r="Q113" t="str">
            <v>10102785512</v>
          </cell>
          <cell r="S113" t="str">
            <v>CAS N° 045-2016-OEFA</v>
          </cell>
          <cell r="T113" t="str">
            <v>CAS N° 38-2016-OEFA</v>
          </cell>
          <cell r="AK113">
            <v>39937</v>
          </cell>
          <cell r="AL113">
            <v>42506</v>
          </cell>
          <cell r="AM113" t="str">
            <v>17 de mayo de 2016</v>
          </cell>
          <cell r="AN113">
            <v>42507</v>
          </cell>
          <cell r="AO113" t="str">
            <v>17 de Mayo de 2016</v>
          </cell>
          <cell r="AP113">
            <v>44012</v>
          </cell>
          <cell r="AQ113" t="str">
            <v>30 de Junio de 2020</v>
          </cell>
        </row>
        <row r="114">
          <cell r="C114" t="str">
            <v>44292225</v>
          </cell>
          <cell r="D114" t="str">
            <v>740</v>
          </cell>
          <cell r="E114" t="str">
            <v>Bonfild Del Aguila Gabriela del Carmen</v>
          </cell>
          <cell r="F114" t="str">
            <v>BONFILD DEL AGUILA GABRIELA DEL CARMEN</v>
          </cell>
          <cell r="G114" t="str">
            <v>GABRIELA DEL CARMEN BONFILD DEL AGUILA</v>
          </cell>
          <cell r="H114" t="str">
            <v>Coordinación de Oficinas Desconcentradas</v>
          </cell>
          <cell r="I114" t="str">
            <v>Oficina Desconcentrada de San Martín</v>
          </cell>
          <cell r="J114" t="str">
            <v>Oficina Desconcentrada de San Martín</v>
          </cell>
          <cell r="K114" t="str">
            <v>Oficina Desconcentrada de San Martín</v>
          </cell>
          <cell r="N114" t="str">
            <v>Oficina Desconcentrada de San Martín</v>
          </cell>
          <cell r="O114" t="str">
            <v>Oficina Desconcentrada de San Martín</v>
          </cell>
          <cell r="Q114">
            <v>10442922255</v>
          </cell>
          <cell r="S114" t="str">
            <v>CAS N° 052-2016-OEFA</v>
          </cell>
          <cell r="T114" t="str">
            <v>CAS N° 64-2016-OEFA</v>
          </cell>
          <cell r="AM114" t="str">
            <v>22 de julio de 2016</v>
          </cell>
          <cell r="AN114">
            <v>42583</v>
          </cell>
          <cell r="AO114" t="str">
            <v>1 de Agosto de 2016</v>
          </cell>
          <cell r="AP114">
            <v>44012</v>
          </cell>
          <cell r="AQ114" t="str">
            <v>30 de Junio de 2020</v>
          </cell>
        </row>
        <row r="115">
          <cell r="C115" t="str">
            <v>46124304</v>
          </cell>
          <cell r="D115" t="str">
            <v>743</v>
          </cell>
          <cell r="E115" t="str">
            <v>Bardales Ruiz Franck Luis</v>
          </cell>
          <cell r="F115" t="str">
            <v>BARDALES RUIZ FRANCK LUIS</v>
          </cell>
          <cell r="G115" t="str">
            <v>FRANCK LUIS BARDALES RUIZ</v>
          </cell>
          <cell r="H115" t="str">
            <v>Coordinación de Oficinas Desconcentradas</v>
          </cell>
          <cell r="I115" t="str">
            <v>Oficina Desconcentrada de Ucayali</v>
          </cell>
          <cell r="J115" t="str">
            <v>Oficina Desconcentrada de Ucayali</v>
          </cell>
          <cell r="K115" t="str">
            <v>Oficina Desconcentrada de Ucayali</v>
          </cell>
          <cell r="N115" t="str">
            <v>Oficina Desconcentrada de Ucayali</v>
          </cell>
          <cell r="O115" t="str">
            <v>Oficina Desconcentrada de Ucayali</v>
          </cell>
          <cell r="Q115">
            <v>10461243041</v>
          </cell>
          <cell r="S115" t="str">
            <v>CAS N° 057-2016-OEFA</v>
          </cell>
          <cell r="T115" t="str">
            <v>CAS N° 67-2016-OEFA</v>
          </cell>
          <cell r="AM115" t="str">
            <v>22 de julio de 2016</v>
          </cell>
          <cell r="AN115">
            <v>42583</v>
          </cell>
          <cell r="AO115" t="str">
            <v>1 de Agosto de 2016</v>
          </cell>
          <cell r="AP115">
            <v>44012</v>
          </cell>
          <cell r="AQ115" t="str">
            <v>30 de Junio de 2020</v>
          </cell>
        </row>
        <row r="116">
          <cell r="C116" t="str">
            <v>40345503</v>
          </cell>
          <cell r="D116" t="str">
            <v>745</v>
          </cell>
          <cell r="E116" t="str">
            <v>Quispe Llanque Elvis Fernando</v>
          </cell>
          <cell r="F116" t="str">
            <v>QUISPE LLANQUE ELVIS FERNANDO</v>
          </cell>
          <cell r="G116" t="str">
            <v>ELVIS FERNANDO QUISPE LLANQUE</v>
          </cell>
          <cell r="H116" t="str">
            <v>Coordinación de Oficinas Desconcentradas</v>
          </cell>
          <cell r="I116" t="str">
            <v>Oficina Desconcentrada de Puno</v>
          </cell>
          <cell r="J116" t="str">
            <v>Oficina Desconcentrada de Puno</v>
          </cell>
          <cell r="K116" t="str">
            <v>Oficina Desconcentrada de Puno</v>
          </cell>
          <cell r="N116" t="str">
            <v>Oficina Desconcentrada de Puno</v>
          </cell>
          <cell r="O116" t="str">
            <v>Oficina Desconcentrada de Puno</v>
          </cell>
          <cell r="Q116">
            <v>10403455038</v>
          </cell>
          <cell r="S116" t="str">
            <v>CAS N° 053-2016-OEFA</v>
          </cell>
          <cell r="T116" t="str">
            <v>CAS N° 69-2016-OEFA</v>
          </cell>
          <cell r="AM116" t="str">
            <v>22 de julio de 2016</v>
          </cell>
          <cell r="AN116">
            <v>42583</v>
          </cell>
          <cell r="AO116" t="str">
            <v>1 de Agosto de 2016</v>
          </cell>
          <cell r="AP116">
            <v>44012</v>
          </cell>
          <cell r="AQ116" t="str">
            <v>30 de Junio de 2020</v>
          </cell>
        </row>
        <row r="117">
          <cell r="C117" t="str">
            <v>05644053</v>
          </cell>
          <cell r="D117" t="str">
            <v>763</v>
          </cell>
          <cell r="E117" t="str">
            <v>Burgos Solis Ana María</v>
          </cell>
          <cell r="F117" t="str">
            <v>BURGOS SOLIS ANA MARIA</v>
          </cell>
          <cell r="G117" t="str">
            <v>ANA MARIA BURGOS SOLIS</v>
          </cell>
          <cell r="H117" t="str">
            <v>Oficina de Administración</v>
          </cell>
          <cell r="I117" t="str">
            <v>Unidad de Finanzas</v>
          </cell>
          <cell r="J117" t="str">
            <v>Unidad de Finanzas</v>
          </cell>
          <cell r="K117" t="str">
            <v>Unidad de Finanzas</v>
          </cell>
          <cell r="N117" t="str">
            <v>Oficina de Administración</v>
          </cell>
          <cell r="O117" t="str">
            <v>Oficina de Administración - Contabilidad</v>
          </cell>
          <cell r="Q117" t="str">
            <v>10056440530</v>
          </cell>
          <cell r="S117" t="str">
            <v>CAS N° 085-2016-OEFA</v>
          </cell>
          <cell r="T117" t="str">
            <v>CAS N° 71-2016-OEFA</v>
          </cell>
          <cell r="AI117">
            <v>41548</v>
          </cell>
          <cell r="AJ117">
            <v>42023</v>
          </cell>
          <cell r="AK117">
            <v>42024</v>
          </cell>
          <cell r="AL117">
            <v>42195</v>
          </cell>
          <cell r="AM117" t="str">
            <v>08 de agosto de 2016</v>
          </cell>
          <cell r="AN117">
            <v>42590</v>
          </cell>
          <cell r="AO117" t="str">
            <v>8 de Agosto de 2016</v>
          </cell>
          <cell r="AP117">
            <v>44012</v>
          </cell>
          <cell r="AQ117" t="str">
            <v>30 de Junio de 2020</v>
          </cell>
        </row>
        <row r="118">
          <cell r="C118" t="str">
            <v>40033085</v>
          </cell>
          <cell r="D118" t="str">
            <v>478</v>
          </cell>
          <cell r="E118" t="str">
            <v>Valdiviezo Chaupis Karen Ursula</v>
          </cell>
          <cell r="F118" t="str">
            <v>VALDIVIEZO CHAUPIS KAREN URSULA</v>
          </cell>
          <cell r="G118" t="str">
            <v>KAREN URSULA VALDIVIEZO CHAUPIS</v>
          </cell>
          <cell r="H118" t="str">
            <v>Dirección de Políticas y Estrategias en Fiscalización Ambiental</v>
          </cell>
          <cell r="I118" t="str">
            <v>Coordinación del Sistema de Información Geográfica</v>
          </cell>
          <cell r="J118" t="str">
            <v>Coordinación del Sistema de Información Geográfica</v>
          </cell>
          <cell r="K118" t="str">
            <v>Coordinación del Sistema de Información Geográfica</v>
          </cell>
          <cell r="N118" t="str">
            <v>Dirección de Supervisión</v>
          </cell>
          <cell r="O118" t="str">
            <v>Dirección de Supervisión</v>
          </cell>
          <cell r="Q118" t="str">
            <v xml:space="preserve">10400330854 </v>
          </cell>
          <cell r="S118" t="str">
            <v>CAS N° 075-2016-OEFA</v>
          </cell>
          <cell r="T118" t="str">
            <v>CAS N° 80-2016-OEFA</v>
          </cell>
          <cell r="AK118">
            <v>40452</v>
          </cell>
          <cell r="AL118">
            <v>42597</v>
          </cell>
          <cell r="AM118" t="str">
            <v>16 de agosto de 2016</v>
          </cell>
          <cell r="AN118">
            <v>42598</v>
          </cell>
          <cell r="AO118" t="str">
            <v>16 de Agosto de 2016</v>
          </cell>
          <cell r="AP118">
            <v>44012</v>
          </cell>
          <cell r="AQ118" t="str">
            <v>30 de Junio de 2020</v>
          </cell>
        </row>
        <row r="119">
          <cell r="C119" t="str">
            <v>44171126</v>
          </cell>
          <cell r="D119" t="str">
            <v>427</v>
          </cell>
          <cell r="E119" t="str">
            <v>Sanchez Espinoza Fiorela Pamela</v>
          </cell>
          <cell r="F119" t="str">
            <v>SANCHEZ ESPINOZA FIORELA PAMELA</v>
          </cell>
          <cell r="G119" t="str">
            <v>FIORELA PAMELA SANCHEZ ESPINOZA</v>
          </cell>
          <cell r="H119" t="str">
            <v>Oficina de Administración</v>
          </cell>
          <cell r="I119" t="str">
            <v>Unidad de Abastecimiento</v>
          </cell>
          <cell r="J119" t="str">
            <v>Unidad de Abastecimiento</v>
          </cell>
          <cell r="K119" t="str">
            <v>Unidad de Abastecimiento</v>
          </cell>
          <cell r="M119" t="str">
            <v>Mediante Memorándum N° 083-2017-OEFA/DS la Oficina de Administración en coordinación con la Dirección de Supervisión por necesidad del servicio dispusieron rotarlo permanentemente a la Oficina de Administración - Logística a partir del 09 de enero de 2017 // Mediante Memorando N° 4864-2016-OEFA/OA la Oficina de Administración en coordinación con la Dirección de Supervisión  por necesidad del servicio dispusieron rotarla a la Oficina de Administración - Logística a partir del 21 de noviembre de 2016</v>
          </cell>
          <cell r="N119" t="str">
            <v>Oficina de Administración</v>
          </cell>
          <cell r="O119" t="str">
            <v>Oficina de Administración - Logística</v>
          </cell>
          <cell r="Q119" t="str">
            <v>10441711269</v>
          </cell>
          <cell r="S119" t="str">
            <v>CAS N° 076-2016-OEFA</v>
          </cell>
          <cell r="T119" t="str">
            <v>CAS N° 82-2016-OEFA</v>
          </cell>
          <cell r="AK119">
            <v>41628</v>
          </cell>
          <cell r="AL119">
            <v>42597</v>
          </cell>
          <cell r="AM119" t="str">
            <v>16 de agosto de 2016</v>
          </cell>
          <cell r="AN119">
            <v>42598</v>
          </cell>
          <cell r="AO119" t="str">
            <v>16 de Agosto de 2016</v>
          </cell>
          <cell r="AP119">
            <v>44012</v>
          </cell>
          <cell r="AQ119" t="str">
            <v>30 de Junio de 2020</v>
          </cell>
        </row>
        <row r="120">
          <cell r="C120" t="str">
            <v>06594435</v>
          </cell>
          <cell r="D120" t="str">
            <v>253</v>
          </cell>
          <cell r="E120" t="str">
            <v>Llerena Dextre Fedor Constantino</v>
          </cell>
          <cell r="F120" t="str">
            <v>LLERENA DEXTRE FEDOR CONSTANTINO</v>
          </cell>
          <cell r="G120" t="str">
            <v>FEDOR CONSTANTINO LLERENA DEXTRE</v>
          </cell>
          <cell r="H120" t="str">
            <v>Oficina de Administración</v>
          </cell>
          <cell r="I120" t="str">
            <v>Oficina de Administración</v>
          </cell>
          <cell r="J120" t="str">
            <v>Oficina de Administración</v>
          </cell>
          <cell r="K120" t="str">
            <v>Oficina de Administración</v>
          </cell>
          <cell r="N120" t="str">
            <v>Oficina de Administración</v>
          </cell>
          <cell r="O120" t="str">
            <v>Oficina de Administración - Ejecución Coactiva</v>
          </cell>
          <cell r="Q120" t="str">
            <v>10065944354</v>
          </cell>
          <cell r="S120" t="str">
            <v>CAS N° 086-2016-OEFA</v>
          </cell>
          <cell r="T120" t="str">
            <v>CAS N° 86-2016-OEFA</v>
          </cell>
          <cell r="AK120">
            <v>41925</v>
          </cell>
          <cell r="AL120">
            <v>42597</v>
          </cell>
          <cell r="AM120" t="str">
            <v>16 de agosto de 2016</v>
          </cell>
          <cell r="AN120">
            <v>42598</v>
          </cell>
          <cell r="AO120" t="str">
            <v>16 de Agosto de 2016</v>
          </cell>
          <cell r="AP120">
            <v>44012</v>
          </cell>
          <cell r="AQ120" t="str">
            <v>30 de Junio de 2020</v>
          </cell>
        </row>
        <row r="121">
          <cell r="C121" t="str">
            <v>09661348</v>
          </cell>
          <cell r="D121" t="str">
            <v>805</v>
          </cell>
          <cell r="E121" t="str">
            <v>Díaz Florencio Ángela María</v>
          </cell>
          <cell r="F121" t="str">
            <v>DIAZ FLORENCIO ANGELA MARIA</v>
          </cell>
          <cell r="G121" t="str">
            <v>ANGELA MARIA DIAZ FLORENCIO</v>
          </cell>
          <cell r="H121" t="str">
            <v>Gerencia General</v>
          </cell>
          <cell r="I121" t="str">
            <v>Gerencia General</v>
          </cell>
          <cell r="J121" t="str">
            <v>Gerencia General</v>
          </cell>
          <cell r="K121" t="str">
            <v>Gerencia General</v>
          </cell>
          <cell r="M121" t="str">
            <v>Mediante memorando N se le rota definitivamente a Gerencia General a partir del   // Mediante Memorando N° 192-2018-OEFA/SEG por necesidad del servicio la SG en coordinación con la DSIS autorizaron la modificación permanente de SG a DSIS a partir del 23.05.2018 // Mediante memorando N° 587-2017-OEFA/SG, y efectuadas las coordinaciones entre la Oficina de Asesoría Jurídica y la Secretaría General, unidad de origen y unidad de destino, respectivamente, se ha dispuesto rotarla definitivamente a dicha unidad, a partir del 01 de octubre del 2017 // Mediante memorando N° 248-2017-OEFA/OAJ, y efectuadas las coordinaciones entre la Oficina de Asesoría Jurídica y la Secretaría General, unidad de origen y unidad de destino, respectivamente, se ha dispuesto rotarla temporalmente a dicha unidad, con eficacia anticipada a partir del 03 de julio del 2017</v>
          </cell>
          <cell r="N121" t="str">
            <v>Secretaría General</v>
          </cell>
          <cell r="O121" t="str">
            <v>Secretaría General</v>
          </cell>
          <cell r="Q121" t="str">
            <v>10096613488</v>
          </cell>
          <cell r="S121" t="str">
            <v>CAS N° 188-2016-OEFA</v>
          </cell>
          <cell r="T121" t="str">
            <v>CAS N° 103-2016-OEFA</v>
          </cell>
          <cell r="AG121">
            <v>40513</v>
          </cell>
          <cell r="AH121">
            <v>41136</v>
          </cell>
          <cell r="AI121">
            <v>41137</v>
          </cell>
          <cell r="AJ121">
            <v>41517</v>
          </cell>
          <cell r="AK121">
            <v>41519</v>
          </cell>
          <cell r="AL121">
            <v>42083</v>
          </cell>
          <cell r="AM121" t="str">
            <v>25 de octubre de 2016</v>
          </cell>
          <cell r="AN121">
            <v>42668</v>
          </cell>
          <cell r="AO121" t="str">
            <v>25 de Octubre de 2016</v>
          </cell>
          <cell r="AP121">
            <v>44012</v>
          </cell>
          <cell r="AQ121" t="str">
            <v>30 de Junio de 2020</v>
          </cell>
        </row>
        <row r="122">
          <cell r="C122" t="str">
            <v>43630390</v>
          </cell>
          <cell r="D122" t="str">
            <v>816</v>
          </cell>
          <cell r="E122" t="str">
            <v>Huanilo Cóndor Paola Guissela</v>
          </cell>
          <cell r="F122" t="str">
            <v>HUANILO CONDOR PAOLA GUISSELA</v>
          </cell>
          <cell r="G122" t="str">
            <v>PAOLA GUISSELA HUANILO CONDOR</v>
          </cell>
          <cell r="H122" t="str">
            <v>Oficina de Administración</v>
          </cell>
          <cell r="I122" t="str">
            <v>Unidad de Finanzas</v>
          </cell>
          <cell r="J122" t="str">
            <v>Coordinación de Recaudación y Control del Aporte por Regulación</v>
          </cell>
          <cell r="K122" t="str">
            <v>Coordinación de Recaudación y Control del Aporte por Regulación</v>
          </cell>
          <cell r="N122" t="str">
            <v>Oficina de Administración</v>
          </cell>
          <cell r="O122" t="str">
            <v>Oficina de Administración - Coordinación General de Recaudación y Control del Aporte por Regulación</v>
          </cell>
          <cell r="Q122" t="str">
            <v>10436303900</v>
          </cell>
          <cell r="S122" t="str">
            <v>CAS N° 183-2016-OEFA</v>
          </cell>
          <cell r="T122" t="str">
            <v>CAS N° 110-2016-OEFA</v>
          </cell>
          <cell r="AM122" t="str">
            <v>03 de noviembre de 2016</v>
          </cell>
          <cell r="AN122">
            <v>42677</v>
          </cell>
          <cell r="AO122" t="str">
            <v>3 de Noviembre de 2016</v>
          </cell>
          <cell r="AP122">
            <v>44012</v>
          </cell>
          <cell r="AQ122" t="str">
            <v>30 de Junio de 2020</v>
          </cell>
        </row>
        <row r="123">
          <cell r="C123" t="str">
            <v>46322849</v>
          </cell>
          <cell r="D123" t="str">
            <v>818</v>
          </cell>
          <cell r="E123" t="str">
            <v>Roque Lopez Lissett Giovanna</v>
          </cell>
          <cell r="F123" t="str">
            <v>ROQUE LOPEZ LISSETT GIOVANNA</v>
          </cell>
          <cell r="G123" t="str">
            <v>LISSETT GIOVANNA ROQUE LOPEZ</v>
          </cell>
          <cell r="H123" t="str">
            <v>Oficina de Administración</v>
          </cell>
          <cell r="I123" t="str">
            <v>Unidad de Gestión de Recursos Humanos</v>
          </cell>
          <cell r="J123" t="str">
            <v>Unidad de Gestión de Recursos Humanos</v>
          </cell>
          <cell r="K123" t="str">
            <v>Unidad de Gestión de Recursos Humanos</v>
          </cell>
          <cell r="N123" t="str">
            <v>Oficina de Administración</v>
          </cell>
          <cell r="O123" t="str">
            <v>Oficina de Administración - Recursos Humanos</v>
          </cell>
          <cell r="Q123" t="str">
            <v>10463228499</v>
          </cell>
          <cell r="S123" t="str">
            <v>CAS N° 182-2016-OEFA</v>
          </cell>
          <cell r="T123" t="str">
            <v>CAS N° 112-2016-OEFA</v>
          </cell>
          <cell r="AM123" t="str">
            <v>04 de noviembre de 2016</v>
          </cell>
          <cell r="AN123">
            <v>42688</v>
          </cell>
          <cell r="AO123" t="str">
            <v>14 de Noviembre de 2016</v>
          </cell>
          <cell r="AP123">
            <v>44012</v>
          </cell>
          <cell r="AQ123" t="str">
            <v>30 de Junio de 2020</v>
          </cell>
        </row>
        <row r="124">
          <cell r="C124" t="str">
            <v>07762802</v>
          </cell>
          <cell r="D124" t="str">
            <v>841</v>
          </cell>
          <cell r="E124" t="str">
            <v>Ramírez Velásquez Antonio</v>
          </cell>
          <cell r="F124" t="str">
            <v>RAMIREZ VELASQUEZ ANTONIO</v>
          </cell>
          <cell r="G124" t="str">
            <v>ANTONIO RAMIREZ VELASQUEZ</v>
          </cell>
          <cell r="H124" t="str">
            <v>Oficina de Planeamiento y Presupuesto</v>
          </cell>
          <cell r="I124" t="str">
            <v>Oficina de Planeamiento y Presupuesto</v>
          </cell>
          <cell r="J124" t="str">
            <v>Oficina de Planeamiento y Presupuesto</v>
          </cell>
          <cell r="K124" t="str">
            <v>Oficina de Planeamiento y Presupuesto</v>
          </cell>
          <cell r="N124" t="str">
            <v>Oficina de Planeamiento y Presupuesto</v>
          </cell>
          <cell r="O124" t="str">
            <v>Oficina de Planeamiento y Presupuesto</v>
          </cell>
          <cell r="Q124" t="str">
            <v>10077628024</v>
          </cell>
          <cell r="S124" t="str">
            <v>CAS N° 213-2016-OEFA</v>
          </cell>
          <cell r="T124" t="str">
            <v>CAS N° 133-2016-OEFA</v>
          </cell>
          <cell r="AM124" t="str">
            <v>30 de diciembre de 2016</v>
          </cell>
          <cell r="AN124">
            <v>42734</v>
          </cell>
          <cell r="AO124" t="str">
            <v>30 de Diciembre de 2016</v>
          </cell>
          <cell r="AP124">
            <v>44012</v>
          </cell>
          <cell r="AQ124" t="str">
            <v>30 de Junio de 2020</v>
          </cell>
        </row>
        <row r="125">
          <cell r="C125" t="str">
            <v>40560475</v>
          </cell>
          <cell r="D125" t="str">
            <v>842</v>
          </cell>
          <cell r="E125" t="str">
            <v>Canahuire Paredes Carmen Rosa</v>
          </cell>
          <cell r="F125" t="str">
            <v>CANAHUIRE PAREDES CARMEN ROSA</v>
          </cell>
          <cell r="G125" t="str">
            <v>CARMEN ROSA CANAHUIRE PAREDES</v>
          </cell>
          <cell r="H125" t="str">
            <v>Oficina de Planeamiento y Presupuesto</v>
          </cell>
          <cell r="I125" t="str">
            <v>Oficina de Planeamiento y Presupuesto</v>
          </cell>
          <cell r="J125" t="str">
            <v>Oficina de Planeamiento y Presupuesto</v>
          </cell>
          <cell r="K125" t="str">
            <v>Oficina de Planeamiento y Presupuesto</v>
          </cell>
          <cell r="N125" t="str">
            <v>Oficina de Planeamiento y Presupuesto</v>
          </cell>
          <cell r="O125" t="str">
            <v>Oficina de Planeamiento y Presupuesto</v>
          </cell>
          <cell r="Q125" t="str">
            <v>10405604758</v>
          </cell>
          <cell r="S125" t="str">
            <v>CAS N° 214-2016-OEFA</v>
          </cell>
          <cell r="T125" t="str">
            <v>CAS N° 134-2016-OEFA</v>
          </cell>
          <cell r="AM125" t="str">
            <v>30 de diciembre de 2016</v>
          </cell>
          <cell r="AN125">
            <v>42734</v>
          </cell>
          <cell r="AO125" t="str">
            <v>30 de Diciembre de 2016</v>
          </cell>
          <cell r="AP125">
            <v>44012</v>
          </cell>
          <cell r="AQ125" t="str">
            <v>30 de Junio de 2020</v>
          </cell>
        </row>
        <row r="126">
          <cell r="C126" t="str">
            <v>10302612</v>
          </cell>
          <cell r="D126" t="str">
            <v>1560</v>
          </cell>
          <cell r="E126" t="str">
            <v>Torres Guiño Rocío Ilonka</v>
          </cell>
          <cell r="F126" t="str">
            <v>TORRES GUIÑO ROCIO ILONKA</v>
          </cell>
          <cell r="G126" t="str">
            <v>ROCIO ILONKA TORRES GUIÑO</v>
          </cell>
          <cell r="H126" t="str">
            <v>Oficina de Administración</v>
          </cell>
          <cell r="I126" t="str">
            <v>Unidad de Gestión de Recursos Humanos</v>
          </cell>
          <cell r="J126" t="str">
            <v>Unidad de Gestión de Recursos Humanos</v>
          </cell>
          <cell r="K126" t="str">
            <v>Unidad de Gestión de Recursos Humanos</v>
          </cell>
          <cell r="N126" t="str">
            <v>Oficina de Administración</v>
          </cell>
          <cell r="O126" t="str">
            <v>Oficina de Administración - Recursos Humanos</v>
          </cell>
          <cell r="Q126" t="str">
            <v>10103026127</v>
          </cell>
          <cell r="S126" t="str">
            <v>CAS N° 015-2017-OEFA</v>
          </cell>
          <cell r="T126" t="str">
            <v>CAS N° 11-2017-OEFA</v>
          </cell>
          <cell r="AM126" t="str">
            <v>31 de marzo de 2017</v>
          </cell>
          <cell r="AN126">
            <v>42825</v>
          </cell>
          <cell r="AO126" t="str">
            <v>31 de Marzo de 2017</v>
          </cell>
          <cell r="AP126">
            <v>44012</v>
          </cell>
          <cell r="AQ126" t="str">
            <v>30 de Junio de 2020</v>
          </cell>
        </row>
        <row r="127">
          <cell r="C127" t="str">
            <v>15866285</v>
          </cell>
          <cell r="D127" t="str">
            <v>1562</v>
          </cell>
          <cell r="E127" t="str">
            <v>Deza Padilla Raquel Graciela</v>
          </cell>
          <cell r="F127" t="str">
            <v>DEZA PADILLA RAQUEL GRACIELA</v>
          </cell>
          <cell r="G127" t="str">
            <v>RAQUEL GRACIELA DEZA PADILLA</v>
          </cell>
          <cell r="H127" t="str">
            <v>Oficina de Planeamiento y Presupuesto</v>
          </cell>
          <cell r="I127" t="str">
            <v>Oficina de Planeamiento y Presupuesto</v>
          </cell>
          <cell r="J127" t="str">
            <v>Oficina de Planeamiento y Presupuesto</v>
          </cell>
          <cell r="K127" t="str">
            <v>Oficina de Planeamiento y Presupuesto</v>
          </cell>
          <cell r="M127" t="str">
            <v>Se rotó definitivamente a OPP // Mediante memorando N° 2843-2017-OEFA/OA se le rota a OPP a partir del 27/09/2017, por necesidad del servicio</v>
          </cell>
          <cell r="N127" t="str">
            <v>Oficina de Planeamiento y Presupuesto</v>
          </cell>
          <cell r="O127" t="str">
            <v>Oficina de Planeamiento y Presupuesto</v>
          </cell>
          <cell r="Q127" t="str">
            <v>10158662855</v>
          </cell>
          <cell r="S127" t="str">
            <v>CAS N° 009-2017-OEFA</v>
          </cell>
          <cell r="T127" t="str">
            <v>CAS N° 12-2017-OEFA</v>
          </cell>
          <cell r="AM127" t="str">
            <v>03 de abril de 2017</v>
          </cell>
          <cell r="AN127">
            <v>42828</v>
          </cell>
          <cell r="AO127" t="str">
            <v>3 de Abril de 2017</v>
          </cell>
          <cell r="AP127">
            <v>44012</v>
          </cell>
          <cell r="AQ127" t="str">
            <v>30 de Junio de 2020</v>
          </cell>
        </row>
        <row r="128">
          <cell r="C128" t="str">
            <v>10313035</v>
          </cell>
          <cell r="D128" t="str">
            <v>1565</v>
          </cell>
          <cell r="E128" t="str">
            <v>Esquives Pérez Silvia Esther</v>
          </cell>
          <cell r="F128" t="str">
            <v>ESQUIVES PEREZ SILVIA ESTHER</v>
          </cell>
          <cell r="G128" t="str">
            <v>SILVIA ESTHER ESQUIVES PEREZ</v>
          </cell>
          <cell r="H128" t="str">
            <v>Oficina de Planeamiento y Presupuesto</v>
          </cell>
          <cell r="I128" t="str">
            <v>Oficina de Planeamiento y Presupuesto</v>
          </cell>
          <cell r="J128" t="str">
            <v>Oficina de Planeamiento y Presupuesto</v>
          </cell>
          <cell r="K128" t="str">
            <v>Oficina de Planeamiento y Presupuesto</v>
          </cell>
          <cell r="N128" t="str">
            <v>Oficina de Planeamiento y Presupuesto</v>
          </cell>
          <cell r="O128" t="str">
            <v>Oficina de Planeamiento y Presupuesto</v>
          </cell>
          <cell r="Q128" t="str">
            <v>10103130358</v>
          </cell>
          <cell r="S128" t="str">
            <v>CAS N° 005-2017-OEFA</v>
          </cell>
          <cell r="T128" t="str">
            <v>CAS N° 16-2017-OEFA</v>
          </cell>
          <cell r="AM128" t="str">
            <v>03 de abril de 2017</v>
          </cell>
          <cell r="AN128">
            <v>42828</v>
          </cell>
          <cell r="AO128" t="str">
            <v>3 de Abril de 2017</v>
          </cell>
          <cell r="AP128">
            <v>44012</v>
          </cell>
          <cell r="AQ128" t="str">
            <v>30 de Junio de 2020</v>
          </cell>
        </row>
        <row r="129">
          <cell r="C129" t="str">
            <v>41478340</v>
          </cell>
          <cell r="D129" t="str">
            <v>1566</v>
          </cell>
          <cell r="E129" t="str">
            <v>Zúñiga Calderón Carlos Enrique</v>
          </cell>
          <cell r="F129" t="str">
            <v>ZUÑIGA CALDERON CARLOS ENRIQUE</v>
          </cell>
          <cell r="G129" t="str">
            <v>CARLOS ENRIQUE ZUÑIGA CALDERON</v>
          </cell>
          <cell r="H129" t="str">
            <v>Oficina de Planeamiento y Presupuesto</v>
          </cell>
          <cell r="I129" t="str">
            <v>Oficina de Planeamiento y Presupuesto</v>
          </cell>
          <cell r="J129" t="str">
            <v>Oficina de Planeamiento y Presupuesto</v>
          </cell>
          <cell r="K129" t="str">
            <v>Oficina de Planeamiento y Presupuesto</v>
          </cell>
          <cell r="N129" t="str">
            <v>Oficina de Planeamiento y Presupuesto</v>
          </cell>
          <cell r="O129" t="str">
            <v>Oficina de Planeamiento y Presupuesto</v>
          </cell>
          <cell r="Q129" t="str">
            <v>10414783401</v>
          </cell>
          <cell r="S129" t="str">
            <v>CAS N° 003-2017-OEFA</v>
          </cell>
          <cell r="T129" t="str">
            <v>CAS N° 17-2017-OEFA</v>
          </cell>
          <cell r="AM129" t="str">
            <v>03 de abril de 2017</v>
          </cell>
          <cell r="AN129">
            <v>42828</v>
          </cell>
          <cell r="AO129" t="str">
            <v>3 de Abril de 2017</v>
          </cell>
          <cell r="AP129">
            <v>44012</v>
          </cell>
          <cell r="AQ129" t="str">
            <v>30 de Junio de 2020</v>
          </cell>
        </row>
        <row r="130">
          <cell r="C130" t="str">
            <v>40739382</v>
          </cell>
          <cell r="D130" t="str">
            <v>1568</v>
          </cell>
          <cell r="E130" t="str">
            <v>Castillo Correa Julio Enrique</v>
          </cell>
          <cell r="F130" t="str">
            <v>CASTILLO CORREA JULIO ENRIQUE</v>
          </cell>
          <cell r="G130" t="str">
            <v>JULIO ENRIQUE CASTILLO CORREA</v>
          </cell>
          <cell r="H130" t="str">
            <v>Oficina de Planeamiento y Presupuesto</v>
          </cell>
          <cell r="I130" t="str">
            <v>Oficina de Planeamiento y Presupuesto</v>
          </cell>
          <cell r="J130" t="str">
            <v>Oficina de Planeamiento y Presupuesto</v>
          </cell>
          <cell r="K130" t="str">
            <v>Oficina de Planeamiento y Presupuesto</v>
          </cell>
          <cell r="N130" t="str">
            <v>Oficina de Planeamiento y Presupuesto</v>
          </cell>
          <cell r="O130" t="str">
            <v>Oficina de Planeamiento y Presupuesto</v>
          </cell>
          <cell r="Q130" t="str">
            <v>10407393827</v>
          </cell>
          <cell r="S130" t="str">
            <v>CAS N° 004-2017-OEFA</v>
          </cell>
          <cell r="T130" t="str">
            <v>CAS N° 19-2017-OEFA</v>
          </cell>
          <cell r="AM130" t="str">
            <v>03 de abril de 2017</v>
          </cell>
          <cell r="AN130">
            <v>42828</v>
          </cell>
          <cell r="AO130" t="str">
            <v>3 de Abril de 2017</v>
          </cell>
          <cell r="AP130">
            <v>44012</v>
          </cell>
          <cell r="AQ130" t="str">
            <v>30 de Junio de 2020</v>
          </cell>
        </row>
        <row r="131">
          <cell r="C131" t="str">
            <v>42506142</v>
          </cell>
          <cell r="D131" t="str">
            <v>51</v>
          </cell>
          <cell r="E131" t="str">
            <v>Baldarrago Sulla Karina</v>
          </cell>
          <cell r="F131" t="str">
            <v>BALDARRAGO SULLA KARINA</v>
          </cell>
          <cell r="G131" t="str">
            <v>KARINA BALDARRAGO SULLA</v>
          </cell>
          <cell r="H131" t="str">
            <v>Procuraduría Pública</v>
          </cell>
          <cell r="I131" t="str">
            <v>Procuraduría Pública</v>
          </cell>
          <cell r="J131" t="str">
            <v>Procuraduría Pública</v>
          </cell>
          <cell r="K131" t="str">
            <v>Procuraduría Pública</v>
          </cell>
          <cell r="N131" t="str">
            <v>Procuraduría Pública</v>
          </cell>
          <cell r="O131" t="str">
            <v>Procuraduría Pública</v>
          </cell>
          <cell r="Q131" t="str">
            <v>10425061424</v>
          </cell>
          <cell r="S131" t="str">
            <v>CAS N° 010-2017-OEFA</v>
          </cell>
          <cell r="T131" t="str">
            <v>CAS N° 21-2017-OEFA</v>
          </cell>
          <cell r="AK131">
            <v>41823</v>
          </cell>
          <cell r="AL131">
            <v>42825</v>
          </cell>
          <cell r="AM131" t="str">
            <v>03 de abril de 2017</v>
          </cell>
          <cell r="AN131">
            <v>42828</v>
          </cell>
          <cell r="AO131" t="str">
            <v>3 de Abril de 2017</v>
          </cell>
          <cell r="AP131">
            <v>44043</v>
          </cell>
          <cell r="AQ131" t="str">
            <v>31 de Julio de 2020</v>
          </cell>
        </row>
        <row r="132">
          <cell r="C132" t="str">
            <v>41540343</v>
          </cell>
          <cell r="D132" t="str">
            <v>1578</v>
          </cell>
          <cell r="E132" t="str">
            <v>Olmedo Pastor Jaime</v>
          </cell>
          <cell r="F132" t="str">
            <v>OLMEDO PASTOR JAIME</v>
          </cell>
          <cell r="G132" t="str">
            <v>JAIME OLMEDO PASTOR</v>
          </cell>
          <cell r="H132" t="str">
            <v>Órgano de Control Institucional</v>
          </cell>
          <cell r="I132" t="str">
            <v>Órgano de Control Institucional</v>
          </cell>
          <cell r="J132" t="str">
            <v>Órgano de Control Institucional</v>
          </cell>
          <cell r="K132" t="str">
            <v>Órgano de Control Institucional</v>
          </cell>
          <cell r="N132" t="str">
            <v>Órgano de Control Institucional</v>
          </cell>
          <cell r="O132" t="str">
            <v>Órgano de Control Institucional</v>
          </cell>
          <cell r="Q132" t="str">
            <v>10415403432</v>
          </cell>
          <cell r="S132" t="str">
            <v>CAS N° 017-2017-OEFA</v>
          </cell>
          <cell r="T132" t="str">
            <v>CAS N° 22-2017-OEFA</v>
          </cell>
          <cell r="AM132" t="str">
            <v>08 de mayo de 2017</v>
          </cell>
          <cell r="AN132">
            <v>42863</v>
          </cell>
          <cell r="AO132" t="str">
            <v>8 de Mayo de 2017</v>
          </cell>
          <cell r="AP132">
            <v>44012</v>
          </cell>
          <cell r="AQ132" t="str">
            <v>30 de Junio de 2020</v>
          </cell>
        </row>
        <row r="133">
          <cell r="C133" t="str">
            <v>44259802</v>
          </cell>
          <cell r="D133" t="str">
            <v>1581</v>
          </cell>
          <cell r="E133" t="str">
            <v>Arredondo Palomino Karla Elvira</v>
          </cell>
          <cell r="F133" t="str">
            <v>ARREDONDO PALOMINO KARLA ELVIRA</v>
          </cell>
          <cell r="G133" t="str">
            <v>KARLA ELVIRA ARREDONDO PALOMINO</v>
          </cell>
          <cell r="H133" t="str">
            <v>Oficina de Administración</v>
          </cell>
          <cell r="I133" t="str">
            <v>Oficina de Administración</v>
          </cell>
          <cell r="J133" t="str">
            <v>Oficina de Administración</v>
          </cell>
          <cell r="K133" t="str">
            <v>Presidencia del Consejo Directivo</v>
          </cell>
          <cell r="N133" t="str">
            <v>Oficina de Administración</v>
          </cell>
          <cell r="O133" t="str">
            <v>Oficina de Administración</v>
          </cell>
          <cell r="Q133" t="str">
            <v>10442598024</v>
          </cell>
          <cell r="S133" t="str">
            <v>CAS N° 020-2017-OEFA</v>
          </cell>
          <cell r="T133" t="str">
            <v>CAS N° 24-2017-OEFA</v>
          </cell>
          <cell r="AM133" t="str">
            <v>22 de mayo de 2017</v>
          </cell>
          <cell r="AN133">
            <v>42877</v>
          </cell>
          <cell r="AO133" t="str">
            <v>22 de Mayo de 2017</v>
          </cell>
          <cell r="AP133">
            <v>44012</v>
          </cell>
          <cell r="AQ133" t="str">
            <v>30 de Junio de 2020</v>
          </cell>
        </row>
        <row r="134">
          <cell r="C134" t="str">
            <v>16002259</v>
          </cell>
          <cell r="D134" t="str">
            <v>1582</v>
          </cell>
          <cell r="E134" t="str">
            <v>Salinas Jiménez Juan Carlos</v>
          </cell>
          <cell r="F134" t="str">
            <v>SALINAS JIMENEZ JUAN CARLOS</v>
          </cell>
          <cell r="G134" t="str">
            <v>JUAN CARLOS SALINAS JIMENEZ</v>
          </cell>
          <cell r="H134" t="str">
            <v>Oficina de Administración</v>
          </cell>
          <cell r="I134" t="str">
            <v>Oficina de Administración</v>
          </cell>
          <cell r="J134" t="str">
            <v>Oficina de Administración</v>
          </cell>
          <cell r="K134" t="str">
            <v>Oficina de Administración</v>
          </cell>
          <cell r="N134" t="str">
            <v>Oficina de Administración</v>
          </cell>
          <cell r="O134" t="str">
            <v>Oficina de Administración - Ejecución Coactiva</v>
          </cell>
          <cell r="Q134" t="str">
            <v>10160022596</v>
          </cell>
          <cell r="S134" t="str">
            <v>CAS N° 027-2017-OEFA</v>
          </cell>
          <cell r="T134" t="str">
            <v>CAS N° 25-2017-OEFA</v>
          </cell>
          <cell r="AM134" t="str">
            <v>22 de mayo de 2017</v>
          </cell>
          <cell r="AN134">
            <v>42877</v>
          </cell>
          <cell r="AO134" t="str">
            <v>22 de Mayo de 2017</v>
          </cell>
          <cell r="AP134">
            <v>44012</v>
          </cell>
          <cell r="AQ134" t="str">
            <v>30 de Junio de 2020</v>
          </cell>
        </row>
        <row r="135">
          <cell r="C135" t="str">
            <v>42924594</v>
          </cell>
          <cell r="D135" t="str">
            <v>1585</v>
          </cell>
          <cell r="E135" t="str">
            <v>Bardalez Chavarry Nathali del Rosario</v>
          </cell>
          <cell r="F135" t="str">
            <v>BARDALEZ CHAVARRY NATHALI DEL ROSARIO</v>
          </cell>
          <cell r="G135" t="str">
            <v>NATHALI DEL ROSARIO BARDALEZ CHAVARRY</v>
          </cell>
          <cell r="H135" t="str">
            <v>Dirección de Políticas y Estrategias en Fiscalización Ambiental</v>
          </cell>
          <cell r="I135" t="str">
            <v>Subdirección de Seguimiento de Entidades de Fiscalización Ambiental</v>
          </cell>
          <cell r="J135" t="str">
            <v>Subdirección de Seguimiento de Entidades de Fiscalización Ambiental</v>
          </cell>
          <cell r="K135" t="str">
            <v>Subdirección de Seguimiento de Entidades de Fiscalización Ambiental</v>
          </cell>
          <cell r="M135" t="str">
            <v>Mediante Memorándum N° 351-2018-OEFA/DPEF-SEFA por necesidad del servicio se rota definitivamente a la Subdirección de Seguimiento de Entidades de Fiscalización Ambiental a partir del 01/08/2018 // Mediante Memorando N° 251-2018-OEFA/DPEF por necesidad del servicio se rota temporalmente a la Subdirección de Seguimiento de Entidades de Fiscalización Ambiental a partir del 01/05/2019</v>
          </cell>
          <cell r="N135" t="str">
            <v>Oficina de Administración</v>
          </cell>
          <cell r="O135" t="str">
            <v>Oficina de Administración - Secretaría Técnica de los Procedimientos Administrativos Disciplinarios</v>
          </cell>
          <cell r="Q135" t="str">
            <v>10429245945</v>
          </cell>
          <cell r="S135" t="str">
            <v>CAS N° 030-2017-OEFA</v>
          </cell>
          <cell r="T135" t="str">
            <v>CAS N° 28-2017-OEFA</v>
          </cell>
          <cell r="AM135" t="str">
            <v>22 de mayo de 2017</v>
          </cell>
          <cell r="AN135">
            <v>42877</v>
          </cell>
          <cell r="AO135" t="str">
            <v>22 de Mayo de 2017</v>
          </cell>
          <cell r="AP135">
            <v>44012</v>
          </cell>
          <cell r="AQ135" t="str">
            <v>30 de Junio de 2020</v>
          </cell>
        </row>
        <row r="136">
          <cell r="C136" t="str">
            <v>08134459</v>
          </cell>
          <cell r="D136" t="str">
            <v>1586</v>
          </cell>
          <cell r="E136" t="str">
            <v>Vega Elías Luz Marissa</v>
          </cell>
          <cell r="F136" t="str">
            <v>VEGA ELIAS LUZ MARISSA</v>
          </cell>
          <cell r="G136" t="str">
            <v>LUZ MARISSA VEGA ELIAS</v>
          </cell>
          <cell r="H136" t="str">
            <v>Dirección de Políticas y Estrategias en Fiscalización Ambiental</v>
          </cell>
          <cell r="I136" t="str">
            <v>Subdirección de Políticas y Mejora Regulatoria</v>
          </cell>
          <cell r="J136" t="str">
            <v>Subdirección de Políticas y Mejora Regulatoria</v>
          </cell>
          <cell r="K136" t="str">
            <v>Subdirección de Políticas y Mejora Regulatoria</v>
          </cell>
          <cell r="M136" t="str">
            <v>Mediante Memorando N° 552-2018-OEFA/DPEF se solicita la modificación del lugar de prestación de servicios a la SMER // Mediante Memorando N° 270-2018-OEFA/DPEF se rota definitivamente a la DPEF a partir del 25/04/2018 // Mediante memorando 138-2018-OEFA/OAD Se rotó temporalmente a la Dirección de Políticas y Estrategias en Fiscalización Ambiental a partir del 25.01.2018, dejando sin efecto el memorando 095-2018-OEFA/OAD / Mediante memorando 095-2018-OEFA/OAD Se rotó temporalmente a la Unidad de de Gestión de Recursos Humanos a partir del 22.01.2019</v>
          </cell>
          <cell r="N136" t="str">
            <v>Oficina de Administración</v>
          </cell>
          <cell r="O136" t="str">
            <v>Oficina de Administración - Secretaría Técnica de los Procedimientos Administrativos Disciplinarios</v>
          </cell>
          <cell r="Q136" t="str">
            <v>10081344596</v>
          </cell>
          <cell r="S136" t="str">
            <v>CAS N° 031-2017-OEFA</v>
          </cell>
          <cell r="T136" t="str">
            <v>CAS N° 29-2017-OEFA</v>
          </cell>
          <cell r="AM136" t="str">
            <v>22 de mayo de 2017</v>
          </cell>
          <cell r="AN136">
            <v>42877</v>
          </cell>
          <cell r="AO136" t="str">
            <v>22 de Mayo de 2017</v>
          </cell>
          <cell r="AP136">
            <v>44012</v>
          </cell>
          <cell r="AQ136" t="str">
            <v>30 de Junio de 2020</v>
          </cell>
        </row>
        <row r="137">
          <cell r="C137" t="str">
            <v>42697770</v>
          </cell>
          <cell r="D137" t="str">
            <v>1587</v>
          </cell>
          <cell r="E137" t="str">
            <v>Palacios Campos Nathaly Beatriz</v>
          </cell>
          <cell r="F137" t="str">
            <v>PALACIOS CAMPOS NATHALY BEATRIZ</v>
          </cell>
          <cell r="G137" t="str">
            <v>NATHALY BEATRIZ PALACIOS CAMPOS</v>
          </cell>
          <cell r="H137" t="str">
            <v>Oficina de Administración</v>
          </cell>
          <cell r="I137" t="str">
            <v>Unidad de Gestión de Recursos Humanos</v>
          </cell>
          <cell r="J137" t="str">
            <v>Unidad de Gestión de Recursos Humanos</v>
          </cell>
          <cell r="K137" t="str">
            <v>Unidad de Gestión de Recursos Humanos</v>
          </cell>
          <cell r="N137" t="str">
            <v>Oficina de Administración</v>
          </cell>
          <cell r="O137" t="str">
            <v>Oficina de Administración - Secretaría Técnica de los Procedimientos Administrativos Disciplinarios</v>
          </cell>
          <cell r="Q137" t="str">
            <v>10426977708</v>
          </cell>
          <cell r="S137" t="str">
            <v>CAS N° 029-2017-OEFA</v>
          </cell>
          <cell r="T137" t="str">
            <v>CAS N° 30-2017-OEFA</v>
          </cell>
          <cell r="AM137" t="str">
            <v>22 de mayo de 2017</v>
          </cell>
          <cell r="AN137">
            <v>42877</v>
          </cell>
          <cell r="AO137" t="str">
            <v>22 de Mayo de 2017</v>
          </cell>
          <cell r="AP137">
            <v>44012</v>
          </cell>
          <cell r="AQ137" t="str">
            <v>30 de Junio de 2020</v>
          </cell>
        </row>
        <row r="138">
          <cell r="C138" t="str">
            <v>06792266</v>
          </cell>
          <cell r="D138" t="str">
            <v>1592</v>
          </cell>
          <cell r="E138" t="str">
            <v>Arenaza Palacios Jose Luis</v>
          </cell>
          <cell r="F138" t="str">
            <v>ARENAZA PALACIOS JOSE LUIS</v>
          </cell>
          <cell r="G138" t="str">
            <v>JOSE LUIS ARENAZA PALACIOS</v>
          </cell>
          <cell r="H138" t="str">
            <v>Oficina de Administración</v>
          </cell>
          <cell r="I138" t="str">
            <v>Unidad de Abastecimiento</v>
          </cell>
          <cell r="J138" t="str">
            <v>Unidad de Abastecimiento</v>
          </cell>
          <cell r="K138" t="str">
            <v>Unidad de Abastecimiento</v>
          </cell>
          <cell r="M138" t="str">
            <v>Mediante memorándum N° 1056-2018-OEFA/OAD en virtud del cambo de ROF, se le rota d emanera permanente a la Unidad de Abastecimiento por el cargo de funciones de seguridad a partir del 10.07.2018.</v>
          </cell>
          <cell r="N138" t="str">
            <v>Oficina de Administración</v>
          </cell>
          <cell r="O138" t="str">
            <v>Oficina de Administración</v>
          </cell>
          <cell r="Q138" t="str">
            <v>10067922668</v>
          </cell>
          <cell r="S138" t="str">
            <v>CAS Nº 093-2017-OEFA</v>
          </cell>
          <cell r="T138" t="str">
            <v>CAS N° 34-2017-OEFA</v>
          </cell>
          <cell r="AM138" t="str">
            <v>03 de julio de 2017</v>
          </cell>
          <cell r="AN138">
            <v>42919</v>
          </cell>
          <cell r="AO138" t="str">
            <v>3 de Julio de 2017</v>
          </cell>
          <cell r="AP138">
            <v>44012</v>
          </cell>
          <cell r="AQ138" t="str">
            <v>30 de Junio de 2020</v>
          </cell>
        </row>
        <row r="139">
          <cell r="C139" t="str">
            <v>40918117</v>
          </cell>
          <cell r="D139" t="str">
            <v>1593</v>
          </cell>
          <cell r="E139" t="str">
            <v>Arroyo Salazar Manuel Gustavo</v>
          </cell>
          <cell r="F139" t="str">
            <v>ARROYO SALAZAR MANUEL GUSTAVO</v>
          </cell>
          <cell r="G139" t="str">
            <v>MANUEL GUSTAVO ARROYO SALAZAR</v>
          </cell>
          <cell r="H139" t="str">
            <v>Dirección de Evaluación Ambiental</v>
          </cell>
          <cell r="I139" t="str">
            <v>Subdirección Técnica Científica</v>
          </cell>
          <cell r="J139" t="str">
            <v>Subdirección Técnica Científica</v>
          </cell>
          <cell r="K139" t="str">
            <v>Subdirección Técnica Científica</v>
          </cell>
          <cell r="N139" t="str">
            <v>Dirección de Evaluación</v>
          </cell>
          <cell r="O139" t="str">
            <v>Dirección de Evaluación</v>
          </cell>
          <cell r="Q139" t="str">
            <v>10409181177</v>
          </cell>
          <cell r="S139" t="str">
            <v>CAS Nº 061-2017-OEFA</v>
          </cell>
          <cell r="T139" t="str">
            <v>CAS N° 35-2017-OEFA</v>
          </cell>
          <cell r="AM139" t="str">
            <v>03 de julio de 2017</v>
          </cell>
          <cell r="AN139">
            <v>42919</v>
          </cell>
          <cell r="AO139" t="str">
            <v>3 de Julio de 2017</v>
          </cell>
          <cell r="AP139">
            <v>44012</v>
          </cell>
          <cell r="AQ139" t="str">
            <v>30 de Junio de 2020</v>
          </cell>
        </row>
        <row r="140">
          <cell r="C140" t="str">
            <v>47881368</v>
          </cell>
          <cell r="D140" t="str">
            <v>1599</v>
          </cell>
          <cell r="E140" t="str">
            <v>Inzua Berrios Carmen Franchesca</v>
          </cell>
          <cell r="F140" t="str">
            <v>INZUA BERRIOS CARMEN FRANCHESCA</v>
          </cell>
          <cell r="G140" t="str">
            <v>CARMEN FRANCHESCA INZUA BERRIOS</v>
          </cell>
          <cell r="H140" t="str">
            <v>Oficina de Administración</v>
          </cell>
          <cell r="I140" t="str">
            <v>Unidad de Finanzas</v>
          </cell>
          <cell r="J140" t="str">
            <v>Unidad de Finanzas</v>
          </cell>
          <cell r="K140" t="str">
            <v>Unidad de Finanzas</v>
          </cell>
          <cell r="N140" t="str">
            <v>Oficina de Administración</v>
          </cell>
          <cell r="O140" t="str">
            <v>Oficina de Administración - Contabilidad</v>
          </cell>
          <cell r="Q140" t="str">
            <v>10478813681</v>
          </cell>
          <cell r="S140" t="str">
            <v>CAS N° 024-2017-OEFA 2DA. CONV.</v>
          </cell>
          <cell r="T140" t="str">
            <v>CAS N° 41-2017-OEFA</v>
          </cell>
          <cell r="AM140" t="str">
            <v>03 de julio de 2017</v>
          </cell>
          <cell r="AN140">
            <v>42919</v>
          </cell>
          <cell r="AO140" t="str">
            <v>3 de Julio de 2017</v>
          </cell>
          <cell r="AP140">
            <v>44012</v>
          </cell>
          <cell r="AQ140" t="str">
            <v>30 de Junio de 2020</v>
          </cell>
        </row>
        <row r="141">
          <cell r="C141" t="str">
            <v>40310769</v>
          </cell>
          <cell r="D141" t="str">
            <v>1601</v>
          </cell>
          <cell r="E141" t="str">
            <v>Crisante Valentin Olinda</v>
          </cell>
          <cell r="F141" t="str">
            <v>CRISANTE VALENTIN OLINDA</v>
          </cell>
          <cell r="G141" t="str">
            <v>OLINDA CRISANTE VALENTIN</v>
          </cell>
          <cell r="H141" t="str">
            <v>Dirección de Políticas y Estrategias en Fiscalización Ambiental</v>
          </cell>
          <cell r="I141" t="str">
            <v>Subdirección de Fortalecimiento de Capacidades en Fiscalización Ambiental</v>
          </cell>
          <cell r="J141" t="str">
            <v>Subdirección de Fortalecimiento de Capacidades en Fiscalización Ambiental</v>
          </cell>
          <cell r="K141" t="str">
            <v>Subdirección de Fortalecimiento de Capacidades en Fiscalización Ambiental</v>
          </cell>
          <cell r="N141" t="str">
            <v>Coordinación General de Fortalecimiento de Capacidades en Fiscalización Ambiental</v>
          </cell>
          <cell r="O141" t="str">
            <v>Coordinación General de Fortalecimiento de Capacidades en Fiscalización Ambiental</v>
          </cell>
          <cell r="Q141" t="str">
            <v>10403107692</v>
          </cell>
          <cell r="S141" t="str">
            <v>CAS Nº 110-2017-OEFA</v>
          </cell>
          <cell r="T141" t="str">
            <v>CAS N° 43-2017-OEFA</v>
          </cell>
          <cell r="AM141" t="str">
            <v>03 de julio de 2017</v>
          </cell>
          <cell r="AN141">
            <v>42919</v>
          </cell>
          <cell r="AO141" t="str">
            <v>3 de Julio de 2017</v>
          </cell>
          <cell r="AP141">
            <v>44012</v>
          </cell>
          <cell r="AQ141" t="str">
            <v>30 de Junio de 2020</v>
          </cell>
        </row>
        <row r="142">
          <cell r="C142" t="str">
            <v>41003157</v>
          </cell>
          <cell r="D142" t="str">
            <v>1606</v>
          </cell>
          <cell r="E142" t="str">
            <v>Escobar Ebell Lily Aurora</v>
          </cell>
          <cell r="F142" t="str">
            <v>ESCOBAR EBELL LILY AURORA</v>
          </cell>
          <cell r="G142" t="str">
            <v>LILY AURORA ESCOBAR EBELL</v>
          </cell>
          <cell r="H142" t="str">
            <v>Oficina de Relaciones Institucionales y Atención a la Ciudadanía</v>
          </cell>
          <cell r="I142" t="str">
            <v>Coordinación de Relaciones Interinstitucionales</v>
          </cell>
          <cell r="J142" t="str">
            <v>Coordinación de Relaciones Interinstitucionales</v>
          </cell>
          <cell r="K142" t="str">
            <v>Coordinación de Relaciones Interinstitucionales</v>
          </cell>
          <cell r="N142" t="str">
            <v>Oficina de Comunicaciones y Atención al Ciudadano</v>
          </cell>
          <cell r="O142" t="str">
            <v>Oficina de Comunicaciones y Atención al Ciudadano</v>
          </cell>
          <cell r="Q142" t="str">
            <v>10410031570</v>
          </cell>
          <cell r="S142" t="str">
            <v>CAS Nº 125-2017-OEFA</v>
          </cell>
          <cell r="T142" t="str">
            <v>CAS N° 48-2017-OEFA</v>
          </cell>
          <cell r="AM142" t="str">
            <v>03 de julio de 2017</v>
          </cell>
          <cell r="AN142">
            <v>42919</v>
          </cell>
          <cell r="AO142" t="str">
            <v>3 de Julio de 2017</v>
          </cell>
          <cell r="AP142">
            <v>44012</v>
          </cell>
          <cell r="AQ142" t="str">
            <v>30 de Junio de 2020</v>
          </cell>
        </row>
        <row r="143">
          <cell r="C143" t="str">
            <v>42227317</v>
          </cell>
          <cell r="D143" t="str">
            <v>1610</v>
          </cell>
          <cell r="E143" t="str">
            <v>Domínguez Ramírez Lenin Charles</v>
          </cell>
          <cell r="F143" t="str">
            <v>DOMINGUEZ RAMIREZ LENIN CHARLES</v>
          </cell>
          <cell r="G143" t="str">
            <v>LENIN CHARLES DOMINGUEZ RAMIREZ</v>
          </cell>
          <cell r="H143" t="str">
            <v>Oficina de Administración</v>
          </cell>
          <cell r="I143" t="str">
            <v>Unidad de Finanzas</v>
          </cell>
          <cell r="J143" t="str">
            <v>Unidad de Finanzas</v>
          </cell>
          <cell r="K143" t="str">
            <v>Unidad de Finanzas</v>
          </cell>
          <cell r="N143" t="str">
            <v>Oficina de Administración</v>
          </cell>
          <cell r="O143" t="str">
            <v>Oficina de Administración - Contabilidad</v>
          </cell>
          <cell r="Q143" t="str">
            <v>10422273170</v>
          </cell>
          <cell r="S143" t="str">
            <v>CAS Nº 022-2017-OEFA</v>
          </cell>
          <cell r="T143" t="str">
            <v>CAS N° 52-2017-OEFA</v>
          </cell>
          <cell r="AM143" t="str">
            <v>03 de julio de 2017</v>
          </cell>
          <cell r="AN143">
            <v>42919</v>
          </cell>
          <cell r="AO143" t="str">
            <v>3 de Julio de 2017</v>
          </cell>
          <cell r="AP143">
            <v>44012</v>
          </cell>
          <cell r="AQ143" t="str">
            <v>30 de Junio de 2020</v>
          </cell>
        </row>
        <row r="144">
          <cell r="C144" t="str">
            <v>45508013</v>
          </cell>
          <cell r="D144" t="str">
            <v>1611</v>
          </cell>
          <cell r="E144" t="str">
            <v>Brios Abanto Andres Daniel</v>
          </cell>
          <cell r="F144" t="str">
            <v>BRIOS ABANTO ANDRES DANIEL</v>
          </cell>
          <cell r="G144" t="str">
            <v>ANDRES DANIEL BRIOS ABANTO</v>
          </cell>
          <cell r="H144" t="str">
            <v>Dirección de Evaluación Ambiental</v>
          </cell>
          <cell r="I144" t="str">
            <v>Subdirección Técnica Científica</v>
          </cell>
          <cell r="J144" t="str">
            <v>Subdirección Técnica Científica</v>
          </cell>
          <cell r="K144" t="str">
            <v>Subdirección Técnica Científica</v>
          </cell>
          <cell r="N144" t="str">
            <v>Dirección de Evaluación</v>
          </cell>
          <cell r="O144" t="str">
            <v>Dirección de Evaluación</v>
          </cell>
          <cell r="Q144" t="str">
            <v>10455080130</v>
          </cell>
          <cell r="S144" t="str">
            <v>CAS Nº 066-2017-OEFA</v>
          </cell>
          <cell r="T144" t="str">
            <v>CAS N° 53-2017-OEFA</v>
          </cell>
          <cell r="AM144" t="str">
            <v>03 de julio de 2017</v>
          </cell>
          <cell r="AN144">
            <v>42919</v>
          </cell>
          <cell r="AO144" t="str">
            <v>3 de Julio de 2017</v>
          </cell>
          <cell r="AP144">
            <v>44012</v>
          </cell>
          <cell r="AQ144" t="str">
            <v>30 de Junio de 2020</v>
          </cell>
        </row>
        <row r="145">
          <cell r="C145" t="str">
            <v>08673580</v>
          </cell>
          <cell r="D145" t="str">
            <v>1616</v>
          </cell>
          <cell r="E145" t="str">
            <v>Rojas Ortiz Wilder Manuel</v>
          </cell>
          <cell r="F145" t="str">
            <v>ROJAS ORTIZ WILDER MANUEL</v>
          </cell>
          <cell r="G145" t="str">
            <v>WILDER MANUEL ROJAS ORTIZ</v>
          </cell>
          <cell r="H145" t="str">
            <v>Dirección de Evaluación Ambiental</v>
          </cell>
          <cell r="I145" t="str">
            <v>Subdirección Técnica Científica</v>
          </cell>
          <cell r="J145" t="str">
            <v>Subdirección Técnica Científica</v>
          </cell>
          <cell r="K145" t="str">
            <v>Subdirección Técnica Científica</v>
          </cell>
          <cell r="N145" t="str">
            <v>Dirección de Evaluación</v>
          </cell>
          <cell r="O145" t="str">
            <v>Dirección de Evaluación</v>
          </cell>
          <cell r="Q145" t="str">
            <v>10086735801</v>
          </cell>
          <cell r="S145" t="str">
            <v>CAS Nº 065-2017-OEFA</v>
          </cell>
          <cell r="T145" t="str">
            <v>CAS N° 58-2017-OEFA</v>
          </cell>
          <cell r="AK145">
            <v>41092</v>
          </cell>
          <cell r="AL145">
            <v>41305</v>
          </cell>
          <cell r="AM145" t="str">
            <v>03 de julio de 2017</v>
          </cell>
          <cell r="AN145">
            <v>42919</v>
          </cell>
          <cell r="AO145" t="str">
            <v>3 de Julio de 2017</v>
          </cell>
          <cell r="AP145">
            <v>44012</v>
          </cell>
          <cell r="AQ145" t="str">
            <v>30 de Junio de 2020</v>
          </cell>
        </row>
        <row r="146">
          <cell r="C146" t="str">
            <v>40800216</v>
          </cell>
          <cell r="D146" t="str">
            <v>1617</v>
          </cell>
          <cell r="E146" t="str">
            <v xml:space="preserve">Unchupaico Flores Sheila Aleson </v>
          </cell>
          <cell r="F146" t="str">
            <v xml:space="preserve">UNCHUPAICO FLORES SHEILA ALESON </v>
          </cell>
          <cell r="G146" t="str">
            <v>SHEILA ALESON UNCHUPAICO FLORES</v>
          </cell>
          <cell r="H146" t="str">
            <v>Órgano de Control Institucional</v>
          </cell>
          <cell r="I146" t="str">
            <v>Órgano de Control Institucional</v>
          </cell>
          <cell r="J146" t="str">
            <v>Órgano de Control Institucional</v>
          </cell>
          <cell r="K146" t="str">
            <v>Órgano de Control Institucional</v>
          </cell>
          <cell r="N146" t="str">
            <v>Órgano de Control Institucional</v>
          </cell>
          <cell r="O146" t="str">
            <v>Órgano de Control Institucional</v>
          </cell>
          <cell r="Q146" t="str">
            <v>10408002163</v>
          </cell>
          <cell r="S146" t="str">
            <v>CAS Nº 033-2017-OEFA</v>
          </cell>
          <cell r="T146" t="str">
            <v>CAS N° 59-2017-OEFA</v>
          </cell>
          <cell r="AM146" t="str">
            <v>03 de julio de 2017</v>
          </cell>
          <cell r="AN146">
            <v>42919</v>
          </cell>
          <cell r="AO146" t="str">
            <v>3 de Julio de 2017</v>
          </cell>
          <cell r="AP146">
            <v>44012</v>
          </cell>
          <cell r="AQ146" t="str">
            <v>30 de Junio de 2020</v>
          </cell>
        </row>
        <row r="147">
          <cell r="C147" t="str">
            <v>40824620</v>
          </cell>
          <cell r="D147" t="str">
            <v>1313</v>
          </cell>
          <cell r="E147" t="str">
            <v>Vera Avila Fiorella Vanessa</v>
          </cell>
          <cell r="F147" t="str">
            <v>VERA AVILA FIORELLA VANESSA</v>
          </cell>
          <cell r="G147" t="str">
            <v>FIORELLA VANESSA VERA AVILA</v>
          </cell>
          <cell r="H147" t="str">
            <v>Oficina de Tecnologías de la Información</v>
          </cell>
          <cell r="I147" t="str">
            <v>Oficina de Tecnologías de la Información</v>
          </cell>
          <cell r="J147" t="str">
            <v>Oficina de Tecnologías de la Información</v>
          </cell>
          <cell r="K147" t="str">
            <v>Oficina de Tecnologías de la Información</v>
          </cell>
          <cell r="N147" t="str">
            <v>Oficina de Tecnologías de la Información</v>
          </cell>
          <cell r="O147" t="str">
            <v>Oficina de Tecnologías de la Información</v>
          </cell>
          <cell r="Q147" t="str">
            <v>10408246208</v>
          </cell>
          <cell r="S147" t="str">
            <v>CAS N° 045-2017-OEFA</v>
          </cell>
          <cell r="T147" t="str">
            <v>CAS N° 63-2017-OEFA</v>
          </cell>
          <cell r="AK147">
            <v>39932</v>
          </cell>
          <cell r="AL147">
            <v>42142</v>
          </cell>
          <cell r="AM147" t="str">
            <v>03 de julio de 2017</v>
          </cell>
          <cell r="AN147">
            <v>42919</v>
          </cell>
          <cell r="AO147" t="str">
            <v>3 de Julio de 2017</v>
          </cell>
          <cell r="AP147">
            <v>44012</v>
          </cell>
          <cell r="AQ147" t="str">
            <v>30 de Junio de 2020</v>
          </cell>
        </row>
        <row r="148">
          <cell r="C148" t="str">
            <v>40599276</v>
          </cell>
          <cell r="D148" t="str">
            <v>748</v>
          </cell>
          <cell r="E148" t="str">
            <v>Otiniano Sosa Carlos Eduardo</v>
          </cell>
          <cell r="F148" t="str">
            <v>OTINIANO SOSA CARLOS EDUARDO</v>
          </cell>
          <cell r="G148" t="str">
            <v>CARLOS EDUARDO OTINIANO SOSA</v>
          </cell>
          <cell r="H148" t="str">
            <v>Oficina de Relaciones Institucionales y Atención a la Ciudadanía</v>
          </cell>
          <cell r="I148" t="str">
            <v>Coordinación del Servicio de Información y Atención a la Ciudadanía</v>
          </cell>
          <cell r="J148" t="str">
            <v>Coordinación del Servicio de Información y Atención a la Ciudadanía</v>
          </cell>
          <cell r="K148" t="str">
            <v>Coordinación del Servicio de Información y Atención a la Ciudadanía</v>
          </cell>
          <cell r="N148" t="str">
            <v>Oficina de Comunicaciones y Atención al Ciudadano</v>
          </cell>
          <cell r="O148" t="str">
            <v>Oficina de Comunicaciones y Atención al Ciudadano</v>
          </cell>
          <cell r="Q148" t="str">
            <v>10405992766</v>
          </cell>
          <cell r="S148" t="str">
            <v>CAS N° 119-2017-OEFA</v>
          </cell>
          <cell r="T148" t="str">
            <v>CAS N° 65-2017-OEFA</v>
          </cell>
          <cell r="AM148" t="str">
            <v>03 de julio de 2017</v>
          </cell>
          <cell r="AN148">
            <v>42919</v>
          </cell>
          <cell r="AO148" t="str">
            <v>3 de Julio de 2017</v>
          </cell>
          <cell r="AP148">
            <v>44012</v>
          </cell>
          <cell r="AQ148" t="str">
            <v>30 de Junio de 2020</v>
          </cell>
        </row>
        <row r="149">
          <cell r="C149" t="str">
            <v>24000799</v>
          </cell>
          <cell r="D149" t="str">
            <v>17</v>
          </cell>
          <cell r="E149" t="str">
            <v>Ancco Pichuilla Luis Angel</v>
          </cell>
          <cell r="F149" t="str">
            <v>ANCCO PICHUILLA LUIS ANGEL</v>
          </cell>
          <cell r="G149" t="str">
            <v>LUIS ANGEL ANCCO PICHUILLA</v>
          </cell>
          <cell r="H149" t="str">
            <v>Dirección de Evaluación Ambiental</v>
          </cell>
          <cell r="I149" t="str">
            <v>Subdirección Técnica Científica</v>
          </cell>
          <cell r="J149" t="str">
            <v>Subdirección Técnica Científica</v>
          </cell>
          <cell r="K149" t="str">
            <v>Subdirección Técnica Científica</v>
          </cell>
          <cell r="N149" t="str">
            <v>Dirección de Evaluación</v>
          </cell>
          <cell r="O149" t="str">
            <v>Dirección de Evaluación</v>
          </cell>
          <cell r="Q149" t="str">
            <v>10240007997</v>
          </cell>
          <cell r="S149" t="str">
            <v>CAS N° 064-2017-OEFA</v>
          </cell>
          <cell r="T149" t="str">
            <v>CAS N° 66-2017-OEFA</v>
          </cell>
          <cell r="AK149">
            <v>41519</v>
          </cell>
          <cell r="AL149">
            <v>42916</v>
          </cell>
          <cell r="AM149" t="str">
            <v>03 de julio de 2017</v>
          </cell>
          <cell r="AN149">
            <v>42919</v>
          </cell>
          <cell r="AO149" t="str">
            <v>3 de Julio de 2017</v>
          </cell>
          <cell r="AP149">
            <v>44012</v>
          </cell>
          <cell r="AQ149" t="str">
            <v>30 de Junio de 2020</v>
          </cell>
        </row>
        <row r="150">
          <cell r="C150" t="str">
            <v>41757036</v>
          </cell>
          <cell r="D150" t="str">
            <v>79</v>
          </cell>
          <cell r="E150" t="str">
            <v>Calero Rojas Luis Alberto</v>
          </cell>
          <cell r="F150" t="str">
            <v>CALERO ROJAS LUIS ALBERTO</v>
          </cell>
          <cell r="G150" t="str">
            <v>LUIS ALBERTO CALERO ROJAS</v>
          </cell>
          <cell r="H150" t="str">
            <v>Gerencia General</v>
          </cell>
          <cell r="I150" t="str">
            <v>Coordinación de Gestión Documental</v>
          </cell>
          <cell r="J150" t="str">
            <v>Coordinación de Gestión Documental</v>
          </cell>
          <cell r="K150" t="str">
            <v>Coordinación de Gestión Documental</v>
          </cell>
          <cell r="M150" t="str">
            <v>Cambio el nombre de Secretaría General por Gerencia General, en base a la RPCD N° 055-2018-OEFA/PCD</v>
          </cell>
          <cell r="N150" t="str">
            <v xml:space="preserve">Secretaría General </v>
          </cell>
          <cell r="O150" t="str">
            <v>Secretaría General - Trámite Documentario y Archivo</v>
          </cell>
          <cell r="Q150" t="str">
            <v>10417570361</v>
          </cell>
          <cell r="S150" t="str">
            <v>CAS N° 116-2017-OEFA</v>
          </cell>
          <cell r="T150" t="str">
            <v>CAS N° 68-2017-OEFA</v>
          </cell>
          <cell r="AK150">
            <v>40695</v>
          </cell>
          <cell r="AL150">
            <v>42918</v>
          </cell>
          <cell r="AM150" t="str">
            <v>03 de julio de 2017</v>
          </cell>
          <cell r="AN150">
            <v>42919</v>
          </cell>
          <cell r="AO150" t="str">
            <v>3 de Julio de 2017</v>
          </cell>
          <cell r="AP150">
            <v>44012</v>
          </cell>
          <cell r="AQ150" t="str">
            <v>30 de Junio de 2020</v>
          </cell>
        </row>
        <row r="151">
          <cell r="C151" t="str">
            <v>43825627</v>
          </cell>
          <cell r="D151" t="str">
            <v>172</v>
          </cell>
          <cell r="E151" t="str">
            <v>Estrella Prado Victor Manuel</v>
          </cell>
          <cell r="F151" t="str">
            <v>ESTRELLA PRADO VICTOR MANUEL</v>
          </cell>
          <cell r="G151" t="str">
            <v>VICTOR MANUEL ESTRELLA PRADO</v>
          </cell>
          <cell r="H151" t="str">
            <v>Oficina de Tecnologías de la Información</v>
          </cell>
          <cell r="I151" t="str">
            <v>Oficina de Tecnologías de la Información</v>
          </cell>
          <cell r="J151" t="str">
            <v>Oficina de Tecnologías de la Información</v>
          </cell>
          <cell r="K151" t="str">
            <v>Oficina de Tecnologías de la Información</v>
          </cell>
          <cell r="N151" t="str">
            <v>Oficina de Tecnologías de la Información</v>
          </cell>
          <cell r="O151" t="str">
            <v>Oficina de Tecnologías de la Información</v>
          </cell>
          <cell r="Q151" t="str">
            <v>10438256275</v>
          </cell>
          <cell r="S151" t="str">
            <v>CAS N° 044-2017-OEFA</v>
          </cell>
          <cell r="T151" t="str">
            <v>CAS N° 69-2017-OEFA</v>
          </cell>
          <cell r="AI151">
            <v>41821</v>
          </cell>
          <cell r="AJ151">
            <v>42034</v>
          </cell>
          <cell r="AK151">
            <v>42278</v>
          </cell>
          <cell r="AL151">
            <v>42916</v>
          </cell>
          <cell r="AM151" t="str">
            <v>03 de julio de 2017</v>
          </cell>
          <cell r="AN151">
            <v>42919</v>
          </cell>
          <cell r="AO151" t="str">
            <v>3 de Julio de 2017</v>
          </cell>
          <cell r="AP151">
            <v>44012</v>
          </cell>
          <cell r="AQ151" t="str">
            <v>30 de Junio de 2020</v>
          </cell>
        </row>
        <row r="152">
          <cell r="C152" t="str">
            <v>44622119</v>
          </cell>
          <cell r="D152" t="str">
            <v>189</v>
          </cell>
          <cell r="E152" t="str">
            <v>Garzón Herrera Martín Miguel</v>
          </cell>
          <cell r="F152" t="str">
            <v>GARZON HERRERA MARTIN MIGUEL</v>
          </cell>
          <cell r="G152" t="str">
            <v>MARTIN MIGUEL GARZON HERRERA</v>
          </cell>
          <cell r="H152" t="str">
            <v>Oficina de Relaciones Institucionales y Atención a la Ciudadanía</v>
          </cell>
          <cell r="I152" t="str">
            <v>Coordinación de Imagen Institucional</v>
          </cell>
          <cell r="J152" t="str">
            <v>Coordinación de Imagen Institucional</v>
          </cell>
          <cell r="K152" t="str">
            <v>Coordinación de Imagen Institucional</v>
          </cell>
          <cell r="N152" t="str">
            <v>Oficina de Comunicaciones y Atención al Ciudadano</v>
          </cell>
          <cell r="O152" t="str">
            <v>Oficina de Comunicaciones y Atención al Ciudadano</v>
          </cell>
          <cell r="Q152" t="str">
            <v>10446221197</v>
          </cell>
          <cell r="S152" t="str">
            <v>CAS N° 118-2017-OEFA</v>
          </cell>
          <cell r="T152" t="str">
            <v>CAS N° 70-2017-OEFA</v>
          </cell>
          <cell r="AG152">
            <v>40945</v>
          </cell>
          <cell r="AH152">
            <v>41973</v>
          </cell>
          <cell r="AI152">
            <v>41974</v>
          </cell>
          <cell r="AJ152">
            <v>42310</v>
          </cell>
          <cell r="AK152">
            <v>42311</v>
          </cell>
          <cell r="AL152">
            <v>42918</v>
          </cell>
          <cell r="AM152" t="str">
            <v>03 de julio de 2017</v>
          </cell>
          <cell r="AN152">
            <v>42919</v>
          </cell>
          <cell r="AO152" t="str">
            <v>3 de Julio de 2017</v>
          </cell>
          <cell r="AP152">
            <v>44012</v>
          </cell>
          <cell r="AQ152" t="str">
            <v>30 de Junio de 2020</v>
          </cell>
        </row>
        <row r="153">
          <cell r="C153" t="str">
            <v>40358554</v>
          </cell>
          <cell r="D153" t="str">
            <v>198</v>
          </cell>
          <cell r="E153" t="str">
            <v>Gonzáles Burga Allan Byron</v>
          </cell>
          <cell r="F153" t="str">
            <v>GONZALES BURGA ALLAN BYRON</v>
          </cell>
          <cell r="G153" t="str">
            <v>ALLAN BYRON GONZALES BURGA</v>
          </cell>
          <cell r="H153" t="str">
            <v>Oficina de Administración</v>
          </cell>
          <cell r="I153" t="str">
            <v>Unidad de Abastecimiento</v>
          </cell>
          <cell r="J153" t="str">
            <v>Unidad de Abastecimiento</v>
          </cell>
          <cell r="K153" t="str">
            <v>Unidad de Abastecimiento</v>
          </cell>
          <cell r="N153" t="str">
            <v>Oficina de Administración</v>
          </cell>
          <cell r="O153" t="str">
            <v>Oficina de Administración - Logística</v>
          </cell>
          <cell r="Q153" t="str">
            <v>10403585543</v>
          </cell>
          <cell r="S153" t="str">
            <v>CAS N° 089-2017-OEFA</v>
          </cell>
          <cell r="T153" t="str">
            <v>CAS N° 73-2017-OEFA</v>
          </cell>
          <cell r="AK153">
            <v>39965</v>
          </cell>
          <cell r="AL153">
            <v>42918</v>
          </cell>
          <cell r="AM153" t="str">
            <v>03 de julio de 2017</v>
          </cell>
          <cell r="AN153">
            <v>42919</v>
          </cell>
          <cell r="AO153" t="str">
            <v>3 de Julio de 2017</v>
          </cell>
          <cell r="AP153">
            <v>44012</v>
          </cell>
          <cell r="AQ153" t="str">
            <v>30 de Junio de 2020</v>
          </cell>
        </row>
        <row r="154">
          <cell r="C154" t="str">
            <v>23981588</v>
          </cell>
          <cell r="D154" t="str">
            <v>213</v>
          </cell>
          <cell r="E154" t="str">
            <v>Guillén Pantigozo Carlos Allen</v>
          </cell>
          <cell r="F154" t="str">
            <v>GUILLEN PANTIGOZO CARLOS ALLEN</v>
          </cell>
          <cell r="G154" t="str">
            <v>CARLOS ALLEN GUILLEN PANTIGOZO</v>
          </cell>
          <cell r="H154" t="str">
            <v>Dirección de Evaluación Ambiental</v>
          </cell>
          <cell r="I154" t="str">
            <v>Subdirección de Sitios Impactados</v>
          </cell>
          <cell r="J154" t="str">
            <v>Subdirección de Sitios Impactados</v>
          </cell>
          <cell r="K154" t="str">
            <v>Subdirección de Sitios Impactados</v>
          </cell>
          <cell r="N154" t="str">
            <v>Dirección de Evaluación</v>
          </cell>
          <cell r="O154" t="str">
            <v>Dirección de Evaluación</v>
          </cell>
          <cell r="Q154" t="str">
            <v>10239815885</v>
          </cell>
          <cell r="S154" t="str">
            <v>CAS N° 071-2017-OEFA</v>
          </cell>
          <cell r="T154" t="str">
            <v>CAS N° 74-2017-OEFA</v>
          </cell>
          <cell r="AK154">
            <v>41519</v>
          </cell>
          <cell r="AL154">
            <v>42916</v>
          </cell>
          <cell r="AM154" t="str">
            <v>03 de julio de 2017</v>
          </cell>
          <cell r="AN154">
            <v>42919</v>
          </cell>
          <cell r="AO154" t="str">
            <v>3 de Julio de 2017</v>
          </cell>
          <cell r="AP154">
            <v>44012</v>
          </cell>
          <cell r="AQ154" t="str">
            <v>30 de Junio de 2020</v>
          </cell>
        </row>
        <row r="155">
          <cell r="C155" t="str">
            <v>09869960</v>
          </cell>
          <cell r="D155" t="str">
            <v>323</v>
          </cell>
          <cell r="E155" t="str">
            <v>Núñez Kcomt César Christian</v>
          </cell>
          <cell r="F155" t="str">
            <v>NUÑEZ KCOMT CESAR CHRISTIAN</v>
          </cell>
          <cell r="G155" t="str">
            <v>CESAR CHRISTIAN NUÑEZ KCOMT</v>
          </cell>
          <cell r="H155" t="str">
            <v>Oficina de Tecnologías de la Información</v>
          </cell>
          <cell r="I155" t="str">
            <v>Oficina de Tecnologías de la Información</v>
          </cell>
          <cell r="J155" t="str">
            <v>Oficina de Tecnologías de la Información</v>
          </cell>
          <cell r="K155" t="str">
            <v>Oficina de Tecnologías de la Información</v>
          </cell>
          <cell r="N155" t="str">
            <v>Oficina de Tecnologías de la Información</v>
          </cell>
          <cell r="O155" t="str">
            <v>Oficina de Tecnologías de la Información</v>
          </cell>
          <cell r="Q155" t="str">
            <v>10098699606</v>
          </cell>
          <cell r="S155" t="str">
            <v>CAS N° 048-2017-OEFA</v>
          </cell>
          <cell r="T155" t="str">
            <v>CAS N° 75-2017-OEFA</v>
          </cell>
          <cell r="AK155">
            <v>41821</v>
          </cell>
          <cell r="AL155">
            <v>42916</v>
          </cell>
          <cell r="AM155" t="str">
            <v>03 de julio de 2017</v>
          </cell>
          <cell r="AN155">
            <v>42919</v>
          </cell>
          <cell r="AO155" t="str">
            <v>3 de Julio de 2017</v>
          </cell>
          <cell r="AP155">
            <v>44012</v>
          </cell>
          <cell r="AQ155" t="str">
            <v>30 de Junio de 2020</v>
          </cell>
        </row>
        <row r="156">
          <cell r="C156" t="str">
            <v>42573890</v>
          </cell>
          <cell r="D156" t="str">
            <v>325</v>
          </cell>
          <cell r="E156" t="str">
            <v>Ochoa Quisel Carla Magaly</v>
          </cell>
          <cell r="F156" t="str">
            <v>OCHOA QUISEL CARLA MAGALY</v>
          </cell>
          <cell r="G156" t="str">
            <v>CARLA MAGALY OCHOA QUISEL</v>
          </cell>
          <cell r="H156" t="str">
            <v>Oficina de Relaciones Institucionales y Atención a la Ciudadanía</v>
          </cell>
          <cell r="I156" t="str">
            <v>Oficina de Relaciones Institucionales y Atención a la Ciudadanía</v>
          </cell>
          <cell r="J156" t="str">
            <v>Oficina de Relaciones Institucionales y Atención a la Ciudadanía</v>
          </cell>
          <cell r="K156" t="str">
            <v>Oficina de Relaciones Institucionales y Atención a la Ciudadanía</v>
          </cell>
          <cell r="N156" t="str">
            <v>Oficina de Comunicaciones y Atención al Ciudadano</v>
          </cell>
          <cell r="O156" t="str">
            <v>Oficina de Comunicaciones y Atención al Ciudadano</v>
          </cell>
          <cell r="Q156" t="str">
            <v>10425738904</v>
          </cell>
          <cell r="S156" t="str">
            <v>CAS N° 129-2017-OEFA</v>
          </cell>
          <cell r="T156" t="str">
            <v>CAS N° 76-2017-OEFA</v>
          </cell>
          <cell r="AK156">
            <v>41852</v>
          </cell>
          <cell r="AL156">
            <v>42918</v>
          </cell>
          <cell r="AM156" t="str">
            <v>03 de julio de 2017</v>
          </cell>
          <cell r="AN156">
            <v>42919</v>
          </cell>
          <cell r="AO156" t="str">
            <v>3 de Julio de 2017</v>
          </cell>
          <cell r="AP156">
            <v>44012</v>
          </cell>
          <cell r="AQ156" t="str">
            <v>30 de Junio de 2020</v>
          </cell>
        </row>
        <row r="157">
          <cell r="C157" t="str">
            <v>08213196</v>
          </cell>
          <cell r="D157" t="str">
            <v>368</v>
          </cell>
          <cell r="E157" t="str">
            <v>Raffo Gargurevich Jenny María</v>
          </cell>
          <cell r="F157" t="str">
            <v>RAFFO GARGUREVICH JENNY MARIA</v>
          </cell>
          <cell r="G157" t="str">
            <v>JENNY MARIA RAFFO GARGUREVICH</v>
          </cell>
          <cell r="H157" t="str">
            <v>Dirección de Políticas y Estrategias en Fiscalización Ambiental</v>
          </cell>
          <cell r="I157" t="str">
            <v>Dirección de Políticas y Estrategias en Fiscalización Ambiental</v>
          </cell>
          <cell r="J157" t="str">
            <v>Dirección de Políticas y Estrategias en Fiscalización Ambiental</v>
          </cell>
          <cell r="K157" t="str">
            <v>Dirección de Políticas y Estrategias en Fiscalización Ambiental</v>
          </cell>
          <cell r="M157" t="str">
            <v>Mediante Memorando N° 578-2017-OEFA/SG, se le comunica que por necesidad y efectuadas las coordinaciones entre la Comisión de Transferencia de Funciones Produce - OEFA y la Coordinación General de las Políticas, Estrategias y Proyectos Normativos en Fiscalización Ambiental, unidad de origen y unidad de destino, respectivamente, se ha dispuesto rotarla definitivamente a dicha unidad, a partir del 02 de octubre de 2017 // Mediante Memorando N° 483-2017-OEFA/SG, se le comunica que por necesidad del servicio sustentada en el memorando N° 096-2017-OEFA/CGPNIJ, y efectuadas las coordinaciones entre la Comisión de Transferencia de Funciones Produce - OEFA y la Coordinación General de las Políticas, Estrategias y Proyectos Normativos en Fiscalización Ambiental, unidad de origen y unidad de destino, respectivamente, se ha dispuesto rotarla temporalmente a dicha unidad, con eficacia anticipada a partir del 03 de julio del 2017</v>
          </cell>
          <cell r="N157" t="str">
            <v>Coordinación General de las Políticas, Estrategias y Proyectos Normativos en Fiscalización Ambiental</v>
          </cell>
          <cell r="O157" t="str">
            <v>Coordinación General de las Políticas, Estrategias y Proyectos Normativos en Fiscalización Ambiental</v>
          </cell>
          <cell r="Q157" t="str">
            <v>10082131961</v>
          </cell>
          <cell r="S157" t="str">
            <v>CAS N° 109-2017-OEFA</v>
          </cell>
          <cell r="T157" t="str">
            <v>CAS N° 77-2017-OEFA</v>
          </cell>
          <cell r="AK157">
            <v>39965</v>
          </cell>
          <cell r="AL157">
            <v>42918</v>
          </cell>
          <cell r="AM157" t="str">
            <v>03 de julio de 2017</v>
          </cell>
          <cell r="AN157">
            <v>42919</v>
          </cell>
          <cell r="AO157" t="str">
            <v>3 de Julio de 2017</v>
          </cell>
          <cell r="AP157">
            <v>44012</v>
          </cell>
          <cell r="AQ157" t="str">
            <v>30 de Junio de 2020</v>
          </cell>
        </row>
        <row r="158">
          <cell r="C158" t="str">
            <v>09607519</v>
          </cell>
          <cell r="D158" t="str">
            <v>420</v>
          </cell>
          <cell r="E158" t="str">
            <v>Salas Egúsquiza Wilbert Walter</v>
          </cell>
          <cell r="F158" t="str">
            <v>SALAS EGUSQUIZA WILBERT WALTER</v>
          </cell>
          <cell r="G158" t="str">
            <v>WILBERT WALTER SALAS EGUSQUIZA</v>
          </cell>
          <cell r="H158" t="str">
            <v>Gerencia General</v>
          </cell>
          <cell r="I158" t="str">
            <v>Coordinación de Gestión Documental</v>
          </cell>
          <cell r="J158" t="str">
            <v>Coordinación de Gestión Documental</v>
          </cell>
          <cell r="K158" t="str">
            <v>Coordinación de Gestión Documental</v>
          </cell>
          <cell r="M158" t="str">
            <v>Cambio el nombre de Secretaría General por Gerencia General, en base a la RPCD N° 055-2018-OEFA/PCD</v>
          </cell>
          <cell r="N158" t="str">
            <v xml:space="preserve">Secretaría General </v>
          </cell>
          <cell r="O158" t="str">
            <v>Secretaría General - Trámite Documentario y Archivo</v>
          </cell>
          <cell r="Q158" t="str">
            <v>10096075192</v>
          </cell>
          <cell r="S158" t="str">
            <v>CAS N° 117-2017-OEFA</v>
          </cell>
          <cell r="T158" t="str">
            <v>CAS N° 78-2017-OEFA</v>
          </cell>
          <cell r="AK158">
            <v>41857</v>
          </cell>
          <cell r="AL158">
            <v>42918</v>
          </cell>
          <cell r="AM158" t="str">
            <v>03 de julio de 2017</v>
          </cell>
          <cell r="AN158">
            <v>42919</v>
          </cell>
          <cell r="AO158" t="str">
            <v>3 de Julio de 2017</v>
          </cell>
          <cell r="AP158">
            <v>44012</v>
          </cell>
          <cell r="AQ158" t="str">
            <v>30 de Junio de 2020</v>
          </cell>
        </row>
        <row r="159">
          <cell r="C159" t="str">
            <v>08010852</v>
          </cell>
          <cell r="D159" t="str">
            <v>1634</v>
          </cell>
          <cell r="E159" t="str">
            <v>Cachay Zeña Luis Fernando</v>
          </cell>
          <cell r="F159" t="str">
            <v>CACHAY ZEÑA LUIS FERNANDO</v>
          </cell>
          <cell r="G159" t="str">
            <v>LUIS FERNANDO CACHAY ZEÑA</v>
          </cell>
          <cell r="H159" t="str">
            <v>Oficina de Administración</v>
          </cell>
          <cell r="I159" t="str">
            <v>Unidad de Abastecimiento</v>
          </cell>
          <cell r="J159" t="str">
            <v>Unidad de Abastecimiento</v>
          </cell>
          <cell r="K159" t="str">
            <v>Unidad de Abastecimiento</v>
          </cell>
          <cell r="N159" t="str">
            <v>Oficina de Administración</v>
          </cell>
          <cell r="O159" t="str">
            <v>Oficina de Administración - Servicios Generales</v>
          </cell>
          <cell r="Q159" t="str">
            <v>10080108520</v>
          </cell>
          <cell r="S159" t="str">
            <v>CAS N° 090-2017-OEFA 2da. Conv.</v>
          </cell>
          <cell r="T159" t="str">
            <v>CAS N° 87-2017-OEFA</v>
          </cell>
          <cell r="AM159" t="str">
            <v>2 de agosto de 2017</v>
          </cell>
          <cell r="AN159">
            <v>42949</v>
          </cell>
          <cell r="AO159" t="str">
            <v>2 de Agosto de 2017</v>
          </cell>
          <cell r="AP159">
            <v>44012</v>
          </cell>
          <cell r="AQ159" t="str">
            <v>30 de Junio de 2020</v>
          </cell>
        </row>
        <row r="160">
          <cell r="C160" t="str">
            <v>44290365</v>
          </cell>
          <cell r="D160" t="str">
            <v>1638</v>
          </cell>
          <cell r="E160" t="str">
            <v>Castañeda Enriquez Jorge Luis</v>
          </cell>
          <cell r="F160" t="str">
            <v>CASTAÑEDA ENRIQUEZ  JORGE LUIS</v>
          </cell>
          <cell r="G160" t="str">
            <v>JORGE LUIS CASTAÑEDA ENRIQUEZ</v>
          </cell>
          <cell r="H160" t="str">
            <v>Oficina de Administración</v>
          </cell>
          <cell r="I160" t="str">
            <v>Unidad de Abastecimiento</v>
          </cell>
          <cell r="J160" t="str">
            <v>Unidad de Abastecimiento</v>
          </cell>
          <cell r="K160" t="str">
            <v>Unidad de Abastecimiento</v>
          </cell>
          <cell r="N160" t="str">
            <v>Oficina de Administración</v>
          </cell>
          <cell r="O160" t="str">
            <v>Oficina de Administración - Servicios Generales</v>
          </cell>
          <cell r="Q160" t="str">
            <v>10442903650</v>
          </cell>
          <cell r="S160" t="str">
            <v>CAS N° 090-2017-OEFA 2da. Conv.</v>
          </cell>
          <cell r="T160" t="str">
            <v>CAS N° 88-2017-OEFA</v>
          </cell>
          <cell r="AM160" t="str">
            <v>2 de agosto de 2017</v>
          </cell>
          <cell r="AN160">
            <v>42949</v>
          </cell>
          <cell r="AO160" t="str">
            <v>2 de Agosto de 2017</v>
          </cell>
          <cell r="AP160">
            <v>44012</v>
          </cell>
          <cell r="AQ160" t="str">
            <v>30 de Junio de 2020</v>
          </cell>
        </row>
        <row r="161">
          <cell r="C161" t="str">
            <v>44542325</v>
          </cell>
          <cell r="D161" t="str">
            <v>1632</v>
          </cell>
          <cell r="E161" t="str">
            <v>Cruz Vasquez Dennis Deivy</v>
          </cell>
          <cell r="F161" t="str">
            <v>CRUZ VASQUEZ  DENNIS DEIVY</v>
          </cell>
          <cell r="G161" t="str">
            <v>DENNIS DEIVY CRUZ VASQUEZ</v>
          </cell>
          <cell r="H161" t="str">
            <v>Oficina de Administración</v>
          </cell>
          <cell r="I161" t="str">
            <v>Unidad de Abastecimiento</v>
          </cell>
          <cell r="J161" t="str">
            <v>Unidad de Abastecimiento</v>
          </cell>
          <cell r="K161" t="str">
            <v>Unidad de Abastecimiento</v>
          </cell>
          <cell r="N161" t="str">
            <v>Oficina de Administración</v>
          </cell>
          <cell r="O161" t="str">
            <v>Oficina de Administración - Logística</v>
          </cell>
          <cell r="Q161" t="str">
            <v>10445423250</v>
          </cell>
          <cell r="S161" t="str">
            <v>CAS N° 084-2017-OEFA</v>
          </cell>
          <cell r="T161" t="str">
            <v>CAS N° 89-2017-OEFA</v>
          </cell>
          <cell r="AM161" t="str">
            <v>2 de agosto de 2017</v>
          </cell>
          <cell r="AN161">
            <v>42949</v>
          </cell>
          <cell r="AO161" t="str">
            <v>2 de Agosto de 2017</v>
          </cell>
          <cell r="AP161">
            <v>44012</v>
          </cell>
          <cell r="AQ161" t="str">
            <v>30 de Junio de 2020</v>
          </cell>
        </row>
        <row r="162">
          <cell r="C162" t="str">
            <v>41905665</v>
          </cell>
          <cell r="D162" t="str">
            <v>1643</v>
          </cell>
          <cell r="E162" t="str">
            <v>Aleman Peralta Maria Lizbeth</v>
          </cell>
          <cell r="F162" t="str">
            <v>ALEMAN PERALTA MARIA LIZBETH</v>
          </cell>
          <cell r="G162" t="str">
            <v>MARIA LIZBETH ALEMAN PERALTA</v>
          </cell>
          <cell r="H162" t="str">
            <v>Dirección de Supervisión Ambiental en Actividades Productivas</v>
          </cell>
          <cell r="I162" t="str">
            <v>Coordinación de Supervisión Ambiental en Industria</v>
          </cell>
          <cell r="J162" t="str">
            <v>Coordinación de Supervisión Ambiental en Industria</v>
          </cell>
          <cell r="K162" t="str">
            <v>Coordinación de Supervisión Ambiental en Agricultura</v>
          </cell>
          <cell r="L162" t="str">
            <v>Mediante memorando N° 00152-2020-OEFA/OAD-URH, de cuerdo a lo coordinado se le comunica su rotación temporal a la CAGR a partir del 03/03/2020.</v>
          </cell>
          <cell r="N162" t="str">
            <v>Dirección de Supervisión</v>
          </cell>
          <cell r="O162" t="str">
            <v>Dirección de Supervisión</v>
          </cell>
          <cell r="Q162" t="str">
            <v>10419056656</v>
          </cell>
          <cell r="S162" t="str">
            <v>CAS N° 135-2017-OEFA</v>
          </cell>
          <cell r="T162" t="str">
            <v>CAS N° 99-2017-OEFA</v>
          </cell>
          <cell r="AM162" t="str">
            <v>2 de agosto de 2017</v>
          </cell>
          <cell r="AN162">
            <v>42950</v>
          </cell>
          <cell r="AO162" t="str">
            <v>3 de Agosto de 2017</v>
          </cell>
          <cell r="AP162">
            <v>44012</v>
          </cell>
          <cell r="AQ162" t="str">
            <v>30 de Junio de 2020</v>
          </cell>
        </row>
        <row r="163">
          <cell r="C163" t="str">
            <v>42988373</v>
          </cell>
          <cell r="D163" t="str">
            <v>1647</v>
          </cell>
          <cell r="E163" t="str">
            <v>Mendez Poma Christy Helen</v>
          </cell>
          <cell r="F163" t="str">
            <v>MENDEZ POMA CHRISTY HELEN</v>
          </cell>
          <cell r="G163" t="str">
            <v>CHRISTY HELEN MENDEZ POMA</v>
          </cell>
          <cell r="H163" t="str">
            <v>Dirección de Supervisión Ambiental en Actividades Productivas</v>
          </cell>
          <cell r="I163" t="str">
            <v>Coordinación de Supervisión Ambiental en Industria</v>
          </cell>
          <cell r="J163" t="str">
            <v>Coordinación de Supervisión Ambiental en Industria</v>
          </cell>
          <cell r="K163" t="str">
            <v>Coordinación de Supervisión Ambiental en Industria</v>
          </cell>
          <cell r="N163" t="str">
            <v>Dirección de Supervisión</v>
          </cell>
          <cell r="O163" t="str">
            <v>Dirección de Supervisión</v>
          </cell>
          <cell r="Q163" t="str">
            <v>10429883739</v>
          </cell>
          <cell r="S163" t="str">
            <v>CAS N° 135-2017-OEFA</v>
          </cell>
          <cell r="T163" t="str">
            <v>CAS N° 101-2017-OEFA</v>
          </cell>
          <cell r="AM163" t="str">
            <v>2 de agosto de 2017</v>
          </cell>
          <cell r="AN163">
            <v>42950</v>
          </cell>
          <cell r="AO163" t="str">
            <v>3 de Agosto de 2017</v>
          </cell>
          <cell r="AP163">
            <v>44012</v>
          </cell>
          <cell r="AQ163" t="str">
            <v>30 de Junio de 2020</v>
          </cell>
        </row>
        <row r="164">
          <cell r="C164" t="str">
            <v>42784876</v>
          </cell>
          <cell r="D164" t="str">
            <v>1644</v>
          </cell>
          <cell r="E164" t="str">
            <v>Ortega Roldan Samuel Simon</v>
          </cell>
          <cell r="F164" t="str">
            <v>ORTEGA ROLDAN SAMUEL SIMON</v>
          </cell>
          <cell r="G164" t="str">
            <v>SAMUEL SIMON ORTEGA ROLDAN</v>
          </cell>
          <cell r="H164" t="str">
            <v>Dirección de Supervisión Ambiental en Actividades Productivas</v>
          </cell>
          <cell r="I164" t="str">
            <v>Coordinación de Supervisión Ambiental en Industria</v>
          </cell>
          <cell r="J164" t="str">
            <v>Coordinación de Supervisión Ambiental en Industria</v>
          </cell>
          <cell r="K164" t="str">
            <v>Coordinación de Supervisión Ambiental en Industria</v>
          </cell>
          <cell r="N164" t="str">
            <v>Dirección de Supervisión</v>
          </cell>
          <cell r="O164" t="str">
            <v>Dirección de Supervisión</v>
          </cell>
          <cell r="Q164" t="str">
            <v>10427848766</v>
          </cell>
          <cell r="S164" t="str">
            <v>CAS N° 135-2017-OEFA</v>
          </cell>
          <cell r="T164" t="str">
            <v>CAS N° 100-2017-OEFA</v>
          </cell>
          <cell r="AM164" t="str">
            <v>2 de agosto de 2017</v>
          </cell>
          <cell r="AN164">
            <v>42950</v>
          </cell>
          <cell r="AO164" t="str">
            <v>3 de Agosto de 2017</v>
          </cell>
          <cell r="AP164">
            <v>44012</v>
          </cell>
          <cell r="AQ164" t="str">
            <v>30 de Junio de 2020</v>
          </cell>
        </row>
        <row r="165">
          <cell r="C165" t="str">
            <v>09258416</v>
          </cell>
          <cell r="D165" t="str">
            <v>1649</v>
          </cell>
          <cell r="E165" t="str">
            <v>Rebaza Mazuelos Diana Edelmira</v>
          </cell>
          <cell r="F165" t="str">
            <v>REBAZA MAZUELOS DIANA EDELMIRA</v>
          </cell>
          <cell r="G165" t="str">
            <v>DIANA EDELMIRA REBAZA MAZUELOS</v>
          </cell>
          <cell r="H165" t="str">
            <v>Dirección de Evaluación Ambiental</v>
          </cell>
          <cell r="I165" t="str">
            <v>Dirección de Evaluación Ambiental</v>
          </cell>
          <cell r="J165" t="str">
            <v>Dirección de Evaluación Ambiental</v>
          </cell>
          <cell r="K165" t="str">
            <v>Dirección de Evaluación Ambiental</v>
          </cell>
          <cell r="N165" t="str">
            <v>Dirección de Evaluación</v>
          </cell>
          <cell r="O165" t="str">
            <v>Dirección de Evaluación</v>
          </cell>
          <cell r="Q165" t="str">
            <v>10092584165</v>
          </cell>
          <cell r="S165" t="str">
            <v>CAS N° 067-2017-OEFA</v>
          </cell>
          <cell r="T165" t="str">
            <v>CAS N° 106-2017-OEFA</v>
          </cell>
          <cell r="AM165" t="str">
            <v>4 de agosto de 2017</v>
          </cell>
          <cell r="AN165">
            <v>42954</v>
          </cell>
          <cell r="AO165" t="str">
            <v>7 de Agosto de 2017</v>
          </cell>
          <cell r="AP165">
            <v>44012</v>
          </cell>
          <cell r="AQ165" t="str">
            <v>30 de Junio de 2020</v>
          </cell>
        </row>
        <row r="166">
          <cell r="C166" t="str">
            <v>41204284</v>
          </cell>
          <cell r="D166" t="str">
            <v>1651</v>
          </cell>
          <cell r="E166" t="str">
            <v>Reyes Gomez Luis</v>
          </cell>
          <cell r="F166" t="str">
            <v>REYES GOMEZ LUIS</v>
          </cell>
          <cell r="G166" t="str">
            <v>LUIS REYES GOMEZ</v>
          </cell>
          <cell r="H166" t="str">
            <v>Presidencia del Consejo Directivo</v>
          </cell>
          <cell r="I166" t="str">
            <v>Coordinación de Gestión Socioambiental</v>
          </cell>
          <cell r="J166" t="str">
            <v>Coordinación de Gestión Socioambiental</v>
          </cell>
          <cell r="K166" t="str">
            <v>Coordinación de Gestión Socioambiental</v>
          </cell>
          <cell r="N166" t="str">
            <v>Dirección de Supervisión</v>
          </cell>
          <cell r="O166" t="str">
            <v>Dirección de Supervisión</v>
          </cell>
          <cell r="Q166" t="str">
            <v>10412042846</v>
          </cell>
          <cell r="S166" t="str">
            <v>CAS N° 141-2017-OEFA</v>
          </cell>
          <cell r="T166" t="str">
            <v>CAS N° 107-2017-OEFA</v>
          </cell>
          <cell r="AM166" t="str">
            <v>4 de agosto de 2017</v>
          </cell>
          <cell r="AN166">
            <v>42954</v>
          </cell>
          <cell r="AO166" t="str">
            <v>7 de Agosto de 2017</v>
          </cell>
          <cell r="AP166">
            <v>44012</v>
          </cell>
          <cell r="AQ166" t="str">
            <v>30 de Junio de 2020</v>
          </cell>
        </row>
        <row r="167">
          <cell r="C167" t="str">
            <v>40319714</v>
          </cell>
          <cell r="D167" t="str">
            <v>1648</v>
          </cell>
          <cell r="E167" t="str">
            <v>Torres Diaz Karen Elite</v>
          </cell>
          <cell r="F167" t="str">
            <v>TORRES DIAZ KAREN ELITE</v>
          </cell>
          <cell r="G167" t="str">
            <v>KAREN ELITE TORRES DIAZ</v>
          </cell>
          <cell r="H167" t="str">
            <v>Procuraduría Pública</v>
          </cell>
          <cell r="I167" t="str">
            <v>Procuraduría Pública</v>
          </cell>
          <cell r="J167" t="str">
            <v>Procuraduría Pública</v>
          </cell>
          <cell r="K167" t="str">
            <v>Procuraduría Pública</v>
          </cell>
          <cell r="N167" t="str">
            <v>Procuraduría Pública</v>
          </cell>
          <cell r="O167" t="str">
            <v>Procuraduría Pública</v>
          </cell>
          <cell r="Q167" t="str">
            <v>10403197144</v>
          </cell>
          <cell r="S167" t="str">
            <v>CAS N° 107-2017-OEFA</v>
          </cell>
          <cell r="T167" t="str">
            <v>CAS N° 104-2017-OEFA</v>
          </cell>
          <cell r="AM167" t="str">
            <v>04 de agosto de 2017</v>
          </cell>
          <cell r="AN167">
            <v>42954</v>
          </cell>
          <cell r="AO167" t="str">
            <v>7 de Agosto de 2017</v>
          </cell>
          <cell r="AP167">
            <v>44043</v>
          </cell>
          <cell r="AQ167" t="str">
            <v>31 de Julio de 2020</v>
          </cell>
        </row>
        <row r="168">
          <cell r="C168" t="str">
            <v>41656442</v>
          </cell>
          <cell r="D168" t="str">
            <v>274</v>
          </cell>
          <cell r="E168" t="str">
            <v>Mejia Rodriguez Edgar Wuillington</v>
          </cell>
          <cell r="F168" t="str">
            <v>MEJIA RODRIGUEZ EDGAR WUILLINGTON</v>
          </cell>
          <cell r="G168" t="str">
            <v>EDGAR WUILLINGTON MEJIA RODRIGUEZ</v>
          </cell>
          <cell r="H168" t="str">
            <v>Gerencia General</v>
          </cell>
          <cell r="I168" t="str">
            <v>Coordinación de Gestión Documental</v>
          </cell>
          <cell r="J168" t="str">
            <v>Coordinación de Gestión Documental</v>
          </cell>
          <cell r="K168" t="str">
            <v>Coordinación de Gestión Documental</v>
          </cell>
          <cell r="M168" t="str">
            <v>Cambio el nombre de Secretaría General por Gerencia General, en base a la RPCD N° 055-2018-OEFA/PCD</v>
          </cell>
          <cell r="N168" t="str">
            <v>Secretaría General</v>
          </cell>
          <cell r="O168" t="str">
            <v>Secretaría General - Trámite Documentario y Archivo</v>
          </cell>
          <cell r="Q168" t="str">
            <v>10416564421</v>
          </cell>
          <cell r="S168" t="str">
            <v>CAS N° 115-2017-OEFA</v>
          </cell>
          <cell r="T168" t="str">
            <v>CAS N° 110-2017-OEFA</v>
          </cell>
          <cell r="AK168">
            <v>42074</v>
          </cell>
          <cell r="AL168">
            <v>42954</v>
          </cell>
          <cell r="AM168" t="str">
            <v>08 de agosto de 2017</v>
          </cell>
          <cell r="AN168">
            <v>42955</v>
          </cell>
          <cell r="AO168" t="str">
            <v>8 de Agosto de 2017</v>
          </cell>
          <cell r="AP168">
            <v>44012</v>
          </cell>
          <cell r="AQ168" t="str">
            <v>30 de Junio de 2020</v>
          </cell>
        </row>
        <row r="169">
          <cell r="C169" t="str">
            <v>70442911</v>
          </cell>
          <cell r="D169" t="str">
            <v>283</v>
          </cell>
          <cell r="E169" t="str">
            <v>Mendez Huaman Jessica Sadith</v>
          </cell>
          <cell r="F169" t="str">
            <v>MENDEZ HUAMAN JESSICA SADITH</v>
          </cell>
          <cell r="G169" t="str">
            <v>JESSICA SADITH MENDEZ HUAMAN</v>
          </cell>
          <cell r="H169" t="str">
            <v>Dirección de Políticas y Estrategias en Fiscalización Ambiental</v>
          </cell>
          <cell r="I169" t="str">
            <v>Subdirección de Políticas y Mejora Regulatoria</v>
          </cell>
          <cell r="J169" t="str">
            <v>Subdirección de Políticas y Mejora Regulatoria</v>
          </cell>
          <cell r="K169" t="str">
            <v>Subdirección de Políticas y Mejora Regulatoria</v>
          </cell>
          <cell r="N169" t="str">
            <v>Coordinación General de las Políticas, Estrategias y Proyectos Normativos en Fiscalización Ambiental</v>
          </cell>
          <cell r="O169" t="str">
            <v>Coordinación General de las Políticas, Estrategias y Proyectos Normativos en Fiscalización Ambiental</v>
          </cell>
          <cell r="Q169" t="str">
            <v>10704429113</v>
          </cell>
          <cell r="S169" t="str">
            <v>CAS N° 143-2017-OEFA</v>
          </cell>
          <cell r="T169" t="str">
            <v>CAS N° 111-2017-OEFA</v>
          </cell>
          <cell r="AK169">
            <v>42367</v>
          </cell>
          <cell r="AL169">
            <v>42954</v>
          </cell>
          <cell r="AM169" t="str">
            <v>08 de agosto de 2017</v>
          </cell>
          <cell r="AN169">
            <v>42955</v>
          </cell>
          <cell r="AO169" t="str">
            <v>8 de Agosto de 2017</v>
          </cell>
          <cell r="AP169">
            <v>44012</v>
          </cell>
          <cell r="AQ169" t="str">
            <v>30 de Junio de 2020</v>
          </cell>
        </row>
        <row r="170">
          <cell r="C170" t="str">
            <v>25746376</v>
          </cell>
          <cell r="D170" t="str">
            <v>229</v>
          </cell>
          <cell r="E170" t="str">
            <v>Inga Ayala Neil Angel</v>
          </cell>
          <cell r="F170" t="str">
            <v>INGA AYALA NEIL ANGEL</v>
          </cell>
          <cell r="G170" t="str">
            <v>NEIL ANGEL INGA AYALA</v>
          </cell>
          <cell r="H170" t="str">
            <v>Oficina de Relaciones Institucionales y Atención a la Ciudadanía</v>
          </cell>
          <cell r="I170" t="str">
            <v>Oficina de Relaciones Institucionales y Atención a la Ciudadanía</v>
          </cell>
          <cell r="J170" t="str">
            <v>Oficina de Relaciones Institucionales y Atención a la Ciudadanía</v>
          </cell>
          <cell r="K170" t="str">
            <v>Oficina de Relaciones Institucionales y Atención a la Ciudadanía</v>
          </cell>
          <cell r="N170" t="str">
            <v>Oficina de Comunicaciones y Atención al Ciudadano</v>
          </cell>
          <cell r="O170" t="str">
            <v>Oficina de Comunicaciones y Atención al Ciudadano</v>
          </cell>
          <cell r="Q170" t="str">
            <v>10257463767</v>
          </cell>
          <cell r="S170" t="str">
            <v>CAS N° 128-2017-OEFA</v>
          </cell>
          <cell r="T170" t="str">
            <v>CAS N° 119-2017-OEFA</v>
          </cell>
          <cell r="AK170">
            <v>41852</v>
          </cell>
          <cell r="AL170">
            <v>42956</v>
          </cell>
          <cell r="AM170" t="str">
            <v>09 de agosto de 2017</v>
          </cell>
          <cell r="AN170">
            <v>42957</v>
          </cell>
          <cell r="AO170" t="str">
            <v>10 de Agosto de 2017</v>
          </cell>
          <cell r="AP170">
            <v>44012</v>
          </cell>
          <cell r="AQ170" t="str">
            <v>30 de Junio de 2020</v>
          </cell>
        </row>
        <row r="171">
          <cell r="C171" t="str">
            <v>41177439</v>
          </cell>
          <cell r="D171" t="str">
            <v>1663</v>
          </cell>
          <cell r="E171" t="str">
            <v>Mendoza Romero Magaly Rosa</v>
          </cell>
          <cell r="F171" t="str">
            <v>MENDOZA ROMERO MAGALY ROSA</v>
          </cell>
          <cell r="G171" t="str">
            <v>MAGALY ROSA MENDOZA ROMERO</v>
          </cell>
          <cell r="H171" t="str">
            <v>Oficina de Tecnologías de la Información</v>
          </cell>
          <cell r="I171" t="str">
            <v>Oficina de Tecnologías de la Información</v>
          </cell>
          <cell r="J171" t="str">
            <v>Oficina de Tecnologías de la Información</v>
          </cell>
          <cell r="K171" t="str">
            <v>Oficina de Tecnologías de la Información</v>
          </cell>
          <cell r="N171" t="str">
            <v>Oficina de Tecnologías de la Información</v>
          </cell>
          <cell r="O171" t="str">
            <v>Oficina de Tecnologías de la Información</v>
          </cell>
          <cell r="Q171" t="str">
            <v>10411774398</v>
          </cell>
          <cell r="S171" t="str">
            <v>CAS N° 146-2017-OEFA</v>
          </cell>
          <cell r="T171" t="str">
            <v>CAS N° 122-2017-OEFA</v>
          </cell>
          <cell r="AM171" t="str">
            <v>11 de agosto de 2017</v>
          </cell>
          <cell r="AN171">
            <v>42961</v>
          </cell>
          <cell r="AO171" t="str">
            <v>14 de Agosto de 2017</v>
          </cell>
          <cell r="AP171">
            <v>44012</v>
          </cell>
          <cell r="AQ171" t="str">
            <v>30 de Junio de 2020</v>
          </cell>
        </row>
        <row r="172">
          <cell r="C172" t="str">
            <v>44654058</v>
          </cell>
          <cell r="D172" t="str">
            <v>1661</v>
          </cell>
          <cell r="E172" t="str">
            <v>Huerta Leon Diana Valeria</v>
          </cell>
          <cell r="F172" t="str">
            <v>HUERTA LEON DIANA VALERIA</v>
          </cell>
          <cell r="G172" t="str">
            <v>DIANA VALERIA HUERTA LEON</v>
          </cell>
          <cell r="H172" t="str">
            <v>Oficina de Relaciones Institucionales y Atención a la Ciudadanía</v>
          </cell>
          <cell r="I172" t="str">
            <v>Coordinación de Imagen Institucional</v>
          </cell>
          <cell r="J172" t="str">
            <v>Coordinación de Imagen Institucional</v>
          </cell>
          <cell r="K172" t="str">
            <v>Coordinación de Imagen Institucional</v>
          </cell>
          <cell r="N172" t="str">
            <v>Oficina de Comunicaciones y Atención al Ciudadano</v>
          </cell>
          <cell r="O172" t="str">
            <v>Oficina de Comunicaciones y Atención al Ciudadano</v>
          </cell>
          <cell r="Q172" t="str">
            <v>10446540586</v>
          </cell>
          <cell r="S172" t="str">
            <v>CAS N° 130-2017-OEFA</v>
          </cell>
          <cell r="T172" t="str">
            <v>CAS N° 120-2017-OEFA</v>
          </cell>
          <cell r="AM172" t="str">
            <v>10 de agosto de 2017</v>
          </cell>
          <cell r="AN172">
            <v>42962</v>
          </cell>
          <cell r="AO172" t="str">
            <v>15 de Agosto de 2017</v>
          </cell>
          <cell r="AP172">
            <v>44012</v>
          </cell>
          <cell r="AQ172" t="str">
            <v>30 de Junio de 2020</v>
          </cell>
        </row>
        <row r="173">
          <cell r="C173" t="str">
            <v>46649985</v>
          </cell>
          <cell r="D173" t="str">
            <v>1658</v>
          </cell>
          <cell r="E173" t="str">
            <v>Quiñones Lopez Tania Stefany</v>
          </cell>
          <cell r="F173" t="str">
            <v>QUIÑONES LOPEZ TANIA STEFANY</v>
          </cell>
          <cell r="G173" t="str">
            <v>TANIA STEFANY QUIÑONES LOPEZ</v>
          </cell>
          <cell r="H173" t="str">
            <v>Dirección de Políticas y Estrategias en Fiscalización Ambiental</v>
          </cell>
          <cell r="I173" t="str">
            <v>Subdirección de Fortalecimiento de Capacidades en Fiscalización Ambiental</v>
          </cell>
          <cell r="J173" t="str">
            <v>Subdirección de Fortalecimiento de Capacidades en Fiscalización Ambiental</v>
          </cell>
          <cell r="K173" t="str">
            <v>Subdirección de Fortalecimiento de Capacidades en Fiscalización Ambiental</v>
          </cell>
          <cell r="N173" t="str">
            <v>Coordinación General de Fortalecimiento de Capacidades en Fiscalización Ambiental</v>
          </cell>
          <cell r="O173" t="str">
            <v>Coordinación General de Fortalecimiento de Capacidades en Fiscalización Ambiental</v>
          </cell>
          <cell r="Q173" t="str">
            <v>10466499850</v>
          </cell>
          <cell r="S173" t="str">
            <v>CAS N° 112-2017-OEFA</v>
          </cell>
          <cell r="T173" t="str">
            <v>CAS N° 116-2017-OEFA</v>
          </cell>
          <cell r="AM173" t="str">
            <v>04 de agosto de 2017</v>
          </cell>
          <cell r="AN173">
            <v>42962</v>
          </cell>
          <cell r="AO173" t="str">
            <v>15 de Agosto de 2017</v>
          </cell>
          <cell r="AP173">
            <v>44012</v>
          </cell>
          <cell r="AQ173" t="str">
            <v>30 de Junio de 2020</v>
          </cell>
        </row>
        <row r="174">
          <cell r="C174" t="str">
            <v>41225904</v>
          </cell>
          <cell r="D174" t="str">
            <v>1667</v>
          </cell>
          <cell r="E174" t="str">
            <v>Levano Cano Angelo Alberto</v>
          </cell>
          <cell r="F174" t="str">
            <v>LEVANO CANO ANGELO ALBERTO</v>
          </cell>
          <cell r="G174" t="str">
            <v>ANGELO ALBERTO LEVANO CANO</v>
          </cell>
          <cell r="H174" t="str">
            <v>Oficina de Relaciones Institucionales y Atención a la Ciudadanía</v>
          </cell>
          <cell r="I174" t="str">
            <v>Coordinación del Servicio de Información y Atención a la Ciudadanía</v>
          </cell>
          <cell r="J174" t="str">
            <v>Coordinación del Servicio de Información y Atención a la Ciudadanía</v>
          </cell>
          <cell r="K174" t="str">
            <v>Coordinación del Servicio de Información y Atención a la Ciudadanía</v>
          </cell>
          <cell r="N174" t="str">
            <v>Oficina de Comunicaciones y Atención al Ciudadano</v>
          </cell>
          <cell r="O174" t="str">
            <v>Oficina de Comunicaciones y Atención al Ciudadano</v>
          </cell>
          <cell r="Q174" t="str">
            <v>10412259047</v>
          </cell>
          <cell r="S174" t="str">
            <v>CAS N° 149-2017-OEFA</v>
          </cell>
          <cell r="T174" t="str">
            <v>CAS N° 126-2017-OEFA</v>
          </cell>
          <cell r="AM174" t="str">
            <v>16 de agosto de 2017</v>
          </cell>
          <cell r="AN174">
            <v>42963</v>
          </cell>
          <cell r="AO174" t="str">
            <v>16 de Agosto de 2017</v>
          </cell>
          <cell r="AP174">
            <v>44012</v>
          </cell>
          <cell r="AQ174" t="str">
            <v>30 de Junio de 2020</v>
          </cell>
        </row>
        <row r="175">
          <cell r="C175" t="str">
            <v>45226124</v>
          </cell>
          <cell r="D175" t="str">
            <v>1668</v>
          </cell>
          <cell r="E175" t="str">
            <v>Ramirez Gonzalez Del Riego Jorge Alfonso</v>
          </cell>
          <cell r="F175" t="str">
            <v>RAMIREZ GONZALEZ DEL RIEGO  JORGE ALFONSO</v>
          </cell>
          <cell r="G175" t="str">
            <v>JORGE ALFONSO RAMIREZ GONZALEZ DEL RIEGO</v>
          </cell>
          <cell r="H175" t="str">
            <v>Oficina de Relaciones Institucionales y Atención a la Ciudadanía</v>
          </cell>
          <cell r="I175" t="str">
            <v>Coordinación de Relaciones Interinstitucionales</v>
          </cell>
          <cell r="J175" t="str">
            <v>Coordinación de Relaciones Interinstitucionales</v>
          </cell>
          <cell r="K175" t="str">
            <v>Coordinación de Relaciones Interinstitucionales</v>
          </cell>
          <cell r="N175" t="str">
            <v>Oficina de Comunicaciones y Atención al Ciudadano</v>
          </cell>
          <cell r="O175" t="str">
            <v>Oficina de Comunicaciones y Atención al Ciudadano</v>
          </cell>
          <cell r="Q175" t="str">
            <v>10452261249</v>
          </cell>
          <cell r="S175" t="str">
            <v>CAS N° 150-2017-OEFA</v>
          </cell>
          <cell r="T175" t="str">
            <v>CAS N° 127-2017-OEFA</v>
          </cell>
          <cell r="AM175" t="str">
            <v>17 de agosto de 2017</v>
          </cell>
          <cell r="AN175">
            <v>42964</v>
          </cell>
          <cell r="AO175" t="str">
            <v>17 de Agosto de 2017</v>
          </cell>
          <cell r="AP175">
            <v>44012</v>
          </cell>
          <cell r="AQ175" t="str">
            <v>30 de Junio de 2020</v>
          </cell>
        </row>
        <row r="176">
          <cell r="C176" t="str">
            <v>40804456</v>
          </cell>
          <cell r="D176" t="str">
            <v>1656</v>
          </cell>
          <cell r="E176" t="str">
            <v>Gamarra Chevarría  Rocío Del Pilar</v>
          </cell>
          <cell r="F176" t="str">
            <v>GAMARRA CHEVARRIA  ROCIO DEL PILAR</v>
          </cell>
          <cell r="G176" t="str">
            <v>ROCIO DEL PILAR GAMARRA CHEVARRIA</v>
          </cell>
          <cell r="H176" t="str">
            <v>Dirección de Fiscalización y Aplicación de Incentivos</v>
          </cell>
          <cell r="I176" t="str">
            <v>Dirección de Fiscalización y Aplicación de Incentivos</v>
          </cell>
          <cell r="J176" t="str">
            <v>Dirección de Fiscalización y Aplicación de Incentivos</v>
          </cell>
          <cell r="K176" t="str">
            <v>Dirección de Fiscalización y Aplicación de Incentivos</v>
          </cell>
          <cell r="M176" t="str">
            <v>Mediante Memorando 01844-2019-OEFA/DFAI, la Dirección de Supervisión Ambiental en Actividades Productivas en coordinación con la Dirección de Fiscalización y Aplicación de Incentivos, por gran carga laboral que genera la necesidad del servicio, coordinaron y autorizaron la modificación contractual del lugar de prestación de servicios de la señora Rocio del Pilar Gamarra Echevarria, para prestar servicios en la Dirección de Fiscalización y Aplicación de Incentivos a partir del 09 de diciembre de 2019</v>
          </cell>
          <cell r="N176" t="str">
            <v>Dirección de Supervisión</v>
          </cell>
          <cell r="O176" t="str">
            <v>Dirección de Supervisión</v>
          </cell>
          <cell r="Q176">
            <v>10408044567</v>
          </cell>
          <cell r="S176" t="str">
            <v>CAS N° 135-2017-OEFA</v>
          </cell>
          <cell r="T176" t="str">
            <v>CAS N° 114-2017-OEFA</v>
          </cell>
          <cell r="AM176" t="str">
            <v>4 de agosto de 2017</v>
          </cell>
          <cell r="AN176">
            <v>42968</v>
          </cell>
          <cell r="AO176" t="str">
            <v>21 de Agosto de 2017</v>
          </cell>
          <cell r="AP176">
            <v>44012</v>
          </cell>
          <cell r="AQ176" t="str">
            <v>30 de Junio de 2020</v>
          </cell>
        </row>
        <row r="177">
          <cell r="C177" t="str">
            <v>40015504</v>
          </cell>
          <cell r="D177" t="str">
            <v>1655</v>
          </cell>
          <cell r="E177" t="str">
            <v>Huancayo Flores  Mary Ann</v>
          </cell>
          <cell r="F177" t="str">
            <v>HUANCAYO FLORES MARY ANN</v>
          </cell>
          <cell r="G177" t="str">
            <v>MARY ANN HUANCAYO FLORES</v>
          </cell>
          <cell r="H177" t="str">
            <v>Dirección de Supervisión Ambiental en Actividades Productivas</v>
          </cell>
          <cell r="I177" t="str">
            <v>Coordinación de Supervisión Ambiental en Industria</v>
          </cell>
          <cell r="J177" t="str">
            <v>Coordinación de Supervisión Ambiental en Industria</v>
          </cell>
          <cell r="K177" t="str">
            <v>Coordinación de Supervisión Ambiental en Industria</v>
          </cell>
          <cell r="N177" t="str">
            <v>Dirección de Supervisión</v>
          </cell>
          <cell r="O177" t="str">
            <v>Dirección de Supervisión</v>
          </cell>
          <cell r="Q177" t="str">
            <v>10400155041</v>
          </cell>
          <cell r="S177" t="str">
            <v>CAS N° 135-2017-OEFA</v>
          </cell>
          <cell r="T177" t="str">
            <v>CAS N° 113-2017-OEFA</v>
          </cell>
          <cell r="AM177" t="str">
            <v>4 de agosto de 2017</v>
          </cell>
          <cell r="AN177">
            <v>42968</v>
          </cell>
          <cell r="AO177" t="str">
            <v>21 de Agosto de 2017</v>
          </cell>
          <cell r="AP177">
            <v>44012</v>
          </cell>
          <cell r="AQ177" t="str">
            <v>30 de Junio de 2020</v>
          </cell>
        </row>
        <row r="178">
          <cell r="C178" t="str">
            <v>09382405</v>
          </cell>
          <cell r="D178" t="str">
            <v>1673</v>
          </cell>
          <cell r="E178" t="str">
            <v>Soria Granados Carolina Rosario</v>
          </cell>
          <cell r="F178" t="str">
            <v>SORIA GRANADOS CAROLINA ROSARIO</v>
          </cell>
          <cell r="G178" t="str">
            <v>CAROLINA ROSARIO SORIA GRANADOS</v>
          </cell>
          <cell r="H178" t="str">
            <v>Oficina de Administración</v>
          </cell>
          <cell r="I178" t="str">
            <v>Unidad de Abastecimiento</v>
          </cell>
          <cell r="J178" t="str">
            <v>Coordinación del Registro y Contratación de Terceros Evaluadores, Supervisores y Fiscalizadores</v>
          </cell>
          <cell r="K178" t="str">
            <v>Coordinación del Registro y Contratación de Terceros Evaluadores, Supervisores y Fiscalizadores</v>
          </cell>
          <cell r="N178" t="str">
            <v>Oficina de Administración</v>
          </cell>
          <cell r="O178" t="str">
            <v>Oficina de Administración - Registro y Contratación de Terceros Evaluadores, Supervisores y Fiscalizadores</v>
          </cell>
          <cell r="Q178" t="str">
            <v>10093824054</v>
          </cell>
          <cell r="S178" t="str">
            <v>CAS N° 099-2017-OEFA</v>
          </cell>
          <cell r="T178" t="str">
            <v>CAS N° 132-2017-OEFA</v>
          </cell>
          <cell r="AM178" t="str">
            <v>18 de agosto de 2017</v>
          </cell>
          <cell r="AN178">
            <v>42968</v>
          </cell>
          <cell r="AO178" t="str">
            <v>21 de Agosto de 2017</v>
          </cell>
          <cell r="AP178">
            <v>44012</v>
          </cell>
          <cell r="AQ178" t="str">
            <v>30 de Junio de 2020</v>
          </cell>
        </row>
        <row r="179">
          <cell r="C179" t="str">
            <v>40563155</v>
          </cell>
          <cell r="D179" t="str">
            <v>1670</v>
          </cell>
          <cell r="E179" t="str">
            <v>Alfaro Coronel Angela</v>
          </cell>
          <cell r="F179" t="str">
            <v>ALFARO CORONEL ANGELA</v>
          </cell>
          <cell r="G179" t="str">
            <v>ANGELA ALFARO CORONEL</v>
          </cell>
          <cell r="H179" t="str">
            <v>Dirección de Evaluación Ambiental</v>
          </cell>
          <cell r="I179" t="str">
            <v>Subdirección de Sitios Impactados</v>
          </cell>
          <cell r="J179" t="str">
            <v>Subdirección de Sitios Impactados</v>
          </cell>
          <cell r="K179" t="str">
            <v>Subdirección de Sitios Impactados</v>
          </cell>
          <cell r="N179" t="str">
            <v>Dirección de Evaluación</v>
          </cell>
          <cell r="O179" t="str">
            <v>Dirección de Evaluación</v>
          </cell>
          <cell r="Q179" t="str">
            <v>10405631551</v>
          </cell>
          <cell r="S179" t="str">
            <v>CAS N° 073-2017-OEFA</v>
          </cell>
          <cell r="T179" t="str">
            <v>CAS N° 129-2017-OEFA</v>
          </cell>
          <cell r="AM179" t="str">
            <v>18 de agosto de 2017</v>
          </cell>
          <cell r="AN179">
            <v>42979</v>
          </cell>
          <cell r="AO179" t="str">
            <v>1 de Setiembre de 2017</v>
          </cell>
          <cell r="AP179">
            <v>44012</v>
          </cell>
          <cell r="AQ179" t="str">
            <v>30 de Junio de 2020</v>
          </cell>
        </row>
        <row r="180">
          <cell r="C180" t="str">
            <v>73645239</v>
          </cell>
          <cell r="D180" t="str">
            <v>1675</v>
          </cell>
          <cell r="E180" t="str">
            <v>Gallardo Quispe Cristhian Edú</v>
          </cell>
          <cell r="F180" t="str">
            <v>GALLARDO QUISPE CRISTHIAN EDU</v>
          </cell>
          <cell r="G180" t="str">
            <v>CRISTHIAN EDU GALLARDO QUISPE</v>
          </cell>
          <cell r="H180" t="str">
            <v>Oficina de Asesoría Jurídica</v>
          </cell>
          <cell r="I180" t="str">
            <v>Oficina de Asesoría Jurídica</v>
          </cell>
          <cell r="J180" t="str">
            <v>Oficina de Asesoría Jurídica</v>
          </cell>
          <cell r="K180" t="str">
            <v>Oficina de Asesoría Jurídica</v>
          </cell>
          <cell r="N180" t="str">
            <v>Oficina de Asesoría Jurídica</v>
          </cell>
          <cell r="O180" t="str">
            <v>Oficina de Asesoría Jurídica</v>
          </cell>
          <cell r="Q180" t="str">
            <v>10736452397</v>
          </cell>
          <cell r="S180" t="str">
            <v>CAS N° 154-2017-OEFA</v>
          </cell>
          <cell r="T180" t="str">
            <v>CAS N° 134-2017-OEFA</v>
          </cell>
          <cell r="AM180" t="str">
            <v>28 de agosto de 2017</v>
          </cell>
          <cell r="AN180">
            <v>42979</v>
          </cell>
          <cell r="AO180" t="str">
            <v>1 de Setiembre de 2017</v>
          </cell>
          <cell r="AP180">
            <v>44012</v>
          </cell>
          <cell r="AQ180" t="str">
            <v>30 de Junio de 2020</v>
          </cell>
        </row>
        <row r="181">
          <cell r="C181" t="str">
            <v>43668627</v>
          </cell>
          <cell r="D181" t="str">
            <v>1674</v>
          </cell>
          <cell r="E181" t="str">
            <v>Paredes Jessen Roger Enrique Martin</v>
          </cell>
          <cell r="F181" t="str">
            <v>PAREDES JESSEN ROGER ENRIQUE MARTIN</v>
          </cell>
          <cell r="G181" t="str">
            <v>ROGER ENRIQUE MARTIN PAREDES JESSEN</v>
          </cell>
          <cell r="H181" t="str">
            <v>Oficina de Administración</v>
          </cell>
          <cell r="I181" t="str">
            <v>Unidad de Abastecimiento</v>
          </cell>
          <cell r="J181" t="str">
            <v>Unidad de Abastecimiento</v>
          </cell>
          <cell r="K181" t="str">
            <v>Unidad de Abastecimiento</v>
          </cell>
          <cell r="M181" t="str">
            <v>Mediante memorándum N° 1056-2018-OEFA/OAD en virtud del cambo de ROF, se le rota d emanera permanente a la Unidad de Abastecimiento por el cargo de funciones de seguridad a partir del 10.07.2018. // Mediante Informe N° 491-2017-OEFA/OA-RRHH de fecha 31 de octubre, se modifica su contraprestación, debido a que recibe pensión proveniente de la Policia Nacional, por tal caso se modifica su contraprestación al monto de S/ 7,238.00 soles, con efectividad anticipada a partir del 01 de setiembre de 2017.</v>
          </cell>
          <cell r="N181" t="str">
            <v>Oficina de Administración</v>
          </cell>
          <cell r="O181" t="str">
            <v>Oficina de Administración</v>
          </cell>
          <cell r="Q181" t="str">
            <v>15373989859</v>
          </cell>
          <cell r="S181" t="str">
            <v>CAS N° 092-2017-OEFA</v>
          </cell>
          <cell r="T181" t="str">
            <v>CAS N° 133-2017-OEFA</v>
          </cell>
          <cell r="AM181" t="str">
            <v>18 de agosto de 2017</v>
          </cell>
          <cell r="AN181">
            <v>42979</v>
          </cell>
          <cell r="AO181" t="str">
            <v>1 de Setiembre de 2017</v>
          </cell>
          <cell r="AP181">
            <v>44012</v>
          </cell>
          <cell r="AQ181" t="str">
            <v>30 de Junio de 2020</v>
          </cell>
        </row>
        <row r="182">
          <cell r="C182" t="str">
            <v>42913644</v>
          </cell>
          <cell r="D182" t="str">
            <v>1669</v>
          </cell>
          <cell r="E182" t="str">
            <v>Romero Soto Maria Isabel</v>
          </cell>
          <cell r="F182" t="str">
            <v>ROMERO SOTO  MARIA ISABEL</v>
          </cell>
          <cell r="G182" t="str">
            <v>MARIA ISABEL ROMERO SOTO</v>
          </cell>
          <cell r="H182" t="str">
            <v>Oficina de Relaciones Institucionales y Atención a la Ciudadanía</v>
          </cell>
          <cell r="I182" t="str">
            <v>Coordinación del Servicio de Información y Atención a la Ciudadanía</v>
          </cell>
          <cell r="J182" t="str">
            <v>Coordinación del Servicio de Información y Atención a la Ciudadanía</v>
          </cell>
          <cell r="K182" t="str">
            <v>Coordinación del Servicio de Información y Atención a la Ciudadanía</v>
          </cell>
          <cell r="N182" t="str">
            <v>Oficina de Comunicaciones y Atención al Ciudadano</v>
          </cell>
          <cell r="O182" t="str">
            <v>Oficina de Comunicaciones y Atención al Ciudadano</v>
          </cell>
          <cell r="Q182" t="str">
            <v>10429136445</v>
          </cell>
          <cell r="S182" t="str">
            <v>CAS N° 148-2017-OEFA</v>
          </cell>
          <cell r="T182" t="str">
            <v>CAS N° 128-2017-OEFA</v>
          </cell>
          <cell r="AM182" t="str">
            <v>18 de agosto de 2017</v>
          </cell>
          <cell r="AN182">
            <v>42979</v>
          </cell>
          <cell r="AO182" t="str">
            <v>1 de Setiembre de 2017</v>
          </cell>
          <cell r="AP182">
            <v>44012</v>
          </cell>
          <cell r="AQ182" t="str">
            <v>30 de Junio de 2020</v>
          </cell>
        </row>
        <row r="183">
          <cell r="C183" t="str">
            <v>40022451</v>
          </cell>
          <cell r="D183" t="str">
            <v>466</v>
          </cell>
          <cell r="E183" t="str">
            <v>Torres Portilla Rocio Del Pilar</v>
          </cell>
          <cell r="F183" t="str">
            <v>TORRES PORTILLA  ROCIO DEL PILAR</v>
          </cell>
          <cell r="G183" t="str">
            <v>ROCIO DEL PILAR TORRES PORTILLA</v>
          </cell>
          <cell r="H183" t="str">
            <v>Coordinación de Oficinas Desconcentradas</v>
          </cell>
          <cell r="I183" t="str">
            <v>Coordinación de Oficinas Desconcentradas</v>
          </cell>
          <cell r="J183" t="str">
            <v>Coordinación de Oficinas Desconcentradas</v>
          </cell>
          <cell r="K183" t="str">
            <v>Subdirección de Políticas y Mejora Regulatoria</v>
          </cell>
          <cell r="L183" t="str">
            <v>Mediante Memorando N° 00067-2019-OEFA/DPEF-SMER se coordinó entre la SMER y CODE su rotación temporal para que a partir del 17/12/2019 preste servicios en la SMER.</v>
          </cell>
          <cell r="M183" t="str">
            <v>Mediante Acta de Requrimiento de Mlodificación Contractual se coordina y autoriza su modificación permanente de lugar de prestación de servicios, para que se desempeñe en la Coordinación de Oficinas Desconcentradas a partir del 07/04/2019  //  Mediante Memorando N° 00011-2019-OEFA/OAD-URH, se coordinó con la autorización expresa de la colaboradora su rotación temporal a partir del 07/01/2019 a CODE // Mediante Memorando N° 108-2018-OEFA/OAJ se rota definitivamente por necesidad del servicio a partir del 12/03/2018 / Mediante memorando N° 3749-2017-OEFA/OA se rota temporalmente por necesidad del servicio a partir del 11/12/2017</v>
          </cell>
          <cell r="N183" t="str">
            <v>Oficina de Asesoría Jurídica</v>
          </cell>
          <cell r="O183" t="str">
            <v>Oficina de Asesoría Jurídica</v>
          </cell>
          <cell r="Q183" t="str">
            <v>10400224515</v>
          </cell>
          <cell r="S183" t="str">
            <v>CAS N° 155-2017-OEFA</v>
          </cell>
          <cell r="T183" t="str">
            <v>CAS N° 135-2017-OEFA</v>
          </cell>
          <cell r="AK183">
            <v>41519</v>
          </cell>
          <cell r="AL183">
            <v>42978</v>
          </cell>
          <cell r="AM183" t="str">
            <v>29 de agosto de 2017</v>
          </cell>
          <cell r="AN183">
            <v>42979</v>
          </cell>
          <cell r="AO183" t="str">
            <v>1 de Setiembre de 2017</v>
          </cell>
          <cell r="AP183">
            <v>44012</v>
          </cell>
          <cell r="AQ183" t="str">
            <v>30 de Junio de 2020</v>
          </cell>
        </row>
        <row r="184">
          <cell r="C184" t="str">
            <v>46151548</v>
          </cell>
          <cell r="D184" t="str">
            <v>1683</v>
          </cell>
          <cell r="E184" t="str">
            <v>Cerna Espinoza Sergio Diomedes Junior</v>
          </cell>
          <cell r="F184" t="str">
            <v>CERNA ESPINOZA SERGIO DIOMEDES JUNIOR</v>
          </cell>
          <cell r="G184" t="str">
            <v>SERGIO DIOMEDES JUNIOR CERNA ESPINOZA</v>
          </cell>
          <cell r="H184" t="str">
            <v>Oficina de Administración</v>
          </cell>
          <cell r="I184" t="str">
            <v>Unidad de Gestión de Recursos Humanos</v>
          </cell>
          <cell r="J184" t="str">
            <v>Unidad de Gestión de Recursos Humanos</v>
          </cell>
          <cell r="K184" t="str">
            <v>Unidad de Gestión de Recursos Humanos</v>
          </cell>
          <cell r="M184" t="str">
            <v>Mediante memorando N° 00397-2019-OEFA/OAD-URH se comunica el término de su rotación temporal al término del 09.06.2019, debiendo retornar a URH a partir del 10.06.2019.  //  Mediante memorando N° 286-2019-OEFA/OAD-URH se rota temporalmente a la Unidad de Abastecimiento a partir del 30.04.2019  //  Mediante memorando 3955-2017-OEFA según el Nuevo ROF se dispone su rotación a la Unidad de Gestión de Recursos Humanos a partir del 27 de diciembre de 2017.</v>
          </cell>
          <cell r="N184" t="str">
            <v>Oficina de Administración</v>
          </cell>
          <cell r="O184" t="str">
            <v>Oficina de Administración - Recursos Humanos</v>
          </cell>
          <cell r="Q184" t="str">
            <v>10461515482</v>
          </cell>
          <cell r="S184" t="str">
            <v>CAS N° 158-2017-OEFA</v>
          </cell>
          <cell r="T184" t="str">
            <v>CAS N° 138-2017-OEFA</v>
          </cell>
          <cell r="AM184" t="str">
            <v>5 de setiembre de 2017</v>
          </cell>
          <cell r="AN184">
            <v>42983</v>
          </cell>
          <cell r="AO184" t="str">
            <v>5 de Setiembre de 2017</v>
          </cell>
          <cell r="AP184">
            <v>44012</v>
          </cell>
          <cell r="AQ184" t="str">
            <v>30 de Junio de 2020</v>
          </cell>
        </row>
        <row r="185">
          <cell r="C185" t="str">
            <v>10627888</v>
          </cell>
          <cell r="D185" t="str">
            <v>1686</v>
          </cell>
          <cell r="E185" t="str">
            <v>Bejar Almeida Paola</v>
          </cell>
          <cell r="F185" t="str">
            <v>BEJAR ALMEIDA PAOLA</v>
          </cell>
          <cell r="G185" t="str">
            <v>PAOLA BEJAR ALMEIDA</v>
          </cell>
          <cell r="H185" t="str">
            <v>Gerencia General</v>
          </cell>
          <cell r="I185" t="str">
            <v>Gerencia General</v>
          </cell>
          <cell r="J185" t="str">
            <v>Gerencia General</v>
          </cell>
          <cell r="K185" t="str">
            <v>Gerencia General</v>
          </cell>
          <cell r="M185" t="str">
            <v>Cambio el nombre de Secretaría General por Gerencia General, en base a la RPCD N° 055-2018-OEFA/PCD</v>
          </cell>
          <cell r="N185" t="str">
            <v>Secretaría General</v>
          </cell>
          <cell r="O185" t="str">
            <v>Secretaría General</v>
          </cell>
          <cell r="Q185" t="str">
            <v>10106278887</v>
          </cell>
          <cell r="S185" t="str">
            <v>CAS N° 179-2017-OEFA</v>
          </cell>
          <cell r="T185" t="str">
            <v>CAS N° 142-2017-OEFA</v>
          </cell>
          <cell r="AM185" t="str">
            <v>18 de setiembre de 2017</v>
          </cell>
          <cell r="AN185">
            <v>42996</v>
          </cell>
          <cell r="AO185" t="str">
            <v>18 de Setiembre de 2017</v>
          </cell>
          <cell r="AP185">
            <v>44012</v>
          </cell>
          <cell r="AQ185" t="str">
            <v>30 de Junio de 2020</v>
          </cell>
        </row>
        <row r="186">
          <cell r="C186" t="str">
            <v>40992144</v>
          </cell>
          <cell r="D186" t="str">
            <v>798</v>
          </cell>
          <cell r="E186" t="str">
            <v>Retamozo Machuca Margot Ines</v>
          </cell>
          <cell r="F186" t="str">
            <v>RETAMOZO MACHUCA  MARGOT INES</v>
          </cell>
          <cell r="G186" t="str">
            <v>MARGOT INES RETAMOZO MACHUCA</v>
          </cell>
          <cell r="H186" t="str">
            <v>Oficina de Administración</v>
          </cell>
          <cell r="I186" t="str">
            <v>Unidad de Gestión de Recursos Humanos</v>
          </cell>
          <cell r="J186" t="str">
            <v>Unidad de Gestión de Recursos Humanos</v>
          </cell>
          <cell r="K186" t="str">
            <v>Unidad de Gestión de Recursos Humanos</v>
          </cell>
          <cell r="N186" t="str">
            <v>Oficina de Administración</v>
          </cell>
          <cell r="O186" t="str">
            <v>Oficina de Administración - Recursos Humanos</v>
          </cell>
          <cell r="Q186" t="str">
            <v>10409921448</v>
          </cell>
          <cell r="S186" t="str">
            <v>CAS N° 160-2017-OEFA</v>
          </cell>
          <cell r="T186" t="str">
            <v>CAS N° 141-2017-OEFA</v>
          </cell>
          <cell r="AK186">
            <v>42655</v>
          </cell>
          <cell r="AL186">
            <v>42995</v>
          </cell>
          <cell r="AM186" t="str">
            <v>18 de setiembre de 2017</v>
          </cell>
          <cell r="AN186">
            <v>42996</v>
          </cell>
          <cell r="AO186" t="str">
            <v>18 de Setiembre de 2017</v>
          </cell>
          <cell r="AP186">
            <v>44012</v>
          </cell>
          <cell r="AQ186" t="str">
            <v>30 de Junio de 2020</v>
          </cell>
        </row>
        <row r="187">
          <cell r="C187" t="str">
            <v>45686055</v>
          </cell>
          <cell r="D187" t="str">
            <v>95</v>
          </cell>
          <cell r="E187" t="str">
            <v>Cardenas Velarde Roy Fernando</v>
          </cell>
          <cell r="F187" t="str">
            <v>CARDENAS VELARDE  ROY FERNANDO</v>
          </cell>
          <cell r="G187" t="str">
            <v>ROY FERNANDO CARDENAS VELARDE</v>
          </cell>
          <cell r="H187" t="str">
            <v>Dirección de Políticas y Estrategias en Fiscalización Ambiental</v>
          </cell>
          <cell r="I187" t="str">
            <v>Subdirección de Seguimiento de Entidades de Fiscalización Ambiental</v>
          </cell>
          <cell r="J187" t="str">
            <v>Subdirección de Seguimiento de Entidades de Fiscalización Ambiental</v>
          </cell>
          <cell r="K187" t="str">
            <v>Subdirección de Seguimiento de Entidades de Fiscalización Ambiental</v>
          </cell>
          <cell r="N187" t="str">
            <v>Dirección de Supervisión</v>
          </cell>
          <cell r="O187" t="str">
            <v>Dirección de Supervisión</v>
          </cell>
          <cell r="Q187" t="str">
            <v>10456860554</v>
          </cell>
          <cell r="S187" t="str">
            <v>CAS N° 203-2017-OEFA</v>
          </cell>
          <cell r="T187" t="str">
            <v>CAS N° 171-2017-OEFA</v>
          </cell>
          <cell r="AK187">
            <v>41883</v>
          </cell>
          <cell r="AL187">
            <v>43002</v>
          </cell>
          <cell r="AM187" t="str">
            <v>22 de setiembre de 2017</v>
          </cell>
          <cell r="AN187">
            <v>43003</v>
          </cell>
          <cell r="AO187" t="str">
            <v>25 de Setiembre de 2017</v>
          </cell>
          <cell r="AP187">
            <v>44012</v>
          </cell>
          <cell r="AQ187" t="str">
            <v>30 de Junio de 2020</v>
          </cell>
        </row>
        <row r="188">
          <cell r="C188" t="str">
            <v>42200012</v>
          </cell>
          <cell r="D188" t="str">
            <v>1704</v>
          </cell>
          <cell r="E188" t="str">
            <v>Cervantes Teodoro Juan Carlos</v>
          </cell>
          <cell r="F188" t="str">
            <v>CERVANTES TEODORO  JUAN CARLOS</v>
          </cell>
          <cell r="G188" t="str">
            <v>JUAN CARLOS CERVANTES TEODORO</v>
          </cell>
          <cell r="H188" t="str">
            <v>Procuraduría Pública</v>
          </cell>
          <cell r="I188" t="str">
            <v>Procuraduría Pública</v>
          </cell>
          <cell r="J188" t="str">
            <v>Procuraduría Pública</v>
          </cell>
          <cell r="K188" t="str">
            <v>Procuraduría Pública</v>
          </cell>
          <cell r="N188" t="str">
            <v>Procuraduría Pública</v>
          </cell>
          <cell r="O188" t="str">
            <v>Procuraduría Pública</v>
          </cell>
          <cell r="Q188" t="str">
            <v>10422000122</v>
          </cell>
          <cell r="S188" t="str">
            <v>CAS N° 159-2017-OEFA</v>
          </cell>
          <cell r="T188" t="str">
            <v>CAS N° 159-2017-OEFA</v>
          </cell>
          <cell r="AM188" t="str">
            <v>22 de setiembre de 2017</v>
          </cell>
          <cell r="AN188">
            <v>43003</v>
          </cell>
          <cell r="AO188" t="str">
            <v>25 de Setiembre de 2017</v>
          </cell>
          <cell r="AP188">
            <v>44043</v>
          </cell>
          <cell r="AQ188" t="str">
            <v>31 de Julio de 2020</v>
          </cell>
        </row>
        <row r="189">
          <cell r="C189" t="str">
            <v>42141803</v>
          </cell>
          <cell r="D189" t="str">
            <v>1713</v>
          </cell>
          <cell r="E189" t="str">
            <v>Chata Chino Walter</v>
          </cell>
          <cell r="F189" t="str">
            <v>CHATA CHINO  WALTER</v>
          </cell>
          <cell r="G189" t="str">
            <v>WALTER CHATA CHINO</v>
          </cell>
          <cell r="H189" t="str">
            <v>Coordinación de Oficinas Desconcentradas</v>
          </cell>
          <cell r="I189" t="str">
            <v>Oficina Desconcentrada de Madre de Dios</v>
          </cell>
          <cell r="J189" t="str">
            <v>Oficina Desconcentrada de Madre de Dios</v>
          </cell>
          <cell r="K189" t="str">
            <v>Oficina Desconcentrada de Madre de Dios</v>
          </cell>
          <cell r="N189" t="str">
            <v>OFICINA DESCONCENTRADA DE MADRE DE DIOS</v>
          </cell>
          <cell r="O189" t="str">
            <v>OFICINA DESCONCENTRADA DE MADRE DE DIOS</v>
          </cell>
          <cell r="Q189" t="str">
            <v>10421418034</v>
          </cell>
          <cell r="S189" t="str">
            <v>CAS N° 241-2017-OEFA</v>
          </cell>
          <cell r="T189" t="str">
            <v>CAS N° 180-2017-OEFA</v>
          </cell>
          <cell r="AM189" t="str">
            <v>22 de setiembre de 2017</v>
          </cell>
          <cell r="AN189">
            <v>43003</v>
          </cell>
          <cell r="AO189" t="str">
            <v>25 de Setiembre de 2017</v>
          </cell>
          <cell r="AP189">
            <v>44012</v>
          </cell>
          <cell r="AQ189" t="str">
            <v>30 de Junio de 2020</v>
          </cell>
        </row>
        <row r="190">
          <cell r="C190" t="str">
            <v>40005712</v>
          </cell>
          <cell r="D190" t="str">
            <v>1717</v>
          </cell>
          <cell r="E190" t="str">
            <v>Cuse Mamani Charles Anderson</v>
          </cell>
          <cell r="F190" t="str">
            <v>CUSE MAMANI CHARLES ANDERSON</v>
          </cell>
          <cell r="G190" t="str">
            <v>CHARLES ANDERSON CUSE MAMANI</v>
          </cell>
          <cell r="H190" t="str">
            <v>Coordinación de Oficinas Desconcentradas</v>
          </cell>
          <cell r="I190" t="str">
            <v>Oficina Desconcentrada de Tacna</v>
          </cell>
          <cell r="J190" t="str">
            <v>Oficina Desconcentrada de Tacna</v>
          </cell>
          <cell r="K190" t="str">
            <v>Oficina Desconcentrada de Tacna</v>
          </cell>
          <cell r="N190" t="str">
            <v>Oficina Desconcentrada de Tacna</v>
          </cell>
          <cell r="O190" t="str">
            <v>Oficina Desconcentrada de Tacna</v>
          </cell>
          <cell r="Q190" t="str">
            <v>10400057121</v>
          </cell>
          <cell r="S190" t="str">
            <v>CAS N° 247-2017-OEFA</v>
          </cell>
          <cell r="T190" t="str">
            <v>CAS N° 181-2017-OEFA</v>
          </cell>
          <cell r="AM190" t="str">
            <v>22 de setiembre de 2017</v>
          </cell>
          <cell r="AN190">
            <v>43003</v>
          </cell>
          <cell r="AO190" t="str">
            <v>25 de Setiembre de 2017</v>
          </cell>
          <cell r="AP190">
            <v>44012</v>
          </cell>
          <cell r="AQ190" t="str">
            <v>30 de Junio de 2020</v>
          </cell>
        </row>
        <row r="191">
          <cell r="C191" t="str">
            <v>44280451</v>
          </cell>
          <cell r="D191" t="str">
            <v>1707</v>
          </cell>
          <cell r="E191" t="str">
            <v>Goya Yagi Arturo</v>
          </cell>
          <cell r="F191" t="str">
            <v>GOYA YAGI  ARTURO</v>
          </cell>
          <cell r="G191" t="str">
            <v>ARTURO GOYA YAGI</v>
          </cell>
          <cell r="H191" t="str">
            <v>Dirección de Fiscalización y Aplicación de Incentivos</v>
          </cell>
          <cell r="I191" t="str">
            <v>Subdirección de Fiscalización en Energía y Minas</v>
          </cell>
          <cell r="J191" t="str">
            <v>Subdirección de Fiscalización en Energía y Minas</v>
          </cell>
          <cell r="K191" t="str">
            <v>Subdirección de Fiscalización en Energía y Minas</v>
          </cell>
          <cell r="M191" t="str">
            <v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v>
          </cell>
          <cell r="N191" t="str">
            <v>Dirección de Fiscalización, Sanción y Aplicación de Incentivos</v>
          </cell>
          <cell r="O191" t="str">
            <v>Dirección de Fiscalización, Sanción y Aplicación de Incentivos</v>
          </cell>
          <cell r="Q191" t="str">
            <v>10442804511</v>
          </cell>
          <cell r="S191" t="str">
            <v>CAS N° 188-2017-OEFA</v>
          </cell>
          <cell r="T191" t="str">
            <v>CAS N° 164-2017-OEFA</v>
          </cell>
          <cell r="AM191" t="str">
            <v>22 de setiembre de 2017</v>
          </cell>
          <cell r="AN191">
            <v>43003</v>
          </cell>
          <cell r="AO191" t="str">
            <v>25 de Setiembre de 2017</v>
          </cell>
          <cell r="AP191">
            <v>44012</v>
          </cell>
          <cell r="AQ191" t="str">
            <v>30 de Junio de 2020</v>
          </cell>
        </row>
        <row r="192">
          <cell r="C192" t="str">
            <v>43657125</v>
          </cell>
          <cell r="D192" t="str">
            <v>1708</v>
          </cell>
          <cell r="E192" t="str">
            <v>Hidalgo Boza Cynthia Atenas</v>
          </cell>
          <cell r="F192" t="str">
            <v>HIDALGO BOZA  CYNTHIA ATENAS</v>
          </cell>
          <cell r="G192" t="str">
            <v>CYNTHIA ATENAS HIDALGO BOZA</v>
          </cell>
          <cell r="H192" t="str">
            <v>Dirección de Fiscalización y Aplicación de Incentivos</v>
          </cell>
          <cell r="I192" t="str">
            <v>Subdirección de Fiscalización en Energía y Minas</v>
          </cell>
          <cell r="J192" t="str">
            <v>Subdirección de Fiscalización en Energía y Minas</v>
          </cell>
          <cell r="K192" t="str">
            <v>Subdirección de Fiscalización en Energía y Minas</v>
          </cell>
          <cell r="N192" t="str">
            <v>Dirección de Fiscalización, Sanción y Aplicación de Incentivos</v>
          </cell>
          <cell r="O192" t="str">
            <v>Dirección de Fiscalización, Sanción y Aplicación de Incentivos</v>
          </cell>
          <cell r="Q192" t="str">
            <v>10436571254</v>
          </cell>
          <cell r="S192" t="str">
            <v>CAS N° 182-2017-OEFA</v>
          </cell>
          <cell r="T192" t="str">
            <v>CAS N° 165-2017-OEFA</v>
          </cell>
          <cell r="AM192" t="str">
            <v>22 de setiembre de 2017</v>
          </cell>
          <cell r="AN192">
            <v>43003</v>
          </cell>
          <cell r="AO192" t="str">
            <v>25 de Setiembre de 2017</v>
          </cell>
          <cell r="AP192">
            <v>44012</v>
          </cell>
          <cell r="AQ192" t="str">
            <v>30 de Junio de 2020</v>
          </cell>
        </row>
        <row r="193">
          <cell r="C193" t="str">
            <v>25857474</v>
          </cell>
          <cell r="D193" t="str">
            <v>1709</v>
          </cell>
          <cell r="E193" t="str">
            <v>Hipolo Mendoza Sandra Fabiola</v>
          </cell>
          <cell r="F193" t="str">
            <v>HIPOLO MENDOZA SANDRA FABIOLA</v>
          </cell>
          <cell r="G193" t="str">
            <v>SANDRA FABIOLA HIPOLO MENDOZA</v>
          </cell>
          <cell r="H193" t="str">
            <v>Dirección de Fiscalización y Aplicación de Incentivos</v>
          </cell>
          <cell r="I193" t="str">
            <v>Dirección de Fiscalización y Aplicación de Incentivos</v>
          </cell>
          <cell r="J193" t="str">
            <v>Dirección de Fiscalización y Aplicación de Incentivos</v>
          </cell>
          <cell r="K193" t="str">
            <v>Dirección de Fiscalización y Aplicación de Incentivos</v>
          </cell>
          <cell r="N193" t="str">
            <v>Dirección de Fiscalización, Sanción y Aplicación de Incentivos</v>
          </cell>
          <cell r="O193" t="str">
            <v>Dirección de Fiscalización, Sanción y Aplicación de Incentivos</v>
          </cell>
          <cell r="Q193" t="str">
            <v>10258574741</v>
          </cell>
          <cell r="S193" t="str">
            <v>CAS N° 189-2017-OEFA</v>
          </cell>
          <cell r="T193" t="str">
            <v>CAS N° 166-2017-OEFA</v>
          </cell>
          <cell r="AM193" t="str">
            <v>22 de setiembre de 2017</v>
          </cell>
          <cell r="AN193">
            <v>43003</v>
          </cell>
          <cell r="AO193" t="str">
            <v>25 de Setiembre de 2017</v>
          </cell>
          <cell r="AP193">
            <v>44012</v>
          </cell>
          <cell r="AQ193" t="str">
            <v>30 de Junio de 2020</v>
          </cell>
        </row>
        <row r="194">
          <cell r="C194" t="str">
            <v>32942924</v>
          </cell>
          <cell r="D194" t="str">
            <v>1697</v>
          </cell>
          <cell r="E194" t="str">
            <v>Ipanaque Nizama Orlando Santos</v>
          </cell>
          <cell r="F194" t="str">
            <v>IPANAQUE NIZAMA ORLANDO SANTOS</v>
          </cell>
          <cell r="G194" t="str">
            <v>ORLANDO SANTOS IPANAQUE NIZAMA</v>
          </cell>
          <cell r="H194" t="str">
            <v>Dirección de Fiscalización y Aplicación de Incentivos</v>
          </cell>
          <cell r="I194" t="str">
            <v>Subdirección de Fiscalización en Energía y Minas</v>
          </cell>
          <cell r="J194" t="str">
            <v>Subdirección de Fiscalización en Energía y Minas</v>
          </cell>
          <cell r="K194" t="str">
            <v>Subdirección de Fiscalización en Energía y Minas</v>
          </cell>
          <cell r="M194" t="str">
            <v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v>
          </cell>
          <cell r="N194" t="str">
            <v>Dirección de Fiscalización, Sanción y Aplicación de Incentivos</v>
          </cell>
          <cell r="O194" t="str">
            <v>Dirección de Fiscalización, Sanción y Aplicación de Incentivos</v>
          </cell>
          <cell r="Q194" t="str">
            <v>10329429241</v>
          </cell>
          <cell r="S194" t="str">
            <v>CAS N° 217-2017-OEFA</v>
          </cell>
          <cell r="T194" t="str">
            <v>CAS N° 152-2017-OEFA</v>
          </cell>
          <cell r="AM194" t="str">
            <v>22 de setiembre de 2017</v>
          </cell>
          <cell r="AN194">
            <v>43003</v>
          </cell>
          <cell r="AO194" t="str">
            <v>25 de Setiembre de 2017</v>
          </cell>
          <cell r="AP194">
            <v>44012</v>
          </cell>
          <cell r="AQ194" t="str">
            <v>30 de Junio de 2020</v>
          </cell>
        </row>
        <row r="195">
          <cell r="C195" t="str">
            <v>41865134</v>
          </cell>
          <cell r="D195" t="str">
            <v>1698</v>
          </cell>
          <cell r="E195" t="str">
            <v>Javier Pisco Araceli Dafne</v>
          </cell>
          <cell r="F195" t="str">
            <v>JAVIER PISCO  ARACELI DAFNE</v>
          </cell>
          <cell r="G195" t="str">
            <v>ARACELI DAFNE JAVIER PISCO</v>
          </cell>
          <cell r="H195" t="str">
            <v>Dirección de Fiscalización y Aplicación de Incentivos</v>
          </cell>
          <cell r="I195" t="str">
            <v>Subdirección de Fiscalización en Energía y Minas</v>
          </cell>
          <cell r="J195" t="str">
            <v>Subdirección de Fiscalización en Energía y Minas</v>
          </cell>
          <cell r="K195" t="str">
            <v>Subdirección de Fiscalización en Energía y Minas</v>
          </cell>
          <cell r="N195" t="str">
            <v>Dirección de Fiscalización, Sanción y Aplicación de Incentivos</v>
          </cell>
          <cell r="O195" t="str">
            <v>Dirección de Fiscalización, Sanción y Aplicación de Incentivos</v>
          </cell>
          <cell r="Q195" t="str">
            <v>10418651348</v>
          </cell>
          <cell r="S195" t="str">
            <v>CAS N° 182-2017-OEFA</v>
          </cell>
          <cell r="T195" t="str">
            <v>CAS N° 153-2017-OEFA</v>
          </cell>
          <cell r="AM195" t="str">
            <v>22 de setiembre de 2017</v>
          </cell>
          <cell r="AN195">
            <v>43003</v>
          </cell>
          <cell r="AO195" t="str">
            <v>25 de Setiembre de 2017</v>
          </cell>
          <cell r="AP195">
            <v>44012</v>
          </cell>
          <cell r="AQ195" t="str">
            <v>30 de Junio de 2020</v>
          </cell>
        </row>
        <row r="196">
          <cell r="C196" t="str">
            <v>40835829</v>
          </cell>
          <cell r="D196" t="str">
            <v>1716</v>
          </cell>
          <cell r="E196" t="str">
            <v>Rengifo Cordova  Fernando</v>
          </cell>
          <cell r="F196" t="str">
            <v>RENGIFO CORDOVA FERNANDO</v>
          </cell>
          <cell r="G196" t="str">
            <v>FERNANDO RENGIFO CORDOVA</v>
          </cell>
          <cell r="H196" t="str">
            <v>Coordinación de Oficinas Desconcentradas</v>
          </cell>
          <cell r="I196" t="str">
            <v>Oficina Desconcentrada de San Martín</v>
          </cell>
          <cell r="J196" t="str">
            <v>Oficina Desconcentrada de San Martín</v>
          </cell>
          <cell r="K196" t="str">
            <v>Oficina Desconcentrada de San Martín</v>
          </cell>
          <cell r="N196" t="str">
            <v>OFICINA DESCONCENTRADA DE SAN MARTÍN</v>
          </cell>
          <cell r="O196" t="str">
            <v>OFICINA DESCONCENTRADA DE SAN MARTÍN</v>
          </cell>
          <cell r="Q196" t="str">
            <v>10408358294</v>
          </cell>
          <cell r="S196" t="str">
            <v>CAS N° 246-2017-OEFA</v>
          </cell>
          <cell r="T196" t="str">
            <v>CAS N° 183-2017-OEFA</v>
          </cell>
          <cell r="AM196" t="str">
            <v>22 de setiembre de 2017</v>
          </cell>
          <cell r="AN196">
            <v>43003</v>
          </cell>
          <cell r="AO196" t="str">
            <v>25 de Setiembre de 2017</v>
          </cell>
          <cell r="AP196">
            <v>44012</v>
          </cell>
          <cell r="AQ196" t="str">
            <v>30 de Junio de 2020</v>
          </cell>
        </row>
        <row r="197">
          <cell r="C197" t="str">
            <v>42516205</v>
          </cell>
          <cell r="D197" t="str">
            <v>393</v>
          </cell>
          <cell r="E197" t="str">
            <v>Rivero Rodriguez Carlos Antonio</v>
          </cell>
          <cell r="F197" t="str">
            <v>RIVERO RODRIGUEZ CARLOS ANTONIO</v>
          </cell>
          <cell r="G197" t="str">
            <v>CARLOS ANTONIO RIVERO RODRIGUEZ</v>
          </cell>
          <cell r="H197" t="str">
            <v>Gerencia General</v>
          </cell>
          <cell r="I197" t="str">
            <v>Coordinación de Gestión Documental</v>
          </cell>
          <cell r="J197" t="str">
            <v>Coordinación de Gestión Documental</v>
          </cell>
          <cell r="K197" t="str">
            <v>Coordinación de Gestión Documental</v>
          </cell>
          <cell r="M197" t="str">
            <v>Cambio el nombre de Secretaría General por Gerencia General, en base a la RPCD N° 055-2018-OEFA/PCD</v>
          </cell>
          <cell r="N197" t="str">
            <v>Secretaría General</v>
          </cell>
          <cell r="O197" t="str">
            <v>Secretaría General - Trámite Documentario y Archivo</v>
          </cell>
          <cell r="Q197" t="str">
            <v>10425162051</v>
          </cell>
          <cell r="S197" t="str">
            <v>CAS N° 210-2017-OEFA</v>
          </cell>
          <cell r="T197" t="str">
            <v>CAS N° 161-2017-OEFA</v>
          </cell>
          <cell r="AK197">
            <v>42215</v>
          </cell>
          <cell r="AL197">
            <v>43002</v>
          </cell>
          <cell r="AM197" t="str">
            <v>22 de setiembre de 2017</v>
          </cell>
          <cell r="AN197">
            <v>43003</v>
          </cell>
          <cell r="AO197" t="str">
            <v>25 de Setiembre de 2017</v>
          </cell>
          <cell r="AP197">
            <v>44012</v>
          </cell>
          <cell r="AQ197" t="str">
            <v>30 de Junio de 2020</v>
          </cell>
        </row>
        <row r="198">
          <cell r="C198" t="str">
            <v>10710299</v>
          </cell>
          <cell r="D198" t="str">
            <v>1710</v>
          </cell>
          <cell r="E198" t="str">
            <v>Romero Romero Jenny Elizabeth</v>
          </cell>
          <cell r="F198" t="str">
            <v>ROMERO ROMERO JENNY ELIZABETH</v>
          </cell>
          <cell r="G198" t="str">
            <v>JENNY ELIZABETH ROMERO ROMERO</v>
          </cell>
          <cell r="H198" t="str">
            <v>Dirección de Fiscalización y Aplicación de Incentivos</v>
          </cell>
          <cell r="I198" t="str">
            <v>Subdirección de Fiscalización en Energía y Minas</v>
          </cell>
          <cell r="J198" t="str">
            <v>Subdirección de Fiscalización en Energía y Minas</v>
          </cell>
          <cell r="K198" t="str">
            <v>Subdirección de Fiscalización en Energía y Minas</v>
          </cell>
          <cell r="N198" t="str">
            <v>Dirección de Fiscalización, Sanción y Aplicación de Incentivos</v>
          </cell>
          <cell r="O198" t="str">
            <v>Dirección de Fiscalización, Sanción y Aplicación de Incentivos</v>
          </cell>
          <cell r="Q198" t="str">
            <v>10107102995</v>
          </cell>
          <cell r="S198" t="str">
            <v>CAS N° 182-2017-OEFA</v>
          </cell>
          <cell r="T198" t="str">
            <v>CAS N° 167-2017-OEFA</v>
          </cell>
          <cell r="AM198" t="str">
            <v>22 de setiembre de 2017</v>
          </cell>
          <cell r="AN198">
            <v>43003</v>
          </cell>
          <cell r="AO198" t="str">
            <v>25 de Setiembre de 2017</v>
          </cell>
          <cell r="AP198">
            <v>44012</v>
          </cell>
          <cell r="AQ198" t="str">
            <v>30 de Junio de 2020</v>
          </cell>
        </row>
        <row r="199">
          <cell r="C199" t="str">
            <v>40801709</v>
          </cell>
          <cell r="D199" t="str">
            <v>1512</v>
          </cell>
          <cell r="E199" t="str">
            <v>Salazar Granados  Karin Giovana</v>
          </cell>
          <cell r="F199" t="str">
            <v>SALAZAR GRANADOS KARIN GIOVANA</v>
          </cell>
          <cell r="G199" t="str">
            <v>KARIN GIOVANA SALAZAR GRANADOS</v>
          </cell>
          <cell r="H199" t="str">
            <v>Dirección de Fiscalización y Aplicación de Incentivos</v>
          </cell>
          <cell r="I199" t="str">
            <v>Subdirección de Fiscalización en Energía y Minas</v>
          </cell>
          <cell r="J199" t="str">
            <v>Subdirección de Fiscalización en Energía y Minas</v>
          </cell>
          <cell r="K199" t="str">
            <v>Subdirección de Fiscalización en Energía y Minas</v>
          </cell>
          <cell r="M199" t="str">
            <v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v>
          </cell>
          <cell r="N199" t="str">
            <v>Dirección de Fiscalización, Sanción y Aplicación de Incentivos</v>
          </cell>
          <cell r="O199" t="str">
            <v>Dirección de Fiscalización, Sanción y Aplicación de Incentivos</v>
          </cell>
          <cell r="Q199" t="str">
            <v>10408017098</v>
          </cell>
          <cell r="S199" t="str">
            <v>CAS N° 219-2017-OEFA</v>
          </cell>
          <cell r="T199" t="str">
            <v>CAS N° 172-2017-OEFA</v>
          </cell>
          <cell r="AK199">
            <v>41222</v>
          </cell>
          <cell r="AL199">
            <v>41225</v>
          </cell>
          <cell r="AM199" t="str">
            <v>22 de setiembre de 2017</v>
          </cell>
          <cell r="AN199">
            <v>43003</v>
          </cell>
          <cell r="AO199" t="str">
            <v>25 de Setiembre de 2017</v>
          </cell>
          <cell r="AP199">
            <v>44012</v>
          </cell>
          <cell r="AQ199" t="str">
            <v>30 de Junio de 2020</v>
          </cell>
        </row>
        <row r="200">
          <cell r="C200" t="str">
            <v>07631347</v>
          </cell>
          <cell r="D200" t="str">
            <v>1282</v>
          </cell>
          <cell r="E200" t="str">
            <v>Tirado Barrera Mariana</v>
          </cell>
          <cell r="F200" t="str">
            <v>TIRADO BARRERA MARIANA</v>
          </cell>
          <cell r="G200" t="str">
            <v>MARIANA TIRADO BARRERA</v>
          </cell>
          <cell r="H200" t="str">
            <v>Presidencia del Consejo Directivo</v>
          </cell>
          <cell r="I200" t="str">
            <v>Coordinación de Gestión Socioambiental</v>
          </cell>
          <cell r="J200" t="str">
            <v>Coordinación de Gestión Socioambiental</v>
          </cell>
          <cell r="K200" t="str">
            <v>Coordinación de Gestión Socioambiental</v>
          </cell>
          <cell r="N200" t="str">
            <v>Dirección de Supervisión</v>
          </cell>
          <cell r="O200" t="str">
            <v>Dirección de Supervisión</v>
          </cell>
          <cell r="Q200" t="str">
            <v>10076313470</v>
          </cell>
          <cell r="S200" t="str">
            <v>CAS N° 206-2017-OEFA</v>
          </cell>
          <cell r="T200" t="str">
            <v>CAS N° 176-2017-OEFA</v>
          </cell>
          <cell r="AI200">
            <v>41137</v>
          </cell>
          <cell r="AJ200">
            <v>41626</v>
          </cell>
          <cell r="AK200">
            <v>41627</v>
          </cell>
          <cell r="AL200">
            <v>42035</v>
          </cell>
          <cell r="AM200" t="str">
            <v>22 de setiembre de 2017</v>
          </cell>
          <cell r="AN200">
            <v>43003</v>
          </cell>
          <cell r="AO200" t="str">
            <v>25 de Setiembre de 2017</v>
          </cell>
          <cell r="AP200">
            <v>44012</v>
          </cell>
          <cell r="AQ200" t="str">
            <v>30 de Junio de 2020</v>
          </cell>
        </row>
        <row r="201">
          <cell r="C201" t="str">
            <v>10874449</v>
          </cell>
          <cell r="D201" t="str">
            <v>1696</v>
          </cell>
          <cell r="E201" t="str">
            <v>Yance Suarez  Carlos Nilton</v>
          </cell>
          <cell r="F201" t="str">
            <v>YANCE SUAREZ CARLOS NILTON</v>
          </cell>
          <cell r="G201" t="str">
            <v>CARLOS NILTON YANCE SUAREZ</v>
          </cell>
          <cell r="H201" t="str">
            <v>Oficina de Administración</v>
          </cell>
          <cell r="I201" t="str">
            <v>Unidad de Abastecimiento</v>
          </cell>
          <cell r="J201" t="str">
            <v>Unidad de Abastecimiento</v>
          </cell>
          <cell r="K201" t="str">
            <v>Unidad de Abastecimiento</v>
          </cell>
          <cell r="N201" t="str">
            <v>Oficina de Administración</v>
          </cell>
          <cell r="O201" t="str">
            <v>Oficina de Administración - Servicios Generales</v>
          </cell>
          <cell r="Q201" t="str">
            <v>10108744494</v>
          </cell>
          <cell r="S201" t="str">
            <v>CAS N° 162-2017-OEFA</v>
          </cell>
          <cell r="T201" t="str">
            <v>CAS N° 151-2017-OEFA</v>
          </cell>
          <cell r="AM201" t="str">
            <v>22 de setiembre de 2017</v>
          </cell>
          <cell r="AN201">
            <v>43003</v>
          </cell>
          <cell r="AO201" t="str">
            <v>25 de Setiembre de 2017</v>
          </cell>
          <cell r="AP201">
            <v>44012</v>
          </cell>
          <cell r="AQ201" t="str">
            <v>30 de Junio de 2020</v>
          </cell>
        </row>
        <row r="202">
          <cell r="C202" t="str">
            <v>40499423</v>
          </cell>
          <cell r="D202" t="str">
            <v>1723</v>
          </cell>
          <cell r="E202" t="str">
            <v>Ancieta Menendez Brily Diana</v>
          </cell>
          <cell r="F202" t="str">
            <v>ANCIETA MENENDEZ BRILY DIANA</v>
          </cell>
          <cell r="G202" t="str">
            <v>BRILY DIANA ANCIETA MENENDEZ</v>
          </cell>
          <cell r="H202" t="str">
            <v>Dirección de Supervisión Ambiental en Energía y Minas</v>
          </cell>
          <cell r="I202" t="str">
            <v>Coordinación de Supervisión Ambiental en Minería</v>
          </cell>
          <cell r="J202" t="str">
            <v>Coordinación de Supervisión Ambiental en Minería</v>
          </cell>
          <cell r="K202" t="str">
            <v>Coordinación de Supervisión Ambiental en Minería</v>
          </cell>
          <cell r="N202" t="str">
            <v>Dirección de Supervisión</v>
          </cell>
          <cell r="O202" t="str">
            <v>Dirección de Supervisión - Subsector Minería</v>
          </cell>
          <cell r="Q202" t="str">
            <v>10404994234</v>
          </cell>
          <cell r="S202" t="str">
            <v>CAS N° 194-2017-OEFA</v>
          </cell>
          <cell r="T202" t="str">
            <v>CAS N° 203-2017-OEFA</v>
          </cell>
          <cell r="AM202" t="str">
            <v>22 de setiembre de 2017</v>
          </cell>
          <cell r="AN202">
            <v>43010</v>
          </cell>
          <cell r="AO202" t="str">
            <v>2 de Octubre de 2017</v>
          </cell>
          <cell r="AP202">
            <v>44012</v>
          </cell>
          <cell r="AQ202" t="str">
            <v>30 de Junio de 2020</v>
          </cell>
        </row>
        <row r="203">
          <cell r="C203" t="str">
            <v>04066706</v>
          </cell>
          <cell r="D203" t="str">
            <v>1757</v>
          </cell>
          <cell r="E203" t="str">
            <v>Andamayo Rojas  John Wudmer</v>
          </cell>
          <cell r="F203" t="str">
            <v>ANDAMAYO ROJAS JOHN WUDMER</v>
          </cell>
          <cell r="G203" t="str">
            <v>JOHN WUDMER ANDAMAYO ROJAS</v>
          </cell>
          <cell r="H203" t="str">
            <v>Coordinación de Oficinas Desconcentradas</v>
          </cell>
          <cell r="I203" t="str">
            <v>Oficina Desconcentrada de Pasco</v>
          </cell>
          <cell r="J203" t="str">
            <v>Oficina Desconcentrada de Pasco</v>
          </cell>
          <cell r="K203" t="str">
            <v>Oficina Desconcentrada de Pasco</v>
          </cell>
          <cell r="N203" t="str">
            <v>OFICINA DESCONCENTRADA DE PASCO</v>
          </cell>
          <cell r="O203" t="str">
            <v>OFICINA DESCONCENTRADA DE PASCO</v>
          </cell>
          <cell r="Q203" t="str">
            <v>10040667062</v>
          </cell>
          <cell r="S203" t="str">
            <v>CAS N° 243-2017-OEFA</v>
          </cell>
          <cell r="T203" t="str">
            <v>CAS N° 243-2017-OEFA</v>
          </cell>
          <cell r="AM203" t="str">
            <v>27 de setiembre de 2017</v>
          </cell>
          <cell r="AN203">
            <v>43010</v>
          </cell>
          <cell r="AO203" t="str">
            <v>2 de Octubre de 2017</v>
          </cell>
          <cell r="AP203">
            <v>44012</v>
          </cell>
          <cell r="AQ203" t="str">
            <v>30 de Junio de 2020</v>
          </cell>
        </row>
        <row r="204">
          <cell r="C204" t="str">
            <v>09265285</v>
          </cell>
          <cell r="D204" t="str">
            <v>35</v>
          </cell>
          <cell r="E204" t="str">
            <v>Arribasplata Sandoval Ana Beatris</v>
          </cell>
          <cell r="F204" t="str">
            <v>ARRIBASPLATA SANDOVAL ANA BEATRIS</v>
          </cell>
          <cell r="G204" t="str">
            <v>ANA BEATRIS ARRIBASPLATA SANDOVAL</v>
          </cell>
          <cell r="H204" t="str">
            <v>Oficina de Administración</v>
          </cell>
          <cell r="I204" t="str">
            <v>Unidad de Abastecimiento</v>
          </cell>
          <cell r="J204" t="str">
            <v>Unidad de Abastecimiento</v>
          </cell>
          <cell r="K204" t="str">
            <v>Unidad de Abastecimiento</v>
          </cell>
          <cell r="N204" t="str">
            <v>Oficina de Administración</v>
          </cell>
          <cell r="O204" t="str">
            <v>Oficina de Administración - Logística</v>
          </cell>
          <cell r="Q204" t="str">
            <v>10092652853</v>
          </cell>
          <cell r="S204" t="str">
            <v>CAS N° 259-2017-OEFA</v>
          </cell>
          <cell r="T204" t="str">
            <v>CAS N° 210-2017-OEFA</v>
          </cell>
          <cell r="AI204">
            <v>40945</v>
          </cell>
          <cell r="AJ204">
            <v>41851</v>
          </cell>
          <cell r="AK204">
            <v>41852</v>
          </cell>
          <cell r="AL204">
            <v>43009</v>
          </cell>
          <cell r="AM204" t="str">
            <v>22 de setiembre de 2017</v>
          </cell>
          <cell r="AN204">
            <v>43010</v>
          </cell>
          <cell r="AO204" t="str">
            <v>2 de Octubre de 2017</v>
          </cell>
          <cell r="AP204">
            <v>44012</v>
          </cell>
          <cell r="AQ204" t="str">
            <v>30 de Junio de 2020</v>
          </cell>
        </row>
        <row r="205">
          <cell r="C205" t="str">
            <v>40558232</v>
          </cell>
          <cell r="D205" t="str">
            <v>38</v>
          </cell>
          <cell r="E205" t="str">
            <v>Ascencio Vargas Magaly</v>
          </cell>
          <cell r="F205" t="str">
            <v>ASCENCIO VARGAS MAGALY</v>
          </cell>
          <cell r="G205" t="str">
            <v>MAGALY ASCENCIO VARGAS</v>
          </cell>
          <cell r="H205" t="str">
            <v>Dirección de Fiscalización y Aplicación de Incentivos</v>
          </cell>
          <cell r="I205" t="str">
            <v>Subdirección de Fiscalización en Energía y Minas</v>
          </cell>
          <cell r="J205" t="str">
            <v>Subdirección de Fiscalización en Energía y Minas</v>
          </cell>
          <cell r="K205" t="str">
            <v>Subdirección de Fiscalización en Energía y Minas</v>
          </cell>
          <cell r="M205" t="str">
            <v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v>
          </cell>
          <cell r="N205" t="str">
            <v>Dirección de Fiscalización, Sanción y Aplicación de Incentivos</v>
          </cell>
          <cell r="O205" t="str">
            <v>Dirección de Fiscalización, Sanción y Aplicación de Incentivos</v>
          </cell>
          <cell r="Q205" t="str">
            <v>10405582321</v>
          </cell>
          <cell r="S205" t="str">
            <v>CAS N° 219-2017-OEFA</v>
          </cell>
          <cell r="T205" t="str">
            <v>CAS N° 216-2017-OEFA</v>
          </cell>
          <cell r="AK205">
            <v>41730</v>
          </cell>
          <cell r="AL205">
            <v>43009</v>
          </cell>
          <cell r="AM205" t="str">
            <v>22 de setiembre de 2017</v>
          </cell>
          <cell r="AN205">
            <v>43010</v>
          </cell>
          <cell r="AO205" t="str">
            <v>2 de Octubre de 2017</v>
          </cell>
          <cell r="AP205">
            <v>44012</v>
          </cell>
          <cell r="AQ205" t="str">
            <v>30 de Junio de 2020</v>
          </cell>
        </row>
        <row r="206">
          <cell r="C206" t="str">
            <v>41589401</v>
          </cell>
          <cell r="D206" t="str">
            <v>42</v>
          </cell>
          <cell r="E206" t="str">
            <v>Avalos Almeyda Edgar Javier</v>
          </cell>
          <cell r="F206" t="str">
            <v>AVALOS ALMEYDA EDGAR JAVIER</v>
          </cell>
          <cell r="G206" t="str">
            <v>EDGAR JAVIER AVALOS ALMEYDA</v>
          </cell>
          <cell r="H206" t="str">
            <v>Coordinación de Oficinas Desconcentradas</v>
          </cell>
          <cell r="I206" t="str">
            <v>Coordinación de Oficinas Desconcentradas</v>
          </cell>
          <cell r="J206" t="str">
            <v>Coordinación de Oficinas Desconcentradas</v>
          </cell>
          <cell r="K206" t="str">
            <v>Coordinación de Oficinas Desconcentradas</v>
          </cell>
          <cell r="N206" t="str">
            <v>Coordinación General de Oficinas Desconcentradas</v>
          </cell>
          <cell r="O206" t="str">
            <v>Coordinación General de Oficinas Desconcentradas</v>
          </cell>
          <cell r="Q206" t="str">
            <v>10415894011</v>
          </cell>
          <cell r="S206" t="str">
            <v>CAS N° 224-2017-OEFA</v>
          </cell>
          <cell r="T206" t="str">
            <v>CAS N° 218-2017-OEFA</v>
          </cell>
          <cell r="AK206">
            <v>41913</v>
          </cell>
          <cell r="AL206">
            <v>43009</v>
          </cell>
          <cell r="AM206" t="str">
            <v>22 de setiembre de 2017</v>
          </cell>
          <cell r="AN206">
            <v>43010</v>
          </cell>
          <cell r="AO206" t="str">
            <v>2 de Octubre de 2017</v>
          </cell>
          <cell r="AP206">
            <v>44012</v>
          </cell>
          <cell r="AQ206" t="str">
            <v>30 de Junio de 2020</v>
          </cell>
        </row>
        <row r="207">
          <cell r="C207" t="str">
            <v>28312845</v>
          </cell>
          <cell r="D207" t="str">
            <v>1759</v>
          </cell>
          <cell r="E207" t="str">
            <v>Avila Zamora Jose Sixto</v>
          </cell>
          <cell r="F207" t="str">
            <v>AVILA ZAMORA JOSE SIXTO</v>
          </cell>
          <cell r="G207" t="str">
            <v>JOSE SIXTO AVILA ZAMORA</v>
          </cell>
          <cell r="H207" t="str">
            <v>Coordinación de Oficinas Desconcentradas</v>
          </cell>
          <cell r="I207" t="str">
            <v>Oficina Desconcentrada de Ayacucho</v>
          </cell>
          <cell r="J207" t="str">
            <v>Oficina Desconcentrada de Ayacucho</v>
          </cell>
          <cell r="K207" t="str">
            <v>Oficina Desconcentrada de Ayacucho</v>
          </cell>
          <cell r="N207" t="str">
            <v>OFICINA DESCONCENTRADA DE AYACUCHO</v>
          </cell>
          <cell r="O207" t="str">
            <v>OFICINA DESCONCENTRADA DE AYACUCHO</v>
          </cell>
          <cell r="Q207" t="str">
            <v>10283128453</v>
          </cell>
          <cell r="S207" t="str">
            <v>CAS N° 228-2017-OEFA</v>
          </cell>
          <cell r="T207" t="str">
            <v>CAS N° 244-2017-OEFA</v>
          </cell>
          <cell r="AM207" t="str">
            <v>27 de setiembre de 2017</v>
          </cell>
          <cell r="AN207">
            <v>43010</v>
          </cell>
          <cell r="AO207" t="str">
            <v>2 de Octubre de 2017</v>
          </cell>
          <cell r="AP207">
            <v>44012</v>
          </cell>
          <cell r="AQ207" t="str">
            <v>30 de Junio de 2020</v>
          </cell>
        </row>
        <row r="208">
          <cell r="C208" t="str">
            <v>40640101</v>
          </cell>
          <cell r="D208" t="str">
            <v>1711</v>
          </cell>
          <cell r="E208" t="str">
            <v>Barrantes Barrantes Carlos Roberto</v>
          </cell>
          <cell r="F208" t="str">
            <v>BARRANTES BARRANTES  CARLOS ROBERTO</v>
          </cell>
          <cell r="G208" t="str">
            <v>CARLOS ROBERTO BARRANTES BARRANTES</v>
          </cell>
          <cell r="H208" t="str">
            <v>Dirección de Evaluación Ambiental</v>
          </cell>
          <cell r="I208" t="str">
            <v>Subdirección de Sitios Impactados</v>
          </cell>
          <cell r="J208" t="str">
            <v>Subdirección de Sitios Impactados</v>
          </cell>
          <cell r="K208" t="str">
            <v>Subdirección de Sitios Impactados</v>
          </cell>
          <cell r="M208" t="str">
            <v>Mediante Memorando N° 1005-2018-OEFA/DEAM se coordina su modificación contractual de manera definitiva a la Subdirección de Sitios Impactados a partir del 30/09/2018 // Mediante Memorando N° 682-2018-OEFA/DEAM se coordina su rotación temporal a la Subdirección de Sitios Impactados a partir del 02/07/2018</v>
          </cell>
          <cell r="N208" t="str">
            <v>Dirección de Evaluación</v>
          </cell>
          <cell r="O208" t="str">
            <v>Dirección de Evaluación</v>
          </cell>
          <cell r="Q208" t="str">
            <v>10406401010</v>
          </cell>
          <cell r="S208" t="str">
            <v>CAS N° 167-2017-OEFA</v>
          </cell>
          <cell r="T208" t="str">
            <v>CAS N° 168-2017-OEFA</v>
          </cell>
          <cell r="AM208" t="str">
            <v>22 de setiembre de 2017</v>
          </cell>
          <cell r="AN208">
            <v>43010</v>
          </cell>
          <cell r="AO208" t="str">
            <v>2 de Octubre de 2017</v>
          </cell>
          <cell r="AP208">
            <v>44012</v>
          </cell>
          <cell r="AQ208" t="str">
            <v>30 de Junio de 2020</v>
          </cell>
        </row>
        <row r="209">
          <cell r="C209" t="str">
            <v>20032844</v>
          </cell>
          <cell r="D209" t="str">
            <v>1725</v>
          </cell>
          <cell r="E209" t="str">
            <v>Barraza Osores Carlos Hugo</v>
          </cell>
          <cell r="F209" t="str">
            <v>BARRAZA OSORES  CARLOS HUGO</v>
          </cell>
          <cell r="G209" t="str">
            <v>CARLOS HUGO BARRAZA OSORES</v>
          </cell>
          <cell r="H209" t="str">
            <v>Coordinación de Oficinas Desconcentradas</v>
          </cell>
          <cell r="I209" t="str">
            <v>Oficina Desconcentrada de Junín</v>
          </cell>
          <cell r="J209" t="str">
            <v>Oficina Desconcentrada de Junín</v>
          </cell>
          <cell r="K209" t="str">
            <v>Oficina Desconcentrada de Junín</v>
          </cell>
          <cell r="N209" t="str">
            <v>OFICINA DESCONCENTRADA DE JUNÍN</v>
          </cell>
          <cell r="O209" t="str">
            <v>OFICINA DESCONCENTRADA DE JUNÍN</v>
          </cell>
          <cell r="Q209" t="str">
            <v>10200328448</v>
          </cell>
          <cell r="S209" t="str">
            <v>CAS N° 237-2017-OEFA</v>
          </cell>
          <cell r="T209" t="str">
            <v>CAS N° 237-2017-OEFA</v>
          </cell>
          <cell r="AM209" t="str">
            <v>27 de setiembre de 2017</v>
          </cell>
          <cell r="AN209">
            <v>43010</v>
          </cell>
          <cell r="AO209" t="str">
            <v>2 de Octubre de 2017</v>
          </cell>
          <cell r="AP209">
            <v>44012</v>
          </cell>
          <cell r="AQ209" t="str">
            <v>30 de Junio de 2020</v>
          </cell>
        </row>
        <row r="210">
          <cell r="C210" t="str">
            <v>45773430</v>
          </cell>
          <cell r="D210" t="str">
            <v>1747</v>
          </cell>
          <cell r="E210" t="str">
            <v>Bendezu Flores Maria Claudia</v>
          </cell>
          <cell r="F210" t="str">
            <v>BENDEZU FLORES MARIA CLAUDIA</v>
          </cell>
          <cell r="G210" t="str">
            <v>MARIA CLAUDIA BENDEZU FLORES</v>
          </cell>
          <cell r="H210" t="str">
            <v>Gerencia General</v>
          </cell>
          <cell r="I210" t="str">
            <v>Coordinación de Gestión Documental</v>
          </cell>
          <cell r="J210" t="str">
            <v>Coordinación de Gestión Documental</v>
          </cell>
          <cell r="K210" t="str">
            <v>Coordinación de Gestión Documental</v>
          </cell>
          <cell r="M210" t="str">
            <v>Cambio el nombre de Secretaría General por Gerencia General, en base a la RPCD N° 055-2018-OEFA/PCD</v>
          </cell>
          <cell r="N210" t="str">
            <v>Secretaría General</v>
          </cell>
          <cell r="O210" t="str">
            <v>Secretaría General - Trámite Documentario y Archivo</v>
          </cell>
          <cell r="Q210" t="str">
            <v>10457734307</v>
          </cell>
          <cell r="S210" t="str">
            <v>CAS N° 214-2017-OEFA</v>
          </cell>
          <cell r="T210" t="str">
            <v>CAS N° 224-2017-OEFA</v>
          </cell>
          <cell r="AM210" t="str">
            <v>22 de setiembre de 2017</v>
          </cell>
          <cell r="AN210">
            <v>43010</v>
          </cell>
          <cell r="AO210" t="str">
            <v>2 de Octubre de 2017</v>
          </cell>
          <cell r="AP210">
            <v>44012</v>
          </cell>
          <cell r="AQ210" t="str">
            <v>30 de Junio de 2020</v>
          </cell>
        </row>
        <row r="211">
          <cell r="C211" t="str">
            <v>47268738</v>
          </cell>
          <cell r="D211" t="str">
            <v>1753</v>
          </cell>
          <cell r="E211" t="str">
            <v>Cardenas Flores Jean Pierre Junot</v>
          </cell>
          <cell r="F211" t="str">
            <v>CARDENAS FLORES JEAN PIERRE JUNOT</v>
          </cell>
          <cell r="G211" t="str">
            <v>JEAN PIERRE JUNOT CARDENAS FLORES</v>
          </cell>
          <cell r="H211" t="str">
            <v>Gerencia General</v>
          </cell>
          <cell r="I211" t="str">
            <v>Coordinación de Gestión Documental</v>
          </cell>
          <cell r="J211" t="str">
            <v>Coordinación de Gestión Documental</v>
          </cell>
          <cell r="K211" t="str">
            <v>Coordinación de Gestión Documental</v>
          </cell>
          <cell r="M211" t="str">
            <v>Cambio el nombre de Secretaría General por Gerencia General, en base a la RPCD N° 055-2018-OEFA/PCD</v>
          </cell>
          <cell r="N211" t="str">
            <v>Secretaría General</v>
          </cell>
          <cell r="O211" t="str">
            <v>Secretaría General - Trámite Documentario y Archivo</v>
          </cell>
          <cell r="Q211" t="str">
            <v>10472687382</v>
          </cell>
          <cell r="S211" t="str">
            <v>CAS N° 213-2017-OEFA</v>
          </cell>
          <cell r="T211" t="str">
            <v>CAS N° 208-2017-OEFA</v>
          </cell>
          <cell r="AM211" t="str">
            <v>22 de setiembre de 2017</v>
          </cell>
          <cell r="AN211">
            <v>43010</v>
          </cell>
          <cell r="AO211" t="str">
            <v>2 de Octubre de 2017</v>
          </cell>
          <cell r="AP211">
            <v>44012</v>
          </cell>
          <cell r="AQ211" t="str">
            <v>30 de Junio de 2020</v>
          </cell>
        </row>
        <row r="212">
          <cell r="C212" t="str">
            <v>44378773</v>
          </cell>
          <cell r="D212" t="str">
            <v>1743</v>
          </cell>
          <cell r="E212" t="str">
            <v>Castañeda Vega  Mikssu Melissa</v>
          </cell>
          <cell r="F212" t="str">
            <v>CASTAÑEDA VEGA MIKSSU MELISSA</v>
          </cell>
          <cell r="G212" t="str">
            <v>MIKSSU MELISSA CASTAÑEDA VEGA</v>
          </cell>
          <cell r="H212" t="str">
            <v>Dirección de Evaluación Ambiental</v>
          </cell>
          <cell r="I212" t="str">
            <v>Subdirección de Sitios Impactados</v>
          </cell>
          <cell r="J212" t="str">
            <v>Subdirección de Sitios Impactados</v>
          </cell>
          <cell r="K212" t="str">
            <v>Subdirección de Sitios Impactados</v>
          </cell>
          <cell r="N212" t="str">
            <v>Dirección de Evaluación</v>
          </cell>
          <cell r="O212" t="str">
            <v>Dirección de Evaluación</v>
          </cell>
          <cell r="Q212" t="str">
            <v>10443787734</v>
          </cell>
          <cell r="S212" t="str">
            <v>CAS N° 174-2017-OEFA</v>
          </cell>
          <cell r="T212" t="str">
            <v>CAS N° 190-2017-OEFA</v>
          </cell>
          <cell r="AM212" t="str">
            <v>22 de setiembre de 2017</v>
          </cell>
          <cell r="AN212">
            <v>43010</v>
          </cell>
          <cell r="AO212" t="str">
            <v>2 de Octubre de 2017</v>
          </cell>
          <cell r="AP212">
            <v>44012</v>
          </cell>
          <cell r="AQ212" t="str">
            <v>30 de Junio de 2020</v>
          </cell>
        </row>
        <row r="213">
          <cell r="C213" t="str">
            <v>42700694</v>
          </cell>
          <cell r="D213" t="str">
            <v>1762</v>
          </cell>
          <cell r="E213" t="str">
            <v>Echevarria Shardin Willy</v>
          </cell>
          <cell r="F213" t="str">
            <v>ECHEVARRIA SHARDIN WILLY</v>
          </cell>
          <cell r="G213" t="str">
            <v>WILLY ECHEVARRIA SHARDIN</v>
          </cell>
          <cell r="H213" t="str">
            <v>Órgano de Control Institucional</v>
          </cell>
          <cell r="I213" t="str">
            <v>Órgano de Control Institucional</v>
          </cell>
          <cell r="J213" t="str">
            <v>Órgano de Control Institucional</v>
          </cell>
          <cell r="K213" t="str">
            <v>Órgano de Control Institucional</v>
          </cell>
          <cell r="N213" t="str">
            <v>Órgano de Control Institucional</v>
          </cell>
          <cell r="O213" t="str">
            <v>Órgano de Control Institucional</v>
          </cell>
          <cell r="Q213" t="str">
            <v>10427006943</v>
          </cell>
          <cell r="S213" t="str">
            <v>CAS N° 265-2017-OEFA</v>
          </cell>
          <cell r="T213" t="str">
            <v>CAS N° 247-2017-OEFA</v>
          </cell>
          <cell r="AM213" t="str">
            <v>2 de octubre de 2017</v>
          </cell>
          <cell r="AN213">
            <v>43010</v>
          </cell>
          <cell r="AO213" t="str">
            <v>2 de Octubre de 2017</v>
          </cell>
          <cell r="AP213">
            <v>44012</v>
          </cell>
          <cell r="AQ213" t="str">
            <v>30 de Junio de 2020</v>
          </cell>
        </row>
        <row r="214">
          <cell r="C214" t="str">
            <v>43003580</v>
          </cell>
          <cell r="D214" t="str">
            <v>1694</v>
          </cell>
          <cell r="E214" t="str">
            <v>Elias Atoche Julio Omar</v>
          </cell>
          <cell r="F214" t="str">
            <v>ELIAS ATOCHE JULIO OMAR</v>
          </cell>
          <cell r="G214" t="str">
            <v>JULIO OMAR ELIAS ATOCHE</v>
          </cell>
          <cell r="H214" t="str">
            <v>Dirección de Fiscalización y Aplicación de Incentivos</v>
          </cell>
          <cell r="I214" t="str">
            <v>Subdirección de Fiscalización en Energía y Minas</v>
          </cell>
          <cell r="J214" t="str">
            <v>Subdirección de Fiscalización en Energía y Minas</v>
          </cell>
          <cell r="K214" t="str">
            <v>Subdirección de Fiscalización en Energía y Minas</v>
          </cell>
          <cell r="M214" t="str">
            <v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v>
          </cell>
          <cell r="N214" t="str">
            <v>Dirección de Fiscalización, Sanción y Aplicación de Incentivos</v>
          </cell>
          <cell r="O214" t="str">
            <v>Dirección de Fiscalización, Sanción y Aplicación de Incentivos</v>
          </cell>
          <cell r="Q214" t="str">
            <v>10430035806</v>
          </cell>
          <cell r="S214" t="str">
            <v>CAS N° 185-2017-OEFA</v>
          </cell>
          <cell r="T214" t="str">
            <v>CAS N° 149-2017-OEFA</v>
          </cell>
          <cell r="AM214" t="str">
            <v>22 de setiembre de 2017</v>
          </cell>
          <cell r="AN214">
            <v>43010</v>
          </cell>
          <cell r="AO214" t="str">
            <v>2 de Octubre de 2017</v>
          </cell>
          <cell r="AP214">
            <v>44012</v>
          </cell>
          <cell r="AQ214" t="str">
            <v>30 de Junio de 2020</v>
          </cell>
        </row>
        <row r="215">
          <cell r="C215" t="str">
            <v>43050861</v>
          </cell>
          <cell r="D215" t="str">
            <v>1731</v>
          </cell>
          <cell r="E215" t="str">
            <v>Fernandez Melendez Jose Edwin</v>
          </cell>
          <cell r="F215" t="str">
            <v>FERNANDEZ MELENDEZ JOSE EDWIN</v>
          </cell>
          <cell r="G215" t="str">
            <v>JOSE EDWIN FERNANDEZ MELENDEZ</v>
          </cell>
          <cell r="H215" t="str">
            <v>Coordinación de Oficinas Desconcentradas</v>
          </cell>
          <cell r="I215" t="str">
            <v>Oficina Desconcentrada de Amazonas</v>
          </cell>
          <cell r="J215" t="str">
            <v>Oficina Desconcentrada de Amazonas</v>
          </cell>
          <cell r="K215" t="str">
            <v>Oficina Desconcentrada de Amazonas</v>
          </cell>
          <cell r="N215" t="str">
            <v>OFICINA DESCONCENTRADA DE AMAZONAS</v>
          </cell>
          <cell r="O215" t="str">
            <v>OFICINA DESCONCENTRADA DE AMAZONAS</v>
          </cell>
          <cell r="Q215" t="str">
            <v>10430508615</v>
          </cell>
          <cell r="S215" t="str">
            <v>CAS N° 227-2017-OEFA</v>
          </cell>
          <cell r="T215" t="str">
            <v>CAS N° 239-2017-OEFA</v>
          </cell>
          <cell r="AM215" t="str">
            <v>27 de setiembre de 2017</v>
          </cell>
          <cell r="AN215">
            <v>43010</v>
          </cell>
          <cell r="AO215" t="str">
            <v>2 de Octubre de 2017</v>
          </cell>
          <cell r="AP215">
            <v>44012</v>
          </cell>
          <cell r="AQ215" t="str">
            <v>30 de Junio de 2020</v>
          </cell>
        </row>
        <row r="216">
          <cell r="C216" t="str">
            <v>10476189</v>
          </cell>
          <cell r="D216" t="str">
            <v>1744</v>
          </cell>
          <cell r="E216" t="str">
            <v>Galvez Garro Claudia Paola</v>
          </cell>
          <cell r="F216" t="str">
            <v>GALVEZ GARRO CLAUDIA PAOLA</v>
          </cell>
          <cell r="G216" t="str">
            <v>CLAUDIA PAOLA GALVEZ GARRO</v>
          </cell>
          <cell r="H216" t="str">
            <v>Dirección de Evaluación Ambiental</v>
          </cell>
          <cell r="I216" t="str">
            <v>Dirección de Evaluación Ambiental</v>
          </cell>
          <cell r="J216" t="str">
            <v>Dirección de Evaluación Ambiental</v>
          </cell>
          <cell r="K216" t="str">
            <v>Dirección de Evaluación Ambiental</v>
          </cell>
          <cell r="N216" t="str">
            <v>Dirección de Evaluación</v>
          </cell>
          <cell r="O216" t="str">
            <v>Dirección de Evaluación</v>
          </cell>
          <cell r="Q216" t="str">
            <v>10104761891</v>
          </cell>
          <cell r="S216" t="str">
            <v>CAS N° 256-2017-OEFA</v>
          </cell>
          <cell r="T216" t="str">
            <v>CAS N° 199-2017-OEFA</v>
          </cell>
          <cell r="AM216" t="str">
            <v>18 de setiembre de 2017</v>
          </cell>
          <cell r="AN216">
            <v>43010</v>
          </cell>
          <cell r="AO216" t="str">
            <v>2 de Octubre de 2017</v>
          </cell>
          <cell r="AP216">
            <v>44012</v>
          </cell>
          <cell r="AQ216" t="str">
            <v>30 de Junio de 2020</v>
          </cell>
        </row>
        <row r="217">
          <cell r="C217" t="str">
            <v>46402692</v>
          </cell>
          <cell r="D217" t="str">
            <v>1750</v>
          </cell>
          <cell r="E217" t="str">
            <v>Godinez Carrasco Lorena</v>
          </cell>
          <cell r="F217" t="str">
            <v>GODINEZ CARRASCO LORENA</v>
          </cell>
          <cell r="G217" t="str">
            <v>LORENA GODINEZ CARRASCO</v>
          </cell>
          <cell r="H217" t="str">
            <v>Gerencia General</v>
          </cell>
          <cell r="I217" t="str">
            <v>Coordinación de Gestión Documental</v>
          </cell>
          <cell r="J217" t="str">
            <v>Coordinación de Gestión Documental</v>
          </cell>
          <cell r="K217" t="str">
            <v>Coordinación de Gestión Documental</v>
          </cell>
          <cell r="M217" t="str">
            <v>Cambio el nombre de Secretaría General por Gerencia General, en base a la RPCD N° 055-2018-OEFA/PCD</v>
          </cell>
          <cell r="N217" t="str">
            <v>Secretaría General</v>
          </cell>
          <cell r="O217" t="str">
            <v>Secretaría General - Trámite Documentario y Archivo</v>
          </cell>
          <cell r="Q217" t="str">
            <v>10464026920</v>
          </cell>
          <cell r="S217" t="str">
            <v>CAS N° 211-2017-OEFA</v>
          </cell>
          <cell r="T217" t="str">
            <v>CAS N° 213-2017-OEFA</v>
          </cell>
          <cell r="AM217" t="str">
            <v>22 de setiembre de 2017</v>
          </cell>
          <cell r="AN217">
            <v>43010</v>
          </cell>
          <cell r="AO217" t="str">
            <v>2 de Octubre de 2017</v>
          </cell>
          <cell r="AP217">
            <v>43951</v>
          </cell>
          <cell r="AQ217" t="str">
            <v>30 de Abril de 2020</v>
          </cell>
        </row>
        <row r="218">
          <cell r="C218" t="str">
            <v>47420973</v>
          </cell>
          <cell r="D218" t="str">
            <v>1754</v>
          </cell>
          <cell r="E218" t="str">
            <v>Gomez Gutierrez Jeimi Willians</v>
          </cell>
          <cell r="F218" t="str">
            <v>GOMEZ GUTIERREZ JEIMI WILLIANS</v>
          </cell>
          <cell r="G218" t="str">
            <v>JEIMI WILLIANS GOMEZ GUTIERREZ</v>
          </cell>
          <cell r="H218" t="str">
            <v>Gerencia General</v>
          </cell>
          <cell r="I218" t="str">
            <v>Gerencia General</v>
          </cell>
          <cell r="J218" t="str">
            <v>Gerencia General</v>
          </cell>
          <cell r="K218" t="str">
            <v>Gerencia General</v>
          </cell>
          <cell r="M218" t="str">
            <v>Mediante Memorando N° 329-2018-OEFA/GEG por necesidad del servicio, y en coordinación entre la GEG y CTDA autorizaron la modificacion contractual a la GEG a partir del 30/10/2018 // Mediante Memorando N° 270-2018-OEFA/GEG por necesidad del servicio, y en coordinación entre l GEG y CTDA autorizaron la rotación temporal a partir del 01/08/2018 // Cambio el nombre de Secretaría General por Gerencia General, en base a la RPCD N° 055-2018-OEFA/PCD</v>
          </cell>
          <cell r="N218" t="str">
            <v>Secretaría General</v>
          </cell>
          <cell r="O218" t="str">
            <v>Secretaría General - Trámite Documentario y Archivo</v>
          </cell>
          <cell r="Q218" t="str">
            <v>10474209739</v>
          </cell>
          <cell r="S218" t="str">
            <v>CAS N° 212-2017-OEFA</v>
          </cell>
          <cell r="T218" t="str">
            <v>CAS N° 220-2017-OEFA</v>
          </cell>
          <cell r="AM218" t="str">
            <v>22 de setiembre de 2017</v>
          </cell>
          <cell r="AN218">
            <v>43010</v>
          </cell>
          <cell r="AO218" t="str">
            <v>2 de Octubre de 2017</v>
          </cell>
          <cell r="AP218">
            <v>44012</v>
          </cell>
          <cell r="AQ218" t="str">
            <v>30 de Junio de 2020</v>
          </cell>
        </row>
        <row r="219">
          <cell r="C219" t="str">
            <v>40377575</v>
          </cell>
          <cell r="D219" t="str">
            <v>1748</v>
          </cell>
          <cell r="E219" t="str">
            <v>Navarro Acosta Omar Jair</v>
          </cell>
          <cell r="F219" t="str">
            <v>NAVARRO ACOSTA  OMAR JAIR</v>
          </cell>
          <cell r="G219" t="str">
            <v>OMAR JAIR NAVARRO ACOSTA</v>
          </cell>
          <cell r="H219" t="str">
            <v>Dirección de Evaluación Ambiental</v>
          </cell>
          <cell r="I219" t="str">
            <v>Subdirección Técnica Científica</v>
          </cell>
          <cell r="J219" t="str">
            <v>Subdirección Técnica Científica</v>
          </cell>
          <cell r="K219" t="str">
            <v>Subdirección Técnica Científica</v>
          </cell>
          <cell r="N219" t="str">
            <v>Dirección de Evaluación</v>
          </cell>
          <cell r="O219" t="str">
            <v>Dirección de Evaluación</v>
          </cell>
          <cell r="Q219" t="str">
            <v>10403775750</v>
          </cell>
          <cell r="S219" t="str">
            <v>CAS N° 165-2017-OEFA</v>
          </cell>
          <cell r="T219" t="str">
            <v>CAS N° 189-2017-OEFA</v>
          </cell>
          <cell r="AM219" t="str">
            <v>22 de setiembre de 2017</v>
          </cell>
          <cell r="AN219">
            <v>43010</v>
          </cell>
          <cell r="AO219" t="str">
            <v>2 de Octubre de 2017</v>
          </cell>
          <cell r="AP219">
            <v>44012</v>
          </cell>
          <cell r="AQ219" t="str">
            <v>30 de Junio de 2020</v>
          </cell>
        </row>
        <row r="220">
          <cell r="C220" t="str">
            <v>24995336</v>
          </cell>
          <cell r="D220" t="str">
            <v>1733</v>
          </cell>
          <cell r="E220" t="str">
            <v>Ninaco Samanez Abraham</v>
          </cell>
          <cell r="F220" t="str">
            <v>NINACO SAMANEZ  ABRAHAM</v>
          </cell>
          <cell r="G220" t="str">
            <v>ABRAHAM NINACO SAMANEZ</v>
          </cell>
          <cell r="H220" t="str">
            <v>Coordinación de Oficinas Desconcentradas</v>
          </cell>
          <cell r="I220" t="str">
            <v>Oficina Desconcentrada de VRAEM</v>
          </cell>
          <cell r="J220" t="str">
            <v>Oficina Desconcentrada de VRAEM</v>
          </cell>
          <cell r="K220" t="str">
            <v>Oficina Desconcentrada de VRAEM</v>
          </cell>
          <cell r="N220" t="str">
            <v>Oficina Desconcentrada de VRAEM</v>
          </cell>
          <cell r="O220" t="str">
            <v>Oficina Desconcentrada de VRAEM</v>
          </cell>
          <cell r="Q220" t="str">
            <v>10249953364</v>
          </cell>
          <cell r="S220" t="str">
            <v>CAS N° 250-2017-OEFA</v>
          </cell>
          <cell r="T220" t="str">
            <v>CAS N° 233-2017-OEFA</v>
          </cell>
          <cell r="AM220" t="str">
            <v>27 de setiembre de 2017</v>
          </cell>
          <cell r="AN220">
            <v>43010</v>
          </cell>
          <cell r="AO220" t="str">
            <v>2 de Octubre de 2017</v>
          </cell>
          <cell r="AP220">
            <v>44012</v>
          </cell>
          <cell r="AQ220" t="str">
            <v>30 de Junio de 2020</v>
          </cell>
        </row>
        <row r="221">
          <cell r="C221" t="str">
            <v>15425859</v>
          </cell>
          <cell r="D221" t="str">
            <v>1719</v>
          </cell>
          <cell r="E221" t="str">
            <v>Novella Lescano Carmen Cecilia</v>
          </cell>
          <cell r="F221" t="str">
            <v>NOVELLA LESCANO CARMEN CECILIA</v>
          </cell>
          <cell r="G221" t="str">
            <v>CARMEN CECILIA NOVELLA LESCANO</v>
          </cell>
          <cell r="H221" t="str">
            <v>Dirección de Evaluación Ambiental</v>
          </cell>
          <cell r="I221" t="str">
            <v>Subdirección de Sitios Impactados</v>
          </cell>
          <cell r="J221" t="str">
            <v>Subdirección de Sitios Impactados</v>
          </cell>
          <cell r="K221" t="str">
            <v>Subdirección de Sitios Impactados</v>
          </cell>
          <cell r="M221" t="str">
            <v>Mediante memorando N° 00147-2020OEFA/DEAM se coordinó entre la STEC y la CODE para realización la modificación contractual  del lugar de prestación de servicios a la STEC a partir del 09/03/2020. /// En el marco del RIS apersistiendo la necesidad del servicio prestado de apoyo, se le rota por 90 días a partir del 15/04/2019 Hasta el 13/07/2019 (90 días) // Mediante Memorando N° 00024-2018-OEFA/OPP se coordinó su rotación temporal a la DSIS a partir del 15 de enero de 2019 Hasta el 14/04/2019 (cumplió 90 días)  //  Mediante Memorando N° 2095-2018-OEFA/PCD-CODE se coordinó su rotación temporal a la Oficina de Planeamiento y Presupuesto a partir del 19 de noviembre de 2018 (Culminó el 14.01.2019)</v>
          </cell>
          <cell r="N221" t="str">
            <v>Coordinación General de Oficinas Desconcentradas</v>
          </cell>
          <cell r="O221" t="str">
            <v>Coordinación General de Oficinas Desconcentradas</v>
          </cell>
          <cell r="Q221" t="str">
            <v>10154258596</v>
          </cell>
          <cell r="S221" t="str">
            <v>CAS N° 225-2017-OEFA</v>
          </cell>
          <cell r="T221" t="str">
            <v>CAS N° 188-2017-OEFA</v>
          </cell>
          <cell r="AM221" t="str">
            <v>22 de setiembre de 2017</v>
          </cell>
          <cell r="AN221">
            <v>43010</v>
          </cell>
          <cell r="AO221" t="str">
            <v>2 de Octubre de 2017</v>
          </cell>
          <cell r="AP221">
            <v>44012</v>
          </cell>
          <cell r="AQ221" t="str">
            <v>30 de Junio de 2020</v>
          </cell>
        </row>
        <row r="222">
          <cell r="C222" t="str">
            <v>15625262</v>
          </cell>
          <cell r="D222" t="str">
            <v>1166</v>
          </cell>
          <cell r="E222" t="str">
            <v>Olivares Alcantara Victor Manuel</v>
          </cell>
          <cell r="F222" t="str">
            <v>OLIVARES ALCANTARA VICTOR MANUEL</v>
          </cell>
          <cell r="G222" t="str">
            <v>VICTOR MANUEL OLIVARES ALCANTARA</v>
          </cell>
          <cell r="H222" t="str">
            <v>Dirección de Evaluación Ambiental</v>
          </cell>
          <cell r="I222" t="str">
            <v>Subdirección Técnica Científica</v>
          </cell>
          <cell r="J222" t="str">
            <v>Subdirección Técnica Científica</v>
          </cell>
          <cell r="K222" t="str">
            <v>Subdirección Técnica Científica</v>
          </cell>
          <cell r="N222" t="str">
            <v>Dirección de Evaluación</v>
          </cell>
          <cell r="O222" t="str">
            <v>Dirección de Evaluación</v>
          </cell>
          <cell r="Q222" t="str">
            <v>10156252625</v>
          </cell>
          <cell r="S222" t="str">
            <v>CAS N° 163-2017-OEFA</v>
          </cell>
          <cell r="T222" t="str">
            <v>CAS N° 178-2017-OEFA</v>
          </cell>
          <cell r="AK222">
            <v>41092</v>
          </cell>
          <cell r="AL222">
            <v>42247</v>
          </cell>
          <cell r="AM222" t="str">
            <v>22 de setiembre de 2017</v>
          </cell>
          <cell r="AN222">
            <v>43010</v>
          </cell>
          <cell r="AO222" t="str">
            <v>2 de Octubre de 2017</v>
          </cell>
          <cell r="AP222">
            <v>44012</v>
          </cell>
          <cell r="AQ222" t="str">
            <v>30 de Junio de 2020</v>
          </cell>
        </row>
        <row r="223">
          <cell r="C223" t="str">
            <v>44376539</v>
          </cell>
          <cell r="D223" t="str">
            <v>1732</v>
          </cell>
          <cell r="E223" t="str">
            <v>Olivera Pinedo Luis Jhoel</v>
          </cell>
          <cell r="F223" t="str">
            <v>OLIVERA PINEDO LUIS JHOEL</v>
          </cell>
          <cell r="G223" t="str">
            <v>LUIS JHOEL OLIVERA PINEDO</v>
          </cell>
          <cell r="H223" t="str">
            <v>Coordinación de Oficinas Desconcentradas</v>
          </cell>
          <cell r="I223" t="str">
            <v>Oficina Desconcentrada de Ucayali</v>
          </cell>
          <cell r="J223" t="str">
            <v>Oficina Desconcentrada de Ucayali</v>
          </cell>
          <cell r="K223" t="str">
            <v>Oficina Desconcentrada de Ucayali</v>
          </cell>
          <cell r="N223" t="str">
            <v>OFICINA DESCONCENTRADA DE UCAYALI</v>
          </cell>
          <cell r="O223" t="str">
            <v>OFICINA DESCONCENTRADA DE UCAYALI</v>
          </cell>
          <cell r="Q223" t="str">
            <v>10443765391</v>
          </cell>
          <cell r="S223" t="str">
            <v>CAS N° 249-2017-OEFA</v>
          </cell>
          <cell r="T223" t="str">
            <v>CAS N° 235-2017-OEFA</v>
          </cell>
          <cell r="AM223" t="str">
            <v>27 de setiembre de 2017</v>
          </cell>
          <cell r="AN223">
            <v>43010</v>
          </cell>
          <cell r="AO223" t="str">
            <v>2 de Octubre de 2017</v>
          </cell>
          <cell r="AP223">
            <v>44012</v>
          </cell>
          <cell r="AQ223" t="str">
            <v>30 de Junio de 2020</v>
          </cell>
        </row>
        <row r="224">
          <cell r="C224" t="str">
            <v>41276754</v>
          </cell>
          <cell r="D224" t="str">
            <v>1742</v>
          </cell>
          <cell r="E224" t="str">
            <v>Oros Guzman Darwin Ernesto</v>
          </cell>
          <cell r="F224" t="str">
            <v>OROS GUZMAN DARWIN ERNESTO</v>
          </cell>
          <cell r="G224" t="str">
            <v>DARWIN ERNESTO OROS GUZMAN</v>
          </cell>
          <cell r="H224" t="str">
            <v>Dirección de Evaluación Ambiental</v>
          </cell>
          <cell r="I224" t="str">
            <v>Subdirección Técnica Científica</v>
          </cell>
          <cell r="J224" t="str">
            <v>Subdirección Técnica Científica</v>
          </cell>
          <cell r="K224" t="str">
            <v>Subdirección Técnica Científica</v>
          </cell>
          <cell r="N224" t="str">
            <v>Dirección de Evaluación</v>
          </cell>
          <cell r="O224" t="str">
            <v>Dirección de Evaluación</v>
          </cell>
          <cell r="Q224" t="str">
            <v>10412767549</v>
          </cell>
          <cell r="S224" t="str">
            <v>CAS N° 170-2017-OEFA</v>
          </cell>
          <cell r="T224" t="str">
            <v>CAS N° 191-2017-OEFA</v>
          </cell>
          <cell r="AM224" t="str">
            <v>22 de setiembre de 2017</v>
          </cell>
          <cell r="AN224">
            <v>43010</v>
          </cell>
          <cell r="AO224" t="str">
            <v>2 de Octubre de 2017</v>
          </cell>
          <cell r="AP224">
            <v>44012</v>
          </cell>
          <cell r="AQ224" t="str">
            <v>30 de Junio de 2020</v>
          </cell>
        </row>
        <row r="225">
          <cell r="C225" t="str">
            <v>40847914</v>
          </cell>
          <cell r="D225" t="str">
            <v>332</v>
          </cell>
          <cell r="E225" t="str">
            <v>Padilla Santoyo Marco Antonio</v>
          </cell>
          <cell r="F225" t="str">
            <v>PADILLA SANTOYO MARCO ANTONIO</v>
          </cell>
          <cell r="G225" t="str">
            <v>MARCO ANTONIO PADILLA SANTOYO</v>
          </cell>
          <cell r="H225" t="str">
            <v>Dirección de Evaluación Ambiental</v>
          </cell>
          <cell r="I225" t="str">
            <v>Subdirección de Sitios Impactados</v>
          </cell>
          <cell r="J225" t="str">
            <v>Subdirección de Sitios Impactados</v>
          </cell>
          <cell r="K225" t="str">
            <v>Subdirección de Sitios Impactados</v>
          </cell>
          <cell r="N225" t="str">
            <v>Dirección de Evaluación</v>
          </cell>
          <cell r="O225" t="str">
            <v>Dirección de Evaluación</v>
          </cell>
          <cell r="Q225" t="str">
            <v>10408479148</v>
          </cell>
          <cell r="S225" t="str">
            <v>CAS N° 176-2017-OEFA</v>
          </cell>
          <cell r="T225" t="str">
            <v>CAS N° 225-2017-OEFA</v>
          </cell>
          <cell r="AK225">
            <v>41519</v>
          </cell>
          <cell r="AL225">
            <v>43009</v>
          </cell>
          <cell r="AM225" t="str">
            <v>22 de setiembre de 2017</v>
          </cell>
          <cell r="AN225">
            <v>43010</v>
          </cell>
          <cell r="AO225" t="str">
            <v>2 de Octubre de 2017</v>
          </cell>
          <cell r="AP225">
            <v>44012</v>
          </cell>
          <cell r="AQ225" t="str">
            <v>30 de Junio de 2020</v>
          </cell>
        </row>
        <row r="226">
          <cell r="C226" t="str">
            <v>44493621</v>
          </cell>
          <cell r="D226" t="str">
            <v>1736</v>
          </cell>
          <cell r="E226" t="str">
            <v>Paytan Gala Gerson</v>
          </cell>
          <cell r="F226" t="str">
            <v>PAYTAN GALA GERSON</v>
          </cell>
          <cell r="G226" t="str">
            <v>GERSON PAYTAN GALA</v>
          </cell>
          <cell r="H226" t="str">
            <v>Coordinación de Oficinas Desconcentradas</v>
          </cell>
          <cell r="I226" t="str">
            <v>Oficina Desconcentrada de Huancavelica</v>
          </cell>
          <cell r="J226" t="str">
            <v>Oficina Desconcentrada de Huancavelica</v>
          </cell>
          <cell r="K226" t="str">
            <v>Oficina Desconcentrada de Huancavelica</v>
          </cell>
          <cell r="N226" t="str">
            <v>OFICINA DESCONCENTRADA DE HUANCAVELICA</v>
          </cell>
          <cell r="O226" t="str">
            <v>OFICINA DESCONCENTRADA DE HUANCAVELICA</v>
          </cell>
          <cell r="Q226" t="str">
            <v>10444936211</v>
          </cell>
          <cell r="S226" t="str">
            <v>CAS N° 234-2017-OEFA</v>
          </cell>
          <cell r="T226" t="str">
            <v>CAS N° 242-2017-OEFA</v>
          </cell>
          <cell r="AM226" t="str">
            <v>27 de setiembre de 2017</v>
          </cell>
          <cell r="AN226">
            <v>43010</v>
          </cell>
          <cell r="AO226" t="str">
            <v>2 de Octubre de 2017</v>
          </cell>
          <cell r="AP226">
            <v>44012</v>
          </cell>
          <cell r="AQ226" t="str">
            <v>30 de Junio de 2020</v>
          </cell>
        </row>
        <row r="227">
          <cell r="C227" t="str">
            <v>41148112</v>
          </cell>
          <cell r="D227" t="str">
            <v>1752</v>
          </cell>
          <cell r="E227" t="str">
            <v>Perez Albela Stuart Cesar</v>
          </cell>
          <cell r="F227" t="str">
            <v>PEREZ ALBELA STUART CESAR</v>
          </cell>
          <cell r="G227" t="str">
            <v>CESAR PEREZ ALBELA STUART</v>
          </cell>
          <cell r="H227" t="str">
            <v>Gerencia General</v>
          </cell>
          <cell r="I227" t="str">
            <v>Coordinación de Gestión Documental</v>
          </cell>
          <cell r="J227" t="str">
            <v>Coordinación de Gestión Documental</v>
          </cell>
          <cell r="K227" t="str">
            <v>Coordinación de Gestión Documental</v>
          </cell>
          <cell r="M227" t="str">
            <v>Cambio el nombre de Secretaría General por Gerencia General, en base a la RPCD N° 055-2018-OEFA/PCD</v>
          </cell>
          <cell r="N227" t="str">
            <v>Secretaría General</v>
          </cell>
          <cell r="O227" t="str">
            <v>Secretaría General - Trámite Documentario y Archivo</v>
          </cell>
          <cell r="Q227" t="str">
            <v>10411481129</v>
          </cell>
          <cell r="S227" t="str">
            <v>CAS N° 209-2017-OEFA</v>
          </cell>
          <cell r="T227" t="str">
            <v>CAS N° 207-2017-OEFA</v>
          </cell>
          <cell r="AM227" t="str">
            <v>22 de setiembre de 2017</v>
          </cell>
          <cell r="AN227">
            <v>43010</v>
          </cell>
          <cell r="AO227" t="str">
            <v>2 de Octubre de 2017</v>
          </cell>
          <cell r="AP227">
            <v>44012</v>
          </cell>
          <cell r="AQ227" t="str">
            <v>30 de Junio de 2020</v>
          </cell>
        </row>
        <row r="228">
          <cell r="C228" t="str">
            <v>22505638</v>
          </cell>
          <cell r="D228" t="str">
            <v>1756</v>
          </cell>
          <cell r="E228" t="str">
            <v>Pino Alvarado Luis Hernan</v>
          </cell>
          <cell r="F228" t="str">
            <v>PINO ALVARADO LUIS HERNAN</v>
          </cell>
          <cell r="G228" t="str">
            <v>LUIS HERNAN PINO ALVARADO</v>
          </cell>
          <cell r="H228" t="str">
            <v>Coordinación de Oficinas Desconcentradas</v>
          </cell>
          <cell r="I228" t="str">
            <v>Oficina Desconcentrada de Huánuco</v>
          </cell>
          <cell r="J228" t="str">
            <v>Oficina Desconcentrada de Huánuco</v>
          </cell>
          <cell r="K228" t="str">
            <v>Oficina Desconcentrada de Huánuco</v>
          </cell>
          <cell r="N228" t="str">
            <v>OFICINA DESCONCENTRADA DE HUÁNUCO</v>
          </cell>
          <cell r="O228" t="str">
            <v>OFICINA DESCONCENTRADA DE HUÁNUCO</v>
          </cell>
          <cell r="Q228" t="str">
            <v>10225056388</v>
          </cell>
          <cell r="S228" t="str">
            <v>CAS N° 235-2017-OEFA</v>
          </cell>
          <cell r="T228" t="str">
            <v>CAS N° 240-2017-OEFA</v>
          </cell>
          <cell r="AM228" t="str">
            <v>27 de setiembre de 2017</v>
          </cell>
          <cell r="AN228">
            <v>43010</v>
          </cell>
          <cell r="AO228" t="str">
            <v>2 de Octubre de 2017</v>
          </cell>
          <cell r="AP228">
            <v>44012</v>
          </cell>
          <cell r="AQ228" t="str">
            <v>30 de Junio de 2020</v>
          </cell>
        </row>
        <row r="229">
          <cell r="C229" t="str">
            <v>09128183</v>
          </cell>
          <cell r="D229" t="str">
            <v>1745</v>
          </cell>
          <cell r="E229" t="str">
            <v>Ramos Melgarejo Juan Edgardo</v>
          </cell>
          <cell r="F229" t="str">
            <v>RAMOS MELGAREJO JUAN EDGARDO</v>
          </cell>
          <cell r="G229" t="str">
            <v>JUAN EDGARDO RAMOS MELGAREJO</v>
          </cell>
          <cell r="H229" t="str">
            <v>Dirección de Evaluación Ambiental</v>
          </cell>
          <cell r="I229" t="str">
            <v>Subdirección Técnica Científica</v>
          </cell>
          <cell r="J229" t="str">
            <v>Subdirección Técnica Científica</v>
          </cell>
          <cell r="K229" t="str">
            <v>Subdirección Técnica Científica</v>
          </cell>
          <cell r="N229" t="str">
            <v>Dirección de Evaluación</v>
          </cell>
          <cell r="O229" t="str">
            <v>Dirección de Evaluación</v>
          </cell>
          <cell r="Q229" t="str">
            <v>10091281835</v>
          </cell>
          <cell r="S229" t="str">
            <v>CAS N° 171-2017-OEFA</v>
          </cell>
          <cell r="T229" t="str">
            <v>CAS N° 222-2017-OEFA</v>
          </cell>
          <cell r="AM229" t="str">
            <v>22 de setiembre de 2017</v>
          </cell>
          <cell r="AN229">
            <v>43010</v>
          </cell>
          <cell r="AO229" t="str">
            <v>2 de Octubre de 2017</v>
          </cell>
          <cell r="AP229">
            <v>44012</v>
          </cell>
          <cell r="AQ229" t="str">
            <v>30 de Junio de 2020</v>
          </cell>
        </row>
        <row r="230">
          <cell r="C230" t="str">
            <v>43489032</v>
          </cell>
          <cell r="D230" t="str">
            <v>1741</v>
          </cell>
          <cell r="E230" t="str">
            <v>Requena Sanchez Norvin Plumieer</v>
          </cell>
          <cell r="F230" t="str">
            <v>REQUENA SANCHEZ NORVIN PLUMIEER</v>
          </cell>
          <cell r="G230" t="str">
            <v>NORVIN PLUMIEER REQUENA SANCHEZ</v>
          </cell>
          <cell r="H230" t="str">
            <v>Dirección de Evaluación Ambiental</v>
          </cell>
          <cell r="I230" t="str">
            <v>Subdirección Técnica Científica</v>
          </cell>
          <cell r="J230" t="str">
            <v>Subdirección Técnica Científica</v>
          </cell>
          <cell r="K230" t="str">
            <v>Subdirección Técnica Científica</v>
          </cell>
          <cell r="N230" t="str">
            <v>Dirección de Evaluación</v>
          </cell>
          <cell r="O230" t="str">
            <v>Dirección de Evaluación</v>
          </cell>
          <cell r="Q230" t="str">
            <v>10434890328</v>
          </cell>
          <cell r="S230" t="str">
            <v>CAS N° 169-2017-OEFA</v>
          </cell>
          <cell r="T230" t="str">
            <v>CAS N° 193-2017-OEFA</v>
          </cell>
          <cell r="AM230" t="str">
            <v>22 de setiembre de 2017</v>
          </cell>
          <cell r="AN230">
            <v>43010</v>
          </cell>
          <cell r="AO230" t="str">
            <v>2 de Octubre de 2017</v>
          </cell>
          <cell r="AP230">
            <v>44012</v>
          </cell>
          <cell r="AQ230" t="str">
            <v>30 de Junio de 2020</v>
          </cell>
        </row>
        <row r="231">
          <cell r="C231" t="str">
            <v>41159380</v>
          </cell>
          <cell r="D231" t="str">
            <v>389</v>
          </cell>
          <cell r="E231" t="str">
            <v>Reyna Hidalgo Hayley</v>
          </cell>
          <cell r="F231" t="str">
            <v>REYNA HIDALGO HAYLEY</v>
          </cell>
          <cell r="G231" t="str">
            <v>HAYLEY REYNA HIDALGO</v>
          </cell>
          <cell r="H231" t="str">
            <v>Dirección de Supervisión Ambiental en Energía y Minas</v>
          </cell>
          <cell r="I231" t="str">
            <v>Dirección de Supervisión Ambiental en Energía y Minas</v>
          </cell>
          <cell r="J231" t="str">
            <v>Dirección de Supervisión Ambiental en Energía y Minas</v>
          </cell>
          <cell r="K231" t="str">
            <v>Dirección de Supervisión Ambiental en Energía y Minas</v>
          </cell>
          <cell r="L231" t="str">
            <v/>
          </cell>
          <cell r="M231" t="str">
            <v>Modifiación contractual a partir del 01/10/2019 a DSEM /// Se rota a la DSEM a partir del 01/07/2019  ///   ///Mediante Memorando N° 00040-2019-OEFA/PCD-CGSA se le rota temporalmente por necesidad del servicio a la DSEM a partir del 20.03.2019 (19/06/2019)</v>
          </cell>
          <cell r="N231" t="str">
            <v>Dirección de Supervisión</v>
          </cell>
          <cell r="O231" t="str">
            <v>Dirección de Supervisión</v>
          </cell>
          <cell r="Q231">
            <v>10411593806</v>
          </cell>
          <cell r="S231" t="str">
            <v>CAS N° 205-2017-OEFA</v>
          </cell>
          <cell r="T231" t="str">
            <v>CAS N° 212-2017-OEFA</v>
          </cell>
          <cell r="AK231">
            <v>41761</v>
          </cell>
          <cell r="AL231">
            <v>43009</v>
          </cell>
          <cell r="AM231" t="str">
            <v>22 de setiembre de 2017</v>
          </cell>
          <cell r="AN231">
            <v>43010</v>
          </cell>
          <cell r="AO231" t="str">
            <v>2 de Octubre de 2017</v>
          </cell>
          <cell r="AP231">
            <v>44012</v>
          </cell>
          <cell r="AQ231" t="str">
            <v>30 de Junio de 2020</v>
          </cell>
        </row>
        <row r="232">
          <cell r="C232" t="str">
            <v>42848906</v>
          </cell>
          <cell r="D232" t="str">
            <v>701</v>
          </cell>
          <cell r="E232" t="str">
            <v>Santos Lopez Felix Melchor</v>
          </cell>
          <cell r="F232" t="str">
            <v>SANTOS LOPEZ FELIX MELCHOR</v>
          </cell>
          <cell r="G232" t="str">
            <v>FELIX MELCHOR SANTOS LOPEZ</v>
          </cell>
          <cell r="H232" t="str">
            <v>Oficina de Tecnologías de la Información</v>
          </cell>
          <cell r="I232" t="str">
            <v>Oficina de Tecnologías de la Información</v>
          </cell>
          <cell r="J232" t="str">
            <v>Oficina de Tecnologías de la Información</v>
          </cell>
          <cell r="K232" t="str">
            <v>Oficina de Tecnologías de la Información</v>
          </cell>
          <cell r="N232" t="str">
            <v>Oficina de Tecnologías de la Información</v>
          </cell>
          <cell r="O232" t="str">
            <v>Oficina de Tecnologías de la Información</v>
          </cell>
          <cell r="Q232" t="str">
            <v>10428489069</v>
          </cell>
          <cell r="S232" t="str">
            <v>CAS N° 049-2017-OEFA</v>
          </cell>
          <cell r="T232" t="str">
            <v>CAS N° 229-2017-OEFA</v>
          </cell>
          <cell r="AK232">
            <v>42552</v>
          </cell>
          <cell r="AL232">
            <v>43009</v>
          </cell>
          <cell r="AM232" t="str">
            <v>25 de setiembre de 2017</v>
          </cell>
          <cell r="AN232">
            <v>43010</v>
          </cell>
          <cell r="AO232" t="str">
            <v>2 de Octubre de 2017</v>
          </cell>
          <cell r="AP232">
            <v>44012</v>
          </cell>
          <cell r="AQ232" t="str">
            <v>30 de Junio de 2020</v>
          </cell>
        </row>
        <row r="233">
          <cell r="C233" t="str">
            <v>43105925</v>
          </cell>
          <cell r="D233" t="str">
            <v>1730</v>
          </cell>
          <cell r="E233" t="str">
            <v>Vasquez Acho Lino</v>
          </cell>
          <cell r="F233" t="str">
            <v>VASQUEZ ACHO LINO</v>
          </cell>
          <cell r="G233" t="str">
            <v>LINO VASQUEZ ACHO</v>
          </cell>
          <cell r="H233" t="str">
            <v>Coordinación de Oficinas Desconcentradas</v>
          </cell>
          <cell r="I233" t="str">
            <v>Oficina Desconcentrada de Loreto</v>
          </cell>
          <cell r="J233" t="str">
            <v>Oficina Desconcentrada de Loreto</v>
          </cell>
          <cell r="K233" t="str">
            <v>Oficina Desconcentrada de Loreto</v>
          </cell>
          <cell r="N233" t="str">
            <v>OFICINA DESCONCENTRADA DE LORETO</v>
          </cell>
          <cell r="O233" t="str">
            <v>OFICINA DESCONCENTRADA DE LORETO</v>
          </cell>
          <cell r="Q233" t="str">
            <v>10431059253</v>
          </cell>
          <cell r="S233" t="str">
            <v>CAS N° 240-2017-OEFA</v>
          </cell>
          <cell r="T233" t="str">
            <v>CAS N° 238-2017-OEFA</v>
          </cell>
          <cell r="AM233" t="str">
            <v>27 de setiembre de 2017</v>
          </cell>
          <cell r="AN233">
            <v>43010</v>
          </cell>
          <cell r="AO233" t="str">
            <v>2 de Octubre de 2017</v>
          </cell>
          <cell r="AP233">
            <v>44012</v>
          </cell>
          <cell r="AQ233" t="str">
            <v>30 de Junio de 2020</v>
          </cell>
        </row>
        <row r="234">
          <cell r="C234" t="str">
            <v>42159730</v>
          </cell>
          <cell r="D234" t="str">
            <v>1690</v>
          </cell>
          <cell r="E234" t="str">
            <v>Vidal Garcia Zarela Elida</v>
          </cell>
          <cell r="F234" t="str">
            <v>VIDAL GARCIA ZARELA ELIDA</v>
          </cell>
          <cell r="G234" t="str">
            <v>ZARELA ELIDA VIDAL GARCIA</v>
          </cell>
          <cell r="H234" t="str">
            <v>Dirección de Evaluación Ambiental</v>
          </cell>
          <cell r="I234" t="str">
            <v>Subdirección de Sitios Impactados</v>
          </cell>
          <cell r="J234" t="str">
            <v>Subdirección de Sitios Impactados</v>
          </cell>
          <cell r="K234" t="str">
            <v>Subdirección de Sitios Impactados</v>
          </cell>
          <cell r="N234" t="str">
            <v>Dirección de Evaluación</v>
          </cell>
          <cell r="O234" t="str">
            <v>Dirección de Evaluación</v>
          </cell>
          <cell r="Q234" t="str">
            <v>10421597303</v>
          </cell>
          <cell r="S234" t="str">
            <v>CAS N° 175-2017-OEFA</v>
          </cell>
          <cell r="T234" t="str">
            <v>CAS N° 148-2017-OEFA</v>
          </cell>
          <cell r="AM234" t="str">
            <v>22 de setiembre de 2017</v>
          </cell>
          <cell r="AN234">
            <v>43010</v>
          </cell>
          <cell r="AO234" t="str">
            <v>2 de Octubre de 2017</v>
          </cell>
          <cell r="AP234">
            <v>44012</v>
          </cell>
          <cell r="AQ234" t="str">
            <v>30 de Junio de 2020</v>
          </cell>
        </row>
        <row r="235">
          <cell r="C235" t="str">
            <v>00248618</v>
          </cell>
          <cell r="D235" t="str">
            <v>1722</v>
          </cell>
          <cell r="E235" t="str">
            <v>Villaseca Moran Luis Gerli</v>
          </cell>
          <cell r="F235" t="str">
            <v>VILLASECA MORAN LUIS GERLI</v>
          </cell>
          <cell r="G235" t="str">
            <v>LUIS GERLI VILLASECA MORAN</v>
          </cell>
          <cell r="H235" t="str">
            <v>Coordinación de Oficinas Desconcentradas</v>
          </cell>
          <cell r="I235" t="str">
            <v>Oficina Desconcentrada de Tumbes</v>
          </cell>
          <cell r="J235" t="str">
            <v>Oficina Desconcentrada de Tumbes</v>
          </cell>
          <cell r="K235" t="str">
            <v>Oficina Desconcentrada de Tumbes</v>
          </cell>
          <cell r="N235" t="str">
            <v>OFICINA DESCONCENTRADA DE TUMBES</v>
          </cell>
          <cell r="O235" t="str">
            <v>OFICINA DESCONCENTRADA DE TUMBES</v>
          </cell>
          <cell r="Q235" t="str">
            <v>10002486186</v>
          </cell>
          <cell r="S235" t="str">
            <v>CAS N° 248-2017-OEFA</v>
          </cell>
          <cell r="T235" t="str">
            <v>CAS N° 204-2017-OEFA</v>
          </cell>
          <cell r="AM235" t="str">
            <v>22 de setiembre de 2017</v>
          </cell>
          <cell r="AN235">
            <v>43010</v>
          </cell>
          <cell r="AO235" t="str">
            <v>2 de Octubre de 2017</v>
          </cell>
          <cell r="AP235">
            <v>44012</v>
          </cell>
          <cell r="AQ235" t="str">
            <v>30 de Junio de 2020</v>
          </cell>
        </row>
        <row r="236">
          <cell r="C236" t="str">
            <v>07217644</v>
          </cell>
          <cell r="D236" t="str">
            <v>1749</v>
          </cell>
          <cell r="E236" t="str">
            <v>Cuadros Falla Laura Amparo Nelly</v>
          </cell>
          <cell r="F236" t="str">
            <v>CUADROS FALLA LAURA AMPARO NELLY</v>
          </cell>
          <cell r="G236" t="str">
            <v>LAURA AMPARO NELLY CUADROS FALLA</v>
          </cell>
          <cell r="H236" t="str">
            <v>Dirección de Evaluación Ambiental</v>
          </cell>
          <cell r="I236" t="str">
            <v>Subdirección Técnica Científica</v>
          </cell>
          <cell r="J236" t="str">
            <v>Subdirección Técnica Científica</v>
          </cell>
          <cell r="K236" t="str">
            <v>Subdirección Técnica Científica</v>
          </cell>
          <cell r="N236" t="str">
            <v>Dirección de Evaluación</v>
          </cell>
          <cell r="O236" t="str">
            <v>Dirección de Evaluación</v>
          </cell>
          <cell r="Q236" t="str">
            <v>10072176443</v>
          </cell>
          <cell r="S236" t="str">
            <v>CAS N° 172-2017-OEFA</v>
          </cell>
          <cell r="T236" t="str">
            <v>CAS N° 223-2017-OEFA</v>
          </cell>
          <cell r="AM236" t="str">
            <v>22 de setiembre de 2017</v>
          </cell>
          <cell r="AN236">
            <v>43017</v>
          </cell>
          <cell r="AO236" t="str">
            <v>9 de Octubre de 2017</v>
          </cell>
          <cell r="AP236">
            <v>44012</v>
          </cell>
          <cell r="AQ236">
            <v>43465</v>
          </cell>
        </row>
        <row r="237">
          <cell r="C237" t="str">
            <v>09926578</v>
          </cell>
          <cell r="D237" t="str">
            <v>834</v>
          </cell>
          <cell r="E237" t="str">
            <v>Sanchez Niño Luis Alberto</v>
          </cell>
          <cell r="F237" t="str">
            <v>SANCHEZ NIÑO LUIS ALBERTO</v>
          </cell>
          <cell r="G237" t="str">
            <v xml:space="preserve"> LUIS ALBERTO SANCHEZ NIÑO</v>
          </cell>
          <cell r="H237" t="str">
            <v>Oficina de Administración</v>
          </cell>
          <cell r="I237" t="str">
            <v>Unidad de Abastecimiento</v>
          </cell>
          <cell r="J237" t="str">
            <v>Unidad de Abastecimiento</v>
          </cell>
          <cell r="K237" t="str">
            <v>Unidad de Abastecimiento</v>
          </cell>
          <cell r="N237" t="str">
            <v>Oficina de Administración</v>
          </cell>
          <cell r="O237" t="str">
            <v>Oficina de Administración - Logística</v>
          </cell>
          <cell r="Q237" t="str">
            <v>10099265782</v>
          </cell>
          <cell r="S237" t="str">
            <v>CAS N° 260-2017-OEFA</v>
          </cell>
          <cell r="T237" t="str">
            <v>CAS N° 251-2017-OEFA</v>
          </cell>
          <cell r="AK237">
            <v>42733</v>
          </cell>
          <cell r="AL237">
            <v>43016</v>
          </cell>
          <cell r="AM237" t="str">
            <v>3 de octubre de 2017</v>
          </cell>
          <cell r="AN237">
            <v>43017</v>
          </cell>
          <cell r="AO237" t="str">
            <v>9 de Octubre de 2017</v>
          </cell>
          <cell r="AP237">
            <v>44012</v>
          </cell>
          <cell r="AQ237" t="str">
            <v>30 de Junio de 2020</v>
          </cell>
        </row>
        <row r="238">
          <cell r="C238" t="str">
            <v>10502200</v>
          </cell>
          <cell r="D238" t="str">
            <v>1769</v>
          </cell>
          <cell r="E238" t="str">
            <v>Uzuriaga Suarez Abel Fernando</v>
          </cell>
          <cell r="F238" t="str">
            <v>UZURIAGA SUAREZ  ABEL FERNANDO</v>
          </cell>
          <cell r="G238" t="str">
            <v xml:space="preserve"> ABEL FERNANDO UZURIAGA SUAREZ</v>
          </cell>
          <cell r="H238" t="str">
            <v>Oficina de Administración</v>
          </cell>
          <cell r="I238" t="str">
            <v>Unidad de Abastecimiento</v>
          </cell>
          <cell r="J238" t="str">
            <v>Unidad de Abastecimiento</v>
          </cell>
          <cell r="K238" t="str">
            <v>Unidad de Abastecimiento</v>
          </cell>
          <cell r="N238" t="str">
            <v>Oficina de Administración</v>
          </cell>
          <cell r="O238" t="str">
            <v>Oficina de Administración - Servicios Generales</v>
          </cell>
          <cell r="Q238" t="str">
            <v>10105022005</v>
          </cell>
          <cell r="S238" t="str">
            <v>CAS N° 261-2017-OEFA</v>
          </cell>
          <cell r="T238" t="str">
            <v>CAS N° 250-2017-OEFA</v>
          </cell>
          <cell r="AM238" t="str">
            <v>09 de octubre de 2017</v>
          </cell>
          <cell r="AN238">
            <v>43017</v>
          </cell>
          <cell r="AO238" t="str">
            <v>9 de Octubre de 2017</v>
          </cell>
          <cell r="AP238">
            <v>44012</v>
          </cell>
          <cell r="AQ238" t="str">
            <v>30 de Junio de 2020</v>
          </cell>
        </row>
        <row r="239">
          <cell r="C239" t="str">
            <v>10471290</v>
          </cell>
          <cell r="D239" t="str">
            <v>1776</v>
          </cell>
          <cell r="E239" t="str">
            <v>Delgado Mejía Luis Oswaldo</v>
          </cell>
          <cell r="F239" t="str">
            <v>DELGADO MEJIA LUIS OSWALDO</v>
          </cell>
          <cell r="G239" t="str">
            <v>LUIS OSWALDO DELGADO MEJIA</v>
          </cell>
          <cell r="H239" t="str">
            <v>Oficina de Administración</v>
          </cell>
          <cell r="I239" t="str">
            <v>Unidad de Gestión de Recursos Humanos</v>
          </cell>
          <cell r="J239" t="str">
            <v>Unidad de Gestión de Recursos Humanos</v>
          </cell>
          <cell r="K239" t="str">
            <v>Unidad de Gestión de Recursos Humanos</v>
          </cell>
          <cell r="N239" t="str">
            <v>Oficina de Administración</v>
          </cell>
          <cell r="O239" t="str">
            <v>Oficina de Administración - Recursos Humanos</v>
          </cell>
          <cell r="Q239" t="str">
            <v>10104712903</v>
          </cell>
          <cell r="S239" t="str">
            <v>CAS N° 266-2017-OEFA</v>
          </cell>
          <cell r="T239" t="str">
            <v>CAS N° 255-2017-OEFA</v>
          </cell>
          <cell r="AM239" t="str">
            <v>17 de octubre de 2017</v>
          </cell>
          <cell r="AN239">
            <v>43025</v>
          </cell>
          <cell r="AO239" t="str">
            <v>17 de Octubre de 2017</v>
          </cell>
          <cell r="AP239">
            <v>44012</v>
          </cell>
          <cell r="AQ239" t="str">
            <v>30 de Junio de 2020</v>
          </cell>
        </row>
        <row r="240">
          <cell r="C240" t="str">
            <v>41544711</v>
          </cell>
          <cell r="D240" t="str">
            <v>1779</v>
          </cell>
          <cell r="E240" t="str">
            <v>Hermoza Vasquez Andrei Dario</v>
          </cell>
          <cell r="F240" t="str">
            <v>HERMOZA VASQUEZ ANDREI DARIO</v>
          </cell>
          <cell r="G240" t="str">
            <v>ANDREI DARIO HERMOZA VASQUEZ</v>
          </cell>
          <cell r="H240" t="str">
            <v>Presidencia del Consejo Directivo</v>
          </cell>
          <cell r="I240" t="str">
            <v>Coordinación de Gestión Socioambiental</v>
          </cell>
          <cell r="J240" t="str">
            <v>Coordinación de Gestión Socioambiental</v>
          </cell>
          <cell r="K240" t="str">
            <v>Coordinación de Gestión Socioambiental</v>
          </cell>
          <cell r="N240" t="str">
            <v>Dirección de Supervisión</v>
          </cell>
          <cell r="O240" t="str">
            <v>Dirección de Supervisión - Coordinación de Gestión de Conflictos Socioambientales</v>
          </cell>
          <cell r="Q240" t="str">
            <v>10415447111</v>
          </cell>
          <cell r="S240" t="str">
            <v>CAS N° 267-2017-OEFA</v>
          </cell>
          <cell r="T240" t="str">
            <v>CAS N° 256-2017-OEFA</v>
          </cell>
          <cell r="AM240" t="str">
            <v>23 de octubre de 2017</v>
          </cell>
          <cell r="AN240">
            <v>43031</v>
          </cell>
          <cell r="AO240" t="str">
            <v>23 de Octubre de 2017</v>
          </cell>
          <cell r="AP240">
            <v>44012</v>
          </cell>
          <cell r="AQ240" t="str">
            <v>30 de Junio de 2020</v>
          </cell>
        </row>
        <row r="241">
          <cell r="C241" t="str">
            <v>22978771</v>
          </cell>
          <cell r="D241" t="str">
            <v>1780</v>
          </cell>
          <cell r="E241" t="str">
            <v>Perez Villaorduña Yengli</v>
          </cell>
          <cell r="F241" t="str">
            <v>PEREZ VILLAORDUÑA YENGLI</v>
          </cell>
          <cell r="G241" t="str">
            <v>YENGLI PEREZ VILLAORDUÑA</v>
          </cell>
          <cell r="H241" t="str">
            <v>Oficina de Administración</v>
          </cell>
          <cell r="I241" t="str">
            <v>Unidad de Abastecimiento</v>
          </cell>
          <cell r="J241" t="str">
            <v>Unidad de Abastecimiento</v>
          </cell>
          <cell r="K241" t="str">
            <v>Unidad de Abastecimiento</v>
          </cell>
          <cell r="N241" t="str">
            <v>Oficina de Administración</v>
          </cell>
          <cell r="O241" t="str">
            <v>Oficina de Administración - Logística</v>
          </cell>
          <cell r="Q241" t="str">
            <v>10229787719</v>
          </cell>
          <cell r="S241" t="str">
            <v>CAS N° 161-2017-OEFA</v>
          </cell>
          <cell r="T241" t="str">
            <v>CAS N° 258-2017-OEFA</v>
          </cell>
          <cell r="AM241" t="str">
            <v>23 de octubre de 2017</v>
          </cell>
          <cell r="AN241">
            <v>43031</v>
          </cell>
          <cell r="AO241" t="str">
            <v>23 de Octubre de 2017</v>
          </cell>
          <cell r="AP241">
            <v>44012</v>
          </cell>
          <cell r="AQ241" t="str">
            <v>30 de Junio de 2020</v>
          </cell>
        </row>
        <row r="242">
          <cell r="C242" t="str">
            <v>41468071</v>
          </cell>
          <cell r="D242" t="str">
            <v>1784</v>
          </cell>
          <cell r="E242" t="str">
            <v>Cabrera Palomino Vanessa Valery</v>
          </cell>
          <cell r="F242" t="str">
            <v>CABRERA PALOMINO VANESSA VALERY</v>
          </cell>
          <cell r="G242" t="str">
            <v>VANESSA VALERY CABRERA PALOMINO</v>
          </cell>
          <cell r="H242" t="str">
            <v>Oficina de Asesoría Jurídica</v>
          </cell>
          <cell r="I242" t="str">
            <v>Oficina de Asesoría Jurídica</v>
          </cell>
          <cell r="J242" t="str">
            <v>Oficina de Asesoría Jurídica</v>
          </cell>
          <cell r="K242" t="str">
            <v>Oficina de Asesoría Jurídica</v>
          </cell>
          <cell r="N242" t="str">
            <v>OFICINA DE ASESORÍA JURÍDICA</v>
          </cell>
          <cell r="O242" t="str">
            <v>OFICINA DE ASESORÍA JURÍDICA</v>
          </cell>
          <cell r="Q242" t="str">
            <v>10414680718</v>
          </cell>
          <cell r="S242" t="str">
            <v>CAS N° 365-2017-OEFA</v>
          </cell>
          <cell r="T242" t="str">
            <v>CAS N° 261-2017-OEFA</v>
          </cell>
          <cell r="AM242" t="str">
            <v>6 de noviembre de 2017</v>
          </cell>
          <cell r="AN242">
            <v>43045</v>
          </cell>
          <cell r="AO242" t="str">
            <v>6 de Noviembre de 2017</v>
          </cell>
          <cell r="AP242">
            <v>44012</v>
          </cell>
          <cell r="AQ242" t="str">
            <v>30 de Junio de 2020</v>
          </cell>
        </row>
        <row r="243">
          <cell r="C243" t="str">
            <v>41265834</v>
          </cell>
          <cell r="D243" t="str">
            <v>1795</v>
          </cell>
          <cell r="E243" t="str">
            <v>Julca Cruz Richard Teodoro</v>
          </cell>
          <cell r="F243" t="str">
            <v>JULCA CRUZ RICHARD TEODORO</v>
          </cell>
          <cell r="G243" t="str">
            <v>RICHARD TEODORO JULCA CRUZ</v>
          </cell>
          <cell r="H243" t="str">
            <v>Dirección de Evaluación Ambiental</v>
          </cell>
          <cell r="I243" t="str">
            <v>Subdirección Técnica Científica</v>
          </cell>
          <cell r="J243" t="str">
            <v>Subdirección Técnica Científica</v>
          </cell>
          <cell r="K243" t="str">
            <v>Subdirección Técnica Científica</v>
          </cell>
          <cell r="N243" t="str">
            <v>DIRECCIÓN DE EVALUACIÓN</v>
          </cell>
          <cell r="O243" t="str">
            <v>DIRECCIÓN DE EVALUACIÓN</v>
          </cell>
          <cell r="Q243" t="str">
            <v>10412658341</v>
          </cell>
          <cell r="S243" t="str">
            <v>CAS N° 290-2017-OEFA</v>
          </cell>
          <cell r="T243" t="str">
            <v>CAS N° 270-2017-OEFA</v>
          </cell>
          <cell r="AM243" t="str">
            <v>6 de noviembre de 2017</v>
          </cell>
          <cell r="AN243">
            <v>43045</v>
          </cell>
          <cell r="AO243" t="str">
            <v>6 de Noviembre de 2017</v>
          </cell>
          <cell r="AP243">
            <v>44012</v>
          </cell>
          <cell r="AQ243" t="str">
            <v>30 de Junio de 2020</v>
          </cell>
        </row>
        <row r="244">
          <cell r="C244" t="str">
            <v>41213760</v>
          </cell>
          <cell r="D244" t="str">
            <v>1802</v>
          </cell>
          <cell r="E244" t="str">
            <v>Tumbalobos Salas Rosy Lidia</v>
          </cell>
          <cell r="F244" t="str">
            <v>TUMBALOBOS SALAS ROSY LIDIA</v>
          </cell>
          <cell r="G244" t="str">
            <v>ROSY LIDIA TUMBALOBOS SALAS</v>
          </cell>
          <cell r="H244" t="str">
            <v>Dirección de Evaluación Ambiental</v>
          </cell>
          <cell r="I244" t="str">
            <v>Subdirección Técnica Científica</v>
          </cell>
          <cell r="J244" t="str">
            <v>Subdirección Técnica Científica</v>
          </cell>
          <cell r="K244" t="str">
            <v>Subdirección Técnica Científica</v>
          </cell>
          <cell r="N244" t="str">
            <v>DIRECCIÓN DE EVALUACIÓN</v>
          </cell>
          <cell r="O244" t="str">
            <v>DIRECCIÓN DE EVALUACIÓN</v>
          </cell>
          <cell r="Q244" t="str">
            <v>10412137600</v>
          </cell>
          <cell r="S244" t="str">
            <v>CAS N° 288-2017-OEFA</v>
          </cell>
          <cell r="T244" t="str">
            <v>CAS N° 278-2017-OEFA</v>
          </cell>
          <cell r="AM244" t="str">
            <v>6 de noviembre de 2017</v>
          </cell>
          <cell r="AN244">
            <v>43045</v>
          </cell>
          <cell r="AO244" t="str">
            <v>6 de Noviembre de 2017</v>
          </cell>
          <cell r="AP244">
            <v>44012</v>
          </cell>
          <cell r="AQ244" t="str">
            <v>30 de Junio de 2020</v>
          </cell>
        </row>
        <row r="245">
          <cell r="C245" t="str">
            <v>21289759</v>
          </cell>
          <cell r="D245" t="str">
            <v>1809</v>
          </cell>
          <cell r="E245" t="str">
            <v>Clemente Rios Elio Victor</v>
          </cell>
          <cell r="F245" t="str">
            <v>CLEMENTE RIOS ELIO VICTOR</v>
          </cell>
          <cell r="G245" t="str">
            <v>ELIO VICTOR CLEMENTE RIOS</v>
          </cell>
          <cell r="H245" t="str">
            <v>Dirección de Evaluación Ambiental</v>
          </cell>
          <cell r="I245" t="str">
            <v>Subdirección Técnica Científica</v>
          </cell>
          <cell r="J245" t="str">
            <v>Subdirección Técnica Científica</v>
          </cell>
          <cell r="K245" t="str">
            <v>Subdirección Técnica Científica</v>
          </cell>
          <cell r="N245" t="str">
            <v>DIRECCIÓN DE EVALUACIÓN</v>
          </cell>
          <cell r="O245" t="str">
            <v>DIRECCIÓN DE EVALUACIÓN</v>
          </cell>
          <cell r="Q245" t="str">
            <v>10212897596</v>
          </cell>
          <cell r="S245" t="str">
            <v>CAS N° 291-2017-OEFA</v>
          </cell>
          <cell r="T245" t="str">
            <v>CAS N° 282-2017-OEFA</v>
          </cell>
          <cell r="AM245" t="str">
            <v>6 de noviembre de 2017</v>
          </cell>
          <cell r="AN245">
            <v>43045</v>
          </cell>
          <cell r="AO245" t="str">
            <v>6 de Noviembre de 2017</v>
          </cell>
          <cell r="AP245">
            <v>44012</v>
          </cell>
          <cell r="AQ245" t="str">
            <v>30 de Junio de 2020</v>
          </cell>
        </row>
        <row r="246">
          <cell r="C246" t="str">
            <v>44208196</v>
          </cell>
          <cell r="D246" t="str">
            <v>1824</v>
          </cell>
          <cell r="E246" t="str">
            <v>Valcarcel Rojas Darwin Ronal</v>
          </cell>
          <cell r="F246" t="str">
            <v>VALCARCEL ROJAS DARWIN RONAL</v>
          </cell>
          <cell r="G246" t="str">
            <v>DARWIN RONAL VALCARCEL ROJAS</v>
          </cell>
          <cell r="H246" t="str">
            <v>Dirección de Evaluación Ambiental</v>
          </cell>
          <cell r="I246" t="str">
            <v>Subdirección Técnica Científica</v>
          </cell>
          <cell r="J246" t="str">
            <v>Subdirección Técnica Científica</v>
          </cell>
          <cell r="K246" t="str">
            <v>Subdirección Técnica Científica</v>
          </cell>
          <cell r="N246" t="str">
            <v>DIRECCIÓN DE EVALUACIÓN</v>
          </cell>
          <cell r="O246" t="str">
            <v>DIRECCIÓN DE EVALUACIÓN</v>
          </cell>
          <cell r="Q246" t="str">
            <v>10442081960</v>
          </cell>
          <cell r="S246" t="str">
            <v>CAS N° 278-2017-OEFA</v>
          </cell>
          <cell r="T246" t="str">
            <v>CAS N° 290-2017-OEFA</v>
          </cell>
          <cell r="AM246" t="str">
            <v>6 de noviembre de 2017</v>
          </cell>
          <cell r="AN246">
            <v>43045</v>
          </cell>
          <cell r="AO246" t="str">
            <v>6 de Noviembre de 2017</v>
          </cell>
          <cell r="AP246">
            <v>44012</v>
          </cell>
          <cell r="AQ246" t="str">
            <v>30 de Junio de 2020</v>
          </cell>
        </row>
        <row r="247">
          <cell r="C247" t="str">
            <v>44701234</v>
          </cell>
          <cell r="D247" t="str">
            <v>1823</v>
          </cell>
          <cell r="E247" t="str">
            <v>Flores Mejia Jhony Walter</v>
          </cell>
          <cell r="F247" t="str">
            <v>FLORES MEJIA JHONY WALTER</v>
          </cell>
          <cell r="G247" t="str">
            <v>JHONY WALTER FLORES MEJIA</v>
          </cell>
          <cell r="H247" t="str">
            <v>Dirección de Evaluación Ambiental</v>
          </cell>
          <cell r="I247" t="str">
            <v>Subdirección Técnica Científica</v>
          </cell>
          <cell r="J247" t="str">
            <v>Subdirección Técnica Científica</v>
          </cell>
          <cell r="K247" t="str">
            <v>Subdirección Técnica Científica</v>
          </cell>
          <cell r="N247" t="str">
            <v>DIRECCIÓN DE EVALUACIÓN</v>
          </cell>
          <cell r="O247" t="str">
            <v>DIRECCIÓN DE EVALUACIÓN</v>
          </cell>
          <cell r="Q247" t="str">
            <v>10447012346</v>
          </cell>
          <cell r="S247" t="str">
            <v>CAS N° 283-2017-OEFA</v>
          </cell>
          <cell r="T247" t="str">
            <v>CAS N° 291-2017-OEFA</v>
          </cell>
          <cell r="AM247" t="str">
            <v>6 de noviembre de 2017</v>
          </cell>
          <cell r="AN247">
            <v>43045</v>
          </cell>
          <cell r="AO247" t="str">
            <v>6 de Noviembre de 2017</v>
          </cell>
          <cell r="AP247">
            <v>44012</v>
          </cell>
          <cell r="AQ247" t="str">
            <v>30 de Junio de 2020</v>
          </cell>
        </row>
        <row r="248">
          <cell r="C248" t="str">
            <v>25771490</v>
          </cell>
          <cell r="D248" t="str">
            <v>479</v>
          </cell>
          <cell r="E248" t="str">
            <v>Valverde Poma Blanca Mercedes</v>
          </cell>
          <cell r="F248" t="str">
            <v>VALVERDE POMA BLANCA MERCEDES</v>
          </cell>
          <cell r="G248" t="str">
            <v>BLANCA MERCEDES VALVERDE POMA</v>
          </cell>
          <cell r="H248" t="str">
            <v>Oficina de Tecnologías de la Información</v>
          </cell>
          <cell r="I248" t="str">
            <v>Oficina de Tecnologías de la Información</v>
          </cell>
          <cell r="J248" t="str">
            <v>Oficina de Tecnologías de la Información</v>
          </cell>
          <cell r="K248" t="str">
            <v>Oficina de Tecnologías de la Información</v>
          </cell>
          <cell r="N248" t="str">
            <v>Oficina de Tecnologías de la Información</v>
          </cell>
          <cell r="O248" t="str">
            <v>Oficina de Tecnologías de la Información</v>
          </cell>
          <cell r="Q248" t="str">
            <v>10257714905</v>
          </cell>
          <cell r="S248" t="str">
            <v>CAS N° 369-2017-OEFA</v>
          </cell>
          <cell r="T248" t="str">
            <v>CAS N° 304-2017-OEFA</v>
          </cell>
          <cell r="AK248">
            <v>41250</v>
          </cell>
          <cell r="AL248">
            <v>43044</v>
          </cell>
          <cell r="AM248" t="str">
            <v>6 de noviembre de 2017</v>
          </cell>
          <cell r="AN248">
            <v>43045</v>
          </cell>
          <cell r="AO248" t="str">
            <v>6 de Noviembre de 2017</v>
          </cell>
          <cell r="AP248">
            <v>44012</v>
          </cell>
          <cell r="AQ248" t="str">
            <v>30 de Junio de 2020</v>
          </cell>
        </row>
        <row r="249">
          <cell r="C249" t="str">
            <v>46303877</v>
          </cell>
          <cell r="D249" t="str">
            <v>1833</v>
          </cell>
          <cell r="E249" t="str">
            <v>Guillermo Paccori Zulay Vanessa</v>
          </cell>
          <cell r="F249" t="str">
            <v>GUILLERMO PACCORI ZULAY VANESSA</v>
          </cell>
          <cell r="G249" t="str">
            <v>ZULAY VANESSA GUILLERMO PACCORI</v>
          </cell>
          <cell r="H249" t="str">
            <v>Dirección de Evaluación Ambiental</v>
          </cell>
          <cell r="I249" t="str">
            <v>Subdirección Técnica Científica</v>
          </cell>
          <cell r="J249" t="str">
            <v>Subdirección Técnica Científica</v>
          </cell>
          <cell r="K249" t="str">
            <v>Subdirección Técnica Científica</v>
          </cell>
          <cell r="N249" t="str">
            <v>DIRECCIÓN DE EVALUACIÓN</v>
          </cell>
          <cell r="O249" t="str">
            <v>DIRECCIÓN DE EVALUACIÓN</v>
          </cell>
          <cell r="Q249" t="str">
            <v>10463038771</v>
          </cell>
          <cell r="S249" t="str">
            <v>CAS N° 279-2017-OEFA</v>
          </cell>
          <cell r="T249" t="str">
            <v>CAS N° 309-2017-OEFA</v>
          </cell>
          <cell r="AM249" t="str">
            <v>6 de noviembre de 2017</v>
          </cell>
          <cell r="AN249">
            <v>43045</v>
          </cell>
          <cell r="AO249" t="str">
            <v>6 de Noviembre de 2017</v>
          </cell>
          <cell r="AP249">
            <v>44012</v>
          </cell>
          <cell r="AQ249" t="str">
            <v>30 de Junio de 2020</v>
          </cell>
        </row>
        <row r="250">
          <cell r="C250" t="str">
            <v>45888209</v>
          </cell>
          <cell r="D250" t="str">
            <v>121</v>
          </cell>
          <cell r="E250" t="str">
            <v>Cisneros Moscol William Joshep</v>
          </cell>
          <cell r="F250" t="str">
            <v>CISNEROS MOSCOL WILLIAM JOSHEP</v>
          </cell>
          <cell r="G250" t="str">
            <v>WILLIAM JOSHEP CISNEROS MOSCOL</v>
          </cell>
          <cell r="H250" t="str">
            <v>Presidencia del Consejo Directivo</v>
          </cell>
          <cell r="I250" t="str">
            <v>Coordinación de Gestión Socioambiental</v>
          </cell>
          <cell r="J250" t="str">
            <v>Coordinación de Gestión Socioambiental</v>
          </cell>
          <cell r="K250" t="str">
            <v>Coordinación de Gestión Socioambiental</v>
          </cell>
          <cell r="N250" t="str">
            <v>DIRECCIÓN DE SUPERVISIÓN</v>
          </cell>
          <cell r="O250" t="str">
            <v>Dirección de Supervisión - Coordinación de Gestión de Conflictos Socioambientales</v>
          </cell>
          <cell r="Q250" t="str">
            <v>10458882091</v>
          </cell>
          <cell r="S250" t="str">
            <v>CAS N° 360-2017-OEFA</v>
          </cell>
          <cell r="T250" t="str">
            <v>CAS N° 311-2017-OEFA</v>
          </cell>
          <cell r="AK250">
            <v>42261</v>
          </cell>
          <cell r="AL250">
            <v>43044</v>
          </cell>
          <cell r="AM250" t="str">
            <v>6 de noviembre de 2017</v>
          </cell>
          <cell r="AN250">
            <v>43045</v>
          </cell>
          <cell r="AO250" t="str">
            <v>6 de Noviembre de 2017</v>
          </cell>
          <cell r="AP250">
            <v>44012</v>
          </cell>
          <cell r="AQ250" t="str">
            <v>30 de Junio de 2020</v>
          </cell>
        </row>
        <row r="251">
          <cell r="C251" t="str">
            <v>47320737</v>
          </cell>
          <cell r="D251" t="str">
            <v>1852</v>
          </cell>
          <cell r="E251" t="str">
            <v>Cahuana Huamani Sandra</v>
          </cell>
          <cell r="F251" t="str">
            <v>CAHUANA HUAMANI SANDRA</v>
          </cell>
          <cell r="G251" t="str">
            <v>SANDRA CAHUANA HUAMANI</v>
          </cell>
          <cell r="H251" t="str">
            <v>Dirección de Supervisión Ambiental en Energía y Minas</v>
          </cell>
          <cell r="I251" t="str">
            <v>Coordinación de Supervisión Ambiental en Electricidad</v>
          </cell>
          <cell r="J251" t="str">
            <v>Coordinación de Supervisión Ambiental en Electricidad</v>
          </cell>
          <cell r="K251" t="str">
            <v>Coordinación de Supervisión Ambiental en Electricidad</v>
          </cell>
          <cell r="N251" t="str">
            <v>DIRECCIÓN DE SUPERVISIÓN</v>
          </cell>
          <cell r="O251" t="str">
            <v>DIRECCIÓN DE SUPERVISIÓN</v>
          </cell>
          <cell r="Q251" t="str">
            <v>10473207376</v>
          </cell>
          <cell r="S251" t="str">
            <v>CAS N° 332-2017-OEFA</v>
          </cell>
          <cell r="T251" t="str">
            <v>CAS N° 326-2017-OEFA</v>
          </cell>
          <cell r="AM251" t="str">
            <v>6 de noviembre de 2017</v>
          </cell>
          <cell r="AN251">
            <v>43045</v>
          </cell>
          <cell r="AO251" t="str">
            <v>6 de Noviembre de 2017</v>
          </cell>
          <cell r="AP251">
            <v>44012</v>
          </cell>
          <cell r="AQ251" t="str">
            <v>30 de Junio de 2020</v>
          </cell>
        </row>
        <row r="252">
          <cell r="C252" t="str">
            <v>45256461</v>
          </cell>
          <cell r="D252" t="str">
            <v>1848</v>
          </cell>
          <cell r="E252" t="str">
            <v>Vasquez Pujay Ruber Smith</v>
          </cell>
          <cell r="F252" t="str">
            <v>VASQUEZ PUJAY RUBER SMITH</v>
          </cell>
          <cell r="G252" t="str">
            <v>RUBER SMITH VASQUEZ PUJAY</v>
          </cell>
          <cell r="H252" t="str">
            <v>Dirección de Evaluación Ambiental</v>
          </cell>
          <cell r="I252" t="str">
            <v>Subdirección Técnica Científica</v>
          </cell>
          <cell r="J252" t="str">
            <v>Subdirección Técnica Científica</v>
          </cell>
          <cell r="K252" t="str">
            <v>Subdirección Técnica Científica</v>
          </cell>
          <cell r="N252" t="str">
            <v>DIRECCIÓN DE EVALUACIÓN</v>
          </cell>
          <cell r="O252" t="str">
            <v>DIRECCIÓN DE EVALUACIÓN</v>
          </cell>
          <cell r="Q252" t="str">
            <v>10452564616</v>
          </cell>
          <cell r="S252" t="str">
            <v>CAS N° 280-2017-OEFA</v>
          </cell>
          <cell r="T252" t="str">
            <v>CAS N° 329-2017-OEFA</v>
          </cell>
          <cell r="AM252" t="str">
            <v>6 de noviembre de 2017</v>
          </cell>
          <cell r="AN252">
            <v>43045</v>
          </cell>
          <cell r="AO252" t="str">
            <v>6 de Noviembre de 2017</v>
          </cell>
          <cell r="AP252">
            <v>44012</v>
          </cell>
          <cell r="AQ252" t="str">
            <v>30 de Junio de 2020</v>
          </cell>
        </row>
        <row r="253">
          <cell r="C253" t="str">
            <v>45297381</v>
          </cell>
          <cell r="D253" t="str">
            <v>1881</v>
          </cell>
          <cell r="E253" t="str">
            <v>Buendía Montalván David Josue</v>
          </cell>
          <cell r="F253" t="str">
            <v>BUENDIA MONTALVAN DAVID JOSUE</v>
          </cell>
          <cell r="G253" t="str">
            <v>DAVID JOSUE BUENDIA MONTALVAN</v>
          </cell>
          <cell r="H253" t="str">
            <v>Dirección de Evaluación Ambiental</v>
          </cell>
          <cell r="I253" t="str">
            <v>Subdirección de Sitios Impactados</v>
          </cell>
          <cell r="J253" t="str">
            <v>Subdirección de Sitios Impactados</v>
          </cell>
          <cell r="K253" t="str">
            <v>Subdirección de Sitios Impactados</v>
          </cell>
          <cell r="M253" t="str">
            <v>Retornó a su unidad de origen, ya que no hubo solicitud de modificación de lugar de prestación de servicios // Mediante Memorando N° 1075-2018-OEFA/OAD-URH por necesidad del servicio se le comunica que habiendose coordinado entre las áreas de origen y destino,se le rota tenporalmente a la DEAM a partir del 19.09.2018.</v>
          </cell>
          <cell r="N253" t="str">
            <v>DIRECCIÓN DE EVALUACIÓN</v>
          </cell>
          <cell r="O253" t="str">
            <v>DIRECCIÓN DE EVALUACIÓN</v>
          </cell>
          <cell r="Q253" t="str">
            <v>10452973818</v>
          </cell>
          <cell r="S253" t="str">
            <v>CAS N° 295-2017-OEFA</v>
          </cell>
          <cell r="T253" t="str">
            <v>CAS N° 330-2017-OEFA</v>
          </cell>
          <cell r="AM253" t="str">
            <v>6 de noviembre de 2017</v>
          </cell>
          <cell r="AN253">
            <v>43045</v>
          </cell>
          <cell r="AO253" t="str">
            <v>6 de Noviembre de 2017</v>
          </cell>
          <cell r="AP253">
            <v>44012</v>
          </cell>
          <cell r="AQ253" t="str">
            <v>30 de Junio de 2020</v>
          </cell>
        </row>
        <row r="254">
          <cell r="C254" t="str">
            <v>43148396</v>
          </cell>
          <cell r="D254" t="str">
            <v>1872</v>
          </cell>
          <cell r="E254" t="str">
            <v>Gamboa Ramos Victor Daniel</v>
          </cell>
          <cell r="F254" t="str">
            <v>GAMBOA RAMOS VICTOR DANIEL</v>
          </cell>
          <cell r="G254" t="str">
            <v>VICTOR DANIEL GAMBOA RAMOS</v>
          </cell>
          <cell r="H254" t="str">
            <v>Dirección de Evaluación Ambiental</v>
          </cell>
          <cell r="I254" t="str">
            <v>Subdirección Técnica Científica</v>
          </cell>
          <cell r="J254" t="str">
            <v>Subdirección Técnica Científica</v>
          </cell>
          <cell r="K254" t="str">
            <v>Subdirección Técnica Científica</v>
          </cell>
          <cell r="N254" t="str">
            <v>DIRECCIÓN DE EVALUACIÓN</v>
          </cell>
          <cell r="O254" t="str">
            <v>DIRECCIÓN DE EVALUACIÓN</v>
          </cell>
          <cell r="Q254" t="str">
            <v>10431483969</v>
          </cell>
          <cell r="S254" t="str">
            <v>CAS N° 281-2017-OEFA</v>
          </cell>
          <cell r="T254" t="str">
            <v>CAS N° 331-2017-OEFA</v>
          </cell>
          <cell r="AM254" t="str">
            <v>6 de noviembre de 2017</v>
          </cell>
          <cell r="AN254">
            <v>43045</v>
          </cell>
          <cell r="AO254" t="str">
            <v>6 de Noviembre de 2017</v>
          </cell>
          <cell r="AP254">
            <v>44012</v>
          </cell>
          <cell r="AQ254" t="str">
            <v>30 de Junio de 2020</v>
          </cell>
        </row>
        <row r="255">
          <cell r="C255" t="str">
            <v>73306874</v>
          </cell>
          <cell r="D255" t="str">
            <v>1875</v>
          </cell>
          <cell r="E255" t="str">
            <v>Quispe Villanueva Reiven</v>
          </cell>
          <cell r="F255" t="str">
            <v>QUISPE VILLANUEVA REIVEN</v>
          </cell>
          <cell r="G255" t="str">
            <v>REIVEN QUISPE VILLANUEVA</v>
          </cell>
          <cell r="H255" t="str">
            <v>Procuraduría Pública</v>
          </cell>
          <cell r="I255" t="str">
            <v>Procuraduría Pública</v>
          </cell>
          <cell r="J255" t="str">
            <v>Procuraduría Pública</v>
          </cell>
          <cell r="K255" t="str">
            <v>Procuraduría Pública</v>
          </cell>
          <cell r="N255" t="str">
            <v>PROCURADURÍA PÚBLICA</v>
          </cell>
          <cell r="O255" t="str">
            <v>PROCURADURÍA PÚBLICA</v>
          </cell>
          <cell r="Q255" t="str">
            <v>10733068740</v>
          </cell>
          <cell r="S255" t="str">
            <v>CAS N° 378-2017-OEFA</v>
          </cell>
          <cell r="T255" t="str">
            <v>CAS N° 337-2017-OEFA</v>
          </cell>
          <cell r="AM255" t="str">
            <v>6 de noviembre de 2017</v>
          </cell>
          <cell r="AN255">
            <v>43045</v>
          </cell>
          <cell r="AO255" t="str">
            <v>6 de Noviembre de 2017</v>
          </cell>
          <cell r="AP255">
            <v>44043</v>
          </cell>
          <cell r="AQ255" t="str">
            <v>31 de Julio de 2020</v>
          </cell>
        </row>
        <row r="256">
          <cell r="C256" t="str">
            <v>72536539</v>
          </cell>
          <cell r="D256" t="str">
            <v>1899</v>
          </cell>
          <cell r="E256" t="str">
            <v>Tapia Wan Nanette Patricia</v>
          </cell>
          <cell r="F256" t="str">
            <v>TAPIA WAN NANETTE PATRICIA</v>
          </cell>
          <cell r="G256" t="str">
            <v>NANETTE PATRICIA TAPIA WAN</v>
          </cell>
          <cell r="H256" t="str">
            <v>Dirección de Evaluación Ambiental</v>
          </cell>
          <cell r="I256" t="str">
            <v>Subdirección Técnica Científica</v>
          </cell>
          <cell r="J256" t="str">
            <v>Subdirección Técnica Científica</v>
          </cell>
          <cell r="K256" t="str">
            <v>Subdirección Técnica Científica</v>
          </cell>
          <cell r="N256" t="str">
            <v>DIRECCIÓN DE EVALUACIÓN</v>
          </cell>
          <cell r="O256" t="str">
            <v>DIRECCIÓN DE EVALUACIÓN</v>
          </cell>
          <cell r="Q256" t="str">
            <v>10725365395</v>
          </cell>
          <cell r="S256" t="str">
            <v>CAS N° 276-2017-OEFA</v>
          </cell>
          <cell r="T256" t="str">
            <v>CAS N° 346-2017-OEFA</v>
          </cell>
          <cell r="AM256" t="str">
            <v>6 de noviembre de 2017</v>
          </cell>
          <cell r="AN256">
            <v>43045</v>
          </cell>
          <cell r="AO256" t="str">
            <v>6 de Noviembre de 2017</v>
          </cell>
          <cell r="AP256">
            <v>44012</v>
          </cell>
          <cell r="AQ256" t="str">
            <v>30 de Junio de 2020</v>
          </cell>
        </row>
        <row r="257">
          <cell r="C257" t="str">
            <v>47185498</v>
          </cell>
          <cell r="D257" t="str">
            <v>1889</v>
          </cell>
          <cell r="E257" t="str">
            <v>Muñoz Güimac Jose Del Carmen</v>
          </cell>
          <cell r="F257" t="str">
            <v>MUÑOZ GÜIMAC JOSE DEL CARMEN</v>
          </cell>
          <cell r="G257" t="str">
            <v>JOSE DEL CARMEN MUÑOZ GÜIMAC</v>
          </cell>
          <cell r="H257" t="str">
            <v>Dirección de Evaluación Ambiental</v>
          </cell>
          <cell r="I257" t="str">
            <v>Subdirección Técnica Científica</v>
          </cell>
          <cell r="J257" t="str">
            <v>Subdirección Técnica Científica</v>
          </cell>
          <cell r="K257" t="str">
            <v>Subdirección Técnica Científica</v>
          </cell>
          <cell r="N257" t="str">
            <v>DIRECCIÓN DE EVALUACIÓN</v>
          </cell>
          <cell r="O257" t="str">
            <v>DIRECCIÓN DE EVALUACIÓN</v>
          </cell>
          <cell r="Q257" t="str">
            <v>10471854986</v>
          </cell>
          <cell r="S257" t="str">
            <v>CAS N° 282-2017-OEFA</v>
          </cell>
          <cell r="T257" t="str">
            <v>CAS N° 348-2017-OEFA</v>
          </cell>
          <cell r="AM257" t="str">
            <v>6 de noviembre de 2017</v>
          </cell>
          <cell r="AN257">
            <v>43045</v>
          </cell>
          <cell r="AO257" t="str">
            <v>6 de Noviembre de 2017</v>
          </cell>
          <cell r="AP257">
            <v>44012</v>
          </cell>
          <cell r="AQ257" t="str">
            <v>30 de Junio de 2020</v>
          </cell>
        </row>
        <row r="258">
          <cell r="C258" t="str">
            <v>09954852</v>
          </cell>
          <cell r="D258" t="str">
            <v>1878</v>
          </cell>
          <cell r="E258" t="str">
            <v>Romero Garcia Carlos Alberto</v>
          </cell>
          <cell r="F258" t="str">
            <v>ROMERO GARCIA CARLOS ALBERTO</v>
          </cell>
          <cell r="G258" t="str">
            <v>CARLOS ALBERTO ROMERO GARCIA</v>
          </cell>
          <cell r="H258" t="str">
            <v>Procuraduría Pública</v>
          </cell>
          <cell r="I258" t="str">
            <v>Procuraduría Pública</v>
          </cell>
          <cell r="J258" t="str">
            <v>Procuraduría Pública</v>
          </cell>
          <cell r="K258" t="str">
            <v>Procuraduría Pública</v>
          </cell>
          <cell r="N258" t="str">
            <v>PROCURADURÍA PÚBLICA</v>
          </cell>
          <cell r="O258" t="str">
            <v>PROCURADURÍA PÚBLICA</v>
          </cell>
          <cell r="Q258" t="str">
            <v>10099548521</v>
          </cell>
          <cell r="S258" t="str">
            <v>CAS N° 377-2017-OEFA</v>
          </cell>
          <cell r="T258" t="str">
            <v>CAS N° 353-2017-OEFA</v>
          </cell>
          <cell r="AM258" t="str">
            <v>6 de noviembre de 2017</v>
          </cell>
          <cell r="AN258">
            <v>43045</v>
          </cell>
          <cell r="AO258" t="str">
            <v>6 de Noviembre de 2017</v>
          </cell>
          <cell r="AP258">
            <v>44043</v>
          </cell>
          <cell r="AQ258" t="str">
            <v>31 de Julio de 2020</v>
          </cell>
        </row>
        <row r="259">
          <cell r="C259" t="str">
            <v>70768497</v>
          </cell>
          <cell r="D259" t="str">
            <v>348</v>
          </cell>
          <cell r="E259" t="str">
            <v>Perez Leon Patrick Andres</v>
          </cell>
          <cell r="F259" t="str">
            <v>PEREZ LEON PATRICK ANDRES</v>
          </cell>
          <cell r="G259" t="str">
            <v>PATRICK ANDRES PEREZ LEON</v>
          </cell>
          <cell r="H259" t="str">
            <v>Presidencia del Consejo Directivo</v>
          </cell>
          <cell r="I259" t="str">
            <v>Presidencia del Consejo Directivo</v>
          </cell>
          <cell r="J259" t="str">
            <v>Presidencia del Consejo Directivo</v>
          </cell>
          <cell r="K259" t="str">
            <v>Coordinación de Gestión Documental</v>
          </cell>
          <cell r="L259" t="str">
            <v>Mediante memorando 00159-2020-OEFA/OAD-URH se le comunica su rotación temporal a partir del 09/03/2020, para prestar servicios a la Coordinación de Gestión Documental</v>
          </cell>
          <cell r="N259" t="str">
            <v>PRESIDENCIA DEL CONSEJO DIRECTIVO</v>
          </cell>
          <cell r="O259" t="str">
            <v>PRESIDENCIA DEL CONSEJO DIRECTIVO</v>
          </cell>
          <cell r="Q259" t="str">
            <v>10707684971</v>
          </cell>
          <cell r="S259" t="str">
            <v>CAS N° 375-2017-OEFA</v>
          </cell>
          <cell r="T259" t="str">
            <v>CAS N° 362-2017-OEFA</v>
          </cell>
          <cell r="AK259">
            <v>42074</v>
          </cell>
          <cell r="AL259">
            <v>43044</v>
          </cell>
          <cell r="AM259" t="str">
            <v>6 de noviembre de 2017</v>
          </cell>
          <cell r="AN259">
            <v>43045</v>
          </cell>
          <cell r="AO259" t="str">
            <v>6 de Noviembre de 2017</v>
          </cell>
          <cell r="AP259">
            <v>44012</v>
          </cell>
          <cell r="AQ259" t="str">
            <v>30 de Junio de 2020</v>
          </cell>
        </row>
        <row r="260">
          <cell r="C260" t="str">
            <v>43435018</v>
          </cell>
          <cell r="D260" t="str">
            <v>1841</v>
          </cell>
          <cell r="E260" t="str">
            <v>Caceres Angulo Edgar Luis</v>
          </cell>
          <cell r="F260" t="str">
            <v>CACERES ANGULO EDGAR LUIS</v>
          </cell>
          <cell r="G260" t="str">
            <v>EDGAR LUIS CACERES ANGULO</v>
          </cell>
          <cell r="H260" t="str">
            <v>Dirección de Evaluación Ambiental</v>
          </cell>
          <cell r="I260" t="str">
            <v>Dirección de Evaluación Ambiental</v>
          </cell>
          <cell r="J260" t="str">
            <v>Dirección de Evaluación Ambiental</v>
          </cell>
          <cell r="K260" t="str">
            <v>Dirección de Evaluación Ambiental</v>
          </cell>
          <cell r="N260" t="str">
            <v>DIRECCIÓN DE EVALUACIÓN</v>
          </cell>
          <cell r="O260" t="str">
            <v>DIRECCIÓN DE EVALUACIÓN</v>
          </cell>
          <cell r="Q260" t="str">
            <v>10434350188</v>
          </cell>
          <cell r="S260" t="str">
            <v>CAS N° 284-2017-OEFA</v>
          </cell>
          <cell r="T260" t="str">
            <v>CAS N° 370-2017-OEFA</v>
          </cell>
          <cell r="AM260" t="str">
            <v>6 de noviembre de 2017</v>
          </cell>
          <cell r="AN260">
            <v>43045</v>
          </cell>
          <cell r="AO260" t="str">
            <v>6 de Noviembre de 2017</v>
          </cell>
          <cell r="AP260">
            <v>44012</v>
          </cell>
          <cell r="AQ260" t="str">
            <v>30 de Junio de 2020</v>
          </cell>
        </row>
        <row r="261">
          <cell r="C261" t="str">
            <v>09633415</v>
          </cell>
          <cell r="D261" t="str">
            <v>1837</v>
          </cell>
          <cell r="E261" t="str">
            <v>Estrada Surita Jesus Leoncio</v>
          </cell>
          <cell r="F261" t="str">
            <v>ESTRADA SURITA JESUS LEONCIO</v>
          </cell>
          <cell r="G261" t="str">
            <v>JESUS LEONCIO ESTRADA SURITA</v>
          </cell>
          <cell r="H261" t="str">
            <v>Dirección de Fiscalización y Aplicación de Incentivos</v>
          </cell>
          <cell r="I261" t="str">
            <v>Subdirección de Fiscalización en Actividades Productivas</v>
          </cell>
          <cell r="J261" t="str">
            <v>Subdirección de Fiscalización en Actividades Productivas</v>
          </cell>
          <cell r="K261" t="str">
            <v>Subdirección de Fiscalización en Actividades Productivas</v>
          </cell>
          <cell r="N261" t="str">
            <v>DIRECCIÓN DE FISCALIZACIÓN, SANCIÓN Y APLICACIÓN DE INCENTIVOS</v>
          </cell>
          <cell r="O261" t="str">
            <v>DIRECCIÓN DE FISCALIZACIÓN, SANCIÓN Y APLICACIÓN DE INCENTIVOS</v>
          </cell>
          <cell r="Q261" t="str">
            <v>10096334155</v>
          </cell>
          <cell r="S261" t="str">
            <v>CAS N° 307-2017-OEFA</v>
          </cell>
          <cell r="T261" t="str">
            <v>CAS N° 376-2017-OEFA</v>
          </cell>
          <cell r="AM261" t="str">
            <v>6 de noviembre de 2017</v>
          </cell>
          <cell r="AN261">
            <v>43045</v>
          </cell>
          <cell r="AO261" t="str">
            <v>6 de Noviembre de 2017</v>
          </cell>
          <cell r="AP261">
            <v>44012</v>
          </cell>
          <cell r="AQ261" t="str">
            <v>30 de Junio de 2020</v>
          </cell>
        </row>
        <row r="262">
          <cell r="C262" t="str">
            <v>45636024</v>
          </cell>
          <cell r="D262" t="str">
            <v>164</v>
          </cell>
          <cell r="E262" t="str">
            <v>Espinoza Fajardo Lisbeth Olga</v>
          </cell>
          <cell r="F262" t="str">
            <v>ESPINOZA FAJARDO LISBETH OLGA</v>
          </cell>
          <cell r="G262" t="str">
            <v>LISBETH OLGA ESPINOZA FAJARDO</v>
          </cell>
          <cell r="H262" t="str">
            <v>Dirección de Supervisión Ambiental en Energía y Minas</v>
          </cell>
          <cell r="I262" t="str">
            <v>Coordinación de Supervisión Ambiental en Minería</v>
          </cell>
          <cell r="J262" t="str">
            <v>Coordinación de Supervisión Ambiental en Minería</v>
          </cell>
          <cell r="K262" t="str">
            <v>Coordinación de Supervisión Ambiental en Minería</v>
          </cell>
          <cell r="N262" t="str">
            <v>DIRECCIÓN DE SUPERVISIÓN</v>
          </cell>
          <cell r="O262" t="str">
            <v>DIRECCIÓN DE SUPERVISIÓN</v>
          </cell>
          <cell r="Q262" t="str">
            <v>10456360241</v>
          </cell>
          <cell r="S262" t="str">
            <v>CAS N° 345-2017-OEFA</v>
          </cell>
          <cell r="T262" t="str">
            <v>CAS N° 378-2017-OEFA</v>
          </cell>
          <cell r="AK262">
            <v>42226</v>
          </cell>
          <cell r="AL262">
            <v>43044</v>
          </cell>
          <cell r="AM262" t="str">
            <v>6 de noviembre de 2017</v>
          </cell>
          <cell r="AN262">
            <v>43045</v>
          </cell>
          <cell r="AO262" t="str">
            <v>6 de Noviembre de 2017</v>
          </cell>
          <cell r="AP262">
            <v>44012</v>
          </cell>
          <cell r="AQ262" t="str">
            <v>30 de Junio de 2020</v>
          </cell>
        </row>
        <row r="263">
          <cell r="C263" t="str">
            <v>43337126</v>
          </cell>
          <cell r="D263" t="str">
            <v>1909</v>
          </cell>
          <cell r="E263" t="str">
            <v>Gutierrez Rojas Carlos Fernando</v>
          </cell>
          <cell r="F263" t="str">
            <v>GUTIERREZ ROJAS CARLOS FERNANDO</v>
          </cell>
          <cell r="G263" t="str">
            <v>CARLOS FERNANDO GUTIERREZ ROJAS</v>
          </cell>
          <cell r="H263" t="str">
            <v>Dirección de Evaluación Ambiental</v>
          </cell>
          <cell r="I263" t="str">
            <v>Subdirección Técnica Científica</v>
          </cell>
          <cell r="J263" t="str">
            <v>Subdirección Técnica Científica</v>
          </cell>
          <cell r="K263" t="str">
            <v>Subdirección Técnica Científica</v>
          </cell>
          <cell r="N263" t="str">
            <v>DIRECCIÓN DE EVALUACIÓN</v>
          </cell>
          <cell r="O263" t="str">
            <v>DIRECCIÓN DE EVALUACIÓN</v>
          </cell>
          <cell r="Q263" t="str">
            <v>10433371262</v>
          </cell>
          <cell r="S263" t="str">
            <v>CAS N° 285-2017-OEFA</v>
          </cell>
          <cell r="T263" t="str">
            <v>CAS N° 380-2017-OEFA</v>
          </cell>
          <cell r="AM263" t="str">
            <v>6 de noviembre de 2017</v>
          </cell>
          <cell r="AN263">
            <v>43045</v>
          </cell>
          <cell r="AO263" t="str">
            <v>6 de Noviembre de 2017</v>
          </cell>
          <cell r="AP263">
            <v>44012</v>
          </cell>
          <cell r="AQ263" t="str">
            <v>30 de Junio de 2020</v>
          </cell>
        </row>
        <row r="264">
          <cell r="C264" t="str">
            <v>25805738</v>
          </cell>
          <cell r="D264" t="str">
            <v>396</v>
          </cell>
          <cell r="E264" t="str">
            <v>Rodriguez Flores Romer</v>
          </cell>
          <cell r="F264" t="str">
            <v>RODRIGUEZ FLORES ROMER</v>
          </cell>
          <cell r="G264" t="str">
            <v>ROMER RODRIGUEZ FLORES</v>
          </cell>
          <cell r="H264" t="str">
            <v>Dirección de Supervisión Ambiental en Energía y Minas</v>
          </cell>
          <cell r="I264" t="str">
            <v>Coordinación de Supervisión Ambiental en Hidrocarburos</v>
          </cell>
          <cell r="J264" t="str">
            <v>Coordinación de Supervisión Ambiental en Hidrocarburos</v>
          </cell>
          <cell r="K264" t="str">
            <v>Coordinación de Supervisión Ambiental en Hidrocarburos</v>
          </cell>
          <cell r="N264" t="str">
            <v>DIRECCIÓN DE SUPERVISIÓN</v>
          </cell>
          <cell r="O264" t="str">
            <v>DIRECCIÓN DE SUPERVISIÓN</v>
          </cell>
          <cell r="Q264" t="str">
            <v>10258057380</v>
          </cell>
          <cell r="S264" t="str">
            <v>CAS N° 347-2017-OEFA</v>
          </cell>
          <cell r="T264" t="str">
            <v>CAS N° 386-2017-OEFA</v>
          </cell>
          <cell r="AK264">
            <v>41625</v>
          </cell>
          <cell r="AL264">
            <v>42766</v>
          </cell>
          <cell r="AM264" t="str">
            <v>6 de noviembre de 2017</v>
          </cell>
          <cell r="AN264">
            <v>43045</v>
          </cell>
          <cell r="AO264" t="str">
            <v>6 de Noviembre de 2017</v>
          </cell>
          <cell r="AP264">
            <v>44012</v>
          </cell>
          <cell r="AQ264" t="str">
            <v>30 de Junio de 2020</v>
          </cell>
        </row>
        <row r="265">
          <cell r="C265" t="str">
            <v>40056401</v>
          </cell>
          <cell r="D265" t="str">
            <v>162</v>
          </cell>
          <cell r="E265" t="str">
            <v>Espino Alcocer De Gamboa Teresa Virginia</v>
          </cell>
          <cell r="F265" t="str">
            <v>ESPINO ALCOCER DE GAMBOA TERESA VIRGINIA</v>
          </cell>
          <cell r="G265" t="str">
            <v>TERESA VIRGINIA ESPINO ALCOCER DE GAMBOA</v>
          </cell>
          <cell r="H265" t="str">
            <v>Dirección de Supervisión Ambiental en Energía y Minas</v>
          </cell>
          <cell r="I265" t="str">
            <v>Coordinación de Supervisión Ambiental en Hidrocarburos</v>
          </cell>
          <cell r="J265" t="str">
            <v>Coordinación de Supervisión Ambiental en Hidrocarburos</v>
          </cell>
          <cell r="K265" t="str">
            <v>Coordinación de Supervisión Ambiental en Hidrocarburos</v>
          </cell>
          <cell r="N265" t="str">
            <v>DIRECCIÓN DE SUPERVISIÓN</v>
          </cell>
          <cell r="O265" t="str">
            <v>DIRECCIÓN DE SUPERVISIÓN</v>
          </cell>
          <cell r="Q265" t="str">
            <v>10400564014</v>
          </cell>
          <cell r="S265" t="str">
            <v>CAS N° 341-2017-OEFA</v>
          </cell>
          <cell r="T265" t="str">
            <v>CAS N° 387-2017-OEFA</v>
          </cell>
          <cell r="AK265">
            <v>41519</v>
          </cell>
          <cell r="AL265">
            <v>43044</v>
          </cell>
          <cell r="AM265" t="str">
            <v>6 de noviembre de 2017</v>
          </cell>
          <cell r="AN265">
            <v>43045</v>
          </cell>
          <cell r="AO265" t="str">
            <v>6 de Noviembre de 2017</v>
          </cell>
          <cell r="AP265">
            <v>44012</v>
          </cell>
          <cell r="AQ265" t="str">
            <v>30 de Junio de 2020</v>
          </cell>
        </row>
        <row r="266">
          <cell r="C266" t="str">
            <v>45193307</v>
          </cell>
          <cell r="D266" t="str">
            <v>264</v>
          </cell>
          <cell r="E266" t="str">
            <v>Machuca Breña Ricardo Oswaldo</v>
          </cell>
          <cell r="F266" t="str">
            <v>MACHUCA BREÑA RICARDO OSWALDO</v>
          </cell>
          <cell r="G266" t="str">
            <v>RICARDO OSWALDO MACHUCA BREÑA</v>
          </cell>
          <cell r="H266" t="str">
            <v>Dirección de Fiscalización y Aplicación de Incentivos</v>
          </cell>
          <cell r="I266" t="str">
            <v>Subdirección de Sanción y Gestión de Incentivos</v>
          </cell>
          <cell r="J266" t="str">
            <v>Subdirección de Sanción y Gestión de Incentivos</v>
          </cell>
          <cell r="K266" t="str">
            <v>Subdirección de Sanción y Gestión de Incentivos</v>
          </cell>
          <cell r="N266" t="str">
            <v>DIRECCIÓN DE FISCALIZACIÓN, SANCIÓN Y APLICACIÓN DE INCENTIVOS</v>
          </cell>
          <cell r="O266" t="str">
            <v>DIRECCIÓN DE FISCALIZACIÓN, SANCIÓN Y APLICACIÓN DE INCENTIVOS</v>
          </cell>
          <cell r="Q266" t="str">
            <v>10451933073</v>
          </cell>
          <cell r="S266" t="str">
            <v>CAS N° 386-2017-OEFA</v>
          </cell>
          <cell r="T266" t="str">
            <v>CAS N° 395-2017-OEFA</v>
          </cell>
          <cell r="AG266">
            <v>41821</v>
          </cell>
          <cell r="AH266">
            <v>42282</v>
          </cell>
          <cell r="AI266">
            <v>42283</v>
          </cell>
          <cell r="AJ266">
            <v>42521</v>
          </cell>
          <cell r="AK266">
            <v>42522</v>
          </cell>
          <cell r="AL266">
            <v>43044</v>
          </cell>
          <cell r="AM266" t="str">
            <v>6 de noviembre de 2017</v>
          </cell>
          <cell r="AN266">
            <v>43045</v>
          </cell>
          <cell r="AO266" t="str">
            <v>6 de Noviembre de 2017</v>
          </cell>
          <cell r="AP266">
            <v>44012</v>
          </cell>
          <cell r="AQ266" t="str">
            <v>30 de Junio de 2020</v>
          </cell>
        </row>
        <row r="267">
          <cell r="C267" t="str">
            <v>25000665</v>
          </cell>
          <cell r="D267" t="str">
            <v>25</v>
          </cell>
          <cell r="E267" t="str">
            <v>Aragon Vallenas Victor Joel</v>
          </cell>
          <cell r="F267" t="str">
            <v>ARAGON VALLENAS VICTOR JOEL</v>
          </cell>
          <cell r="G267" t="str">
            <v>VICTOR JOEL ARAGON VALLENAS</v>
          </cell>
          <cell r="H267" t="str">
            <v>Presidencia del Consejo Directivo</v>
          </cell>
          <cell r="I267" t="str">
            <v>Coordinación de Gestión Socioambiental</v>
          </cell>
          <cell r="J267" t="str">
            <v>Coordinación de Gestión Socioambiental</v>
          </cell>
          <cell r="K267" t="str">
            <v>Coordinación de Gestión Socioambiental</v>
          </cell>
          <cell r="N267" t="str">
            <v>DIRECCIÓN DE SUPERVISIÓN</v>
          </cell>
          <cell r="O267" t="str">
            <v>Dirección de Supervisión - Coordinación de Gestión de Conflictos Socioambientales</v>
          </cell>
          <cell r="Q267" t="str">
            <v>10250006654</v>
          </cell>
          <cell r="S267" t="str">
            <v>CAS N° 358-2017-OEFA</v>
          </cell>
          <cell r="T267" t="str">
            <v>CAS N° 397-2017-OEFA</v>
          </cell>
          <cell r="AK267">
            <v>41631</v>
          </cell>
          <cell r="AL267">
            <v>43044</v>
          </cell>
          <cell r="AM267" t="str">
            <v>6 de noviembre de 2017</v>
          </cell>
          <cell r="AN267">
            <v>43045</v>
          </cell>
          <cell r="AO267" t="str">
            <v>6 de Noviembre de 2017</v>
          </cell>
          <cell r="AP267">
            <v>44012</v>
          </cell>
          <cell r="AQ267" t="str">
            <v>30 de Junio de 2020</v>
          </cell>
        </row>
        <row r="268">
          <cell r="C268" t="str">
            <v>43455357</v>
          </cell>
          <cell r="D268" t="str">
            <v>863</v>
          </cell>
          <cell r="E268" t="str">
            <v>Alarco Zapata Carla Del Pilar</v>
          </cell>
          <cell r="F268" t="str">
            <v>ALARCO ZAPATA CARLA DEL PILAR</v>
          </cell>
          <cell r="G268" t="str">
            <v>CARLA DEL PILAR ALARCO ZAPATA</v>
          </cell>
          <cell r="H268" t="str">
            <v>Dirección de Supervisión Ambiental en Energía y Minas</v>
          </cell>
          <cell r="I268" t="str">
            <v>Coordinación de Supervisión Ambiental en Minería</v>
          </cell>
          <cell r="J268" t="str">
            <v>Coordinación de Supervisión Ambiental en Minería</v>
          </cell>
          <cell r="K268" t="str">
            <v>Coordinación de Supervisión Ambiental en Minería</v>
          </cell>
          <cell r="N268" t="str">
            <v>DIRECCIÓN DE SUPERVISIÓN</v>
          </cell>
          <cell r="O268" t="str">
            <v>DIRECCIÓN DE SUPERVISIÓN</v>
          </cell>
          <cell r="Q268" t="str">
            <v>10434553577</v>
          </cell>
          <cell r="S268" t="str">
            <v>CAS N° 344-2017-OEFA</v>
          </cell>
          <cell r="T268" t="str">
            <v>CAS N° 400-2017-OEFA</v>
          </cell>
          <cell r="AI268">
            <v>41456</v>
          </cell>
          <cell r="AJ268">
            <v>42247</v>
          </cell>
          <cell r="AK268">
            <v>43010</v>
          </cell>
          <cell r="AL268">
            <v>43044</v>
          </cell>
          <cell r="AM268" t="str">
            <v>6 de noviembre de 2017</v>
          </cell>
          <cell r="AN268">
            <v>43045</v>
          </cell>
          <cell r="AO268" t="str">
            <v>6 de Noviembre de 2017</v>
          </cell>
          <cell r="AP268">
            <v>44012</v>
          </cell>
          <cell r="AQ268" t="str">
            <v>30 de Junio de 2020</v>
          </cell>
        </row>
        <row r="269">
          <cell r="C269" t="str">
            <v>43803873</v>
          </cell>
          <cell r="D269" t="str">
            <v>1905</v>
          </cell>
          <cell r="E269" t="str">
            <v>Felix Tamayo Richard Akira</v>
          </cell>
          <cell r="F269" t="str">
            <v>FELIX TAMAYO RICHARD AKIRA</v>
          </cell>
          <cell r="G269" t="str">
            <v>RICHARD AKIRA FELIX TAMAYO</v>
          </cell>
          <cell r="H269" t="str">
            <v>Dirección de Evaluación Ambiental</v>
          </cell>
          <cell r="I269" t="str">
            <v>Subdirección Técnica Científica</v>
          </cell>
          <cell r="J269" t="str">
            <v>Subdirección Técnica Científica</v>
          </cell>
          <cell r="K269" t="str">
            <v>Subdirección Técnica Científica</v>
          </cell>
          <cell r="N269" t="str">
            <v>DIRECCIÓN DE EVALUACIÓN</v>
          </cell>
          <cell r="O269" t="str">
            <v>DIRECCIÓN DE EVALUACIÓN</v>
          </cell>
          <cell r="Q269" t="str">
            <v>10438038731</v>
          </cell>
          <cell r="S269" t="str">
            <v>CAS N° 287-2017-OEFA</v>
          </cell>
          <cell r="T269" t="str">
            <v>CAS N° 401-2017-OEFA</v>
          </cell>
          <cell r="AM269" t="str">
            <v>6 de noviembre de 2017</v>
          </cell>
          <cell r="AN269">
            <v>43045</v>
          </cell>
          <cell r="AO269" t="str">
            <v>6 de Noviembre de 2017</v>
          </cell>
          <cell r="AP269">
            <v>44012</v>
          </cell>
          <cell r="AQ269" t="str">
            <v>30 de Junio de 2020</v>
          </cell>
        </row>
        <row r="270">
          <cell r="C270" t="str">
            <v>45757714</v>
          </cell>
          <cell r="D270" t="str">
            <v>62</v>
          </cell>
          <cell r="E270" t="str">
            <v>Benites Rios Marylin Amalis</v>
          </cell>
          <cell r="F270" t="str">
            <v>BENITES RIOS MARYLIN AMALIS</v>
          </cell>
          <cell r="G270" t="str">
            <v>MARYLIN AMALIS BENITES RIOS</v>
          </cell>
          <cell r="H270" t="str">
            <v>Oficina de Administración</v>
          </cell>
          <cell r="I270" t="str">
            <v>Unidad de Gestión de Recursos Humanos</v>
          </cell>
          <cell r="J270" t="str">
            <v>Unidad de Gestión de Recursos Humanos</v>
          </cell>
          <cell r="K270" t="str">
            <v>Unidad de Gestión de Recursos Humanos</v>
          </cell>
          <cell r="N270" t="str">
            <v>Oficina de Administración</v>
          </cell>
          <cell r="O270" t="str">
            <v>Oficina de Administración - Recursos Humanos</v>
          </cell>
          <cell r="Q270" t="str">
            <v>10457577147</v>
          </cell>
          <cell r="S270" t="str">
            <v>CAS N° 363-2017-OEFA</v>
          </cell>
          <cell r="T270" t="str">
            <v>CAS N° 402-2017-OEFA</v>
          </cell>
          <cell r="AI270">
            <v>41498</v>
          </cell>
          <cell r="AJ270">
            <v>41999</v>
          </cell>
          <cell r="AK270">
            <v>42002</v>
          </cell>
          <cell r="AL270">
            <v>43044</v>
          </cell>
          <cell r="AM270" t="str">
            <v>6 de noviembre de 2017</v>
          </cell>
          <cell r="AN270">
            <v>43045</v>
          </cell>
          <cell r="AO270" t="str">
            <v>6 de Noviembre de 2017</v>
          </cell>
          <cell r="AP270">
            <v>44012</v>
          </cell>
          <cell r="AQ270" t="str">
            <v>30 de Junio de 2020</v>
          </cell>
        </row>
        <row r="271">
          <cell r="C271" t="str">
            <v>43533623</v>
          </cell>
          <cell r="D271" t="str">
            <v>34</v>
          </cell>
          <cell r="E271" t="str">
            <v>Arreluce Silva Diana Augusta Celeste</v>
          </cell>
          <cell r="F271" t="str">
            <v>ARRELUCE SILVA DIANA AUGUSTA CELESTE</v>
          </cell>
          <cell r="G271" t="str">
            <v>DIANA AUGUSTA CELESTE ARRELUCE SILVA</v>
          </cell>
          <cell r="H271" t="str">
            <v>Gerencia General</v>
          </cell>
          <cell r="I271" t="str">
            <v>Gerencia General</v>
          </cell>
          <cell r="J271" t="str">
            <v>Gerencia General</v>
          </cell>
          <cell r="K271" t="str">
            <v>Gerencia General</v>
          </cell>
          <cell r="M271" t="str">
            <v>Cambio el nombre de Secretaría General por Gerencia General, en base a la RPCD N° 055-2018-OEFA/PCD</v>
          </cell>
          <cell r="N271" t="str">
            <v>SECRETARÍA GENERAL</v>
          </cell>
          <cell r="O271" t="str">
            <v>SECRETARÍA GENERAL</v>
          </cell>
          <cell r="Q271" t="str">
            <v>10435336235</v>
          </cell>
          <cell r="S271" t="str">
            <v>CAS N° 383-2017-OEFA</v>
          </cell>
          <cell r="T271" t="str">
            <v>CAS N° 404-2017-OEFA</v>
          </cell>
          <cell r="AK271">
            <v>42261</v>
          </cell>
          <cell r="AL271">
            <v>43044</v>
          </cell>
          <cell r="AM271" t="str">
            <v>6 de noviembre de 2017</v>
          </cell>
          <cell r="AN271">
            <v>43045</v>
          </cell>
          <cell r="AO271" t="str">
            <v>6 de Noviembre de 2017</v>
          </cell>
          <cell r="AP271">
            <v>44012</v>
          </cell>
          <cell r="AQ271" t="str">
            <v>30 de Junio de 2020</v>
          </cell>
        </row>
        <row r="272">
          <cell r="C272" t="str">
            <v>10771068</v>
          </cell>
          <cell r="D272" t="str">
            <v>252</v>
          </cell>
          <cell r="E272" t="str">
            <v>Llanos Samame Rosa Melina</v>
          </cell>
          <cell r="F272" t="str">
            <v>LLANOS SAMAME ROSA MELINA</v>
          </cell>
          <cell r="G272" t="str">
            <v>ROSA MELINA LLANOS SAMAME</v>
          </cell>
          <cell r="H272" t="str">
            <v>Gerencia General</v>
          </cell>
          <cell r="I272" t="str">
            <v>Gerencia General</v>
          </cell>
          <cell r="J272" t="str">
            <v>Gerencia General</v>
          </cell>
          <cell r="K272" t="str">
            <v>Gerencia General</v>
          </cell>
          <cell r="M272" t="str">
            <v>Cambio el nombre de Secretaría General por Gerencia General, en base a la RPCD N° 055-2018-OEFA/PCD</v>
          </cell>
          <cell r="N272" t="str">
            <v>SECRETARÍA GENERAL</v>
          </cell>
          <cell r="O272" t="str">
            <v>SECRETARÍA GENERAL</v>
          </cell>
          <cell r="Q272" t="str">
            <v>10107710685</v>
          </cell>
          <cell r="S272" t="str">
            <v>CAS N° 385-2017-OEFA</v>
          </cell>
          <cell r="T272" t="str">
            <v>CAS N° 405-2017-OEFA</v>
          </cell>
          <cell r="AK272">
            <v>41137</v>
          </cell>
          <cell r="AL272">
            <v>43044</v>
          </cell>
          <cell r="AM272" t="str">
            <v>6 de noviembre de 2017</v>
          </cell>
          <cell r="AN272">
            <v>43045</v>
          </cell>
          <cell r="AO272" t="str">
            <v>6 de Noviembre de 2017</v>
          </cell>
          <cell r="AP272">
            <v>44012</v>
          </cell>
          <cell r="AQ272" t="str">
            <v>30 de Junio de 2020</v>
          </cell>
        </row>
        <row r="273">
          <cell r="C273" t="str">
            <v>43605215</v>
          </cell>
          <cell r="D273" t="str">
            <v>53</v>
          </cell>
          <cell r="E273" t="str">
            <v>Baños Alcalde Karla Milagros</v>
          </cell>
          <cell r="F273" t="str">
            <v>BAÑOS ALCALDE KARLA MILAGROS</v>
          </cell>
          <cell r="G273" t="str">
            <v>KARLA MILAGROS BAÑOS ALCALDE</v>
          </cell>
          <cell r="H273" t="str">
            <v>Dirección de Fiscalización y Aplicación de Incentivos</v>
          </cell>
          <cell r="I273" t="str">
            <v>Dirección de Fiscalización y Aplicación de Incentivos</v>
          </cell>
          <cell r="J273" t="str">
            <v>Dirección de Fiscalización y Aplicación de Incentivos</v>
          </cell>
          <cell r="K273" t="str">
            <v>Dirección de Fiscalización y Aplicación de Incentivos</v>
          </cell>
          <cell r="N273" t="str">
            <v>DIRECCIÓN DE FISCALIZACIÓN, SANCIÓN Y APLICACIÓN DE INCENTIVOS</v>
          </cell>
          <cell r="O273" t="str">
            <v>DIRECCIÓN DE FISCALIZACIÓN, SANCIÓN Y APLICACIÓN DE INCENTIVOS</v>
          </cell>
          <cell r="Q273" t="str">
            <v>10436052150</v>
          </cell>
          <cell r="S273" t="str">
            <v>CAS N° 311-2017-OEFA</v>
          </cell>
          <cell r="T273" t="str">
            <v>CAS N° 410-2017-OEFA</v>
          </cell>
          <cell r="AK273">
            <v>42186</v>
          </cell>
          <cell r="AL273">
            <v>43044</v>
          </cell>
          <cell r="AM273" t="str">
            <v>6 de noviembre de 2017</v>
          </cell>
          <cell r="AN273">
            <v>43045</v>
          </cell>
          <cell r="AO273" t="str">
            <v>6 de Noviembre de 2017</v>
          </cell>
          <cell r="AP273">
            <v>44012</v>
          </cell>
          <cell r="AQ273" t="str">
            <v>30 de Junio de 2020</v>
          </cell>
        </row>
        <row r="274">
          <cell r="C274" t="str">
            <v>20723945</v>
          </cell>
          <cell r="D274" t="str">
            <v>1901</v>
          </cell>
          <cell r="E274" t="str">
            <v>Mayta Medrano Anita</v>
          </cell>
          <cell r="F274" t="str">
            <v>MAYTA MEDRANO ANITA</v>
          </cell>
          <cell r="G274" t="str">
            <v>ANITA MAYTA MEDRANO</v>
          </cell>
          <cell r="H274" t="str">
            <v>Gerencia General</v>
          </cell>
          <cell r="I274" t="str">
            <v>Gerencia General</v>
          </cell>
          <cell r="J274" t="str">
            <v>Gerencia General</v>
          </cell>
          <cell r="K274" t="str">
            <v>Gerencia General</v>
          </cell>
          <cell r="M274" t="str">
            <v>Mediante Memorando N° 00007-2019-OEFA/DSIS por necesidad del servicio y, en coordinación entre la Dirección de Supervisión Ambiental en Infraestructura y Servicios y la Gerencia General, unidad de origen y unidad de destino, respectivamente, autorizaron la modificación contractual de lugar de prestación de servicios de Anita Mayta Medrano con efectividad a partir del 14 de enero de 2019.  //  Mediante Memorando N° 192-2018-OEFA/SEG por necesidad del servicio la SG en coordinación con la DSIS autorizaron la modificación permanente de SG a DSIS a partir del 23.05.2018</v>
          </cell>
          <cell r="N274" t="str">
            <v>SECRETARÍA GENERAL</v>
          </cell>
          <cell r="O274" t="str">
            <v>SECRETARÍA GENERAL</v>
          </cell>
          <cell r="Q274" t="str">
            <v>10207239459</v>
          </cell>
          <cell r="S274" t="str">
            <v>CAS N° 379-2017-OEFA</v>
          </cell>
          <cell r="T274" t="str">
            <v>CAS N° 419-2017-OEFA</v>
          </cell>
          <cell r="AM274" t="str">
            <v>6 de noviembre de 2017</v>
          </cell>
          <cell r="AN274">
            <v>43045</v>
          </cell>
          <cell r="AO274" t="str">
            <v>6 de Noviembre de 2017</v>
          </cell>
          <cell r="AP274">
            <v>44012</v>
          </cell>
          <cell r="AQ274" t="str">
            <v>30 de Junio de 2020</v>
          </cell>
        </row>
        <row r="275">
          <cell r="C275" t="str">
            <v>40152278</v>
          </cell>
          <cell r="D275" t="str">
            <v>168</v>
          </cell>
          <cell r="E275" t="str">
            <v>Esquivel Bautista Edwin</v>
          </cell>
          <cell r="F275" t="str">
            <v>ESQUIVEL BAUTISTA EDWIN</v>
          </cell>
          <cell r="G275" t="str">
            <v>EDWIN ESQUIVEL BAUTISTA</v>
          </cell>
          <cell r="H275" t="str">
            <v>Dirección de Fiscalización y Aplicación de Incentivos</v>
          </cell>
          <cell r="I275" t="str">
            <v>Subdirección de Fiscalización en Actividades Productivas</v>
          </cell>
          <cell r="J275" t="str">
            <v>Subdirección de Fiscalización en Actividades Productivas</v>
          </cell>
          <cell r="K275" t="str">
            <v>Subdirección de Fiscalización en Actividades Productivas</v>
          </cell>
          <cell r="N275" t="str">
            <v>DIRECCIÓN DE FISCALIZACIÓN, SANCIÓN Y APLICACIÓN DE INCENTIVOS</v>
          </cell>
          <cell r="O275" t="str">
            <v>DIRECCIÓN DE FISCALIZACIÓN, SANCIÓN Y APLICACIÓN DE INCENTIVOS</v>
          </cell>
          <cell r="Q275" t="str">
            <v>10401522781</v>
          </cell>
          <cell r="S275" t="str">
            <v>CAS N° 307-2017-OEFA</v>
          </cell>
          <cell r="T275" t="str">
            <v>CAS N° 427-2017-OEFA</v>
          </cell>
          <cell r="AK275">
            <v>41618</v>
          </cell>
          <cell r="AL275">
            <v>42766</v>
          </cell>
          <cell r="AM275" t="str">
            <v>8 de noviembre de 2017</v>
          </cell>
          <cell r="AN275">
            <v>43052</v>
          </cell>
          <cell r="AO275" t="str">
            <v>13 de Noviembre de 2017</v>
          </cell>
          <cell r="AP275">
            <v>44012</v>
          </cell>
          <cell r="AQ275" t="str">
            <v>30 de Junio de 2020</v>
          </cell>
        </row>
        <row r="276">
          <cell r="C276" t="str">
            <v>43609362</v>
          </cell>
          <cell r="D276" t="str">
            <v>1917</v>
          </cell>
          <cell r="E276" t="str">
            <v>Cruz Tapia Carmen Cecilia</v>
          </cell>
          <cell r="F276" t="str">
            <v>CRUZ TAPIA CARMEN CECILIA</v>
          </cell>
          <cell r="G276" t="str">
            <v>CARMEN CECILIA CRUZ TAPIA</v>
          </cell>
          <cell r="H276" t="str">
            <v>Dirección de Fiscalización y Aplicación de Incentivos</v>
          </cell>
          <cell r="I276" t="str">
            <v>Subdirección de Fiscalización en Energía y Minas</v>
          </cell>
          <cell r="J276" t="str">
            <v>Subdirección de Fiscalización en Energía y Minas</v>
          </cell>
          <cell r="K276" t="str">
            <v>Subdirección de Fiscalización en Energía y Minas</v>
          </cell>
          <cell r="M276" t="str">
            <v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v>
          </cell>
          <cell r="N276" t="str">
            <v>DIRECCIÓN DE FISCALIZACIÓN, SANCIÓN Y APLICACIÓN DE INCENTIVOS</v>
          </cell>
          <cell r="O276" t="str">
            <v>DIRECCIÓN DE FISCALIZACIÓN, SANCIÓN Y APLICACIÓN DE INCENTIVOS</v>
          </cell>
          <cell r="Q276" t="str">
            <v>10436093620</v>
          </cell>
          <cell r="S276" t="str">
            <v>CAS N° 310-2017-OEFA</v>
          </cell>
          <cell r="T276" t="str">
            <v>CAS N° 428-2017-OEFA</v>
          </cell>
          <cell r="AM276" t="str">
            <v>8 de noviembre de 2017</v>
          </cell>
          <cell r="AN276">
            <v>43052</v>
          </cell>
          <cell r="AO276" t="str">
            <v>13 de Noviembre de 2017</v>
          </cell>
          <cell r="AP276">
            <v>44012</v>
          </cell>
          <cell r="AQ276" t="str">
            <v>30 de Junio de 2020</v>
          </cell>
        </row>
        <row r="277">
          <cell r="C277" t="str">
            <v>41481663</v>
          </cell>
          <cell r="D277" t="str">
            <v>1931</v>
          </cell>
          <cell r="E277" t="str">
            <v>Llanos Garcia Juan Pablo</v>
          </cell>
          <cell r="F277" t="str">
            <v>LLANOS GARCIA JUAN PABLO</v>
          </cell>
          <cell r="G277" t="str">
            <v>JUAN PABLO LLANOS GARCIA</v>
          </cell>
          <cell r="H277" t="str">
            <v>Coordinación de Oficinas Desconcentradas</v>
          </cell>
          <cell r="I277" t="str">
            <v>Oficina Desconcentrada de Piura</v>
          </cell>
          <cell r="J277" t="str">
            <v>Oficina Desconcentrada de Piura</v>
          </cell>
          <cell r="K277" t="str">
            <v>Oficina Desconcentrada de Piura</v>
          </cell>
          <cell r="N277" t="str">
            <v>OFICINA DESCONCENTRADA DE PIURA</v>
          </cell>
          <cell r="O277" t="str">
            <v>OFICINA DESCONCENTRADA DE PIURA</v>
          </cell>
          <cell r="Q277" t="str">
            <v>10414816636</v>
          </cell>
          <cell r="S277" t="str">
            <v>CAS N° 245-2017-OEFA</v>
          </cell>
          <cell r="T277" t="str">
            <v>CAS N° 441-2017-OEFA</v>
          </cell>
          <cell r="AM277" t="str">
            <v>13 de noviembre de 2017</v>
          </cell>
          <cell r="AN277">
            <v>43052</v>
          </cell>
          <cell r="AO277" t="str">
            <v>13 de Noviembre de 2017</v>
          </cell>
          <cell r="AP277">
            <v>44012</v>
          </cell>
          <cell r="AQ277" t="str">
            <v>30 de Junio de 2020</v>
          </cell>
        </row>
        <row r="278">
          <cell r="C278" t="str">
            <v>31041591</v>
          </cell>
          <cell r="D278" t="str">
            <v>1932</v>
          </cell>
          <cell r="E278" t="str">
            <v>Bastidas Pimentel Hector</v>
          </cell>
          <cell r="F278" t="str">
            <v>BASTIDAS PIMENTEL HECTOR</v>
          </cell>
          <cell r="G278" t="str">
            <v>HECTOR BASTIDAS PIMENTEL</v>
          </cell>
          <cell r="H278" t="str">
            <v>Coordinación de Oficinas Desconcentradas</v>
          </cell>
          <cell r="I278" t="str">
            <v>Oficina Desconcentrada de Apurímac - Oficina de Enlace de Cotabambas</v>
          </cell>
          <cell r="J278" t="str">
            <v>Oficina de Enlace de Cotabambas</v>
          </cell>
          <cell r="K278" t="str">
            <v>Oficina de Enlace de Cotabambas</v>
          </cell>
          <cell r="N278" t="str">
            <v>Oficina de Enlace de Cotabambas - Oficina Desconcentrada de Apurímac</v>
          </cell>
          <cell r="O278" t="str">
            <v>Oficina de Enlace de Cotabambas - Oficina Desconcentrada de Apurímac</v>
          </cell>
          <cell r="Q278" t="str">
            <v>10310415915</v>
          </cell>
          <cell r="S278" t="str">
            <v>CAS N° 232-2017-OEFA</v>
          </cell>
          <cell r="T278" t="str">
            <v>CAS N° 442-2017-OEFA</v>
          </cell>
          <cell r="AM278" t="str">
            <v>13 de noviembre de 2017</v>
          </cell>
          <cell r="AN278">
            <v>43052</v>
          </cell>
          <cell r="AO278" t="str">
            <v>13 de Noviembre de 2017</v>
          </cell>
          <cell r="AP278">
            <v>44012</v>
          </cell>
          <cell r="AQ278" t="str">
            <v>30 de Junio de 2020</v>
          </cell>
        </row>
        <row r="279">
          <cell r="C279" t="str">
            <v>43812419</v>
          </cell>
          <cell r="D279" t="str">
            <v>1938</v>
          </cell>
          <cell r="E279" t="str">
            <v>Rengifo Gonzales Livinston</v>
          </cell>
          <cell r="F279" t="str">
            <v>RENGIFO GONZALES LIVINSTON</v>
          </cell>
          <cell r="G279" t="str">
            <v>LIVINSTON RENGIFO GONZALES</v>
          </cell>
          <cell r="H279" t="str">
            <v>Coordinación de Oficinas Desconcentradas</v>
          </cell>
          <cell r="I279" t="str">
            <v>Oficina Desconcentrada de San Martín</v>
          </cell>
          <cell r="J279" t="str">
            <v>Oficina Desconcentrada de San Martín</v>
          </cell>
          <cell r="K279" t="str">
            <v>Oficina Desconcentrada de San Martín</v>
          </cell>
          <cell r="N279" t="str">
            <v>OFICINA DESCONCENTRADA DE SAN MARTÍN</v>
          </cell>
          <cell r="O279" t="str">
            <v>OFICINA DESCONCENTRADA DE SAN MARTÍN</v>
          </cell>
          <cell r="Q279" t="str">
            <v>10438124191</v>
          </cell>
          <cell r="S279" t="str">
            <v>CAS N° 399-2017-OEFA</v>
          </cell>
          <cell r="T279" t="str">
            <v>CAS N° 450-2017-OEFA</v>
          </cell>
          <cell r="AM279" t="str">
            <v>20 de noviembre de 2017</v>
          </cell>
          <cell r="AN279">
            <v>43059</v>
          </cell>
          <cell r="AO279" t="str">
            <v>20 de Noviembre de 2017</v>
          </cell>
          <cell r="AP279">
            <v>44012</v>
          </cell>
          <cell r="AQ279" t="str">
            <v>30 de Junio de 2020</v>
          </cell>
        </row>
        <row r="280">
          <cell r="C280" t="str">
            <v>07392356</v>
          </cell>
          <cell r="D280" t="str">
            <v>804</v>
          </cell>
          <cell r="E280" t="str">
            <v>Chalco Cangalaya Edison Vicente</v>
          </cell>
          <cell r="F280" t="str">
            <v>CHALCO CANGALAYA EDISON VICENTE</v>
          </cell>
          <cell r="G280" t="str">
            <v>EDISON VICENTE CHALCO CANGALAYA</v>
          </cell>
          <cell r="H280" t="str">
            <v>Oficina de Asesoría Jurídica</v>
          </cell>
          <cell r="I280" t="str">
            <v>Oficina de Asesoría Jurídica</v>
          </cell>
          <cell r="J280" t="str">
            <v>Oficina de Asesoría Jurídica</v>
          </cell>
          <cell r="K280" t="str">
            <v>Oficina de Asesoría Jurídica</v>
          </cell>
          <cell r="N280" t="str">
            <v>OFICINA DE ASESORÍA JURÍDICA</v>
          </cell>
          <cell r="O280" t="str">
            <v>OFICINA DE ASESORÍA JURÍDICA</v>
          </cell>
          <cell r="Q280" t="str">
            <v>10073923561</v>
          </cell>
          <cell r="S280" t="str">
            <v>CAS N° 257-2017-OEFA</v>
          </cell>
          <cell r="T280" t="str">
            <v>CAS N° 452-2017-OEFA</v>
          </cell>
          <cell r="AI280">
            <v>40981</v>
          </cell>
          <cell r="AJ280">
            <v>41289</v>
          </cell>
          <cell r="AK280">
            <v>42668</v>
          </cell>
          <cell r="AL280">
            <v>43058</v>
          </cell>
          <cell r="AM280" t="str">
            <v>20 de noviembre de 2017</v>
          </cell>
          <cell r="AN280">
            <v>43059.457997685182</v>
          </cell>
          <cell r="AO280" t="str">
            <v>20 de Noviembre de 2017</v>
          </cell>
          <cell r="AP280">
            <v>44012</v>
          </cell>
          <cell r="AQ280" t="str">
            <v>30 de Junio de 2020</v>
          </cell>
        </row>
        <row r="281">
          <cell r="C281" t="str">
            <v>41554893</v>
          </cell>
          <cell r="D281" t="str">
            <v>946</v>
          </cell>
          <cell r="E281" t="str">
            <v>Cevallos Barreto Cristhiam Paul</v>
          </cell>
          <cell r="F281" t="str">
            <v>CEVALLOS BARRETO CRISTHIAM PAUL</v>
          </cell>
          <cell r="G281" t="str">
            <v>CRISTHIAM PAUL CEVALLOS BARRETO</v>
          </cell>
          <cell r="H281" t="str">
            <v>Coordinación de Oficinas Desconcentradas</v>
          </cell>
          <cell r="I281" t="str">
            <v>Oficina Desconcentrada de Piura</v>
          </cell>
          <cell r="J281" t="str">
            <v>Oficina Desconcentrada de Piura</v>
          </cell>
          <cell r="K281" t="str">
            <v>Oficina Desconcentrada de Piura</v>
          </cell>
          <cell r="N281" t="str">
            <v>OFICINA DESCONCENTRADA DE PIURA</v>
          </cell>
          <cell r="O281" t="str">
            <v>OFICINA DESCONCENTRADA DE PIURA</v>
          </cell>
          <cell r="Q281" t="str">
            <v>10415548937</v>
          </cell>
          <cell r="S281" t="str">
            <v>CAS N° 443-2017-OEFA</v>
          </cell>
          <cell r="T281" t="str">
            <v>CAS N° 456-2017-OEFA</v>
          </cell>
          <cell r="AK281">
            <v>41799</v>
          </cell>
          <cell r="AL281">
            <v>41890</v>
          </cell>
          <cell r="AM281" t="str">
            <v>22 de noviembre de 2017</v>
          </cell>
          <cell r="AN281">
            <v>43061</v>
          </cell>
          <cell r="AO281" t="str">
            <v>22 de Noviembre de 2017</v>
          </cell>
          <cell r="AP281">
            <v>44012</v>
          </cell>
          <cell r="AQ281" t="str">
            <v>30 de Junio de 2020</v>
          </cell>
        </row>
        <row r="282">
          <cell r="C282" t="str">
            <v>45218431</v>
          </cell>
          <cell r="D282" t="str">
            <v>1942</v>
          </cell>
          <cell r="E282" t="str">
            <v>Flores Flores Luis Antonio</v>
          </cell>
          <cell r="F282" t="str">
            <v>FLORES FLORES LUIS ANTONIO</v>
          </cell>
          <cell r="G282" t="str">
            <v>LUIS ANTONIO FLORES FLORES</v>
          </cell>
          <cell r="H282" t="str">
            <v>Coordinación de Oficinas Desconcentradas</v>
          </cell>
          <cell r="I282" t="str">
            <v>Oficina Desconcentrada de Loreto</v>
          </cell>
          <cell r="J282" t="str">
            <v>Oficina Desconcentrada de Loreto</v>
          </cell>
          <cell r="K282" t="str">
            <v>Oficina Desconcentrada de Loreto</v>
          </cell>
          <cell r="N282" t="str">
            <v>OFICINA DESCONCENTRADA DE LORETO</v>
          </cell>
          <cell r="O282" t="str">
            <v>OFICINA DESCONCENTRADA DE LORETO</v>
          </cell>
          <cell r="Q282" t="str">
            <v>10452184317</v>
          </cell>
          <cell r="S282" t="str">
            <v>CAS N° 397-2017-OEFA</v>
          </cell>
          <cell r="T282" t="str">
            <v>CAS N° 459-2017-OEFA</v>
          </cell>
          <cell r="AM282" t="str">
            <v>22 de noviembre de 2017</v>
          </cell>
          <cell r="AN282">
            <v>43061</v>
          </cell>
          <cell r="AO282" t="str">
            <v>22 de Noviembre de 2017</v>
          </cell>
          <cell r="AP282">
            <v>44012</v>
          </cell>
          <cell r="AQ282" t="str">
            <v>30 de Junio de 2020</v>
          </cell>
        </row>
        <row r="283">
          <cell r="C283" t="str">
            <v>42599876</v>
          </cell>
          <cell r="D283" t="str">
            <v>1941</v>
          </cell>
          <cell r="E283" t="str">
            <v>Hernandez Vasquez Rony Omar</v>
          </cell>
          <cell r="F283" t="str">
            <v>HERNANDEZ VASQUEZ RONY OMAR</v>
          </cell>
          <cell r="G283" t="str">
            <v>RONY OMAR HERNANDEZ VASQUEZ</v>
          </cell>
          <cell r="H283" t="str">
            <v>Coordinación de Oficinas Desconcentradas</v>
          </cell>
          <cell r="I283" t="str">
            <v>Oficina Desconcentrada de Ica</v>
          </cell>
          <cell r="J283" t="str">
            <v>Oficina Desconcentrada de Ica</v>
          </cell>
          <cell r="K283" t="str">
            <v>Oficina Desconcentrada de Ica</v>
          </cell>
          <cell r="N283" t="str">
            <v>OFICINA DESCONCENTRADA DE ICA</v>
          </cell>
          <cell r="O283" t="str">
            <v>OFICINA DESCONCENTRADA DE ICA</v>
          </cell>
          <cell r="Q283" t="str">
            <v>10425998761</v>
          </cell>
          <cell r="S283" t="str">
            <v>CAS N° 437-2017-OEFA</v>
          </cell>
          <cell r="T283" t="str">
            <v>CAS N° 460-2017-OEFA</v>
          </cell>
          <cell r="AM283" t="str">
            <v>22 de noviembre de 2017</v>
          </cell>
          <cell r="AN283">
            <v>43061</v>
          </cell>
          <cell r="AO283" t="str">
            <v>22 de Noviembre de 2017</v>
          </cell>
          <cell r="AP283">
            <v>44012</v>
          </cell>
          <cell r="AQ283" t="str">
            <v>30 de Junio de 2020</v>
          </cell>
        </row>
        <row r="284">
          <cell r="C284" t="str">
            <v>42335883</v>
          </cell>
          <cell r="D284" t="str">
            <v>1947</v>
          </cell>
          <cell r="E284" t="str">
            <v>Angulo Mamani Gary Edmundo</v>
          </cell>
          <cell r="F284" t="str">
            <v>ANGULO MAMANI GARY EDMUNDO</v>
          </cell>
          <cell r="G284" t="str">
            <v>GARY EDMUNDO ANGULO MAMANI</v>
          </cell>
          <cell r="H284" t="str">
            <v>Coordinación de Oficinas Desconcentradas</v>
          </cell>
          <cell r="I284" t="str">
            <v>Oficina Desconcentrada de Puno</v>
          </cell>
          <cell r="J284" t="str">
            <v>Oficina Desconcentrada de Puno</v>
          </cell>
          <cell r="K284" t="str">
            <v>Oficina Desconcentrada de Puno</v>
          </cell>
          <cell r="N284" t="str">
            <v>Oficina Desconcentrada de Puno</v>
          </cell>
          <cell r="O284" t="str">
            <v>Oficina Desconcentrada de Puno</v>
          </cell>
          <cell r="Q284" t="str">
            <v>10423358837</v>
          </cell>
          <cell r="S284" t="str">
            <v>CAS N° 475-2017-OEFA</v>
          </cell>
          <cell r="T284" t="str">
            <v>CAS N° 463-2017-OEFA</v>
          </cell>
          <cell r="AM284" t="str">
            <v>22 de noviembre de 2017</v>
          </cell>
          <cell r="AN284">
            <v>43061</v>
          </cell>
          <cell r="AO284" t="str">
            <v>22 de Noviembre de 2017</v>
          </cell>
          <cell r="AP284">
            <v>44012</v>
          </cell>
          <cell r="AQ284" t="str">
            <v>30 de Junio de 2020</v>
          </cell>
        </row>
        <row r="285">
          <cell r="C285" t="str">
            <v>40634642</v>
          </cell>
          <cell r="D285" t="str">
            <v>1918</v>
          </cell>
          <cell r="E285" t="str">
            <v>Flores Grandez Emerson</v>
          </cell>
          <cell r="F285" t="str">
            <v>FLORES GRANDEZ EMERSON</v>
          </cell>
          <cell r="G285" t="str">
            <v>EMERSON FLORES GRANDEZ</v>
          </cell>
          <cell r="H285" t="str">
            <v>Oficina de Tecnologías de la Información</v>
          </cell>
          <cell r="I285" t="str">
            <v>Oficina de Tecnologías de la Información</v>
          </cell>
          <cell r="J285" t="str">
            <v>Oficina de Tecnologías de la Información</v>
          </cell>
          <cell r="K285" t="str">
            <v>Oficina de Tecnologías de la Información</v>
          </cell>
          <cell r="N285" t="str">
            <v>Oficina de Tecnologías de la Información</v>
          </cell>
          <cell r="O285" t="str">
            <v>Oficina de Tecnologías de la Información</v>
          </cell>
          <cell r="Q285" t="str">
            <v>10406346426</v>
          </cell>
          <cell r="S285" t="str">
            <v>CAS N° 371-2017-OEFA</v>
          </cell>
          <cell r="T285" t="str">
            <v>CAS N° 429-2017-OEFA</v>
          </cell>
          <cell r="AM285" t="str">
            <v>8 de noviembre de 2017</v>
          </cell>
          <cell r="AN285">
            <v>43070</v>
          </cell>
          <cell r="AO285" t="str">
            <v>1 de Diciembre de 2017</v>
          </cell>
          <cell r="AP285">
            <v>44012</v>
          </cell>
          <cell r="AQ285" t="str">
            <v>30 de Junio de 2020</v>
          </cell>
        </row>
        <row r="286">
          <cell r="C286" t="str">
            <v>41494869</v>
          </cell>
          <cell r="D286" t="str">
            <v>1971</v>
          </cell>
          <cell r="E286" t="str">
            <v>Cerdán Cruz Ana María Vanessa</v>
          </cell>
          <cell r="F286" t="str">
            <v>CERDAN CRUZ ANA MARIA VANESSA</v>
          </cell>
          <cell r="G286" t="str">
            <v>ANA MARIA VANESSA CERDAN CRUZ</v>
          </cell>
          <cell r="H286" t="str">
            <v>Oficina de Tecnologías de la Información</v>
          </cell>
          <cell r="I286" t="str">
            <v>Oficina de Tecnologías de la Información</v>
          </cell>
          <cell r="J286" t="str">
            <v>Oficina de Tecnologías de la Información</v>
          </cell>
          <cell r="K286" t="str">
            <v>Oficina de Tecnologías de la Información</v>
          </cell>
          <cell r="N286" t="str">
            <v>Oficina de Tecnologías de la Información</v>
          </cell>
          <cell r="O286" t="str">
            <v>Oficina de Tecnologías de la Información</v>
          </cell>
          <cell r="Q286" t="str">
            <v>10414948699</v>
          </cell>
          <cell r="S286" t="str">
            <v>CAS N° 513-2017-OEFA</v>
          </cell>
          <cell r="T286" t="str">
            <v>CAS N° 486-2017-OEFA</v>
          </cell>
          <cell r="AM286" t="str">
            <v>1 de diciembre de 2017</v>
          </cell>
          <cell r="AN286">
            <v>43073</v>
          </cell>
          <cell r="AO286" t="str">
            <v>4 de Diciembre de 2017</v>
          </cell>
          <cell r="AP286">
            <v>44012</v>
          </cell>
          <cell r="AQ286" t="str">
            <v>30 de Junio de 2020</v>
          </cell>
        </row>
        <row r="287">
          <cell r="C287" t="str">
            <v>44927203</v>
          </cell>
          <cell r="D287" t="str">
            <v>1969</v>
          </cell>
          <cell r="E287" t="str">
            <v>Mantilla Montenegro Magaly Emperatriz</v>
          </cell>
          <cell r="F287" t="str">
            <v>MANTILLA MONTENEGRO MAGALY EMPERATRIZ</v>
          </cell>
          <cell r="G287" t="str">
            <v>MAGALY EMPERATRIZ MANTILLA MONTENEGRO</v>
          </cell>
          <cell r="H287" t="str">
            <v>Dirección de Evaluación Ambiental</v>
          </cell>
          <cell r="I287" t="str">
            <v>Subdirección Técnica Científica</v>
          </cell>
          <cell r="J287" t="str">
            <v>Subdirección Técnica Científica</v>
          </cell>
          <cell r="K287" t="str">
            <v>Subdirección Técnica Científica</v>
          </cell>
          <cell r="N287" t="str">
            <v>DIRECCIÓN DE EVALUACIÓN</v>
          </cell>
          <cell r="O287" t="str">
            <v>DIRECCIÓN DE EVALUACIÓN</v>
          </cell>
          <cell r="Q287" t="str">
            <v>10449272035</v>
          </cell>
          <cell r="S287" t="str">
            <v>CAS N° 292-2017-OEFA</v>
          </cell>
          <cell r="T287" t="str">
            <v>CAS N° 487-2017-OEFA</v>
          </cell>
          <cell r="AM287" t="str">
            <v>4 de diciembre de 2017</v>
          </cell>
          <cell r="AN287">
            <v>43073</v>
          </cell>
          <cell r="AO287" t="str">
            <v>4 de Diciembre de 2017</v>
          </cell>
          <cell r="AP287">
            <v>44012</v>
          </cell>
          <cell r="AQ287" t="str">
            <v>30 de Junio de 2020</v>
          </cell>
        </row>
        <row r="288">
          <cell r="C288" t="str">
            <v>43553292</v>
          </cell>
          <cell r="D288" t="str">
            <v>1970</v>
          </cell>
          <cell r="E288" t="str">
            <v>Coello Moreto Isidro</v>
          </cell>
          <cell r="F288" t="str">
            <v>COELLO MORETO ISIDRO</v>
          </cell>
          <cell r="G288" t="str">
            <v>ISIDRO COELLO MORETO</v>
          </cell>
          <cell r="H288" t="str">
            <v>Coordinación de Oficinas Desconcentradas</v>
          </cell>
          <cell r="I288" t="str">
            <v>Oficina Desconcentrada de Tumbes</v>
          </cell>
          <cell r="J288" t="str">
            <v>Oficina Desconcentrada de Tumbes</v>
          </cell>
          <cell r="K288" t="str">
            <v>Oficina Desconcentrada de Tumbes</v>
          </cell>
          <cell r="N288" t="str">
            <v>OFICINA DESCONCENTRADA DE TUMBES</v>
          </cell>
          <cell r="O288" t="str">
            <v>OFICINA DESCONCENTRADA DE TUMBES</v>
          </cell>
          <cell r="Q288" t="str">
            <v>10435532921</v>
          </cell>
          <cell r="S288" t="str">
            <v>CAS N° 401-2017-OEFA</v>
          </cell>
          <cell r="T288" t="str">
            <v>CAS N° 483-2017-OEFA</v>
          </cell>
          <cell r="AM288" t="str">
            <v>30 de noviembre de 2017</v>
          </cell>
          <cell r="AN288">
            <v>43073</v>
          </cell>
          <cell r="AO288" t="str">
            <v>4 de Diciembre de 2017</v>
          </cell>
          <cell r="AP288">
            <v>44012</v>
          </cell>
          <cell r="AQ288" t="str">
            <v>30 de Junio de 2020</v>
          </cell>
        </row>
        <row r="289">
          <cell r="C289" t="str">
            <v>41864952</v>
          </cell>
          <cell r="D289" t="str">
            <v>1952</v>
          </cell>
          <cell r="E289" t="str">
            <v>Tejeda Mercedes Sonia Milagros</v>
          </cell>
          <cell r="F289" t="str">
            <v>TEJEDA MERCEDES SONIA MILAGROS</v>
          </cell>
          <cell r="G289" t="str">
            <v>SONIA MILAGROS TEJEDA MERCEDES</v>
          </cell>
          <cell r="H289" t="str">
            <v>Coordinación de Oficinas Desconcentradas</v>
          </cell>
          <cell r="I289" t="str">
            <v>Oficina Desconcentrada de La Libertad</v>
          </cell>
          <cell r="J289" t="str">
            <v>Oficina Desconcentrada de La Libertad</v>
          </cell>
          <cell r="K289" t="str">
            <v>Oficina Desconcentrada de La Libertad</v>
          </cell>
          <cell r="N289" t="str">
            <v>OFICINA DESCONCENTRADA DE LA LIBERTAD</v>
          </cell>
          <cell r="O289" t="str">
            <v>OFICINA DESCONCENTRADA DE LA LIBERTAD</v>
          </cell>
          <cell r="Q289" t="str">
            <v>10418649521</v>
          </cell>
          <cell r="S289" t="str">
            <v>CAS N° 460-2017-OEFA</v>
          </cell>
          <cell r="T289" t="str">
            <v>CAS N° 466-2017-OEFA</v>
          </cell>
          <cell r="AM289" t="str">
            <v>30 de noviembre de 2017</v>
          </cell>
          <cell r="AN289">
            <v>43070</v>
          </cell>
          <cell r="AO289" t="str">
            <v>1 de Diciembre de 2017</v>
          </cell>
          <cell r="AP289">
            <v>44012</v>
          </cell>
          <cell r="AQ289" t="str">
            <v>30 de Junio de 2020</v>
          </cell>
        </row>
        <row r="290">
          <cell r="C290" t="str">
            <v>43430371</v>
          </cell>
          <cell r="D290" t="str">
            <v>1967</v>
          </cell>
          <cell r="E290" t="str">
            <v>Ore Oscatigue Marina Gissella</v>
          </cell>
          <cell r="F290" t="str">
            <v>ORE OSCATIGUE MARINA GISSELLA</v>
          </cell>
          <cell r="G290" t="str">
            <v>MARINA GISSELLA ORE OSCATIGUE</v>
          </cell>
          <cell r="H290" t="str">
            <v>Dirección de Fiscalización y Aplicación de Incentivos</v>
          </cell>
          <cell r="I290" t="str">
            <v>Subdirección de Fiscalización en Energía y Minas</v>
          </cell>
          <cell r="J290" t="str">
            <v>Subdirección de Fiscalización en Energía y Minas</v>
          </cell>
          <cell r="K290" t="str">
            <v>Subdirección de Fiscalización en Energía y Minas</v>
          </cell>
          <cell r="M290" t="str">
            <v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v>
          </cell>
          <cell r="N290" t="str">
            <v>DIRECCIÓN DE FISCALIZACIÓN, SANCIÓN Y APLICACIÓN DE INCENTIVOS</v>
          </cell>
          <cell r="O290" t="str">
            <v>DIRECCIÓN DE FISCALIZACIÓN, SANCIÓN Y APLICACIÓN DE INCENTIVOS</v>
          </cell>
          <cell r="Q290" t="str">
            <v>10434303716</v>
          </cell>
          <cell r="S290" t="str">
            <v>CAS N° 301-2017-OEFA</v>
          </cell>
          <cell r="T290" t="str">
            <v>CAS N° 477-2017-OEFA</v>
          </cell>
          <cell r="AM290" t="str">
            <v>1 de diciembre de 2017</v>
          </cell>
          <cell r="AN290">
            <v>43070</v>
          </cell>
          <cell r="AO290" t="str">
            <v>1 de Diciembre de 2017</v>
          </cell>
          <cell r="AP290">
            <v>44012</v>
          </cell>
          <cell r="AQ290" t="str">
            <v>30 de Junio de 2020</v>
          </cell>
        </row>
        <row r="291">
          <cell r="C291" t="str">
            <v>41840280</v>
          </cell>
          <cell r="D291" t="str">
            <v>1954</v>
          </cell>
          <cell r="E291" t="str">
            <v>Dominguez Aldave Victor Arturo</v>
          </cell>
          <cell r="F291" t="str">
            <v>DOMINGUEZ ALDAVE VICTOR ARTURO</v>
          </cell>
          <cell r="G291" t="str">
            <v>DOMINGUEZ ALDAVE VICTOR ARTURO</v>
          </cell>
          <cell r="H291" t="str">
            <v>Coordinación de Oficinas Desconcentradas</v>
          </cell>
          <cell r="I291" t="str">
            <v>Oficina Desconcentrada de Pasco</v>
          </cell>
          <cell r="J291" t="str">
            <v>Oficina Desconcentrada de Pasco</v>
          </cell>
          <cell r="K291" t="str">
            <v>Oficina Desconcentrada de Pasco</v>
          </cell>
          <cell r="N291" t="str">
            <v>OFICINA DESCONCENTRADA DE PASCO</v>
          </cell>
          <cell r="O291" t="str">
            <v>OFICINA DESCONCENTRADA DE PASCO</v>
          </cell>
          <cell r="Q291" t="str">
            <v>10418402801</v>
          </cell>
          <cell r="S291" t="str">
            <v>CAS N° 442-2017-OEFA</v>
          </cell>
          <cell r="T291" t="str">
            <v>CAS N° 468-2017-OEFA</v>
          </cell>
          <cell r="AM291" t="str">
            <v>30 de noviembre de 2017</v>
          </cell>
          <cell r="AN291">
            <v>43070</v>
          </cell>
          <cell r="AO291" t="str">
            <v>1 de Diciembre de 2017</v>
          </cell>
          <cell r="AP291">
            <v>44012</v>
          </cell>
          <cell r="AQ291" t="str">
            <v>30 de Junio de 2020</v>
          </cell>
        </row>
        <row r="292">
          <cell r="C292" t="str">
            <v>42687374</v>
          </cell>
          <cell r="D292" t="str">
            <v>1963</v>
          </cell>
          <cell r="E292" t="str">
            <v>Tejada Quispe Orlando</v>
          </cell>
          <cell r="F292" t="str">
            <v>TEJADA QUISPE ORLANDO</v>
          </cell>
          <cell r="G292" t="str">
            <v>ORLANDO TEJADA QUISPE</v>
          </cell>
          <cell r="H292" t="str">
            <v>Oficina de Tecnologías de la Información</v>
          </cell>
          <cell r="I292" t="str">
            <v>Oficina de Tecnologías de la Información</v>
          </cell>
          <cell r="J292" t="str">
            <v>Oficina de Tecnologías de la Información</v>
          </cell>
          <cell r="K292" t="str">
            <v>Oficina de Tecnologías de la Información</v>
          </cell>
          <cell r="N292" t="str">
            <v>Oficina de Tecnologías de la Información</v>
          </cell>
          <cell r="O292" t="str">
            <v>Oficina de Tecnologías de la Información</v>
          </cell>
          <cell r="Q292" t="str">
            <v>10426873741</v>
          </cell>
          <cell r="S292" t="str">
            <v>CAS N° 503-2017-OEFA</v>
          </cell>
          <cell r="T292" t="str">
            <v>CAS N° 475-2017-OEFA</v>
          </cell>
          <cell r="AM292" t="str">
            <v>23 de noviembre de 2017</v>
          </cell>
          <cell r="AN292">
            <v>43070</v>
          </cell>
          <cell r="AO292" t="str">
            <v>1 de Diciembre de 2017</v>
          </cell>
          <cell r="AP292">
            <v>44012</v>
          </cell>
          <cell r="AQ292" t="str">
            <v>30 de Junio de 2020</v>
          </cell>
        </row>
        <row r="293">
          <cell r="C293" t="str">
            <v>46466509</v>
          </cell>
          <cell r="D293" t="str">
            <v>1962</v>
          </cell>
          <cell r="E293" t="str">
            <v>Brenis Chanamé Ursula Andrea</v>
          </cell>
          <cell r="F293" t="str">
            <v>BRENIS CHANAME URSULA ANDREA</v>
          </cell>
          <cell r="G293" t="str">
            <v>URSULA ANDREA BRENIS CHANAMÉ</v>
          </cell>
          <cell r="H293" t="str">
            <v>Oficina de Tecnologías de la Información</v>
          </cell>
          <cell r="I293" t="str">
            <v>Oficina de Tecnologías de la Información</v>
          </cell>
          <cell r="J293" t="str">
            <v>Oficina de Tecnologías de la Información</v>
          </cell>
          <cell r="K293" t="str">
            <v>Oficina de Tecnologías de la Información</v>
          </cell>
          <cell r="N293" t="str">
            <v>Oficina de Tecnologías de la Información</v>
          </cell>
          <cell r="O293" t="str">
            <v>Oficina de Tecnologías de la Información</v>
          </cell>
          <cell r="Q293" t="str">
            <v>10464665094</v>
          </cell>
          <cell r="S293" t="str">
            <v>CAS N° 511-2017-OEFA</v>
          </cell>
          <cell r="T293" t="str">
            <v>CAS N° 476-2017-OEFA</v>
          </cell>
          <cell r="AM293" t="str">
            <v>1 de diciembre de 2017</v>
          </cell>
          <cell r="AN293">
            <v>43070</v>
          </cell>
          <cell r="AO293" t="str">
            <v>1 de Diciembre de 2017</v>
          </cell>
          <cell r="AP293">
            <v>44012</v>
          </cell>
          <cell r="AQ293" t="str">
            <v>30 de Junio de 2020</v>
          </cell>
        </row>
        <row r="294">
          <cell r="C294" t="str">
            <v>42135322</v>
          </cell>
          <cell r="D294" t="str">
            <v>1960</v>
          </cell>
          <cell r="E294" t="str">
            <v>Ruiz Lopez Heidi Angelica</v>
          </cell>
          <cell r="F294" t="str">
            <v>RUIZ LOPEZ HEIDI ANGELICA</v>
          </cell>
          <cell r="G294" t="str">
            <v>HEIDI ANGELICA RUIZ LOPEZ</v>
          </cell>
          <cell r="H294" t="str">
            <v>Oficina de Tecnologías de la Información</v>
          </cell>
          <cell r="I294" t="str">
            <v>Oficina de Tecnologías de la Información</v>
          </cell>
          <cell r="J294" t="str">
            <v>Oficina de Tecnologías de la Información</v>
          </cell>
          <cell r="K294" t="str">
            <v>Oficina de Tecnologías de la Información</v>
          </cell>
          <cell r="N294" t="str">
            <v>Oficina de Tecnologías de la Información</v>
          </cell>
          <cell r="O294" t="str">
            <v>Oficina de Tecnologías de la Información</v>
          </cell>
          <cell r="Q294" t="str">
            <v>10421353226</v>
          </cell>
          <cell r="S294" t="str">
            <v>CAS N° 514-2017-OEFA</v>
          </cell>
          <cell r="T294" t="str">
            <v>CAS N° 479-2017-OEFA</v>
          </cell>
          <cell r="AM294" t="str">
            <v>1 de diciembre de 2017</v>
          </cell>
          <cell r="AN294">
            <v>43070</v>
          </cell>
          <cell r="AO294" t="str">
            <v>1 de Diciembre de 2017</v>
          </cell>
          <cell r="AP294">
            <v>44012</v>
          </cell>
          <cell r="AQ294" t="str">
            <v>30 de Junio de 2020</v>
          </cell>
        </row>
        <row r="295">
          <cell r="C295" t="str">
            <v>28320069</v>
          </cell>
          <cell r="D295" t="str">
            <v>1955</v>
          </cell>
          <cell r="E295" t="str">
            <v>Mendoza Valdez Elva Yuvana</v>
          </cell>
          <cell r="F295" t="str">
            <v>MENDOZA VALDEZ ELVA YUVANA</v>
          </cell>
          <cell r="G295" t="str">
            <v>ELVA YUVANA MENDOZA VALDEZ</v>
          </cell>
          <cell r="H295" t="str">
            <v>Coordinación de Oficinas Desconcentradas</v>
          </cell>
          <cell r="I295" t="str">
            <v>Oficina Desconcentrada de Ayacucho</v>
          </cell>
          <cell r="J295" t="str">
            <v>Oficina Desconcentrada de Ayacucho</v>
          </cell>
          <cell r="K295" t="str">
            <v>Oficina Desconcentrada de Ayacucho</v>
          </cell>
          <cell r="N295" t="str">
            <v>OFICINA DESCONCENTRADA DE AYACUCHO</v>
          </cell>
          <cell r="O295" t="str">
            <v>OFICINA DESCONCENTRADA DE AYACUCHO</v>
          </cell>
          <cell r="Q295" t="str">
            <v>10283200693</v>
          </cell>
          <cell r="S295" t="str">
            <v>CAS N° 453-2017-OEFA</v>
          </cell>
          <cell r="T295" t="str">
            <v>CAS N° 482-2017-OEFA</v>
          </cell>
          <cell r="AM295" t="str">
            <v>30 de noviembre de 2017</v>
          </cell>
          <cell r="AN295">
            <v>43070</v>
          </cell>
          <cell r="AO295" t="str">
            <v>1 de Diciembre de 2017</v>
          </cell>
          <cell r="AP295">
            <v>44012</v>
          </cell>
          <cell r="AQ295" t="str">
            <v>30 de Junio de 2020</v>
          </cell>
        </row>
        <row r="296">
          <cell r="C296" t="str">
            <v>29616831</v>
          </cell>
          <cell r="D296" t="str">
            <v>1986</v>
          </cell>
          <cell r="E296" t="str">
            <v>Ventura Miranda Felix Alberto</v>
          </cell>
          <cell r="F296" t="str">
            <v>VENTURA MIRANDA FELIX ALBERTO</v>
          </cell>
          <cell r="G296" t="str">
            <v>FELIX ALBERTO VENTURA MIRANDA</v>
          </cell>
          <cell r="H296" t="str">
            <v>Coordinación de Oficinas Desconcentradas</v>
          </cell>
          <cell r="I296" t="str">
            <v>Oficina Desconcentrada de Moquegua</v>
          </cell>
          <cell r="J296" t="str">
            <v>Oficina Desconcentrada de Moquegua</v>
          </cell>
          <cell r="K296" t="str">
            <v>Oficina Desconcentrada de Moquegua</v>
          </cell>
          <cell r="N296" t="str">
            <v>OFICINA DESCONCENTRADA DE MOQUEGUA</v>
          </cell>
          <cell r="O296" t="str">
            <v>OFICINA DESCONCENTRADA DE MOQUEGUA</v>
          </cell>
          <cell r="Q296" t="str">
            <v>10296168314</v>
          </cell>
          <cell r="S296" t="str">
            <v>CAS N° 398-2017-OEFA</v>
          </cell>
          <cell r="T296" t="str">
            <v>CAS N° 506-2017-OEFA</v>
          </cell>
          <cell r="AM296" t="str">
            <v>21 de diciembre de 2017</v>
          </cell>
          <cell r="AN296">
            <v>43090</v>
          </cell>
          <cell r="AO296" t="str">
            <v>21 de Diciembre de 2017</v>
          </cell>
          <cell r="AP296">
            <v>44012</v>
          </cell>
          <cell r="AQ296" t="str">
            <v>30 de Junio de 2020</v>
          </cell>
        </row>
        <row r="297">
          <cell r="C297" t="str">
            <v>42929148</v>
          </cell>
          <cell r="D297" t="str">
            <v>1988</v>
          </cell>
          <cell r="E297" t="str">
            <v>Huaripata Culqui Rosario Marleni</v>
          </cell>
          <cell r="F297" t="str">
            <v>HUARIPATA CULQUI ROSARIO MARLENI</v>
          </cell>
          <cell r="G297" t="str">
            <v>ROSARIO MARLENI HUARIPATA CULQUI</v>
          </cell>
          <cell r="H297" t="str">
            <v>Coordinación de Oficinas Desconcentradas</v>
          </cell>
          <cell r="I297" t="str">
            <v>Oficina Desconcentrada de Cajamarca</v>
          </cell>
          <cell r="J297" t="str">
            <v>Oficina Desconcentrada de Cajamarca</v>
          </cell>
          <cell r="K297" t="str">
            <v>Oficina Desconcentrada de Cajamarca</v>
          </cell>
          <cell r="N297" t="str">
            <v>Oficina Desconcentrada de Cajamarca</v>
          </cell>
          <cell r="O297" t="str">
            <v>Oficina Desconcentrada de Cajamarca</v>
          </cell>
          <cell r="Q297" t="str">
            <v>10429291483</v>
          </cell>
          <cell r="S297" t="str">
            <v>CAS N° 394-2017-OEFA</v>
          </cell>
          <cell r="T297" t="str">
            <v>CAS N° 510-2017-OEFA</v>
          </cell>
          <cell r="AM297" t="str">
            <v>21 de diciembre de 2017</v>
          </cell>
          <cell r="AN297">
            <v>43090</v>
          </cell>
          <cell r="AO297" t="str">
            <v>21 de Diciembre de 2017</v>
          </cell>
          <cell r="AP297">
            <v>43951</v>
          </cell>
          <cell r="AQ297" t="str">
            <v>30 de Abril de 2020</v>
          </cell>
        </row>
        <row r="298">
          <cell r="C298" t="str">
            <v>09742549</v>
          </cell>
          <cell r="D298" t="str">
            <v>1985</v>
          </cell>
          <cell r="E298" t="str">
            <v>Díaz Pérez Wilson Alfonso</v>
          </cell>
          <cell r="F298" t="str">
            <v>DIAZ PEREZ WILSON ALFONSO</v>
          </cell>
          <cell r="G298" t="str">
            <v>WILSON ALFONSO DIAZ PEREZ</v>
          </cell>
          <cell r="H298" t="str">
            <v>Dirección de Políticas y Estrategias en Fiscalización Ambiental</v>
          </cell>
          <cell r="I298" t="str">
            <v>Coordinación de Sistematización, Estadísticas y Optimización de Procesos</v>
          </cell>
          <cell r="J298" t="str">
            <v>Coordinación de Sistematización, Estadísticas y Optimización de Procesos</v>
          </cell>
          <cell r="K298" t="str">
            <v>Coordinación de Sistematización, Estadísticas y Optimización de Procesos</v>
          </cell>
          <cell r="M298" t="str">
            <v>Mediante memorando N° 399-2018-OEFA/DPEF se rota definitivamente por necesidad del servicio a la Coordinación de Sistematización, Estadísticas y Optimización de Procesos a partir del 14/06/2018 // Retornó el 8/05/2018 cumplido los 90 días de rotación temporal // Mediante memorando N° 236-2018-OEFA/OAD se rota temporalmente por necesidad del servicio a la Coordinación de Sistematización, Estadísticas y Optimización de Procesos a partir del 07/02/2018</v>
          </cell>
          <cell r="N298" t="str">
            <v>Coordinación General de las Políticas, Estrategias y Proyectos Normativos en Fiscalización Ambiental</v>
          </cell>
          <cell r="O298" t="str">
            <v>Coordinación General de las Políticas, Estrategias y Proyectos Normativos en Fiscalización Ambiental</v>
          </cell>
          <cell r="Q298" t="str">
            <v>10097425499</v>
          </cell>
          <cell r="S298" t="str">
            <v>CAS N° 523-2017-OEFA</v>
          </cell>
          <cell r="T298" t="str">
            <v>CAS N° 503-2017-OEFA</v>
          </cell>
          <cell r="AM298" t="str">
            <v>21 de diciembre de 2017</v>
          </cell>
          <cell r="AN298">
            <v>43090</v>
          </cell>
          <cell r="AO298" t="str">
            <v>21 de Diciembre de 2017</v>
          </cell>
          <cell r="AP298">
            <v>44012</v>
          </cell>
          <cell r="AQ298" t="str">
            <v>30 de Junio de 2020</v>
          </cell>
        </row>
        <row r="299">
          <cell r="C299" t="str">
            <v>45352445</v>
          </cell>
          <cell r="D299" t="str">
            <v>1990</v>
          </cell>
          <cell r="E299" t="str">
            <v>Chihuantito Cáceres Jorge Washington</v>
          </cell>
          <cell r="F299" t="str">
            <v>CHIHUANTITO CACERES JORGE WASHINGTON</v>
          </cell>
          <cell r="G299" t="str">
            <v>JORGE WASHINGTON CHIHUANTITO CACERES</v>
          </cell>
          <cell r="H299" t="str">
            <v>Dirección de Supervisión Ambiental en Energía y Minas</v>
          </cell>
          <cell r="I299" t="str">
            <v>Coordinación de Supervisión Ambiental en Hidrocarburos</v>
          </cell>
          <cell r="J299" t="str">
            <v>Coordinación de Supervisión Ambiental en Hidrocarburos</v>
          </cell>
          <cell r="K299" t="str">
            <v>Coordinación de Supervisión Ambiental en Hidrocarburos</v>
          </cell>
          <cell r="N299" t="str">
            <v>DIRECCIÓN DE SUPERVISIÓN</v>
          </cell>
          <cell r="O299" t="str">
            <v>DIRECCIÓN DE SUPERVISIÓN</v>
          </cell>
          <cell r="Q299" t="str">
            <v>10453524456</v>
          </cell>
          <cell r="S299" t="str">
            <v>CAS N° 540-2017-OEFA</v>
          </cell>
          <cell r="T299" t="str">
            <v>CAS N° 514-2017-OEFA</v>
          </cell>
          <cell r="AM299" t="str">
            <v>21 de diciembre de 2017</v>
          </cell>
          <cell r="AN299">
            <v>43090</v>
          </cell>
          <cell r="AO299" t="str">
            <v>21 de Diciembre de 2017</v>
          </cell>
          <cell r="AP299">
            <v>44012</v>
          </cell>
          <cell r="AQ299" t="str">
            <v>30 de Junio de 2020</v>
          </cell>
        </row>
        <row r="300">
          <cell r="C300" t="str">
            <v>40581325</v>
          </cell>
          <cell r="D300" t="str">
            <v>1983</v>
          </cell>
          <cell r="E300" t="str">
            <v>Ampa Ganto Veronica Martha</v>
          </cell>
          <cell r="F300" t="str">
            <v>AMPA GANTO VERONICA MARTHA</v>
          </cell>
          <cell r="G300" t="str">
            <v>VERONICA MARTHA AMPA GANTO</v>
          </cell>
          <cell r="H300" t="str">
            <v>Oficina de Administración</v>
          </cell>
          <cell r="I300" t="str">
            <v>Unidad de Abastecimiento</v>
          </cell>
          <cell r="J300" t="str">
            <v>Unidad de Abastecimiento</v>
          </cell>
          <cell r="K300" t="str">
            <v>Unidad de Abastecimiento</v>
          </cell>
          <cell r="N300" t="str">
            <v>Oficina de Administración</v>
          </cell>
          <cell r="O300" t="str">
            <v>OFICINA DE ADMINISTRACIÓN - LOGÍSTICA</v>
          </cell>
          <cell r="Q300" t="str">
            <v>10405813250</v>
          </cell>
          <cell r="S300" t="str">
            <v>CAS N° 558-2017-OEFA</v>
          </cell>
          <cell r="T300" t="str">
            <v>CAS N° 501-2017-OEFA</v>
          </cell>
          <cell r="AM300" t="str">
            <v>21 de diciembre de 2017</v>
          </cell>
          <cell r="AN300">
            <v>43090</v>
          </cell>
          <cell r="AO300" t="str">
            <v>21 de Diciembre de 2017</v>
          </cell>
          <cell r="AP300">
            <v>44012</v>
          </cell>
          <cell r="AQ300" t="str">
            <v>30 de Junio de 2020</v>
          </cell>
        </row>
        <row r="301">
          <cell r="C301" t="str">
            <v>06131721</v>
          </cell>
          <cell r="D301" t="str">
            <v>126</v>
          </cell>
          <cell r="E301" t="str">
            <v>Conopuma Rivera Carmen Dina</v>
          </cell>
          <cell r="F301" t="str">
            <v>CONOPUMA RIVERA CARMEN DINA</v>
          </cell>
          <cell r="G301" t="str">
            <v>CARMEN DINA CONOPUMA RIVERA</v>
          </cell>
          <cell r="H301" t="str">
            <v>Dirección de Supervisión Ambiental en Energía y Minas</v>
          </cell>
          <cell r="I301" t="str">
            <v>Coordinación de Supervisión Ambiental en Minería</v>
          </cell>
          <cell r="J301" t="str">
            <v>Coordinación de Supervisión Ambiental en Minería</v>
          </cell>
          <cell r="K301" t="str">
            <v>Coordinación de Supervisión Ambiental en Minería</v>
          </cell>
          <cell r="N301" t="str">
            <v>Dirección de Supervisión</v>
          </cell>
          <cell r="O301" t="str">
            <v>Dirección de Supervisión</v>
          </cell>
          <cell r="Q301" t="str">
            <v>10061317215</v>
          </cell>
          <cell r="S301" t="str">
            <v>CAS N° 534-2017-OEFA</v>
          </cell>
          <cell r="T301" t="str">
            <v>CAS N° 511-2017-OEFA</v>
          </cell>
          <cell r="AK301">
            <v>40498</v>
          </cell>
          <cell r="AL301">
            <v>43089</v>
          </cell>
          <cell r="AM301" t="str">
            <v>21 de diciembre de 2017</v>
          </cell>
          <cell r="AN301">
            <v>43090</v>
          </cell>
          <cell r="AO301" t="str">
            <v>21 de Diciembre de 2017</v>
          </cell>
          <cell r="AP301">
            <v>44012</v>
          </cell>
          <cell r="AQ301" t="str">
            <v>30 de Junio de 2020</v>
          </cell>
        </row>
        <row r="302">
          <cell r="C302" t="str">
            <v>46586703</v>
          </cell>
          <cell r="D302" t="str">
            <v>207</v>
          </cell>
          <cell r="E302" t="str">
            <v>Grande Chacón Teófilo Antonio</v>
          </cell>
          <cell r="F302" t="str">
            <v>GRANDE CHACON TEOFILO ANTONIO</v>
          </cell>
          <cell r="G302" t="str">
            <v>TEOFILO ANTONIO GRANDE CHACON</v>
          </cell>
          <cell r="H302" t="str">
            <v>Oficina de Administración</v>
          </cell>
          <cell r="I302" t="str">
            <v>Unidad de Abastecimiento</v>
          </cell>
          <cell r="J302" t="str">
            <v>Unidad de Abastecimiento</v>
          </cell>
          <cell r="K302" t="str">
            <v>Unidad de Abastecimiento</v>
          </cell>
          <cell r="N302" t="str">
            <v>Oficina de Administración</v>
          </cell>
          <cell r="O302" t="str">
            <v>Oficina de Administración - Logística</v>
          </cell>
          <cell r="Q302" t="str">
            <v>10465867031</v>
          </cell>
          <cell r="S302" t="str">
            <v>CAS N° 557-2017-OEFA</v>
          </cell>
          <cell r="T302" t="str">
            <v>CAS N° 499-2017-OEFA</v>
          </cell>
          <cell r="AI302">
            <v>41625</v>
          </cell>
          <cell r="AJ302">
            <v>42597</v>
          </cell>
          <cell r="AK302">
            <v>42598</v>
          </cell>
          <cell r="AL302">
            <v>43089</v>
          </cell>
          <cell r="AM302" t="str">
            <v>21 de diciembre de 2017</v>
          </cell>
          <cell r="AN302">
            <v>43090</v>
          </cell>
          <cell r="AO302" t="str">
            <v>21 de Diciembre de 2017</v>
          </cell>
          <cell r="AP302">
            <v>44012</v>
          </cell>
          <cell r="AQ302" t="str">
            <v>30 de Junio de 2020</v>
          </cell>
        </row>
        <row r="303">
          <cell r="C303" t="str">
            <v>40762706</v>
          </cell>
          <cell r="D303" t="str">
            <v>201</v>
          </cell>
          <cell r="E303" t="str">
            <v>Gonzales Rossel Julio Andrés</v>
          </cell>
          <cell r="F303" t="str">
            <v>GONZALES ROSSEL JULIO ANDRES</v>
          </cell>
          <cell r="G303" t="str">
            <v>JULIO ANDRES GONZALES ROSSEL</v>
          </cell>
          <cell r="H303" t="str">
            <v>Dirección de Evaluación Ambiental</v>
          </cell>
          <cell r="I303" t="str">
            <v>Subdirección Técnica Científica</v>
          </cell>
          <cell r="J303" t="str">
            <v>Subdirección Técnica Científica</v>
          </cell>
          <cell r="K303" t="str">
            <v>Subdirección Técnica Científica</v>
          </cell>
          <cell r="N303" t="str">
            <v>Dirección de Evaluación</v>
          </cell>
          <cell r="O303" t="str">
            <v>Dirección de Evaluación</v>
          </cell>
          <cell r="Q303" t="str">
            <v>10407627062</v>
          </cell>
          <cell r="S303" t="str">
            <v>CAS N° 527-2017-OEFA</v>
          </cell>
          <cell r="T303" t="str">
            <v>CAS N° 508-2017-OEFA</v>
          </cell>
          <cell r="AG303">
            <v>40498</v>
          </cell>
          <cell r="AH303">
            <v>41312</v>
          </cell>
          <cell r="AI303">
            <v>41313</v>
          </cell>
          <cell r="AJ303">
            <v>42916</v>
          </cell>
          <cell r="AK303">
            <v>42919</v>
          </cell>
          <cell r="AL303">
            <v>43089</v>
          </cell>
          <cell r="AM303" t="str">
            <v>21 de diciembre de 2017</v>
          </cell>
          <cell r="AN303">
            <v>43090</v>
          </cell>
          <cell r="AO303" t="str">
            <v>21 de Diciembre de 2017</v>
          </cell>
          <cell r="AP303">
            <v>44012</v>
          </cell>
          <cell r="AQ303" t="str">
            <v>30 de Junio de 2020</v>
          </cell>
        </row>
        <row r="304">
          <cell r="C304" t="str">
            <v>25776069</v>
          </cell>
          <cell r="D304" t="str">
            <v>1639</v>
          </cell>
          <cell r="E304" t="str">
            <v>Vicuña Secas Julio Cesar</v>
          </cell>
          <cell r="F304" t="str">
            <v>VICUÑA SECAS  JULIO CESAR</v>
          </cell>
          <cell r="G304" t="str">
            <v>JULIO CESAR VICUÑA SECAS</v>
          </cell>
          <cell r="H304" t="str">
            <v>Oficina de Administración</v>
          </cell>
          <cell r="I304" t="str">
            <v>Unidad de Abastecimiento</v>
          </cell>
          <cell r="J304" t="str">
            <v>Unidad de Abastecimiento</v>
          </cell>
          <cell r="K304" t="str">
            <v>Unidad de Abastecimiento</v>
          </cell>
          <cell r="M304" t="str">
            <v>Mediante memorándum N° 1056-2018-OEFA/OAD en virtud del cambo de ROF, se le rota d emanera permanente a la Unidad de Abastecimiento por el cargo de funciones de seguridad a partir del 10.07.2018.</v>
          </cell>
          <cell r="N304" t="str">
            <v>Oficina de Administración</v>
          </cell>
          <cell r="O304" t="str">
            <v>OFICINA DE ADMINISTRACIÓN</v>
          </cell>
          <cell r="Q304" t="str">
            <v>10257760699</v>
          </cell>
          <cell r="S304" t="str">
            <v>CAS N° 554-2017-OEFA</v>
          </cell>
          <cell r="T304" t="str">
            <v>CAS N° 504-2017-OEFA</v>
          </cell>
          <cell r="AK304">
            <v>42949</v>
          </cell>
          <cell r="AL304">
            <v>43089</v>
          </cell>
          <cell r="AM304" t="str">
            <v>21 de diciembre de 2017</v>
          </cell>
          <cell r="AN304">
            <v>43090</v>
          </cell>
          <cell r="AO304" t="str">
            <v>21 de Diciembre de 2017</v>
          </cell>
          <cell r="AP304">
            <v>44012</v>
          </cell>
          <cell r="AQ304" t="str">
            <v>30 de Junio de 2020</v>
          </cell>
        </row>
        <row r="305">
          <cell r="C305" t="str">
            <v>16781262</v>
          </cell>
          <cell r="D305" t="str">
            <v>1989</v>
          </cell>
          <cell r="E305" t="str">
            <v>Samame Ueda Max Lenox</v>
          </cell>
          <cell r="F305" t="str">
            <v>SAMAME UEDA MAX LENOX</v>
          </cell>
          <cell r="G305" t="str">
            <v>MAX LENOX SAMAME UEDA</v>
          </cell>
          <cell r="H305" t="str">
            <v>Coordinación de Oficinas Desconcentradas</v>
          </cell>
          <cell r="I305" t="str">
            <v>Oficina Desconcentrada de Amazonas</v>
          </cell>
          <cell r="J305" t="str">
            <v>Oficina Desconcentrada de Amazonas</v>
          </cell>
          <cell r="K305" t="str">
            <v>Oficina Desconcentrada de Amazonas</v>
          </cell>
          <cell r="N305" t="str">
            <v>OFICINA DESCONCENTRADA DE AMAZONAS</v>
          </cell>
          <cell r="O305" t="str">
            <v>OFICINA DESCONCENTRADA DE AMAZONAS</v>
          </cell>
          <cell r="Q305" t="str">
            <v>10167812622</v>
          </cell>
          <cell r="S305" t="str">
            <v>CAS N° 253-2017-OEFA</v>
          </cell>
          <cell r="T305" t="str">
            <v>CAS N° 509-2017-OEFA</v>
          </cell>
          <cell r="AM305" t="str">
            <v>22 de diciembre de 2017</v>
          </cell>
          <cell r="AN305">
            <v>43091</v>
          </cell>
          <cell r="AO305" t="str">
            <v>22 de Diciembre de 2017</v>
          </cell>
          <cell r="AP305">
            <v>44012</v>
          </cell>
          <cell r="AQ305" t="str">
            <v>30 de Junio de 2020</v>
          </cell>
        </row>
        <row r="306">
          <cell r="C306" t="str">
            <v>09971437</v>
          </cell>
          <cell r="D306" t="str">
            <v>1787</v>
          </cell>
          <cell r="E306" t="str">
            <v>Diaz Bermudez Ericka Consuelo</v>
          </cell>
          <cell r="F306" t="str">
            <v>DIAZ BERMUDEZ ERICKA CONSUELO</v>
          </cell>
          <cell r="G306" t="str">
            <v>ERICKA CONSUELO DIAZ BERMUDEZ</v>
          </cell>
          <cell r="H306" t="str">
            <v>Dirección de Fiscalización y Aplicación de Incentivos</v>
          </cell>
          <cell r="I306" t="str">
            <v>Subdirección de Fiscalización en Energía y Minas</v>
          </cell>
          <cell r="J306" t="str">
            <v>Subdirección de Fiscalización en Energía y Minas</v>
          </cell>
          <cell r="K306" t="str">
            <v>Subdirección de Fiscalización en Energía y Minas</v>
          </cell>
          <cell r="M306" t="str">
            <v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v>
          </cell>
          <cell r="N306" t="str">
            <v>DIRECCIÓN DE FISCALIZACIÓN, SANCIÓN Y APLICACIÓN DE INCENTIVOS</v>
          </cell>
          <cell r="O306" t="str">
            <v>DIRECCIÓN DE FISCALIZACIÓN, SANCIÓN Y APLICACIÓN DE INCENTIVOS</v>
          </cell>
          <cell r="Q306" t="str">
            <v>10099714374</v>
          </cell>
          <cell r="S306" t="str">
            <v>CAS N° 528-2017-OEFA</v>
          </cell>
          <cell r="T306" t="str">
            <v>CAS N° 526-2017-OEFA</v>
          </cell>
          <cell r="AK306">
            <v>43045</v>
          </cell>
          <cell r="AL306">
            <v>43094</v>
          </cell>
          <cell r="AM306" t="str">
            <v>26 de diciembre de 2017</v>
          </cell>
          <cell r="AN306">
            <v>43095</v>
          </cell>
          <cell r="AO306" t="str">
            <v>26 de Diciembre de 2017</v>
          </cell>
          <cell r="AP306">
            <v>44012</v>
          </cell>
          <cell r="AQ306" t="str">
            <v>30 de Junio de 2020</v>
          </cell>
        </row>
        <row r="307">
          <cell r="C307" t="str">
            <v>10285842</v>
          </cell>
          <cell r="D307" t="str">
            <v>1998</v>
          </cell>
          <cell r="E307" t="str">
            <v>Jaen Moscoso Gaile Ivan</v>
          </cell>
          <cell r="F307" t="str">
            <v>JAEN MOSCOSO GAILE IVAN</v>
          </cell>
          <cell r="G307" t="str">
            <v>GAILE IVAN JAEN MOSCOSO</v>
          </cell>
          <cell r="H307" t="str">
            <v>Oficina de Administración</v>
          </cell>
          <cell r="I307" t="str">
            <v>Unidad de Abastecimiento</v>
          </cell>
          <cell r="J307" t="str">
            <v>Unidad de Abastecimiento</v>
          </cell>
          <cell r="K307" t="str">
            <v>Unidad de Abastecimiento</v>
          </cell>
          <cell r="N307" t="str">
            <v>OFICINA DE ADMINISTRACIÓN</v>
          </cell>
          <cell r="O307" t="str">
            <v>OFICINA DE ADMINISTRACIÓN - LOGÍSTICA</v>
          </cell>
          <cell r="Q307" t="str">
            <v>10102858421</v>
          </cell>
          <cell r="S307" t="str">
            <v>CAS N° 559-2017-OEFA</v>
          </cell>
          <cell r="T307" t="str">
            <v>CAS N° 523-2017-OEFA</v>
          </cell>
          <cell r="AM307" t="str">
            <v>26 de diciembre de 2017</v>
          </cell>
          <cell r="AN307">
            <v>43095</v>
          </cell>
          <cell r="AO307" t="str">
            <v>26 de Diciembre de 2017</v>
          </cell>
          <cell r="AP307">
            <v>44012</v>
          </cell>
          <cell r="AQ307" t="str">
            <v>30 de Junio de 2020</v>
          </cell>
        </row>
        <row r="308">
          <cell r="C308" t="str">
            <v>45724351</v>
          </cell>
          <cell r="D308" t="str">
            <v>1869</v>
          </cell>
          <cell r="E308" t="str">
            <v>Pescetto Figueroa Sandra Noelia</v>
          </cell>
          <cell r="F308" t="str">
            <v>PESCETTO FIGUEROA SANDRA NOELIA</v>
          </cell>
          <cell r="G308" t="str">
            <v>SANDRA NOELIA PESCETTO FIGUEROA</v>
          </cell>
          <cell r="H308" t="str">
            <v>Dirección de Fiscalización y Aplicación de Incentivos</v>
          </cell>
          <cell r="I308" t="str">
            <v>Subdirección de Fiscalización en Actividades Productivas</v>
          </cell>
          <cell r="J308" t="str">
            <v>Subdirección de Fiscalización en Actividades Productivas</v>
          </cell>
          <cell r="K308" t="str">
            <v>Subdirección de Fiscalización en Actividades Productivas</v>
          </cell>
          <cell r="N308" t="str">
            <v>DIRECCIÓN DE FISCALIZACIÓN, SANCIÓN Y APLICACIÓN DE INCENTIVOS</v>
          </cell>
          <cell r="O308" t="str">
            <v>DIRECCIÓN DE FISCALIZACIÓN, SANCIÓN Y APLICACIÓN DE INCENTIVOS</v>
          </cell>
          <cell r="Q308" t="str">
            <v>10457243516</v>
          </cell>
          <cell r="S308" t="str">
            <v>CAS N° 530-2007-OEFA</v>
          </cell>
          <cell r="T308" t="str">
            <v>CAS N° 521-2017-OEFA</v>
          </cell>
          <cell r="AK308">
            <v>43045</v>
          </cell>
          <cell r="AL308">
            <v>43094</v>
          </cell>
          <cell r="AM308" t="str">
            <v>26 de diciembre de 2017</v>
          </cell>
          <cell r="AN308">
            <v>43095</v>
          </cell>
          <cell r="AO308" t="str">
            <v>26 de Diciembre de 2017</v>
          </cell>
          <cell r="AP308">
            <v>44012</v>
          </cell>
          <cell r="AQ308" t="str">
            <v>30 de Junio de 2020</v>
          </cell>
        </row>
        <row r="309">
          <cell r="C309" t="str">
            <v>10638102</v>
          </cell>
          <cell r="D309" t="str">
            <v>1511</v>
          </cell>
          <cell r="E309" t="str">
            <v>Saavedra Ramirez Letis</v>
          </cell>
          <cell r="F309" t="str">
            <v>SAAVEDRA RAMIREZ LETIS</v>
          </cell>
          <cell r="G309" t="str">
            <v>LETIS SAAVEDRA RAMIREZ</v>
          </cell>
          <cell r="H309" t="str">
            <v>Dirección de Fiscalización y Aplicación de Incentivos</v>
          </cell>
          <cell r="I309" t="str">
            <v>Subdirección de Fiscalización en Energía y Minas</v>
          </cell>
          <cell r="J309" t="str">
            <v>Subdirección de Fiscalización en Energía y Minas</v>
          </cell>
          <cell r="K309" t="str">
            <v>Subdirección de Fiscalización en Energía y Minas</v>
          </cell>
          <cell r="M309" t="str">
            <v>Mediante Memorando N° 1507-2018-OEFA/DFAI por necesidad del servicio se rota definitivamente desde a Subdirección de Fiscalización en Infraestructura y Servicios a la Subdirección de Fiscalización en Energía y Minas con efectividad a partir del 01 de agosto de 2018 / Mediante Memorando N° 846-2018-OEFA/DFAI se rota tempoalmente desde a Subdirección de Fiscalización en Infraestructura y Servicios a la Subdirección de Fiscalización en Energía y Minas con efectividad a partir del 01 de mayo de 2018</v>
          </cell>
          <cell r="N309" t="str">
            <v>DIRECCIÓN DE FISCALIZACIÓN, SANCIÓN Y APLICACIÓN DE INCENTIVOS</v>
          </cell>
          <cell r="O309" t="str">
            <v>DIRECCIÓN DE FISCALIZACIÓN, SANCIÓN Y APLICACIÓN DE INCENTIVOS</v>
          </cell>
          <cell r="Q309" t="str">
            <v>10106381025</v>
          </cell>
          <cell r="S309" t="str">
            <v>CAS N° 528-2017-OEFA</v>
          </cell>
          <cell r="T309" t="str">
            <v>CAS N° 531-2017-OEFA</v>
          </cell>
          <cell r="AI309">
            <v>40513</v>
          </cell>
          <cell r="AJ309">
            <v>41243</v>
          </cell>
          <cell r="AK309">
            <v>43045</v>
          </cell>
          <cell r="AL309">
            <v>43094</v>
          </cell>
          <cell r="AM309" t="str">
            <v>26 de diciembre de 2017</v>
          </cell>
          <cell r="AN309">
            <v>43095</v>
          </cell>
          <cell r="AO309" t="str">
            <v>26 de Diciembre de 2017</v>
          </cell>
          <cell r="AP309">
            <v>44012</v>
          </cell>
          <cell r="AQ309" t="str">
            <v>30 de Junio de 2020</v>
          </cell>
        </row>
        <row r="310">
          <cell r="C310" t="str">
            <v>45272539</v>
          </cell>
          <cell r="D310" t="str">
            <v>1993</v>
          </cell>
          <cell r="E310" t="str">
            <v>Ysla Cedeño Edgar Alberto</v>
          </cell>
          <cell r="F310" t="str">
            <v>YSLA CEDEÑO EDGAR ALBERTO</v>
          </cell>
          <cell r="G310" t="str">
            <v>EDGAR ALBERTO YSLA CEDEÑO</v>
          </cell>
          <cell r="H310" t="str">
            <v>Coordinación de Oficinas Desconcentradas</v>
          </cell>
          <cell r="I310" t="str">
            <v>Oficina Desconcentrada de La Libertad</v>
          </cell>
          <cell r="J310" t="str">
            <v>Oficina Desconcentrada de La Libertad</v>
          </cell>
          <cell r="K310" t="str">
            <v>Oficina Desconcentrada de La Libertad</v>
          </cell>
          <cell r="N310" t="str">
            <v>OFICINA DESCONCENTRADA DE LA LIBERTAD</v>
          </cell>
          <cell r="O310" t="str">
            <v>OFICINA DESCONCENTRADA DE LA LIBERTAD</v>
          </cell>
          <cell r="Q310" t="str">
            <v>10452725393</v>
          </cell>
          <cell r="S310" t="str">
            <v>CAS N° 395-2017-OEFA</v>
          </cell>
          <cell r="T310" t="str">
            <v>CAS N° 518-2017-OEFA</v>
          </cell>
          <cell r="AM310" t="str">
            <v>26 de diciembre de 2017</v>
          </cell>
          <cell r="AN310">
            <v>43095</v>
          </cell>
          <cell r="AO310" t="str">
            <v>26 de Diciembre de 2017</v>
          </cell>
          <cell r="AP310">
            <v>44012</v>
          </cell>
          <cell r="AQ310" t="str">
            <v>30 de Junio de 2020</v>
          </cell>
        </row>
        <row r="311">
          <cell r="C311" t="str">
            <v>29295641</v>
          </cell>
          <cell r="D311" t="str">
            <v>1997</v>
          </cell>
          <cell r="E311" t="str">
            <v>Zapana Supo Jorge Edilberto</v>
          </cell>
          <cell r="F311" t="str">
            <v>ZAPANA SUPO JORGE EDILBERTO</v>
          </cell>
          <cell r="G311" t="str">
            <v>JORGE EDILBERTO ZAPANA SUPO</v>
          </cell>
          <cell r="H311" t="str">
            <v>Oficina de Administración</v>
          </cell>
          <cell r="I311" t="str">
            <v>Unidad de Abastecimiento</v>
          </cell>
          <cell r="J311" t="str">
            <v>Unidad de Abastecimiento</v>
          </cell>
          <cell r="K311" t="str">
            <v>Unidad de Abastecimiento</v>
          </cell>
          <cell r="N311" t="str">
            <v>OFICINA DE ADMINISTRACIÓN</v>
          </cell>
          <cell r="O311" t="str">
            <v>OFICINA DE ADMINISTRACIÓN - LOGÍSTICA</v>
          </cell>
          <cell r="Q311" t="str">
            <v>10292956415</v>
          </cell>
          <cell r="S311" t="str">
            <v>CAS N° 560-2017-OEFA</v>
          </cell>
          <cell r="T311" t="str">
            <v>CAS N° 524-2017-OEFA</v>
          </cell>
          <cell r="AM311" t="str">
            <v>26 de diciembre de 2017</v>
          </cell>
          <cell r="AN311">
            <v>43095</v>
          </cell>
          <cell r="AO311" t="str">
            <v>26 de Diciembre de 2017</v>
          </cell>
          <cell r="AP311">
            <v>44012</v>
          </cell>
          <cell r="AQ311" t="str">
            <v>30 de Junio de 2020</v>
          </cell>
        </row>
        <row r="312">
          <cell r="C312" t="str">
            <v>10190958</v>
          </cell>
          <cell r="D312" t="str">
            <v>2003</v>
          </cell>
          <cell r="E312" t="str">
            <v>Alzamora Porturas Carlos Fredy</v>
          </cell>
          <cell r="F312" t="str">
            <v>ALZAMORA PORTURAS CARLOS FREDY</v>
          </cell>
          <cell r="G312" t="str">
            <v>CARLOS FREDY ALZAMORA PORTURAS</v>
          </cell>
          <cell r="H312" t="str">
            <v>Dirección de Supervisión Ambiental en Energía y Minas</v>
          </cell>
          <cell r="I312" t="str">
            <v>Coordinación de Supervisión Ambiental en Hidrocarburos</v>
          </cell>
          <cell r="J312" t="str">
            <v>Coordinación de Supervisión Ambiental en Hidrocarburos</v>
          </cell>
          <cell r="K312" t="str">
            <v>Coordinación de Supervisión Ambiental en Hidrocarburos</v>
          </cell>
          <cell r="N312" t="str">
            <v>DIRECCIÓN DE SUPERVISIÓN</v>
          </cell>
          <cell r="O312" t="str">
            <v>DIRECCIÓN DE SUPERVISIÓN</v>
          </cell>
          <cell r="Q312" t="str">
            <v>10101909587</v>
          </cell>
          <cell r="S312" t="str">
            <v>CAS N° 539-2017-OEFA</v>
          </cell>
          <cell r="T312" t="str">
            <v>CAS N° 547-2017-OEFA</v>
          </cell>
          <cell r="AM312" t="str">
            <v>27 de diciembre de 2017</v>
          </cell>
          <cell r="AN312">
            <v>43096</v>
          </cell>
          <cell r="AO312" t="str">
            <v>27 de Diciembre de 2017</v>
          </cell>
          <cell r="AP312">
            <v>44012</v>
          </cell>
          <cell r="AQ312" t="str">
            <v>30 de Junio de 2020</v>
          </cell>
        </row>
        <row r="313">
          <cell r="C313" t="str">
            <v>43559660</v>
          </cell>
          <cell r="D313" t="str">
            <v>691</v>
          </cell>
          <cell r="E313" t="str">
            <v>Carrillo Verastegui Oscar Glen</v>
          </cell>
          <cell r="F313" t="str">
            <v>CARRILLO VERASTEGUI OSCAR GLEN</v>
          </cell>
          <cell r="G313" t="str">
            <v>OSCAR GLEN CARRILLO VERASTEGUI</v>
          </cell>
          <cell r="H313" t="str">
            <v>Dirección de Políticas y Estrategias en Fiscalización Ambiental</v>
          </cell>
          <cell r="I313" t="str">
            <v>Subdirección de Políticas y Mejora Regulatoria</v>
          </cell>
          <cell r="J313" t="str">
            <v>Subdirección de Políticas y Mejora Regulatoria</v>
          </cell>
          <cell r="K313" t="str">
            <v>Subdirección de Políticas y Mejora Regulatoria</v>
          </cell>
          <cell r="N313" t="str">
            <v>Coordinación General de las Políticas, Estrategias y Proyectos Normativos en Fiscalización Ambiental</v>
          </cell>
          <cell r="O313" t="str">
            <v>Coordinación General de las Políticas, Estrategias y Proyectos Normativos en Fiscalización Ambiental</v>
          </cell>
          <cell r="Q313" t="str">
            <v>10435596601</v>
          </cell>
          <cell r="S313" t="str">
            <v>CAS N° 522-2016-OEFA</v>
          </cell>
          <cell r="T313" t="str">
            <v>CAS N° 540-2017-OEFA</v>
          </cell>
          <cell r="AG313">
            <v>41456</v>
          </cell>
          <cell r="AH313">
            <v>41631</v>
          </cell>
          <cell r="AI313">
            <v>41632</v>
          </cell>
          <cell r="AJ313">
            <v>41897</v>
          </cell>
          <cell r="AK313">
            <v>42502</v>
          </cell>
          <cell r="AL313">
            <v>43095</v>
          </cell>
          <cell r="AM313" t="str">
            <v>27 de diciembre de 2017</v>
          </cell>
          <cell r="AN313">
            <v>43096</v>
          </cell>
          <cell r="AO313" t="str">
            <v>27 de Diciembre de 2017</v>
          </cell>
          <cell r="AP313">
            <v>44012</v>
          </cell>
          <cell r="AQ313" t="str">
            <v>30 de Junio de 2020</v>
          </cell>
        </row>
        <row r="314">
          <cell r="C314" t="str">
            <v>44804752</v>
          </cell>
          <cell r="D314" t="str">
            <v>2007</v>
          </cell>
          <cell r="E314" t="str">
            <v>Diaz Galvez Juan De Dios</v>
          </cell>
          <cell r="F314" t="str">
            <v>DIAZ GALVEZ JUAN DE DIOS</v>
          </cell>
          <cell r="G314" t="str">
            <v>JUAN DE DIOS DIAZ GALVEZ</v>
          </cell>
          <cell r="H314" t="str">
            <v>Dirección de Supervisión Ambiental en Energía y Minas</v>
          </cell>
          <cell r="I314" t="str">
            <v>Coordinación de Supervisión Ambiental en Hidrocarburos</v>
          </cell>
          <cell r="J314" t="str">
            <v>Coordinación de Supervisión Ambiental en Hidrocarburos</v>
          </cell>
          <cell r="K314" t="str">
            <v>Coordinación de Supervisión Ambiental en Hidrocarburos</v>
          </cell>
          <cell r="N314" t="str">
            <v>DIRECCIÓN DE SUPERVISIÓN</v>
          </cell>
          <cell r="O314" t="str">
            <v>DIRECCIÓN DE SUPERVISIÓN</v>
          </cell>
          <cell r="Q314" t="str">
            <v>10448047526</v>
          </cell>
          <cell r="S314" t="str">
            <v>CAS N° 540-2017-OEFA</v>
          </cell>
          <cell r="T314" t="str">
            <v>CAS N° 544-2017-OEFA</v>
          </cell>
          <cell r="AM314" t="str">
            <v>27 de diciembre de 2017</v>
          </cell>
          <cell r="AN314">
            <v>43096</v>
          </cell>
          <cell r="AO314" t="str">
            <v>27 de Diciembre de 2017</v>
          </cell>
          <cell r="AP314">
            <v>44012</v>
          </cell>
          <cell r="AQ314" t="str">
            <v>30 de Junio de 2020</v>
          </cell>
        </row>
        <row r="315">
          <cell r="C315" t="str">
            <v>06793554</v>
          </cell>
          <cell r="D315" t="str">
            <v>2013</v>
          </cell>
          <cell r="E315" t="str">
            <v>Perez Rios Juanita Antonia</v>
          </cell>
          <cell r="F315" t="str">
            <v>PEREZ RIOS JUANITA ANTONIA</v>
          </cell>
          <cell r="G315" t="str">
            <v>JUANITA ANTONIA PEREZ RIOS</v>
          </cell>
          <cell r="H315" t="str">
            <v>Presidencia del Consejo Directivo</v>
          </cell>
          <cell r="I315" t="str">
            <v>Coordinación de Gestión Socioambiental</v>
          </cell>
          <cell r="J315" t="str">
            <v>Coordinación de Gestión Socioambiental</v>
          </cell>
          <cell r="K315" t="str">
            <v>Coordinación de Gestión Socioambiental</v>
          </cell>
          <cell r="N315" t="str">
            <v>DIRECCIÓN DE SUPERVISIÓN</v>
          </cell>
          <cell r="O315" t="str">
            <v>DIRECCIÓN DE SUPERVISIÓN</v>
          </cell>
          <cell r="Q315" t="str">
            <v>10067935549</v>
          </cell>
          <cell r="S315" t="str">
            <v>CAS N° 553-2017-OEFA</v>
          </cell>
          <cell r="T315" t="str">
            <v>CAS N° 543-2017-OEFA</v>
          </cell>
          <cell r="AM315" t="str">
            <v>27 de diciembre de 2017</v>
          </cell>
          <cell r="AN315">
            <v>43096</v>
          </cell>
          <cell r="AO315" t="str">
            <v>27 de Diciembre de 2017</v>
          </cell>
          <cell r="AP315">
            <v>44012</v>
          </cell>
          <cell r="AQ315" t="str">
            <v>30 de Junio de 2020</v>
          </cell>
        </row>
        <row r="316">
          <cell r="C316" t="str">
            <v>10202803</v>
          </cell>
          <cell r="D316" t="str">
            <v>350</v>
          </cell>
          <cell r="E316" t="str">
            <v>Pilco Astudillo Pitter Pablo</v>
          </cell>
          <cell r="F316" t="str">
            <v>PILCO ASTUDILLO PITTER PABLO</v>
          </cell>
          <cell r="G316" t="str">
            <v>PITTER PABLO PILCO ASTUDILLO</v>
          </cell>
          <cell r="H316" t="str">
            <v>Dirección de Supervisión Ambiental en Energía y Minas</v>
          </cell>
          <cell r="I316" t="str">
            <v>Coordinación de Supervisión Ambiental en Hidrocarburos</v>
          </cell>
          <cell r="J316" t="str">
            <v>Coordinación de Supervisión Ambiental en Hidrocarburos</v>
          </cell>
          <cell r="K316" t="str">
            <v>Coordinación de Supervisión Ambiental en Hidrocarburos</v>
          </cell>
          <cell r="N316" t="str">
            <v>DIRECCIÓN DE SUPERVISIÓN</v>
          </cell>
          <cell r="O316" t="str">
            <v>DIRECCIÓN DE SUPERVISIÓN</v>
          </cell>
          <cell r="Q316" t="str">
            <v>10102028037</v>
          </cell>
          <cell r="S316" t="str">
            <v>CAS N° 542-2017-OEFA</v>
          </cell>
          <cell r="T316" t="str">
            <v>CAS N° 542-2017-OEFA</v>
          </cell>
          <cell r="AI316">
            <v>41137</v>
          </cell>
          <cell r="AJ316">
            <v>42035</v>
          </cell>
          <cell r="AK316">
            <v>42278</v>
          </cell>
          <cell r="AL316">
            <v>42825</v>
          </cell>
          <cell r="AM316" t="str">
            <v>27 de diciembre de 2017</v>
          </cell>
          <cell r="AN316">
            <v>43096</v>
          </cell>
          <cell r="AO316" t="str">
            <v>27 de Diciembre de 2017</v>
          </cell>
          <cell r="AP316">
            <v>44012</v>
          </cell>
          <cell r="AQ316" t="str">
            <v>30 de Junio de 2020</v>
          </cell>
        </row>
        <row r="317">
          <cell r="C317" t="str">
            <v>09952690</v>
          </cell>
          <cell r="D317" t="str">
            <v>2010</v>
          </cell>
          <cell r="E317" t="str">
            <v>Taipe Huaman Eduardo Hugo</v>
          </cell>
          <cell r="F317" t="str">
            <v>TAIPE HUAMAN EDUARDO HUGO</v>
          </cell>
          <cell r="G317" t="str">
            <v>EDUARDO HUGO TAIPE HUAMAN</v>
          </cell>
          <cell r="H317" t="str">
            <v>Dirección de Supervisión Ambiental en Energía y Minas</v>
          </cell>
          <cell r="I317" t="str">
            <v>Coordinación de Supervisión Ambiental en Hidrocarburos</v>
          </cell>
          <cell r="J317" t="str">
            <v>Coordinación de Supervisión Ambiental en Hidrocarburos</v>
          </cell>
          <cell r="K317" t="str">
            <v>Coordinación de Supervisión Ambiental en Hidrocarburos</v>
          </cell>
          <cell r="N317" t="str">
            <v>DIRECCIÓN DE SUPERVISIÓN</v>
          </cell>
          <cell r="O317" t="str">
            <v>DIRECCIÓN DE SUPERVISIÓN</v>
          </cell>
          <cell r="Q317" t="str">
            <v>10099526900</v>
          </cell>
          <cell r="S317" t="str">
            <v>CAS N° 547-2017-OEFA</v>
          </cell>
          <cell r="T317" t="str">
            <v>CAS N° 541-2017-OEFA</v>
          </cell>
          <cell r="AM317" t="str">
            <v>27 de diciembre de 2017</v>
          </cell>
          <cell r="AN317">
            <v>43096</v>
          </cell>
          <cell r="AO317" t="str">
            <v>27 de Diciembre de 2017</v>
          </cell>
          <cell r="AP317">
            <v>44012</v>
          </cell>
          <cell r="AQ317" t="str">
            <v>30 de Junio de 2020</v>
          </cell>
        </row>
        <row r="318">
          <cell r="C318" t="str">
            <v>06969471</v>
          </cell>
          <cell r="D318" t="str">
            <v>2004</v>
          </cell>
          <cell r="E318" t="str">
            <v>Valderrama Orbegoso Herminio Luis</v>
          </cell>
          <cell r="F318" t="str">
            <v>VALDERRAMA ORBEGOSO HERMINIO LUIS</v>
          </cell>
          <cell r="G318" t="str">
            <v>HERMINIO LUIS VALDERRAMA ORBEGOSO</v>
          </cell>
          <cell r="H318" t="str">
            <v>Dirección de Supervisión Ambiental en Energía y Minas</v>
          </cell>
          <cell r="I318" t="str">
            <v>Coordinación de Supervisión Ambiental en Electricidad</v>
          </cell>
          <cell r="J318" t="str">
            <v>Coordinación de Supervisión Ambiental en Electricidad</v>
          </cell>
          <cell r="K318" t="str">
            <v>Coordinación de Supervisión Ambiental en Electricidad</v>
          </cell>
          <cell r="N318" t="str">
            <v>DIRECCIÓN DE SUPERVISIÓN</v>
          </cell>
          <cell r="O318" t="str">
            <v>DIRECCIÓN DE SUPERVISIÓN</v>
          </cell>
          <cell r="Q318" t="str">
            <v>10069694719</v>
          </cell>
          <cell r="S318" t="str">
            <v>CAS N° 551-2017-OEFA</v>
          </cell>
          <cell r="T318" t="str">
            <v>CAS N° 548-2017-OEFA</v>
          </cell>
          <cell r="AM318" t="str">
            <v>27 de diciembre de 2017</v>
          </cell>
          <cell r="AN318">
            <v>43096</v>
          </cell>
          <cell r="AO318" t="str">
            <v>27 de Diciembre de 2017</v>
          </cell>
          <cell r="AP318">
            <v>44012</v>
          </cell>
          <cell r="AQ318" t="str">
            <v>30 de Junio de 2020</v>
          </cell>
        </row>
        <row r="319">
          <cell r="C319" t="str">
            <v>44982351</v>
          </cell>
          <cell r="D319" t="str">
            <v>2008</v>
          </cell>
          <cell r="E319" t="str">
            <v>Vilchez Juarez Pablo Omar</v>
          </cell>
          <cell r="F319" t="str">
            <v>VILCHEZ JUAREZ PABLO OMAR</v>
          </cell>
          <cell r="G319" t="str">
            <v>PABLO OMAR VILCHEZ JUAREZ</v>
          </cell>
          <cell r="H319" t="str">
            <v>Dirección de Supervisión Ambiental en Energía y Minas</v>
          </cell>
          <cell r="I319" t="str">
            <v>Coordinación de Supervisión Ambiental en Minería</v>
          </cell>
          <cell r="J319" t="str">
            <v>Coordinación de Supervisión Ambiental en Minería</v>
          </cell>
          <cell r="K319" t="str">
            <v>Coordinación de Supervisión Ambiental en Minería</v>
          </cell>
          <cell r="M319" t="str">
            <v>Mediante memorando N° 00073-2019-OEFA/DSEM se le rota temporalmente a partir del 23/01/2019 a la misma dirección, DSEM - Hasta el 22/04/2019 (90 días)</v>
          </cell>
          <cell r="N319" t="str">
            <v>DIRECCIÓN DE SUPERVISIÓN</v>
          </cell>
          <cell r="O319" t="str">
            <v>DIRECCIÓN DE SUPERVISIÓN</v>
          </cell>
          <cell r="Q319" t="str">
            <v>10449823511</v>
          </cell>
          <cell r="S319" t="str">
            <v>CAS N° 535-2017-OEFA</v>
          </cell>
          <cell r="T319" t="str">
            <v>CAS N° 536-2017-OEFA</v>
          </cell>
          <cell r="AM319" t="str">
            <v>27 de diciembre de 2017</v>
          </cell>
          <cell r="AN319">
            <v>43096</v>
          </cell>
          <cell r="AO319" t="str">
            <v>27 de Diciembre de 2017</v>
          </cell>
          <cell r="AP319">
            <v>44012</v>
          </cell>
          <cell r="AQ319" t="str">
            <v>30 de Junio de 2020</v>
          </cell>
        </row>
        <row r="320">
          <cell r="C320" t="str">
            <v>40438702</v>
          </cell>
          <cell r="D320" t="str">
            <v>2014</v>
          </cell>
          <cell r="E320" t="str">
            <v>Cardenas Zapata Oscar William</v>
          </cell>
          <cell r="F320" t="str">
            <v>CARDENAS ZAPATA OSCAR WILLIAM</v>
          </cell>
          <cell r="G320" t="str">
            <v>OSCAR WILLIAM CARDENAS ZAPATA</v>
          </cell>
          <cell r="H320" t="str">
            <v>Oficina de Administración</v>
          </cell>
          <cell r="I320" t="str">
            <v>Unidad de Abastecimiento</v>
          </cell>
          <cell r="J320" t="str">
            <v>Unidad de Abastecimiento</v>
          </cell>
          <cell r="K320" t="str">
            <v>Unidad de Abastecimiento</v>
          </cell>
          <cell r="N320" t="str">
            <v>OFICINA DE ADMINISTRACIÓN</v>
          </cell>
          <cell r="O320" t="str">
            <v>OFICINA DE ADMINISTRACIÓN - LOGÍSTICA</v>
          </cell>
          <cell r="Q320" t="str">
            <v>10404387028</v>
          </cell>
          <cell r="S320" t="str">
            <v>CAS N° 574-2017-OEFA</v>
          </cell>
          <cell r="T320" t="str">
            <v>CAS N° 550-2017-OEFA</v>
          </cell>
          <cell r="AM320" t="str">
            <v>28 de diciembre de 2017</v>
          </cell>
          <cell r="AN320">
            <v>43097</v>
          </cell>
          <cell r="AO320" t="str">
            <v>28 de Diciembre de 2017</v>
          </cell>
          <cell r="AP320">
            <v>44012</v>
          </cell>
          <cell r="AQ320" t="str">
            <v>30 de Junio de 2020</v>
          </cell>
        </row>
        <row r="321">
          <cell r="C321" t="str">
            <v>46189680</v>
          </cell>
          <cell r="D321" t="str">
            <v>2016</v>
          </cell>
          <cell r="E321" t="str">
            <v>Figueroa Castañeda Emilia</v>
          </cell>
          <cell r="F321" t="str">
            <v>FIGUEROA CASTAÑEDA EMILIA</v>
          </cell>
          <cell r="G321" t="str">
            <v>EMILIA FIGUEROA CASTAÑEDA</v>
          </cell>
          <cell r="H321" t="str">
            <v>Oficina de Relaciones Institucionales y Atención a la Ciudadanía</v>
          </cell>
          <cell r="I321" t="str">
            <v>Coordinación de Relaciones Interinstitucionales</v>
          </cell>
          <cell r="J321" t="str">
            <v>Coordinación de Relaciones Interinstitucionales</v>
          </cell>
          <cell r="K321" t="str">
            <v>Coordinación de Relaciones Interinstitucionales</v>
          </cell>
          <cell r="N321" t="str">
            <v>OFICINA DE COMUNICACIONES Y ATENCIÓN AL CIUDADANO</v>
          </cell>
          <cell r="O321" t="str">
            <v>OFICINA DE COMUNICACIONES Y ATENCIÓN AL CIUDADANO</v>
          </cell>
          <cell r="Q321" t="str">
            <v>10461896800</v>
          </cell>
          <cell r="S321" t="str">
            <v>CAS N° 578-2017-OEFA</v>
          </cell>
          <cell r="T321" t="str">
            <v>CAS N° 552-2017-OEFA</v>
          </cell>
          <cell r="AM321" t="str">
            <v>28 de diciembre de 2017</v>
          </cell>
          <cell r="AN321">
            <v>43097</v>
          </cell>
          <cell r="AO321" t="str">
            <v>28 de Diciembre de 2017</v>
          </cell>
          <cell r="AP321">
            <v>44012</v>
          </cell>
          <cell r="AQ321" t="str">
            <v>30 de Junio de 2020</v>
          </cell>
        </row>
        <row r="322">
          <cell r="C322" t="str">
            <v>08128199</v>
          </cell>
          <cell r="D322" t="str">
            <v>345</v>
          </cell>
          <cell r="E322" t="str">
            <v>Peltroche Zeña Beatriz</v>
          </cell>
          <cell r="F322" t="str">
            <v>PELTROCHE ZEÑA BEATRIZ</v>
          </cell>
          <cell r="G322" t="str">
            <v>BEATRIZ PELTROCHE ZEÑA</v>
          </cell>
          <cell r="H322" t="str">
            <v>Tribunal de Fiscalización Ambiental</v>
          </cell>
          <cell r="I322" t="str">
            <v>Tribunal de Fiscalización Ambiental</v>
          </cell>
          <cell r="J322" t="str">
            <v>Tribunal de Fiscalización Ambiental</v>
          </cell>
          <cell r="K322" t="str">
            <v>Tribunal de Fiscalización Ambiental</v>
          </cell>
          <cell r="N322" t="str">
            <v>TRIBUNAL DE FISCALIZACIÓN AMBIENTAL</v>
          </cell>
          <cell r="O322" t="str">
            <v>TRIBUNAL DE FISCALIZACIÓN AMBIENTAL</v>
          </cell>
          <cell r="Q322" t="str">
            <v>10081281993</v>
          </cell>
          <cell r="S322" t="str">
            <v>CAS N° 576-2017-OEFA</v>
          </cell>
          <cell r="T322" t="str">
            <v>CAS N° 553-2017-OEFA</v>
          </cell>
          <cell r="AK322">
            <v>42271</v>
          </cell>
          <cell r="AL322">
            <v>42632</v>
          </cell>
          <cell r="AM322" t="str">
            <v>28 de diciembre de 2017</v>
          </cell>
          <cell r="AN322">
            <v>43097</v>
          </cell>
          <cell r="AO322" t="str">
            <v>28 de Diciembre de 2017</v>
          </cell>
          <cell r="AP322">
            <v>44012</v>
          </cell>
          <cell r="AQ322" t="str">
            <v>30 de Junio de 2020</v>
          </cell>
        </row>
        <row r="323">
          <cell r="C323" t="str">
            <v>70572789</v>
          </cell>
          <cell r="D323" t="str">
            <v>2017</v>
          </cell>
          <cell r="E323" t="str">
            <v>Siesquen Barreto Juan Jesus</v>
          </cell>
          <cell r="F323" t="str">
            <v>SIESQUEN BARRETO JUAN JESUS</v>
          </cell>
          <cell r="G323" t="str">
            <v>JUAN JESUS SIESQUEN BARRETO</v>
          </cell>
          <cell r="H323" t="str">
            <v>Dirección de Supervisión Ambiental en Energía y Minas</v>
          </cell>
          <cell r="I323" t="str">
            <v>Coordinación de Supervisión Ambiental en Minería</v>
          </cell>
          <cell r="J323" t="str">
            <v>Coordinación de Supervisión Ambiental en Minería</v>
          </cell>
          <cell r="K323" t="str">
            <v>Coordinación de Supervisión Ambiental en Minería</v>
          </cell>
          <cell r="N323" t="str">
            <v>DIRECCIÓN DE SUPERVISIÓN</v>
          </cell>
          <cell r="O323" t="str">
            <v>DIRECCIÓN DE SUPERVISIÓN</v>
          </cell>
          <cell r="Q323" t="str">
            <v>10705727894</v>
          </cell>
          <cell r="S323" t="str">
            <v>CAS N° 532-2017-OEFA</v>
          </cell>
          <cell r="T323" t="str">
            <v>CAS N° 554-2017-OEFA</v>
          </cell>
          <cell r="AM323" t="str">
            <v>27 de diciembre de 2017</v>
          </cell>
          <cell r="AN323">
            <v>43097</v>
          </cell>
          <cell r="AO323" t="str">
            <v>28 de Diciembre de 2017</v>
          </cell>
          <cell r="AP323">
            <v>44012</v>
          </cell>
          <cell r="AQ323" t="str">
            <v>30 de Junio de 2020</v>
          </cell>
        </row>
        <row r="324">
          <cell r="C324" t="str">
            <v>23017983</v>
          </cell>
          <cell r="D324" t="str">
            <v>2034</v>
          </cell>
          <cell r="E324" t="str">
            <v>Sanchez Del Valle Elena</v>
          </cell>
          <cell r="F324" t="str">
            <v>SANCHEZ DEL VALLE ELENA</v>
          </cell>
          <cell r="G324" t="str">
            <v>ELENA SANCHEZ DEL VALLE</v>
          </cell>
          <cell r="H324" t="str">
            <v>Oficina de Administración</v>
          </cell>
          <cell r="I324" t="str">
            <v>Unidad de Finanzas</v>
          </cell>
          <cell r="J324" t="str">
            <v>Unidad de Finanzas</v>
          </cell>
          <cell r="K324" t="str">
            <v>Unidad de Finanzas</v>
          </cell>
          <cell r="S324" t="str">
            <v>Resolución de Presidencia del Consejo Directivo N° 022-2018-OEFA/PCD</v>
          </cell>
          <cell r="T324" t="str">
            <v>CAS N° 3-2018-OEFA</v>
          </cell>
          <cell r="AN324">
            <v>43161</v>
          </cell>
          <cell r="AO324" t="str">
            <v>2 de Marzo de 2018</v>
          </cell>
          <cell r="AP324">
            <v>44196</v>
          </cell>
          <cell r="AQ324" t="str">
            <v>31 de Diciembre de 2020</v>
          </cell>
        </row>
        <row r="325">
          <cell r="C325" t="str">
            <v>15449561</v>
          </cell>
          <cell r="D325" t="str">
            <v>1482</v>
          </cell>
          <cell r="E325" t="str">
            <v>Pastor Humpiri Juan Carlos</v>
          </cell>
          <cell r="F325" t="str">
            <v>PASTOR HUMPIRI JUAN CARLOS</v>
          </cell>
          <cell r="G325" t="str">
            <v>JUAN CARLOS PASTOR HUMPIRI</v>
          </cell>
          <cell r="H325" t="str">
            <v>Tribunal de Fiscalización Ambiental</v>
          </cell>
          <cell r="I325" t="str">
            <v>Tribunal de Fiscalización Ambiental</v>
          </cell>
          <cell r="J325" t="str">
            <v>Tribunal de Fiscalización Ambiental</v>
          </cell>
          <cell r="K325" t="str">
            <v>Tribunal de Fiscalización Ambiental</v>
          </cell>
          <cell r="S325" t="str">
            <v>Resolución de Presidencia del Consejo Directivo N° 022-2018-OEFA/PCD</v>
          </cell>
          <cell r="T325" t="str">
            <v>CAS N° 6-2018-OEFA</v>
          </cell>
          <cell r="AI325">
            <v>40452</v>
          </cell>
          <cell r="AJ325">
            <v>40968</v>
          </cell>
          <cell r="AK325">
            <v>42996</v>
          </cell>
          <cell r="AL325">
            <v>43160</v>
          </cell>
          <cell r="AN325">
            <v>43161</v>
          </cell>
          <cell r="AO325" t="str">
            <v>2 de Marzo de 2018</v>
          </cell>
          <cell r="AP325">
            <v>44196</v>
          </cell>
          <cell r="AQ325" t="str">
            <v>31 de Diciembre de 2020</v>
          </cell>
        </row>
        <row r="326">
          <cell r="C326" t="str">
            <v>42454972</v>
          </cell>
          <cell r="D326" t="str">
            <v>825</v>
          </cell>
          <cell r="E326" t="str">
            <v>Santa Cruz Santa Cruz Manuel Teodosio</v>
          </cell>
          <cell r="F326" t="str">
            <v>SANTA CRUZ SANTA CRUZ MANUEL TEODOSIO</v>
          </cell>
          <cell r="G326" t="str">
            <v>MANUEL TEODOSIO SANTA CRUZ SANTA CRUZ</v>
          </cell>
          <cell r="H326" t="str">
            <v>Dirección de Políticas y Estrategias en Fiscalización Ambiental</v>
          </cell>
          <cell r="I326" t="str">
            <v>Subdirección de Seguimiento de Entidades de Fiscalización Ambiental</v>
          </cell>
          <cell r="J326" t="str">
            <v>Subdirección de Seguimiento de Entidades de Fiscalización Ambiental</v>
          </cell>
          <cell r="K326" t="str">
            <v>Subdirección de Seguimiento de Entidades de Fiscalización Ambiental</v>
          </cell>
          <cell r="S326" t="str">
            <v>Resolución de Presidencia del Consejo Directivo N° 022-2018-OEFA/PCD</v>
          </cell>
          <cell r="T326" t="str">
            <v>CAS N° 8-2018-OEFA</v>
          </cell>
          <cell r="AK326">
            <v>42697</v>
          </cell>
          <cell r="AL326">
            <v>43160</v>
          </cell>
          <cell r="AN326">
            <v>43161</v>
          </cell>
          <cell r="AO326" t="str">
            <v>2 de Marzo de 2018</v>
          </cell>
          <cell r="AP326">
            <v>44196</v>
          </cell>
          <cell r="AQ326" t="str">
            <v>31 de Diciembre de 2020</v>
          </cell>
        </row>
        <row r="327">
          <cell r="C327" t="str">
            <v>41934006</v>
          </cell>
          <cell r="D327" t="str">
            <v>382</v>
          </cell>
          <cell r="E327" t="str">
            <v>Rengifo Reátegui Gladys Kailyn</v>
          </cell>
          <cell r="F327" t="str">
            <v>RENGIFO REATEGUI GLADYS KAILYN</v>
          </cell>
          <cell r="G327" t="str">
            <v>GLADYS KAILYN RENGIFO REATEGUI</v>
          </cell>
          <cell r="H327" t="str">
            <v>Dirección de Supervisión Ambiental en Actividades Productivas</v>
          </cell>
          <cell r="I327" t="str">
            <v>Dirección de Supervisión Ambiental en Actividades Productivas</v>
          </cell>
          <cell r="J327" t="str">
            <v>Dirección de Supervisión Ambiental en Actividades Productivas</v>
          </cell>
          <cell r="K327" t="str">
            <v>Dirección de Supervisión Ambiental en Actividades Productivas</v>
          </cell>
          <cell r="S327" t="str">
            <v>Resolución de Presidencia del Consejo Directivo N° 022-2018-OEFA/PCD</v>
          </cell>
          <cell r="T327" t="str">
            <v>CAS N° 14-2018-OEFA</v>
          </cell>
          <cell r="AG327">
            <v>40452</v>
          </cell>
          <cell r="AH327">
            <v>40908</v>
          </cell>
          <cell r="AI327">
            <v>42212</v>
          </cell>
          <cell r="AJ327">
            <v>42752</v>
          </cell>
          <cell r="AK327">
            <v>42753</v>
          </cell>
          <cell r="AL327">
            <v>43160</v>
          </cell>
          <cell r="AN327">
            <v>43161</v>
          </cell>
          <cell r="AO327" t="str">
            <v>2 de Marzo de 2018</v>
          </cell>
          <cell r="AP327">
            <v>44196</v>
          </cell>
          <cell r="AQ327" t="str">
            <v>31 de Diciembre de 2020</v>
          </cell>
        </row>
        <row r="328">
          <cell r="C328" t="str">
            <v>31044541</v>
          </cell>
          <cell r="D328" t="str">
            <v>186</v>
          </cell>
          <cell r="E328" t="str">
            <v>Garcia Aragon Francisco</v>
          </cell>
          <cell r="F328" t="str">
            <v>GARCIA ARAGON FRANCISCO</v>
          </cell>
          <cell r="G328" t="str">
            <v>FRANCISCO GARCIA ARAGON</v>
          </cell>
          <cell r="H328" t="str">
            <v>Dirección de Evaluación Ambiental</v>
          </cell>
          <cell r="I328" t="str">
            <v>Dirección de Evaluación Ambiental</v>
          </cell>
          <cell r="J328" t="str">
            <v>Dirección de Evaluación Ambiental</v>
          </cell>
          <cell r="K328" t="str">
            <v>Dirección de Evaluación Ambiental</v>
          </cell>
          <cell r="S328" t="str">
            <v>Resolución de Presidencia del Consejo Directivo N° 022-2018-OEFA/PCD</v>
          </cell>
          <cell r="T328" t="str">
            <v>CAS N° 10-2018-OEFA</v>
          </cell>
          <cell r="AE328">
            <v>41137</v>
          </cell>
          <cell r="AF328">
            <v>41305</v>
          </cell>
          <cell r="AG328">
            <v>41306</v>
          </cell>
          <cell r="AH328">
            <v>42124</v>
          </cell>
          <cell r="AI328">
            <v>42278</v>
          </cell>
          <cell r="AJ328">
            <v>42699</v>
          </cell>
          <cell r="AK328">
            <v>42700</v>
          </cell>
          <cell r="AL328">
            <v>43160</v>
          </cell>
          <cell r="AN328">
            <v>43161</v>
          </cell>
          <cell r="AO328" t="str">
            <v>2 de Marzo de 2018</v>
          </cell>
          <cell r="AP328">
            <v>44196</v>
          </cell>
          <cell r="AQ328" t="str">
            <v>31 de Diciembre de 2020</v>
          </cell>
        </row>
        <row r="329">
          <cell r="C329" t="str">
            <v>40771016</v>
          </cell>
          <cell r="D329" t="str">
            <v>1492</v>
          </cell>
          <cell r="E329" t="str">
            <v>Pozo Ascuña Milagros Cecilia</v>
          </cell>
          <cell r="F329" t="str">
            <v>POZO ASCUÑA MILAGROS CECILIA</v>
          </cell>
          <cell r="G329" t="str">
            <v>MILAGROS CECILIA POZO ASCUÑA</v>
          </cell>
          <cell r="H329" t="str">
            <v>Dirección de Supervisión Ambiental en Energía y Minas</v>
          </cell>
          <cell r="I329" t="str">
            <v>Dirección de Supervisión Ambiental en Energía y Minas</v>
          </cell>
          <cell r="J329" t="str">
            <v>Dirección de Supervisión Ambiental en Energía y Minas</v>
          </cell>
          <cell r="K329" t="str">
            <v>Dirección de Supervisión Ambiental en Energía y Minas</v>
          </cell>
          <cell r="S329" t="str">
            <v>Resolución de Presidencia del Consejo Directivo N° 022-2018-OEFA/PCD</v>
          </cell>
          <cell r="T329" t="str">
            <v>CAS N° 19-2018-OEFA</v>
          </cell>
          <cell r="AI329">
            <v>40452</v>
          </cell>
          <cell r="AJ329">
            <v>40694</v>
          </cell>
          <cell r="AK329">
            <v>40695</v>
          </cell>
          <cell r="AL329">
            <v>40908</v>
          </cell>
          <cell r="AN329">
            <v>43161</v>
          </cell>
          <cell r="AO329" t="str">
            <v>2 de Marzo de 2018</v>
          </cell>
          <cell r="AP329">
            <v>44196</v>
          </cell>
          <cell r="AQ329" t="str">
            <v>31 de Diciembre de 2020</v>
          </cell>
        </row>
        <row r="330">
          <cell r="C330" t="str">
            <v>41988531</v>
          </cell>
          <cell r="D330" t="str">
            <v>2039</v>
          </cell>
          <cell r="E330" t="str">
            <v>Molina Arana Fiorella Katiuska</v>
          </cell>
          <cell r="F330" t="str">
            <v>MOLINA ARANA FIORELLA KATIUSKA</v>
          </cell>
          <cell r="G330" t="str">
            <v xml:space="preserve"> FIORELLA KATIUSKAMOLINA ARANA</v>
          </cell>
          <cell r="H330" t="str">
            <v>Tribunal de Fiscalización Ambiental</v>
          </cell>
          <cell r="I330" t="str">
            <v>Tribunal de Fiscalización Ambiental</v>
          </cell>
          <cell r="J330" t="str">
            <v>Tribunal de Fiscalización Ambiental</v>
          </cell>
          <cell r="K330" t="str">
            <v>Tribunal de Fiscalización Ambiental</v>
          </cell>
          <cell r="S330" t="str">
            <v>021-2018</v>
          </cell>
          <cell r="T330" t="str">
            <v>CAS N° 29-2018-OEFA</v>
          </cell>
          <cell r="AN330">
            <v>43166</v>
          </cell>
          <cell r="AO330" t="str">
            <v>7 de Marzo de 2018</v>
          </cell>
          <cell r="AP330">
            <v>44012</v>
          </cell>
          <cell r="AQ330" t="str">
            <v>30 de Junio de 2020</v>
          </cell>
        </row>
        <row r="331">
          <cell r="C331" t="str">
            <v>18837331</v>
          </cell>
          <cell r="D331" t="str">
            <v>2042</v>
          </cell>
          <cell r="E331" t="str">
            <v>Mendoza Argomedo Eduardo</v>
          </cell>
          <cell r="F331" t="str">
            <v>MENDOZA ARGOMEDO EDUARDO</v>
          </cell>
          <cell r="G331" t="str">
            <v>EDUARDO MENDOZA ARGOMEDO</v>
          </cell>
          <cell r="H331" t="str">
            <v>Dirección de Políticas y Estrategias en Fiscalización Ambiental</v>
          </cell>
          <cell r="I331" t="str">
            <v>Subdirección de Seguimiento de Entidades de Fiscalización Ambiental</v>
          </cell>
          <cell r="J331" t="str">
            <v>Subdirección de Seguimiento de Entidades de Fiscalización Ambiental</v>
          </cell>
          <cell r="K331" t="str">
            <v>Subdirección de Seguimiento de Entidades de Fiscalización Ambiental</v>
          </cell>
          <cell r="S331" t="str">
            <v>004-2018</v>
          </cell>
          <cell r="T331" t="str">
            <v>CAS N° 23-2018-OEFA</v>
          </cell>
          <cell r="AN331">
            <v>43166</v>
          </cell>
          <cell r="AO331" t="str">
            <v>7 de Marzo de 2018</v>
          </cell>
          <cell r="AP331">
            <v>44012</v>
          </cell>
          <cell r="AQ331" t="str">
            <v>30 de Junio de 2020</v>
          </cell>
        </row>
        <row r="332">
          <cell r="C332" t="str">
            <v>43104436</v>
          </cell>
          <cell r="D332" t="str">
            <v>21</v>
          </cell>
          <cell r="E332" t="str">
            <v>Angulo Rios Darwin</v>
          </cell>
          <cell r="F332" t="str">
            <v>ANGULO RIOS DARWIN</v>
          </cell>
          <cell r="G332" t="str">
            <v>DARWIN ANGULO RIOS</v>
          </cell>
          <cell r="H332" t="str">
            <v>Coordinación de Oficinas Desconcentradas</v>
          </cell>
          <cell r="I332" t="str">
            <v>Oficina Desconcentrada de Loreto</v>
          </cell>
          <cell r="J332" t="str">
            <v>Oficina Desconcentrada de Loreto</v>
          </cell>
          <cell r="K332" t="str">
            <v>Oficina Desconcentrada de Loreto</v>
          </cell>
          <cell r="S332" t="str">
            <v>028-2018</v>
          </cell>
          <cell r="T332" t="str">
            <v>CAS N° 31-2018-OEFA</v>
          </cell>
          <cell r="AI332">
            <v>40984</v>
          </cell>
          <cell r="AJ332">
            <v>41799</v>
          </cell>
          <cell r="AK332">
            <v>41800</v>
          </cell>
          <cell r="AL332">
            <v>43165</v>
          </cell>
          <cell r="AN332">
            <v>43166</v>
          </cell>
          <cell r="AO332" t="str">
            <v>7 de Marzo de 2018</v>
          </cell>
          <cell r="AP332">
            <v>44012</v>
          </cell>
          <cell r="AQ332" t="str">
            <v>30 de Junio de 2020</v>
          </cell>
        </row>
        <row r="333">
          <cell r="C333" t="str">
            <v>46267808</v>
          </cell>
          <cell r="D333" t="str">
            <v>2048</v>
          </cell>
          <cell r="E333" t="str">
            <v>Zamora Carbajal Marcos Marvin</v>
          </cell>
          <cell r="F333" t="str">
            <v>ZAMORA CARBAJAL MARCOS MARVIN</v>
          </cell>
          <cell r="G333" t="str">
            <v xml:space="preserve"> MARCOS MARVIN ZAMORA CARBAJAL</v>
          </cell>
          <cell r="H333" t="str">
            <v>Coordinación de Oficinas Desconcentradas</v>
          </cell>
          <cell r="I333" t="str">
            <v>Oficina Desconcentrada de Ancash - Oficina de Enlace Chimbote</v>
          </cell>
          <cell r="J333" t="str">
            <v>Oficina de Enlace Chimbote</v>
          </cell>
          <cell r="K333" t="str">
            <v>Oficina de Enlace Chimbote</v>
          </cell>
          <cell r="S333" t="str">
            <v>045-2018</v>
          </cell>
          <cell r="T333" t="str">
            <v>CAS N° 26-2018-OEFA</v>
          </cell>
          <cell r="AN333">
            <v>43166</v>
          </cell>
          <cell r="AO333" t="str">
            <v>7 de Marzo de 2018</v>
          </cell>
          <cell r="AP333">
            <v>44012</v>
          </cell>
          <cell r="AQ333" t="str">
            <v>30 de Junio de 2020</v>
          </cell>
        </row>
        <row r="334">
          <cell r="C334" t="str">
            <v>41769539</v>
          </cell>
          <cell r="D334" t="str">
            <v>2040</v>
          </cell>
          <cell r="E334" t="str">
            <v>Anaya Bellido Nelson</v>
          </cell>
          <cell r="F334" t="str">
            <v>ANAYA BELLIDO NELSON</v>
          </cell>
          <cell r="G334" t="str">
            <v>NELSON ANAYA BELLIDO</v>
          </cell>
          <cell r="H334" t="str">
            <v>Coordinación de Oficinas Desconcentradas</v>
          </cell>
          <cell r="I334" t="str">
            <v>Oficina Desconcentrada de Apurímac - Oficina de Enlace de Cotabambas</v>
          </cell>
          <cell r="J334" t="str">
            <v>Oficina de Enlace de Cotabambas</v>
          </cell>
          <cell r="K334" t="str">
            <v>Oficina de Enlace de Cotabambas</v>
          </cell>
          <cell r="S334" t="str">
            <v>029-2018</v>
          </cell>
          <cell r="T334" t="str">
            <v>CAS N° 30-2018-OEFA</v>
          </cell>
          <cell r="AN334">
            <v>43166</v>
          </cell>
          <cell r="AO334" t="str">
            <v>7 de Marzo de 2018</v>
          </cell>
          <cell r="AP334">
            <v>44012</v>
          </cell>
          <cell r="AQ334" t="str">
            <v>30 de Junio de 2020</v>
          </cell>
        </row>
        <row r="335">
          <cell r="C335" t="str">
            <v>45603866</v>
          </cell>
          <cell r="D335" t="str">
            <v>2065</v>
          </cell>
          <cell r="E335" t="str">
            <v>Humpiri Parizela Cynthia Rocio</v>
          </cell>
          <cell r="F335" t="str">
            <v>HUMPIRI PARIZELA CYNTHIA ROCIO</v>
          </cell>
          <cell r="G335" t="str">
            <v>CYNTHIA ROCIO HUMPIRI PARIZELA</v>
          </cell>
          <cell r="H335" t="str">
            <v>Coordinación de Oficinas Desconcentradas</v>
          </cell>
          <cell r="I335" t="str">
            <v>Oficina Desconcentrada de Madre de Dios</v>
          </cell>
          <cell r="J335" t="str">
            <v>Oficina Desconcentrada de Madre de Dios</v>
          </cell>
          <cell r="K335" t="str">
            <v>Oficina Desconcentrada de Madre de Dios</v>
          </cell>
          <cell r="S335" t="str">
            <v>057-2018</v>
          </cell>
          <cell r="T335" t="str">
            <v>CAS N° 56-2018-OEFA</v>
          </cell>
          <cell r="AN335">
            <v>43171</v>
          </cell>
          <cell r="AO335" t="str">
            <v>12 de Marzo de 2018</v>
          </cell>
          <cell r="AP335">
            <v>44012</v>
          </cell>
          <cell r="AQ335" t="str">
            <v>30 de Junio de 2020</v>
          </cell>
        </row>
        <row r="336">
          <cell r="C336" t="str">
            <v>40542418</v>
          </cell>
          <cell r="D336" t="str">
            <v>2056</v>
          </cell>
          <cell r="E336" t="str">
            <v>Mauricio Torres Darwin Anibal</v>
          </cell>
          <cell r="F336" t="str">
            <v>MAURICIO TORRES DARWIN ANIBAL</v>
          </cell>
          <cell r="G336" t="str">
            <v>DARWIN ANIBAL MAURICIO TORRES</v>
          </cell>
          <cell r="H336" t="str">
            <v>Coordinación de Oficinas Desconcentradas</v>
          </cell>
          <cell r="I336" t="str">
            <v>Oficina Desconcentrada de Pasco</v>
          </cell>
          <cell r="J336" t="str">
            <v>Oficina Desconcentrada de Pasco</v>
          </cell>
          <cell r="K336" t="str">
            <v>Oficina Desconcentrada de Pasco</v>
          </cell>
          <cell r="S336" t="str">
            <v>059-2018</v>
          </cell>
          <cell r="T336" t="str">
            <v>CAS N° 48-2018-OEFA</v>
          </cell>
          <cell r="AN336">
            <v>43171</v>
          </cell>
          <cell r="AO336" t="str">
            <v>12 de Marzo de 2018</v>
          </cell>
          <cell r="AP336">
            <v>44012</v>
          </cell>
          <cell r="AQ336" t="str">
            <v>30 de Junio de 2020</v>
          </cell>
        </row>
        <row r="337">
          <cell r="C337" t="str">
            <v>41689468</v>
          </cell>
          <cell r="D337" t="str">
            <v>44</v>
          </cell>
          <cell r="E337" t="str">
            <v>Avila Ruiz Mary Lluviana</v>
          </cell>
          <cell r="F337" t="str">
            <v>AVILA RUIZ MARY LLUVIANA</v>
          </cell>
          <cell r="G337" t="str">
            <v>MARY LLUVIANA AVILA RUIZ</v>
          </cell>
          <cell r="H337" t="str">
            <v>Coordinación de Oficinas Desconcentradas</v>
          </cell>
          <cell r="I337" t="str">
            <v>Oficina Desconcentrada de Piura</v>
          </cell>
          <cell r="J337" t="str">
            <v>Oficina Desconcentrada de Piura</v>
          </cell>
          <cell r="K337" t="str">
            <v>Oficina Desconcentrada de Piura</v>
          </cell>
          <cell r="S337" t="str">
            <v>060-2018</v>
          </cell>
          <cell r="T337" t="str">
            <v>CAS N° 41-2018-OEFA</v>
          </cell>
          <cell r="AK337">
            <v>41913</v>
          </cell>
          <cell r="AL337">
            <v>43170</v>
          </cell>
          <cell r="AN337">
            <v>43171</v>
          </cell>
          <cell r="AO337" t="str">
            <v>12 de Marzo de 2018</v>
          </cell>
          <cell r="AP337">
            <v>44012</v>
          </cell>
          <cell r="AQ337" t="str">
            <v>30 de Junio de 2020</v>
          </cell>
        </row>
        <row r="338">
          <cell r="C338" t="str">
            <v>01341128</v>
          </cell>
          <cell r="D338" t="str">
            <v>2073</v>
          </cell>
          <cell r="E338" t="str">
            <v>Llerena Zea Martha Isolina</v>
          </cell>
          <cell r="F338" t="str">
            <v>LLERENA ZEA MARTHA ISOLINA</v>
          </cell>
          <cell r="G338" t="str">
            <v>MARTHA ISOLINA LLERENA ZEA</v>
          </cell>
          <cell r="H338" t="str">
            <v>Coordinación de Oficinas Desconcentradas</v>
          </cell>
          <cell r="I338" t="str">
            <v>Oficina Desconcentrada de Puno</v>
          </cell>
          <cell r="J338" t="str">
            <v>Oficina Desconcentrada de Puno</v>
          </cell>
          <cell r="K338" t="str">
            <v>Oficina Desconcentrada de Puno</v>
          </cell>
          <cell r="S338" t="str">
            <v>042-2018</v>
          </cell>
          <cell r="T338" t="str">
            <v>CAS N° 68-2018-OEFA</v>
          </cell>
          <cell r="AM338" t="str">
            <v>12 de marzo de 2018</v>
          </cell>
          <cell r="AN338">
            <v>43171</v>
          </cell>
          <cell r="AO338" t="str">
            <v>12 de Marzo de 2018</v>
          </cell>
          <cell r="AP338">
            <v>44012</v>
          </cell>
          <cell r="AQ338" t="str">
            <v>30 de Junio de 2020</v>
          </cell>
        </row>
        <row r="339">
          <cell r="C339" t="str">
            <v>44115302</v>
          </cell>
          <cell r="D339" t="str">
            <v>2055</v>
          </cell>
          <cell r="E339" t="str">
            <v>Medina Vargas John Mc Donald</v>
          </cell>
          <cell r="F339" t="str">
            <v>MEDINA VARGAS JOHN MC DONALD</v>
          </cell>
          <cell r="G339" t="str">
            <v xml:space="preserve"> JOHN MC DONALD MEDINA VARGAS</v>
          </cell>
          <cell r="H339" t="str">
            <v>Coordinación de Oficinas Desconcentradas</v>
          </cell>
          <cell r="I339" t="str">
            <v>Oficina Desconcentrada de Madre de Dios</v>
          </cell>
          <cell r="J339" t="str">
            <v>Oficina Desconcentrada de Madre de Dios</v>
          </cell>
          <cell r="K339" t="str">
            <v>Oficina Desconcentrada de Madre de Dios</v>
          </cell>
          <cell r="S339" t="str">
            <v>041-2018</v>
          </cell>
          <cell r="T339" t="str">
            <v>CAS N° 50-2018-OEFA</v>
          </cell>
          <cell r="AN339">
            <v>43171</v>
          </cell>
          <cell r="AO339" t="str">
            <v>12 de Marzo de 2018</v>
          </cell>
          <cell r="AP339">
            <v>44012</v>
          </cell>
          <cell r="AQ339" t="str">
            <v>30 de Junio de 2020</v>
          </cell>
        </row>
        <row r="340">
          <cell r="C340" t="str">
            <v>70048338</v>
          </cell>
          <cell r="D340" t="str">
            <v>2063</v>
          </cell>
          <cell r="E340" t="str">
            <v>Hidalgo Leon Manuel Eduardo</v>
          </cell>
          <cell r="F340" t="str">
            <v>HIDALGO LEON MANUEL EDUARDO</v>
          </cell>
          <cell r="G340" t="str">
            <v xml:space="preserve"> MANUEL EDUARDO HIDALGO LEON</v>
          </cell>
          <cell r="H340" t="str">
            <v>Coordinación de Oficinas Desconcentradas</v>
          </cell>
          <cell r="I340" t="str">
            <v>Oficina Desconcentrada de Apurímac</v>
          </cell>
          <cell r="J340" t="str">
            <v>Oficina Desconcentrada de Apurímac</v>
          </cell>
          <cell r="K340" t="str">
            <v>Oficina Desconcentrada de Apurímac</v>
          </cell>
          <cell r="S340" t="str">
            <v>034-2018</v>
          </cell>
          <cell r="T340" t="str">
            <v>CAS N° 59-2018-OEFA</v>
          </cell>
          <cell r="AN340">
            <v>43171</v>
          </cell>
          <cell r="AO340" t="str">
            <v>12 de Marzo de 2018</v>
          </cell>
          <cell r="AP340">
            <v>44012</v>
          </cell>
          <cell r="AQ340" t="str">
            <v>30 de Junio de 2020</v>
          </cell>
        </row>
        <row r="341">
          <cell r="C341" t="str">
            <v>46583166</v>
          </cell>
          <cell r="D341" t="str">
            <v>2057</v>
          </cell>
          <cell r="E341" t="str">
            <v>Cotrina Cabada Wilson Omar</v>
          </cell>
          <cell r="F341" t="str">
            <v>COTRINA CABADA WILSON OMAR</v>
          </cell>
          <cell r="G341" t="str">
            <v>WILSON OMAR COTRINA CABADA</v>
          </cell>
          <cell r="H341" t="str">
            <v>Coordinación de Oficinas Desconcentradas</v>
          </cell>
          <cell r="I341" t="str">
            <v>Oficina Desconcentrada de Cajamarca</v>
          </cell>
          <cell r="J341" t="str">
            <v>Oficina Desconcentrada de Cajamarca</v>
          </cell>
          <cell r="K341" t="str">
            <v>Oficina Desconcentrada de Cajamarca</v>
          </cell>
          <cell r="S341" t="str">
            <v>073-2018</v>
          </cell>
          <cell r="T341" t="str">
            <v>CAS N° 47-2018-OEFA</v>
          </cell>
          <cell r="AN341">
            <v>43171</v>
          </cell>
          <cell r="AO341" t="str">
            <v>12 de Marzo de 2018</v>
          </cell>
          <cell r="AP341">
            <v>44012</v>
          </cell>
          <cell r="AQ341" t="str">
            <v>30 de Junio de 2020</v>
          </cell>
        </row>
        <row r="342">
          <cell r="C342" t="str">
            <v>46453406</v>
          </cell>
          <cell r="D342" t="str">
            <v>2068</v>
          </cell>
          <cell r="E342" t="str">
            <v>Castillo García Heyddi Katherine</v>
          </cell>
          <cell r="F342" t="str">
            <v>CASTILLO GARCIA HEYDDI KATHERINE</v>
          </cell>
          <cell r="G342" t="str">
            <v xml:space="preserve"> HEYDDI KATHERINE CASTILLO GARCÍA</v>
          </cell>
          <cell r="H342" t="str">
            <v>Coordinación de Oficinas Desconcentradas</v>
          </cell>
          <cell r="I342" t="str">
            <v>Oficina Desconcentrada de Huánuco</v>
          </cell>
          <cell r="J342" t="str">
            <v>Oficina Desconcentrada de Huánuco</v>
          </cell>
          <cell r="K342" t="str">
            <v>Oficina Desconcentrada de Huánuco</v>
          </cell>
          <cell r="S342" t="str">
            <v>052-2018</v>
          </cell>
          <cell r="T342" t="str">
            <v>CAS N° 63-2018-OEFA</v>
          </cell>
          <cell r="AN342">
            <v>43171</v>
          </cell>
          <cell r="AO342" t="str">
            <v>12 de Marzo de 2018</v>
          </cell>
          <cell r="AP342">
            <v>44012</v>
          </cell>
          <cell r="AQ342" t="str">
            <v>30 de Junio de 2020</v>
          </cell>
        </row>
        <row r="343">
          <cell r="C343" t="str">
            <v>43504261</v>
          </cell>
          <cell r="D343" t="str">
            <v>2052</v>
          </cell>
          <cell r="E343" t="str">
            <v>Siesquén Gaspar Lesly Katherine</v>
          </cell>
          <cell r="F343" t="str">
            <v>SIESQUEN GASPAR LESLY KATHERINE</v>
          </cell>
          <cell r="G343" t="str">
            <v>LESLY KATHERINE SIESQUEN GASPAR</v>
          </cell>
          <cell r="H343" t="str">
            <v>Coordinación de Oficinas Desconcentradas</v>
          </cell>
          <cell r="I343" t="str">
            <v>Oficina Desconcentrada de Amazonas</v>
          </cell>
          <cell r="J343" t="str">
            <v>Oficina Desconcentrada de Amazonas</v>
          </cell>
          <cell r="K343" t="str">
            <v>Oficina Desconcentrada de Amazonas</v>
          </cell>
          <cell r="S343" t="str">
            <v>030-2018</v>
          </cell>
          <cell r="T343" t="str">
            <v>CAS N° 52-2018-OEFA</v>
          </cell>
          <cell r="AN343">
            <v>43171</v>
          </cell>
          <cell r="AO343" t="str">
            <v>12 de Marzo de 2018</v>
          </cell>
          <cell r="AP343">
            <v>44012</v>
          </cell>
          <cell r="AQ343" t="str">
            <v>30 de Junio de 2020</v>
          </cell>
        </row>
        <row r="344">
          <cell r="C344" t="str">
            <v>43505710</v>
          </cell>
          <cell r="D344" t="str">
            <v>742</v>
          </cell>
          <cell r="E344" t="str">
            <v>Ulloa Rodriguez Yerlin Alvarito</v>
          </cell>
          <cell r="F344" t="str">
            <v>ULLOA RODRIGUEZ YERLIN ALVARITO</v>
          </cell>
          <cell r="G344" t="str">
            <v xml:space="preserve"> YERLIN ALVARITO ULLOA RODRIGUEZ</v>
          </cell>
          <cell r="H344" t="str">
            <v>Coordinación de Oficinas Desconcentradas</v>
          </cell>
          <cell r="I344" t="str">
            <v>Oficina Desconcentrada de La Libertad</v>
          </cell>
          <cell r="J344" t="str">
            <v>Oficina Desconcentrada de La Libertad</v>
          </cell>
          <cell r="K344" t="str">
            <v>Oficina Desconcentrada de La Libertad</v>
          </cell>
          <cell r="S344" t="str">
            <v>040-2018</v>
          </cell>
          <cell r="T344" t="str">
            <v>CAS N° 55-2018-OEFA</v>
          </cell>
          <cell r="AK344">
            <v>42583</v>
          </cell>
          <cell r="AL344">
            <v>43170</v>
          </cell>
          <cell r="AN344">
            <v>43171</v>
          </cell>
          <cell r="AO344" t="str">
            <v>12 de Marzo de 2018</v>
          </cell>
          <cell r="AP344">
            <v>44012</v>
          </cell>
          <cell r="AQ344" t="str">
            <v>30 de Junio de 2020</v>
          </cell>
        </row>
        <row r="345">
          <cell r="C345" t="str">
            <v>48243787</v>
          </cell>
          <cell r="D345" t="str">
            <v>2054</v>
          </cell>
          <cell r="E345" t="str">
            <v>Gamarra Motta Yesela</v>
          </cell>
          <cell r="F345" t="str">
            <v>GAMARRA MOTTA YESELA</v>
          </cell>
          <cell r="G345" t="str">
            <v xml:space="preserve"> YESELA GAMARRA MOTTA</v>
          </cell>
          <cell r="H345" t="str">
            <v>Coordinación de Oficinas Desconcentradas</v>
          </cell>
          <cell r="I345" t="str">
            <v>Oficina Desconcentrada de Apurímac - Oficina de Enlace de Cotabambas</v>
          </cell>
          <cell r="J345" t="str">
            <v>Oficina de Enlace de Cotabambas</v>
          </cell>
          <cell r="K345" t="str">
            <v>Oficina de Enlace de Cotabambas</v>
          </cell>
          <cell r="S345" t="str">
            <v>068-2018</v>
          </cell>
          <cell r="T345" t="str">
            <v>CAS N° 49-2018-OEFA</v>
          </cell>
          <cell r="AN345">
            <v>43171</v>
          </cell>
          <cell r="AO345" t="str">
            <v>12 de Marzo de 2018</v>
          </cell>
          <cell r="AP345">
            <v>44012</v>
          </cell>
          <cell r="AQ345" t="str">
            <v>30 de Junio de 2020</v>
          </cell>
        </row>
        <row r="346">
          <cell r="C346" t="str">
            <v>46094615</v>
          </cell>
          <cell r="D346" t="str">
            <v>7</v>
          </cell>
          <cell r="E346" t="str">
            <v>Alberca Jimenez Yolanda Yanina</v>
          </cell>
          <cell r="F346" t="str">
            <v>ALBERCA JIMENEZ YOLANDA YANINA</v>
          </cell>
          <cell r="G346" t="str">
            <v xml:space="preserve"> YOLANDA YANINA ALBERCA JIMENEZ</v>
          </cell>
          <cell r="H346" t="str">
            <v>Coordinación de Oficinas Desconcentradas</v>
          </cell>
          <cell r="I346" t="str">
            <v>Oficina Desconcentrada de Lambayeque</v>
          </cell>
          <cell r="J346" t="str">
            <v>Oficina Desconcentrada de Lambayeque</v>
          </cell>
          <cell r="K346" t="str">
            <v>Oficina Desconcentrada de Lambayeque</v>
          </cell>
          <cell r="S346" t="str">
            <v>055-2018</v>
          </cell>
          <cell r="T346" t="str">
            <v>CAS N° 45-2018-OEFA</v>
          </cell>
          <cell r="AK346">
            <v>42219</v>
          </cell>
          <cell r="AL346">
            <v>43170</v>
          </cell>
          <cell r="AN346">
            <v>43171</v>
          </cell>
          <cell r="AO346" t="str">
            <v>12 de Marzo de 2018</v>
          </cell>
          <cell r="AP346">
            <v>44012</v>
          </cell>
          <cell r="AQ346" t="str">
            <v>30 de Junio de 2020</v>
          </cell>
        </row>
        <row r="347">
          <cell r="C347" t="str">
            <v>46180385</v>
          </cell>
          <cell r="D347" t="str">
            <v>2070</v>
          </cell>
          <cell r="E347" t="str">
            <v>Ccanto Valle Jony Juan</v>
          </cell>
          <cell r="F347" t="str">
            <v>CCANTO VALLE JONY JUAN</v>
          </cell>
          <cell r="G347" t="str">
            <v xml:space="preserve"> JONY JUAN CCANTO VALLE</v>
          </cell>
          <cell r="H347" t="str">
            <v>Coordinación de Oficinas Desconcentradas</v>
          </cell>
          <cell r="I347" t="str">
            <v>Oficina Desconcentrada de Junín</v>
          </cell>
          <cell r="J347" t="str">
            <v>Oficina Desconcentrada de Junín</v>
          </cell>
          <cell r="K347" t="str">
            <v>Oficina Desconcentrada de Junín</v>
          </cell>
          <cell r="S347" t="str">
            <v>054-2018</v>
          </cell>
          <cell r="T347" t="str">
            <v>CAS N° 65-2018-OEFA</v>
          </cell>
          <cell r="AN347">
            <v>43171</v>
          </cell>
          <cell r="AO347" t="str">
            <v>12 de Marzo de 2018</v>
          </cell>
          <cell r="AP347">
            <v>44012</v>
          </cell>
          <cell r="AQ347" t="str">
            <v>30 de Junio de 2020</v>
          </cell>
        </row>
        <row r="348">
          <cell r="C348" t="str">
            <v>05375326</v>
          </cell>
          <cell r="D348" t="str">
            <v>2058</v>
          </cell>
          <cell r="E348" t="str">
            <v>Delmar Pezo Marcos Leon</v>
          </cell>
          <cell r="F348" t="str">
            <v>DELMAR PEZO MARCOS LEON</v>
          </cell>
          <cell r="G348" t="str">
            <v xml:space="preserve"> MARCOS LEON DELMAR PEZO</v>
          </cell>
          <cell r="H348" t="str">
            <v>Coordinación de Oficinas Desconcentradas</v>
          </cell>
          <cell r="I348" t="str">
            <v>Oficina Desconcentrada de Loreto</v>
          </cell>
          <cell r="J348" t="str">
            <v>Oficina Desconcentrada de Loreto</v>
          </cell>
          <cell r="K348" t="str">
            <v>Oficina Desconcentrada de Loreto</v>
          </cell>
          <cell r="S348" t="str">
            <v>056-2018</v>
          </cell>
          <cell r="T348" t="str">
            <v>CAS N° 44-2018-OEFA</v>
          </cell>
          <cell r="AN348">
            <v>43171</v>
          </cell>
          <cell r="AO348" t="str">
            <v>12 de Marzo de 2018</v>
          </cell>
          <cell r="AP348">
            <v>44012</v>
          </cell>
          <cell r="AQ348" t="str">
            <v>30 de Junio de 2020</v>
          </cell>
        </row>
        <row r="349">
          <cell r="C349" t="str">
            <v>46278551</v>
          </cell>
          <cell r="D349" t="str">
            <v>2051</v>
          </cell>
          <cell r="E349" t="str">
            <v>Gomez Condor Hemerzon</v>
          </cell>
          <cell r="F349" t="str">
            <v>GOMEZ CONDOR HEMERZON</v>
          </cell>
          <cell r="G349" t="str">
            <v xml:space="preserve"> HEMERZON GOMEZ CONDOR</v>
          </cell>
          <cell r="H349" t="str">
            <v>Coordinación de Oficinas Desconcentradas</v>
          </cell>
          <cell r="I349" t="str">
            <v>Oficina Desconcentrada de Huancavelica</v>
          </cell>
          <cell r="J349" t="str">
            <v>Oficina Desconcentrada de Huancavelica</v>
          </cell>
          <cell r="K349" t="str">
            <v>Oficina Desconcentrada de Huancavelica</v>
          </cell>
          <cell r="S349" t="str">
            <v>051-2018</v>
          </cell>
          <cell r="T349" t="str">
            <v>CAS N° 53-2018-OEFA</v>
          </cell>
          <cell r="AN349">
            <v>43171</v>
          </cell>
          <cell r="AO349" t="str">
            <v>12 de Marzo de 2018</v>
          </cell>
          <cell r="AP349">
            <v>44012</v>
          </cell>
          <cell r="AQ349" t="str">
            <v>30 de Junio de 2020</v>
          </cell>
        </row>
        <row r="350">
          <cell r="C350" t="str">
            <v>44314241</v>
          </cell>
          <cell r="D350" t="str">
            <v>1935</v>
          </cell>
          <cell r="E350" t="str">
            <v>Vergara Huamanñahui Ricardina</v>
          </cell>
          <cell r="F350" t="str">
            <v>VERGARA HUAMANÑAHUI RICARDINA</v>
          </cell>
          <cell r="G350" t="str">
            <v>RICARDINA VERGARA HUAMANÑAHUI</v>
          </cell>
          <cell r="H350" t="str">
            <v>Coordinación de Oficinas Desconcentradas</v>
          </cell>
          <cell r="I350" t="str">
            <v>Oficina Desconcentrada de Apurímac</v>
          </cell>
          <cell r="J350" t="str">
            <v>Oficina Desconcentrada de Apurímac</v>
          </cell>
          <cell r="K350" t="str">
            <v>Oficina Desconcentrada de Apurímac</v>
          </cell>
          <cell r="S350" t="str">
            <v>047-2018</v>
          </cell>
          <cell r="T350" t="str">
            <v>CAS N° 54-2018-OEFA</v>
          </cell>
          <cell r="AK350">
            <v>43059</v>
          </cell>
          <cell r="AL350">
            <v>43100</v>
          </cell>
          <cell r="AN350">
            <v>43171</v>
          </cell>
          <cell r="AO350" t="str">
            <v>12 de Marzo de 2018</v>
          </cell>
          <cell r="AP350">
            <v>43951</v>
          </cell>
          <cell r="AQ350" t="str">
            <v>30 de Abril de 2020</v>
          </cell>
        </row>
        <row r="351">
          <cell r="C351" t="str">
            <v>41789862</v>
          </cell>
          <cell r="D351" t="str">
            <v>8</v>
          </cell>
          <cell r="E351" t="str">
            <v>Alca Arpasi Raul</v>
          </cell>
          <cell r="F351" t="str">
            <v>ALCA ARPASI RAUL</v>
          </cell>
          <cell r="G351" t="str">
            <v xml:space="preserve"> RAUL ALCA ARPASI</v>
          </cell>
          <cell r="H351" t="str">
            <v>Coordinación de Oficinas Desconcentradas</v>
          </cell>
          <cell r="I351" t="str">
            <v>Oficina Desconcentrada de Moquegua</v>
          </cell>
          <cell r="J351" t="str">
            <v>Oficina Desconcentrada de Moquegua</v>
          </cell>
          <cell r="K351" t="str">
            <v>Oficina Desconcentrada de Moquegua</v>
          </cell>
          <cell r="S351" t="str">
            <v>058-2018</v>
          </cell>
          <cell r="T351" t="str">
            <v>CAS N° 43-2018-OEFA</v>
          </cell>
          <cell r="AK351">
            <v>42191</v>
          </cell>
          <cell r="AL351">
            <v>43168</v>
          </cell>
          <cell r="AM351" t="str">
            <v>12 de marzo de 2018</v>
          </cell>
          <cell r="AN351">
            <v>43171</v>
          </cell>
          <cell r="AO351" t="str">
            <v>12 de Marzo de 2018</v>
          </cell>
          <cell r="AP351">
            <v>44012</v>
          </cell>
          <cell r="AQ351" t="str">
            <v>30 de Junio de 2020</v>
          </cell>
        </row>
        <row r="352">
          <cell r="C352" t="str">
            <v>44572331</v>
          </cell>
          <cell r="D352" t="str">
            <v>2072</v>
          </cell>
          <cell r="E352" t="str">
            <v>Valderrama Meza Angela Andrea</v>
          </cell>
          <cell r="F352" t="str">
            <v>VALDERRAMA MEZA ANGELA ANDREA</v>
          </cell>
          <cell r="G352" t="str">
            <v>ANGELA ANDREA VALDERRAMA MEZA</v>
          </cell>
          <cell r="H352" t="str">
            <v>Coordinación de Oficinas Desconcentradas</v>
          </cell>
          <cell r="I352" t="str">
            <v>Oficina Desconcentrada de Huánuco</v>
          </cell>
          <cell r="J352" t="str">
            <v>Oficina Desconcentrada de Huánuco</v>
          </cell>
          <cell r="K352" t="str">
            <v>Oficina Desconcentrada de Huánuco</v>
          </cell>
          <cell r="S352" t="str">
            <v>070-2018</v>
          </cell>
          <cell r="T352" t="str">
            <v>CAS N° 67-2018-OEFA</v>
          </cell>
          <cell r="AN352">
            <v>43171</v>
          </cell>
          <cell r="AO352" t="str">
            <v>12 de Marzo de 2018</v>
          </cell>
          <cell r="AP352">
            <v>44012</v>
          </cell>
          <cell r="AQ352" t="str">
            <v>30 de Junio de 2020</v>
          </cell>
        </row>
        <row r="353">
          <cell r="C353" t="str">
            <v>42002990</v>
          </cell>
          <cell r="D353" t="str">
            <v>2074</v>
          </cell>
          <cell r="E353" t="str">
            <v>Portocarrero Mondragón Manuel</v>
          </cell>
          <cell r="F353" t="str">
            <v>PORTOCARRERO MONDRAGON MANUEL</v>
          </cell>
          <cell r="G353" t="str">
            <v>MANUEL PORTOCARRERO MONDRAGON</v>
          </cell>
          <cell r="H353" t="str">
            <v>Coordinación de Oficinas Desconcentradas</v>
          </cell>
          <cell r="I353" t="str">
            <v>Oficina Desconcentrada de Amazonas</v>
          </cell>
          <cell r="J353" t="str">
            <v>Oficina Desconcentrada de Amazonas</v>
          </cell>
          <cell r="K353" t="str">
            <v>Oficina Desconcentrada de Amazonas</v>
          </cell>
          <cell r="S353" t="str">
            <v>032-2018</v>
          </cell>
          <cell r="T353" t="str">
            <v>CAS N° 69-2018-OEFA</v>
          </cell>
          <cell r="AN353">
            <v>43171</v>
          </cell>
          <cell r="AO353" t="str">
            <v>12 de Marzo de 2018</v>
          </cell>
          <cell r="AP353">
            <v>44012</v>
          </cell>
          <cell r="AQ353" t="str">
            <v>30 de Junio de 2020</v>
          </cell>
        </row>
        <row r="354">
          <cell r="C354" t="str">
            <v>46824691</v>
          </cell>
          <cell r="D354" t="str">
            <v>2053</v>
          </cell>
          <cell r="E354" t="str">
            <v>Figueroa Bravo Sergio</v>
          </cell>
          <cell r="F354" t="str">
            <v>FIGUEROA BRAVO SERGIO</v>
          </cell>
          <cell r="G354" t="str">
            <v>SERGIO FIGUEROA BRAVO</v>
          </cell>
          <cell r="H354" t="str">
            <v>Coordinación de Oficinas Desconcentradas</v>
          </cell>
          <cell r="I354" t="str">
            <v>Oficina Desconcentrada de Cusco - Oficina de Enlace de Espinar</v>
          </cell>
          <cell r="J354" t="str">
            <v>Oficina de Enlace de Espinar</v>
          </cell>
          <cell r="K354" t="str">
            <v>Oficina de Enlace de Espinar</v>
          </cell>
          <cell r="S354" t="str">
            <v>067-2018</v>
          </cell>
          <cell r="T354" t="str">
            <v>CAS N° 51-2018-OEFA</v>
          </cell>
          <cell r="AN354">
            <v>43171</v>
          </cell>
          <cell r="AO354" t="str">
            <v>12 de Marzo de 2018</v>
          </cell>
          <cell r="AP354">
            <v>44012</v>
          </cell>
          <cell r="AQ354" t="str">
            <v>30 de Junio de 2020</v>
          </cell>
        </row>
        <row r="355">
          <cell r="C355" t="str">
            <v>73950562</v>
          </cell>
          <cell r="D355" t="str">
            <v>579</v>
          </cell>
          <cell r="E355" t="str">
            <v>Chavez Marin Nancy Magaly</v>
          </cell>
          <cell r="F355" t="str">
            <v>CHAVEZ MARIN NANCY MAGALY</v>
          </cell>
          <cell r="G355" t="str">
            <v>NANCY MAGALY CHAVEZ MARIN</v>
          </cell>
          <cell r="H355" t="str">
            <v>Coordinación de Oficinas Desconcentradas</v>
          </cell>
          <cell r="I355" t="str">
            <v>Oficina Desconcentrada de Loreto</v>
          </cell>
          <cell r="J355" t="str">
            <v>Oficina Desconcentrada de Loreto</v>
          </cell>
          <cell r="K355" t="str">
            <v>Oficina Desconcentrada de Loreto</v>
          </cell>
          <cell r="S355" t="str">
            <v>069-2018</v>
          </cell>
          <cell r="T355" t="str">
            <v>CAS N° 70-2018-OEFA</v>
          </cell>
          <cell r="AN355">
            <v>43171</v>
          </cell>
          <cell r="AO355" t="str">
            <v>12 de Marzo de 2018</v>
          </cell>
          <cell r="AP355">
            <v>44012</v>
          </cell>
          <cell r="AQ355" t="str">
            <v>30 de Junio de 2020</v>
          </cell>
        </row>
        <row r="356">
          <cell r="C356" t="str">
            <v>40994963</v>
          </cell>
          <cell r="D356" t="str">
            <v>2066</v>
          </cell>
          <cell r="E356" t="str">
            <v>Redolfo Yupanqui Renee</v>
          </cell>
          <cell r="F356" t="str">
            <v>REDOLFO YUPANQUI RENEE</v>
          </cell>
          <cell r="G356" t="str">
            <v>RENEE REDOLFO YUPANQUI</v>
          </cell>
          <cell r="H356" t="str">
            <v>Coordinación de Oficinas Desconcentradas</v>
          </cell>
          <cell r="I356" t="str">
            <v>Oficina Desconcentrada de Ica</v>
          </cell>
          <cell r="J356" t="str">
            <v>Oficina Desconcentrada de Ica</v>
          </cell>
          <cell r="K356" t="str">
            <v>Oficina Desconcentrada de Ica</v>
          </cell>
          <cell r="S356" t="str">
            <v>053-2018</v>
          </cell>
          <cell r="T356" t="str">
            <v>CAS N° 57-2018-OEFA</v>
          </cell>
          <cell r="AN356">
            <v>43171</v>
          </cell>
          <cell r="AO356" t="str">
            <v>12 de Marzo de 2018</v>
          </cell>
          <cell r="AP356">
            <v>44012</v>
          </cell>
          <cell r="AQ356" t="str">
            <v>30 de Junio de 2020</v>
          </cell>
        </row>
        <row r="357">
          <cell r="C357" t="str">
            <v>41508955</v>
          </cell>
          <cell r="D357" t="str">
            <v>2060</v>
          </cell>
          <cell r="E357" t="str">
            <v>Mori Arancibia Kevin</v>
          </cell>
          <cell r="F357" t="str">
            <v>MORI ARANCIBIA KEVIN</v>
          </cell>
          <cell r="G357" t="str">
            <v>KEVIN MORI ARANCIBIA</v>
          </cell>
          <cell r="H357" t="str">
            <v>Coordinación de Oficinas Desconcentradas</v>
          </cell>
          <cell r="I357" t="str">
            <v>Oficina Desconcentrada de Ucayali</v>
          </cell>
          <cell r="J357" t="str">
            <v>Oficina Desconcentrada de Ucayali</v>
          </cell>
          <cell r="K357" t="str">
            <v>Oficina Desconcentrada de Ucayali</v>
          </cell>
          <cell r="S357" t="str">
            <v>063-2018</v>
          </cell>
          <cell r="T357" t="str">
            <v>CAS N° 42-2018-OEFA</v>
          </cell>
          <cell r="AN357">
            <v>43172</v>
          </cell>
          <cell r="AO357" t="str">
            <v>13 de Marzo de 2018</v>
          </cell>
          <cell r="AP357">
            <v>44012</v>
          </cell>
          <cell r="AQ357" t="str">
            <v>30 de Junio de 2020</v>
          </cell>
        </row>
        <row r="358">
          <cell r="C358" t="str">
            <v>45325376</v>
          </cell>
          <cell r="D358" t="str">
            <v>2064</v>
          </cell>
          <cell r="E358" t="str">
            <v>Vásquez Bazán Gabriel Antonio</v>
          </cell>
          <cell r="F358" t="str">
            <v>VASQUEZ BAZAN GABRIEL ANTONIO</v>
          </cell>
          <cell r="G358" t="str">
            <v>GABRIEL ANTONIO VÁSQUEZ BAZÁN</v>
          </cell>
          <cell r="H358" t="str">
            <v>Coordinación de Oficinas Desconcentradas</v>
          </cell>
          <cell r="I358" t="str">
            <v>Oficina Desconcentrada de Cajamarca</v>
          </cell>
          <cell r="J358" t="str">
            <v>Oficina Desconcentrada de Cajamarca</v>
          </cell>
          <cell r="K358" t="str">
            <v>Oficina Desconcentrada de Cajamarca</v>
          </cell>
          <cell r="S358" t="str">
            <v>049-2018</v>
          </cell>
          <cell r="T358" t="str">
            <v>CAS N° 58-2018-OEFA</v>
          </cell>
          <cell r="AN358">
            <v>43173</v>
          </cell>
          <cell r="AO358" t="str">
            <v>14 de Marzo de 2018</v>
          </cell>
          <cell r="AP358">
            <v>44012</v>
          </cell>
          <cell r="AQ358" t="str">
            <v>30 de Junio de 2020</v>
          </cell>
        </row>
        <row r="359">
          <cell r="C359" t="str">
            <v>44182583</v>
          </cell>
          <cell r="D359" t="str">
            <v>383</v>
          </cell>
          <cell r="E359" t="str">
            <v>Rengifo Vásquez Caicedo Joseph Gianfranco</v>
          </cell>
          <cell r="F359" t="str">
            <v>RENGIFO VASQUEZ CAICEDO JOSEPH GIANFRANCO</v>
          </cell>
          <cell r="G359" t="str">
            <v>JOSEPH GIANFRANCO RENGIFO VÁSQUEZ CAICEDO</v>
          </cell>
          <cell r="H359" t="str">
            <v>Coordinación de Oficinas Desconcentradas</v>
          </cell>
          <cell r="I359" t="str">
            <v>Oficina Desconcentrada de Junín</v>
          </cell>
          <cell r="J359" t="str">
            <v>Oficina Desconcentrada de Junín</v>
          </cell>
          <cell r="K359" t="str">
            <v>Oficina Desconcentrada de Junín</v>
          </cell>
          <cell r="S359" t="str">
            <v>039-2018</v>
          </cell>
          <cell r="T359" t="str">
            <v>CAS N° 72-2018-OEFA</v>
          </cell>
          <cell r="AK359">
            <v>41792</v>
          </cell>
          <cell r="AL359">
            <v>42629</v>
          </cell>
          <cell r="AN359">
            <v>43174</v>
          </cell>
          <cell r="AO359" t="str">
            <v>15 de Marzo de 2018</v>
          </cell>
          <cell r="AP359">
            <v>44012</v>
          </cell>
          <cell r="AQ359" t="str">
            <v>30 de Junio de 2020</v>
          </cell>
        </row>
        <row r="360">
          <cell r="C360" t="str">
            <v>46861031</v>
          </cell>
          <cell r="D360" t="str">
            <v>1160</v>
          </cell>
          <cell r="E360" t="str">
            <v>Nuñez Baca Víctor</v>
          </cell>
          <cell r="F360" t="str">
            <v>NUÑEZ BACA VICTOR</v>
          </cell>
          <cell r="G360" t="str">
            <v>VICTOR NUÑEZ BACA</v>
          </cell>
          <cell r="H360" t="str">
            <v>Coordinación de Oficinas Desconcentradas</v>
          </cell>
          <cell r="I360" t="str">
            <v>Oficina Desconcentrada de Apurímac - Oficina de Enlace de Cotabambas</v>
          </cell>
          <cell r="J360" t="str">
            <v>Oficina de Enlace de Cotabambas</v>
          </cell>
          <cell r="K360" t="str">
            <v>Oficina de Enlace de Cotabambas</v>
          </cell>
          <cell r="S360" t="str">
            <v>031-2018</v>
          </cell>
          <cell r="T360" t="str">
            <v>CAS N° 73-2018-OEFA</v>
          </cell>
          <cell r="AN360">
            <v>43174</v>
          </cell>
          <cell r="AO360" t="str">
            <v>15 de Marzo de 2018</v>
          </cell>
          <cell r="AP360">
            <v>44012</v>
          </cell>
          <cell r="AQ360" t="str">
            <v>30 de Junio de 2020</v>
          </cell>
        </row>
        <row r="361">
          <cell r="C361" t="str">
            <v>01333403</v>
          </cell>
          <cell r="D361" t="str">
            <v>1300</v>
          </cell>
          <cell r="E361" t="str">
            <v>Vargas Coaquira Roxana</v>
          </cell>
          <cell r="F361" t="str">
            <v>VARGAS COAQUIRA ROXANA</v>
          </cell>
          <cell r="G361" t="str">
            <v xml:space="preserve"> ROXANA VARGAS COAQUIRA</v>
          </cell>
          <cell r="H361" t="str">
            <v>Coordinación de Oficinas Desconcentradas</v>
          </cell>
          <cell r="I361" t="str">
            <v>Oficina Desconcentrada de Arequipa</v>
          </cell>
          <cell r="J361" t="str">
            <v>Oficina Desconcentrada de Arequipa</v>
          </cell>
          <cell r="K361" t="str">
            <v>Oficina Desconcentrada de Arequipa</v>
          </cell>
          <cell r="S361" t="str">
            <v>035-2018</v>
          </cell>
          <cell r="T361" t="str">
            <v>CAS N° 78-2018-OEFA</v>
          </cell>
          <cell r="AK361">
            <v>41799</v>
          </cell>
          <cell r="AL361">
            <v>41890</v>
          </cell>
          <cell r="AN361">
            <v>43174</v>
          </cell>
          <cell r="AO361" t="str">
            <v>15 de Marzo de 2018</v>
          </cell>
          <cell r="AP361">
            <v>44012</v>
          </cell>
          <cell r="AQ361" t="str">
            <v>30 de Junio de 2020</v>
          </cell>
        </row>
        <row r="362">
          <cell r="C362" t="str">
            <v>24705631</v>
          </cell>
          <cell r="D362" t="str">
            <v>2083</v>
          </cell>
          <cell r="E362" t="str">
            <v>Chuchullo Colque Emiliano</v>
          </cell>
          <cell r="F362" t="str">
            <v>CHUCHULLO COLQUE EMILIANO</v>
          </cell>
          <cell r="G362" t="str">
            <v xml:space="preserve"> EMILIANO CHUCHULLO COLQUE</v>
          </cell>
          <cell r="H362" t="str">
            <v>Coordinación de Oficinas Desconcentradas</v>
          </cell>
          <cell r="I362" t="str">
            <v>Oficina Desconcentrada de Cusco - Oficina de Enlace de Espinar</v>
          </cell>
          <cell r="J362" t="str">
            <v>Oficina de Enlace de Espinar</v>
          </cell>
          <cell r="K362" t="str">
            <v>Oficina de Enlace de Espinar</v>
          </cell>
          <cell r="S362" t="str">
            <v>074-2018</v>
          </cell>
          <cell r="T362" t="str">
            <v>CAS N° 77-2018-OEFA</v>
          </cell>
          <cell r="AN362">
            <v>43174</v>
          </cell>
          <cell r="AO362" t="str">
            <v>15 de Marzo de 2018</v>
          </cell>
          <cell r="AP362">
            <v>44012</v>
          </cell>
          <cell r="AQ362" t="str">
            <v>30 de Junio de 2020</v>
          </cell>
        </row>
        <row r="363">
          <cell r="C363" t="str">
            <v>42733656</v>
          </cell>
          <cell r="D363" t="str">
            <v>1084</v>
          </cell>
          <cell r="E363" t="str">
            <v>Lacho Cunya Silvia Nidia</v>
          </cell>
          <cell r="F363" t="str">
            <v>LACHO CUNYA SILVIA NIDIA</v>
          </cell>
          <cell r="G363" t="str">
            <v xml:space="preserve"> SILVIA NIDIALACHO CUNYA</v>
          </cell>
          <cell r="H363" t="str">
            <v>Coordinación de Oficinas Desconcentradas</v>
          </cell>
          <cell r="I363" t="str">
            <v>Oficina Desconcentrada de Huancavelica</v>
          </cell>
          <cell r="J363" t="str">
            <v>Oficina Desconcentrada de Huancavelica</v>
          </cell>
          <cell r="K363" t="str">
            <v>Oficina Desconcentrada de Huancavelica</v>
          </cell>
          <cell r="S363" t="str">
            <v>037-2018</v>
          </cell>
          <cell r="T363" t="str">
            <v>CAS N° 75-2018-OEFA</v>
          </cell>
          <cell r="AK363">
            <v>41799</v>
          </cell>
          <cell r="AL363">
            <v>41890</v>
          </cell>
          <cell r="AN363">
            <v>43178</v>
          </cell>
          <cell r="AO363" t="str">
            <v>19 de Marzo de 2018</v>
          </cell>
          <cell r="AP363">
            <v>44012</v>
          </cell>
          <cell r="AQ363" t="str">
            <v>30 de Junio de 2020</v>
          </cell>
        </row>
        <row r="364">
          <cell r="C364" t="str">
            <v>40178582</v>
          </cell>
          <cell r="D364" t="str">
            <v>375</v>
          </cell>
          <cell r="E364" t="str">
            <v>Ramos Chura Victor Gualberto</v>
          </cell>
          <cell r="F364" t="str">
            <v>RAMOS CHURA VICTOR GUALBERTO</v>
          </cell>
          <cell r="G364" t="str">
            <v xml:space="preserve"> VICTOR GUALBERTO RAMOS CHURA</v>
          </cell>
          <cell r="H364" t="str">
            <v>Coordinación de Oficinas Desconcentradas</v>
          </cell>
          <cell r="I364" t="str">
            <v>Oficina Desconcentrada de Tacna</v>
          </cell>
          <cell r="J364" t="str">
            <v>Oficina Desconcentrada de Tacna</v>
          </cell>
          <cell r="K364" t="str">
            <v>Oficina Desconcentrada de Tacna</v>
          </cell>
          <cell r="S364" t="str">
            <v>062-2018</v>
          </cell>
          <cell r="T364" t="str">
            <v>CAS N° 76-2018-OEFA</v>
          </cell>
          <cell r="AK364">
            <v>42023</v>
          </cell>
          <cell r="AL364">
            <v>43177</v>
          </cell>
          <cell r="AN364">
            <v>43178</v>
          </cell>
          <cell r="AO364" t="str">
            <v>19 de Marzo de 2018</v>
          </cell>
          <cell r="AP364">
            <v>44012</v>
          </cell>
          <cell r="AQ364" t="str">
            <v>30 de Junio de 2020</v>
          </cell>
        </row>
        <row r="365">
          <cell r="C365" t="str">
            <v>41706642</v>
          </cell>
          <cell r="D365" t="str">
            <v>2076</v>
          </cell>
          <cell r="E365" t="str">
            <v>Jiménez Bonilla Carlos Enrique</v>
          </cell>
          <cell r="F365" t="str">
            <v>JIMENEZ BONILLA CARLOS ENRIQUE</v>
          </cell>
          <cell r="G365" t="str">
            <v xml:space="preserve"> CARLOS ENRIQUE JIMÉNEZ BONILLA</v>
          </cell>
          <cell r="H365" t="str">
            <v>Coordinación de Oficinas Desconcentradas</v>
          </cell>
          <cell r="I365" t="str">
            <v>Oficina Desconcentrada de Huánuco</v>
          </cell>
          <cell r="J365" t="str">
            <v>Oficina Desconcentrada de Huánuco</v>
          </cell>
          <cell r="K365" t="str">
            <v>Oficina Desconcentrada de Huánuco</v>
          </cell>
          <cell r="S365" t="str">
            <v>038-2018</v>
          </cell>
          <cell r="T365" t="str">
            <v>CAS N° 74-2018-OEFA</v>
          </cell>
          <cell r="AN365">
            <v>43178</v>
          </cell>
          <cell r="AO365" t="str">
            <v>19 de Marzo de 2018</v>
          </cell>
          <cell r="AP365">
            <v>44012</v>
          </cell>
          <cell r="AQ365" t="str">
            <v>30 de Junio de 2020</v>
          </cell>
        </row>
        <row r="366">
          <cell r="C366" t="str">
            <v>08224753</v>
          </cell>
          <cell r="D366" t="str">
            <v>1486</v>
          </cell>
          <cell r="E366" t="str">
            <v>Pegorari Rodríguez Carla Lorena</v>
          </cell>
          <cell r="F366" t="str">
            <v>PEGORARI RODRIGUEZ CARLA LORENA</v>
          </cell>
          <cell r="G366" t="str">
            <v>CARLA LORENA PEGORARI RODRIGUEZ</v>
          </cell>
          <cell r="H366" t="str">
            <v>Tribunal de Fiscalización Ambiental</v>
          </cell>
          <cell r="I366" t="str">
            <v>Tribunal de Fiscalización Ambiental</v>
          </cell>
          <cell r="J366" t="str">
            <v>Tribunal de Fiscalización Ambiental</v>
          </cell>
          <cell r="K366" t="str">
            <v>Tribunal de Fiscalización Ambiental</v>
          </cell>
          <cell r="R366">
            <v>43186</v>
          </cell>
          <cell r="S366" t="str">
            <v>Resolución de Consejo Directivo N° 010-2018-OEFA/CD</v>
          </cell>
          <cell r="T366" t="str">
            <v>CAS N° 81-2018-OEFA</v>
          </cell>
          <cell r="AK366">
            <v>40981</v>
          </cell>
          <cell r="AL366">
            <v>41364</v>
          </cell>
          <cell r="AN366">
            <v>43192</v>
          </cell>
          <cell r="AO366" t="str">
            <v>2 de Abril de 2018</v>
          </cell>
          <cell r="AP366">
            <v>44196</v>
          </cell>
          <cell r="AQ366" t="str">
            <v>31 de Diciembre de 2020</v>
          </cell>
        </row>
        <row r="367">
          <cell r="C367" t="str">
            <v>10428123</v>
          </cell>
          <cell r="D367" t="str">
            <v>1549</v>
          </cell>
          <cell r="E367" t="str">
            <v>Yui Punin Marcos Martín</v>
          </cell>
          <cell r="F367" t="str">
            <v>YUI PUNIN MARCOS MARTIN</v>
          </cell>
          <cell r="G367" t="str">
            <v>MARCOS MARTIN YUI PUNIN</v>
          </cell>
          <cell r="H367" t="str">
            <v>Tribunal de Fiscalización Ambiental</v>
          </cell>
          <cell r="I367" t="str">
            <v>Tribunal de Fiscalización Ambiental</v>
          </cell>
          <cell r="J367" t="str">
            <v>Tribunal de Fiscalización Ambiental</v>
          </cell>
          <cell r="K367" t="str">
            <v>Tribunal de Fiscalización Ambiental</v>
          </cell>
          <cell r="R367">
            <v>43186</v>
          </cell>
          <cell r="S367" t="str">
            <v>Resolución de Consejo Directivo N° 010-2018-OEFA/CD</v>
          </cell>
          <cell r="T367" t="str">
            <v>CAS N° 82-2018-OEFA</v>
          </cell>
          <cell r="AK367">
            <v>40452</v>
          </cell>
          <cell r="AL367">
            <v>41029</v>
          </cell>
          <cell r="AN367">
            <v>43192</v>
          </cell>
          <cell r="AO367" t="str">
            <v>2 de Abril de 2018</v>
          </cell>
          <cell r="AP367">
            <v>44196</v>
          </cell>
          <cell r="AQ367" t="str">
            <v>31 de Diciembre de 2020</v>
          </cell>
        </row>
        <row r="368">
          <cell r="C368" t="str">
            <v>07630465</v>
          </cell>
          <cell r="D368" t="str">
            <v>1507</v>
          </cell>
          <cell r="E368" t="str">
            <v>Rosas Arméstar María Socorro</v>
          </cell>
          <cell r="F368" t="str">
            <v>ROSAS ARMESTAR MARIA SOCORRO</v>
          </cell>
          <cell r="G368" t="str">
            <v>MARIA SOCORRO ROSAS ARMESTAR</v>
          </cell>
          <cell r="H368" t="str">
            <v>Oficina de Administración</v>
          </cell>
          <cell r="I368" t="str">
            <v>Unidad de Gestión de Recursos Humanos</v>
          </cell>
          <cell r="J368" t="str">
            <v>Unidad de Gestión de Recursos Humanos</v>
          </cell>
          <cell r="K368" t="str">
            <v>Unidad de Gestión de Recursos Humanos</v>
          </cell>
          <cell r="M368" t="str">
            <v>Mediante Acta de Requrimiento de Mlodificación Contractual se coordina y autoriza su modificación permanente de lugar de prestación de servicios, para que se desempeñe en la Unidad de Gestión de Recursos Humanos a partir del 01/05/2019  //  Mediante Memorando N° 00061-2019-OEFA/OAD-URH se le comunia que se ha coordinado rotarla temporalmente a la Unidad de Gestión de Recursos Humanos a partir del 01/02/2019  //  Cambio el nombre de Secretaría General por Gerencia General, en base a la RPCD N° 055-2018-OEFA/PCD</v>
          </cell>
          <cell r="S368" t="str">
            <v>080-2018</v>
          </cell>
          <cell r="T368" t="str">
            <v>CAS N° 83-2018-OEFA</v>
          </cell>
          <cell r="AK368">
            <v>40982</v>
          </cell>
          <cell r="AL368">
            <v>41394</v>
          </cell>
          <cell r="AN368">
            <v>43192</v>
          </cell>
          <cell r="AO368" t="str">
            <v>2 de Abril de 2018</v>
          </cell>
          <cell r="AP368">
            <v>44012</v>
          </cell>
          <cell r="AQ368" t="str">
            <v>30 de Junio de 2020</v>
          </cell>
        </row>
        <row r="369">
          <cell r="C369" t="str">
            <v>10272200</v>
          </cell>
          <cell r="D369" t="str">
            <v>2090</v>
          </cell>
          <cell r="E369" t="str">
            <v>Astete Vega Angel Nicanor</v>
          </cell>
          <cell r="F369" t="str">
            <v>ASTETE VEGA ANGEL NICANOR</v>
          </cell>
          <cell r="G369" t="str">
            <v>ANGEL NICANOR ASTETE VEGA</v>
          </cell>
          <cell r="H369" t="str">
            <v>Oficina de Administración</v>
          </cell>
          <cell r="I369" t="str">
            <v>Unidad de Finanzas</v>
          </cell>
          <cell r="J369" t="str">
            <v>Unidad de Finanzas</v>
          </cell>
          <cell r="K369" t="str">
            <v>Unidad de Finanzas</v>
          </cell>
          <cell r="S369" t="str">
            <v>078-2018</v>
          </cell>
          <cell r="T369" t="str">
            <v>CAS N° 86-2018-OEFA</v>
          </cell>
          <cell r="AN369">
            <v>43194</v>
          </cell>
          <cell r="AO369" t="str">
            <v>4 de Abril de 2018</v>
          </cell>
          <cell r="AP369">
            <v>44012</v>
          </cell>
          <cell r="AQ369" t="str">
            <v>30 de Junio de 2020</v>
          </cell>
        </row>
        <row r="370">
          <cell r="C370" t="str">
            <v>43590590</v>
          </cell>
          <cell r="D370" t="str">
            <v>2091</v>
          </cell>
          <cell r="E370" t="str">
            <v>Mendiola Escudero Patricia Denisse</v>
          </cell>
          <cell r="F370" t="str">
            <v>MENDIOLA ESCUDERO PATRICIA DENISSE</v>
          </cell>
          <cell r="G370" t="str">
            <v>PATRICIA DENISSE MENDIOLA ESCUDERO</v>
          </cell>
          <cell r="H370" t="str">
            <v>Oficina de Administración</v>
          </cell>
          <cell r="I370" t="str">
            <v>Unidad de Abastecimiento</v>
          </cell>
          <cell r="J370" t="str">
            <v>Coordinación del Registro y Contratación de Terceros Evaluadores, Supervisores y Fiscalizadores</v>
          </cell>
          <cell r="K370" t="str">
            <v>Coordinación del Registro y Contratación de Terceros Evaluadores, Supervisores y Fiscalizadores</v>
          </cell>
          <cell r="S370" t="str">
            <v>076-2018</v>
          </cell>
          <cell r="T370" t="str">
            <v>CAS N° 87-2018-OEFA</v>
          </cell>
          <cell r="AN370">
            <v>43206</v>
          </cell>
          <cell r="AO370" t="str">
            <v>16 de Abril de 2018</v>
          </cell>
          <cell r="AP370">
            <v>44012</v>
          </cell>
          <cell r="AQ370" t="str">
            <v>30 de Junio de 2020</v>
          </cell>
        </row>
        <row r="371">
          <cell r="C371" t="str">
            <v>47485849</v>
          </cell>
          <cell r="D371" t="str">
            <v>303</v>
          </cell>
          <cell r="E371" t="str">
            <v>Morales Solis Evelyn Beatriz</v>
          </cell>
          <cell r="F371" t="str">
            <v>MORALES SOLIS EVELYN BEATRIZ</v>
          </cell>
          <cell r="G371" t="str">
            <v>EVELYN BEATRIZ MORALES SOLIS</v>
          </cell>
          <cell r="H371" t="str">
            <v>Oficina de Administración</v>
          </cell>
          <cell r="I371" t="str">
            <v>Unidad de Finanzas</v>
          </cell>
          <cell r="J371" t="str">
            <v>Unidad de Finanzas</v>
          </cell>
          <cell r="K371" t="str">
            <v>Unidad de Finanzas</v>
          </cell>
          <cell r="Q371" t="str">
            <v>10474858494</v>
          </cell>
          <cell r="S371" t="str">
            <v>082-2018</v>
          </cell>
          <cell r="T371" t="str">
            <v>CAS N° 90-2018-OEFA</v>
          </cell>
          <cell r="AK371">
            <v>41821</v>
          </cell>
          <cell r="AL371">
            <v>43205</v>
          </cell>
          <cell r="AM371" t="str">
            <v>16 de abril de 2018</v>
          </cell>
          <cell r="AN371">
            <v>43206</v>
          </cell>
          <cell r="AO371" t="str">
            <v>16 de Abril de 2018</v>
          </cell>
          <cell r="AP371">
            <v>44012</v>
          </cell>
          <cell r="AQ371" t="str">
            <v>30 de Junio de 2020</v>
          </cell>
        </row>
        <row r="372">
          <cell r="C372" t="str">
            <v>25845184</v>
          </cell>
          <cell r="D372" t="str">
            <v>2096</v>
          </cell>
          <cell r="E372" t="str">
            <v>Ramos de Rosas Odar Jhonny Phaul</v>
          </cell>
          <cell r="F372" t="str">
            <v>RAMOS DE ROSAS ODAR JHONNY PHAUL</v>
          </cell>
          <cell r="G372" t="str">
            <v xml:space="preserve">JHONNY PHAUL RAMOS DE ROSAS ODAR </v>
          </cell>
          <cell r="H372" t="str">
            <v>Oficina de Administración</v>
          </cell>
          <cell r="I372" t="str">
            <v>Unidad de Abastecimiento</v>
          </cell>
          <cell r="J372" t="str">
            <v>Unidad de Abastecimiento</v>
          </cell>
          <cell r="K372" t="str">
            <v>Unidad de Abastecimiento</v>
          </cell>
          <cell r="S372" t="str">
            <v>086-2018</v>
          </cell>
          <cell r="T372" t="str">
            <v>CAS N° 88-2018-OEFA</v>
          </cell>
          <cell r="AM372" t="str">
            <v>16 de abril de 2018</v>
          </cell>
          <cell r="AN372">
            <v>43206</v>
          </cell>
          <cell r="AO372" t="str">
            <v>16 de Abril de 2018</v>
          </cell>
          <cell r="AP372">
            <v>44012</v>
          </cell>
          <cell r="AQ372" t="str">
            <v>30 de Junio de 2020</v>
          </cell>
        </row>
        <row r="373">
          <cell r="C373" t="str">
            <v>07510903</v>
          </cell>
          <cell r="D373" t="str">
            <v>2097</v>
          </cell>
          <cell r="E373" t="str">
            <v>Coronel Huaman Yesenia</v>
          </cell>
          <cell r="F373" t="str">
            <v>CORONEL HUAMAN YESENIA</v>
          </cell>
          <cell r="G373" t="str">
            <v>YESENIA CORONEL HUAMAN</v>
          </cell>
          <cell r="H373" t="str">
            <v>Coordinación de Oficinas Desconcentradas</v>
          </cell>
          <cell r="I373" t="str">
            <v>Oficina Desconcentrada de La Libertad</v>
          </cell>
          <cell r="J373" t="str">
            <v>Oficina Desconcentrada de La Libertad</v>
          </cell>
          <cell r="K373" t="str">
            <v>Oficina Desconcentrada de La Libertad</v>
          </cell>
          <cell r="Q373">
            <v>10075109038</v>
          </cell>
          <cell r="S373" t="str">
            <v>087-2018</v>
          </cell>
          <cell r="T373" t="str">
            <v>CAS N° 91-2018-OEFA</v>
          </cell>
          <cell r="AM373" t="str">
            <v>17 de abril de 2018</v>
          </cell>
          <cell r="AN373">
            <v>43207</v>
          </cell>
          <cell r="AO373" t="str">
            <v>17 de Abril de 2018</v>
          </cell>
          <cell r="AP373">
            <v>44012</v>
          </cell>
          <cell r="AQ373" t="str">
            <v>30 de Junio de 2020</v>
          </cell>
        </row>
        <row r="374">
          <cell r="C374" t="str">
            <v>43422294</v>
          </cell>
          <cell r="D374" t="str">
            <v>2107</v>
          </cell>
          <cell r="E374" t="str">
            <v>Chuman Chicchon Hellen Suzie</v>
          </cell>
          <cell r="F374" t="str">
            <v>CHUMAN CHICCHON HELLEN SUZIE</v>
          </cell>
          <cell r="G374" t="str">
            <v>HELLEN SUZIE CHUMAN CHICCHON</v>
          </cell>
          <cell r="H374" t="str">
            <v>Órgano de Control Institucional</v>
          </cell>
          <cell r="I374" t="str">
            <v>Órgano de Control Institucional</v>
          </cell>
          <cell r="J374" t="str">
            <v>Órgano de Control Institucional</v>
          </cell>
          <cell r="K374" t="str">
            <v>Órgano de Control Institucional</v>
          </cell>
          <cell r="S374" t="str">
            <v>090-2018</v>
          </cell>
          <cell r="T374" t="str">
            <v>CAS N° 100-2018-OEFA</v>
          </cell>
          <cell r="AM374" t="str">
            <v>14 de mayo de 2018</v>
          </cell>
          <cell r="AN374">
            <v>43234</v>
          </cell>
          <cell r="AO374" t="str">
            <v>14 de Mayo de 2018</v>
          </cell>
          <cell r="AP374">
            <v>44012</v>
          </cell>
          <cell r="AQ374" t="str">
            <v>30 de Junio de 2020</v>
          </cell>
        </row>
        <row r="375">
          <cell r="C375" t="str">
            <v>45294034</v>
          </cell>
          <cell r="D375" t="str">
            <v>2108</v>
          </cell>
          <cell r="E375" t="str">
            <v>Mathews Ramirez Clay Junior</v>
          </cell>
          <cell r="F375" t="str">
            <v>MATHEWS RAMIREZ CLAY JUNIOR</v>
          </cell>
          <cell r="G375" t="str">
            <v>CLAY JUNIOR MATHEWS RAMIREZ</v>
          </cell>
          <cell r="H375" t="str">
            <v>Coordinación de Oficinas Desconcentradas</v>
          </cell>
          <cell r="I375" t="str">
            <v>Oficina Desconcentrada de Pasco</v>
          </cell>
          <cell r="J375" t="str">
            <v>Oficina Desconcentrada de Pasco</v>
          </cell>
          <cell r="K375" t="str">
            <v>Oficina Desconcentrada de Pasco</v>
          </cell>
          <cell r="S375" t="str">
            <v>093-2018</v>
          </cell>
          <cell r="T375" t="str">
            <v>CAS N° 101-2018-OEFA</v>
          </cell>
          <cell r="AM375" t="str">
            <v>14 de mayo de 2018</v>
          </cell>
          <cell r="AN375">
            <v>43235</v>
          </cell>
          <cell r="AO375" t="str">
            <v>15 de Mayo de 2018</v>
          </cell>
          <cell r="AP375">
            <v>44012</v>
          </cell>
          <cell r="AQ375" t="str">
            <v>30 de Junio de 2020</v>
          </cell>
        </row>
        <row r="376">
          <cell r="C376" t="str">
            <v>40564753</v>
          </cell>
          <cell r="D376" t="str">
            <v>2109</v>
          </cell>
          <cell r="E376" t="str">
            <v>Salinas Huett Renato Adrián</v>
          </cell>
          <cell r="F376" t="str">
            <v>SALINAS HUETT RENATO ADRIAN</v>
          </cell>
          <cell r="G376" t="str">
            <v>RENATO ADRIÁN SALINAS HUETT</v>
          </cell>
          <cell r="H376" t="str">
            <v>Oficina de Administración</v>
          </cell>
          <cell r="I376" t="str">
            <v>Unidad de Abastecimiento</v>
          </cell>
          <cell r="J376" t="str">
            <v>Unidad de Abastecimiento</v>
          </cell>
          <cell r="K376" t="str">
            <v>Unidad de Abastecimiento</v>
          </cell>
          <cell r="R376" t="str">
            <v>14 de mayo de 2018</v>
          </cell>
          <cell r="S376" t="str">
            <v>Resolución de Presidencia del Consejo Directivo N° 048-2018-OEFA/PCD</v>
          </cell>
          <cell r="T376" t="str">
            <v>CAS N° 102-2018-OEFA</v>
          </cell>
          <cell r="AM376" t="str">
            <v>15 de mayo de 2018</v>
          </cell>
          <cell r="AN376">
            <v>43235</v>
          </cell>
          <cell r="AO376" t="str">
            <v>15 de Mayo de 2018</v>
          </cell>
          <cell r="AP376">
            <v>44196</v>
          </cell>
          <cell r="AQ376" t="str">
            <v>31 de Diciembre de 2020</v>
          </cell>
        </row>
        <row r="377">
          <cell r="C377" t="str">
            <v>09624854</v>
          </cell>
          <cell r="D377" t="str">
            <v>2110</v>
          </cell>
          <cell r="E377" t="str">
            <v>Canales Lomparte Mariela Ivon</v>
          </cell>
          <cell r="F377" t="str">
            <v>CANALES LOMPARTE MARIELA IVON</v>
          </cell>
          <cell r="G377" t="str">
            <v>MARIELA IVON CANALES LOMPARTE</v>
          </cell>
          <cell r="H377" t="str">
            <v>Oficina de Administración</v>
          </cell>
          <cell r="I377" t="str">
            <v>Unidad de Finanzas</v>
          </cell>
          <cell r="J377" t="str">
            <v>Unidad de Finanzas</v>
          </cell>
          <cell r="K377" t="str">
            <v>Unidad de Finanzas</v>
          </cell>
          <cell r="S377" t="str">
            <v>089-2018</v>
          </cell>
          <cell r="T377" t="str">
            <v>CAS N° 105-2018-OEFA</v>
          </cell>
          <cell r="AM377" t="str">
            <v>18 de mayo de 2018</v>
          </cell>
          <cell r="AN377">
            <v>43241</v>
          </cell>
          <cell r="AO377" t="str">
            <v>21 de Mayo de 2018</v>
          </cell>
          <cell r="AP377">
            <v>44012</v>
          </cell>
          <cell r="AQ377" t="str">
            <v>30 de Junio de 2020</v>
          </cell>
        </row>
        <row r="378">
          <cell r="C378" t="str">
            <v>45601255</v>
          </cell>
          <cell r="D378" t="str">
            <v>1684</v>
          </cell>
          <cell r="E378" t="str">
            <v>Rocha Roncal Rita De Cassia</v>
          </cell>
          <cell r="F378" t="str">
            <v>ROCHA RONCAL RITA DE CASSIA</v>
          </cell>
          <cell r="G378" t="str">
            <v>RITA DE CASSIA ROCHA RONCAL</v>
          </cell>
          <cell r="H378" t="str">
            <v>Oficina de Administración</v>
          </cell>
          <cell r="I378" t="str">
            <v>Unidad de Gestión de Recursos Humanos</v>
          </cell>
          <cell r="J378" t="str">
            <v>Unidad de Gestión de Recursos Humanos</v>
          </cell>
          <cell r="K378" t="str">
            <v>Unidad de Gestión de Recursos Humanos</v>
          </cell>
          <cell r="Q378" t="str">
            <v>10456012553</v>
          </cell>
          <cell r="S378" t="str">
            <v>296-2018</v>
          </cell>
          <cell r="T378" t="str">
            <v>CAS N° 111-2018-OEFA</v>
          </cell>
          <cell r="AK378">
            <v>43010</v>
          </cell>
          <cell r="AL378">
            <v>43262</v>
          </cell>
          <cell r="AM378" t="str">
            <v>12 de junio de 2018</v>
          </cell>
          <cell r="AN378">
            <v>43263</v>
          </cell>
          <cell r="AO378" t="str">
            <v>12 de Junio de 2018</v>
          </cell>
          <cell r="AP378">
            <v>44012</v>
          </cell>
          <cell r="AQ378" t="str">
            <v>30 de Junio de 2020</v>
          </cell>
        </row>
        <row r="379">
          <cell r="C379" t="str">
            <v>10585974</v>
          </cell>
          <cell r="D379" t="str">
            <v>2124</v>
          </cell>
          <cell r="E379" t="str">
            <v>Gonzalez Valiente Carlos Gustavo Martin</v>
          </cell>
          <cell r="F379" t="str">
            <v>GONZALEZ VALIENTE CARLOS GUSTAVO MARTIN</v>
          </cell>
          <cell r="G379" t="str">
            <v>CARLOS GUSTAVO MARTIN GONZALEZ VALIENTE</v>
          </cell>
          <cell r="H379" t="str">
            <v>Oficina de Administración</v>
          </cell>
          <cell r="I379" t="str">
            <v>Unidad de Finanzas</v>
          </cell>
          <cell r="J379" t="str">
            <v>Unidad de Finanzas</v>
          </cell>
          <cell r="K379" t="str">
            <v>Unidad de Finanzas</v>
          </cell>
          <cell r="Q379">
            <v>10105859746</v>
          </cell>
          <cell r="S379" t="str">
            <v>100-2018</v>
          </cell>
          <cell r="T379" t="str">
            <v>CAS N° 112-2018-OEFA</v>
          </cell>
          <cell r="AM379" t="str">
            <v>12 de junio de 2018</v>
          </cell>
          <cell r="AN379">
            <v>43269</v>
          </cell>
          <cell r="AO379" t="str">
            <v>18 de Junio de 2018</v>
          </cell>
          <cell r="AP379">
            <v>44012</v>
          </cell>
          <cell r="AQ379" t="str">
            <v>30 de Junio de 2020</v>
          </cell>
        </row>
        <row r="380">
          <cell r="C380" t="str">
            <v>47367062</v>
          </cell>
          <cell r="D380" t="str">
            <v>2136</v>
          </cell>
          <cell r="E380" t="str">
            <v>Monzon Morillas Stefany Milagros</v>
          </cell>
          <cell r="F380" t="str">
            <v>MONZON MORILLAS STEFANY MILAGROS</v>
          </cell>
          <cell r="G380" t="str">
            <v>STEFANY MILAGROS MONZON MORILLAS</v>
          </cell>
          <cell r="H380" t="str">
            <v>Presidencia del Consejo Directivo</v>
          </cell>
          <cell r="I380" t="str">
            <v>Presidencia del Consejo Directivo</v>
          </cell>
          <cell r="J380" t="str">
            <v>Presidencia del Consejo Directivo</v>
          </cell>
          <cell r="K380" t="str">
            <v>Presidencia del Consejo Directivo</v>
          </cell>
          <cell r="S380" t="str">
            <v>140-2018</v>
          </cell>
          <cell r="T380" t="str">
            <v>CAS N° 126-2018-OEFA</v>
          </cell>
          <cell r="AM380" t="str">
            <v>27 de junio de 2018</v>
          </cell>
          <cell r="AN380">
            <v>43278</v>
          </cell>
          <cell r="AO380" t="str">
            <v>27 de Junio de 2018</v>
          </cell>
          <cell r="AP380">
            <v>44012</v>
          </cell>
          <cell r="AQ380" t="str">
            <v>30 de Junio de 2020</v>
          </cell>
        </row>
        <row r="381">
          <cell r="C381" t="str">
            <v>70248760</v>
          </cell>
          <cell r="D381" t="str">
            <v>2129</v>
          </cell>
          <cell r="E381" t="str">
            <v>Baylón Orderique Jeraldine Lucia</v>
          </cell>
          <cell r="F381" t="str">
            <v>BAYLON ORDERIQUE JERALDINE LUCIA</v>
          </cell>
          <cell r="G381" t="str">
            <v>JERALDINE LUCIA BAYLON ORDERIQUE</v>
          </cell>
          <cell r="H381" t="str">
            <v>Coordinación de Oficinas Desconcentradas</v>
          </cell>
          <cell r="I381" t="str">
            <v>Oficina Desconcentrada de Ica</v>
          </cell>
          <cell r="J381" t="str">
            <v>Oficina Desconcentrada de Ica</v>
          </cell>
          <cell r="K381" t="str">
            <v>Oficina Desconcentrada de Ica</v>
          </cell>
          <cell r="S381" t="str">
            <v>283-2018</v>
          </cell>
          <cell r="T381" t="str">
            <v>CAS N° 117-2018-OEFA</v>
          </cell>
          <cell r="AM381" t="str">
            <v>26 de junio de 2018</v>
          </cell>
          <cell r="AN381">
            <v>43283</v>
          </cell>
          <cell r="AO381" t="str">
            <v>2 de Julio de 2018</v>
          </cell>
          <cell r="AP381">
            <v>44012</v>
          </cell>
          <cell r="AQ381" t="str">
            <v>30 de Junio de 2020</v>
          </cell>
        </row>
        <row r="382">
          <cell r="C382" t="str">
            <v>45473040</v>
          </cell>
          <cell r="D382" t="str">
            <v>2134</v>
          </cell>
          <cell r="E382" t="str">
            <v>Farfán Yahuana Shirley Teodora</v>
          </cell>
          <cell r="F382" t="str">
            <v>FARFAN YAHUANA SHIRLEY TEODORA</v>
          </cell>
          <cell r="G382" t="str">
            <v>SHIRLEY TEODORA FARFAN YAHUANA</v>
          </cell>
          <cell r="H382" t="str">
            <v>Coordinación de Oficinas Desconcentradas</v>
          </cell>
          <cell r="I382" t="str">
            <v>Oficina Desconcentrada de Piura</v>
          </cell>
          <cell r="J382" t="str">
            <v>Oficina Desconcentrada de Piura</v>
          </cell>
          <cell r="K382" t="str">
            <v>Oficina Desconcentrada de Piura</v>
          </cell>
          <cell r="S382" t="str">
            <v>282-2018</v>
          </cell>
          <cell r="T382" t="str">
            <v>CAS N° 125-2018-OEFA</v>
          </cell>
          <cell r="AM382" t="str">
            <v>26 de junio de 2018</v>
          </cell>
          <cell r="AN382">
            <v>43283</v>
          </cell>
          <cell r="AO382" t="str">
            <v>2 de Julio de 2018</v>
          </cell>
          <cell r="AP382">
            <v>44012</v>
          </cell>
          <cell r="AQ382" t="str">
            <v>30 de Junio de 2020</v>
          </cell>
        </row>
        <row r="383">
          <cell r="C383" t="str">
            <v>31033386</v>
          </cell>
          <cell r="D383" t="str">
            <v>2135</v>
          </cell>
          <cell r="E383" t="str">
            <v>Pérez Loayza Edwin</v>
          </cell>
          <cell r="F383" t="str">
            <v>PEREZ LOAYZA EDWIN</v>
          </cell>
          <cell r="G383" t="str">
            <v>EDWIN PEREZ LOAYZA</v>
          </cell>
          <cell r="H383" t="str">
            <v>Coordinación de Oficinas Desconcentradas</v>
          </cell>
          <cell r="I383" t="str">
            <v>Oficina Desconcentrada de Apurímac</v>
          </cell>
          <cell r="J383" t="str">
            <v>Oficina Desconcentrada de Apurímac</v>
          </cell>
          <cell r="K383" t="str">
            <v>Oficina Desconcentrada de Apurímac</v>
          </cell>
          <cell r="S383" t="str">
            <v>287-2018</v>
          </cell>
          <cell r="T383" t="str">
            <v>CAS N° 115-2018-OEFA</v>
          </cell>
          <cell r="AM383" t="str">
            <v>26 de junio de 2018</v>
          </cell>
          <cell r="AN383">
            <v>43283</v>
          </cell>
          <cell r="AO383" t="str">
            <v>2 de Julio de 2018</v>
          </cell>
          <cell r="AP383">
            <v>44012</v>
          </cell>
          <cell r="AQ383" t="str">
            <v>30 de Junio de 2020</v>
          </cell>
        </row>
        <row r="384">
          <cell r="C384" t="str">
            <v>70435109</v>
          </cell>
          <cell r="D384" t="str">
            <v>2131</v>
          </cell>
          <cell r="E384" t="str">
            <v>Juárez Vargas Gloria Del Rosario</v>
          </cell>
          <cell r="F384" t="str">
            <v>JUAREZ VARGAS GLORIA DEL ROSARIO</v>
          </cell>
          <cell r="G384" t="str">
            <v>GLORIA DEL ROSARIO JUAREZ VARGAS</v>
          </cell>
          <cell r="H384" t="str">
            <v>Coordinación de Oficinas Desconcentradas</v>
          </cell>
          <cell r="I384" t="str">
            <v>Oficina Desconcentrada de Tacna</v>
          </cell>
          <cell r="J384" t="str">
            <v>Oficina Desconcentrada de Tacna</v>
          </cell>
          <cell r="K384" t="str">
            <v>Oficina Desconcentrada de Tacna</v>
          </cell>
          <cell r="S384" t="str">
            <v>294-2018</v>
          </cell>
          <cell r="T384" t="str">
            <v>CAS N° 119-2018-OEFA</v>
          </cell>
          <cell r="AM384" t="str">
            <v>26 de junio de 2018</v>
          </cell>
          <cell r="AN384">
            <v>43283</v>
          </cell>
          <cell r="AO384" t="str">
            <v>2 de Julio de 2018</v>
          </cell>
          <cell r="AP384">
            <v>44012</v>
          </cell>
          <cell r="AQ384" t="str">
            <v>30 de Junio de 2020</v>
          </cell>
        </row>
        <row r="385">
          <cell r="C385" t="str">
            <v>40731465</v>
          </cell>
          <cell r="D385" t="str">
            <v>2133</v>
          </cell>
          <cell r="E385" t="str">
            <v>Rodríguez Pezo Imelda Melissa</v>
          </cell>
          <cell r="F385" t="str">
            <v>RODRIGUEZ PEZO IMELDA MELISSA</v>
          </cell>
          <cell r="G385" t="str">
            <v>IMELDA MELISSA RODRIGUEZ PEZO</v>
          </cell>
          <cell r="H385" t="str">
            <v>Coordinación de Oficinas Desconcentradas</v>
          </cell>
          <cell r="I385" t="str">
            <v>Oficina Desconcentrada de Ucayali</v>
          </cell>
          <cell r="J385" t="str">
            <v>Oficina Desconcentrada de Ucayali</v>
          </cell>
          <cell r="K385" t="str">
            <v>Oficina Desconcentrada de Ucayali</v>
          </cell>
          <cell r="S385" t="str">
            <v>295-2018</v>
          </cell>
          <cell r="T385" t="str">
            <v>CAS N° 123-2018-OEFA</v>
          </cell>
          <cell r="AM385" t="str">
            <v>26 de junio de 2018</v>
          </cell>
          <cell r="AN385">
            <v>43283</v>
          </cell>
          <cell r="AO385" t="str">
            <v>2 de Julio de 2018</v>
          </cell>
          <cell r="AP385">
            <v>44012</v>
          </cell>
          <cell r="AQ385" t="str">
            <v>30 de Junio de 2020</v>
          </cell>
        </row>
        <row r="386">
          <cell r="C386" t="str">
            <v>42357324</v>
          </cell>
          <cell r="D386" t="str">
            <v>1107</v>
          </cell>
          <cell r="E386" t="str">
            <v>Manchego Avalos Carlos Alberto</v>
          </cell>
          <cell r="F386" t="str">
            <v>MANCHEGO AVALOS CARLOS ALBERTO</v>
          </cell>
          <cell r="G386" t="str">
            <v>CARLOS ALBERTO MANCHEGO AVALOS</v>
          </cell>
          <cell r="H386" t="str">
            <v>Coordinación de Oficinas Desconcentradas</v>
          </cell>
          <cell r="I386" t="str">
            <v>Oficina Desconcentrada de Piura</v>
          </cell>
          <cell r="J386" t="str">
            <v>Oficina Desconcentrada de Piura</v>
          </cell>
          <cell r="K386" t="str">
            <v>Oficina Desconcentrada de Piura</v>
          </cell>
          <cell r="S386" t="str">
            <v>281-2018</v>
          </cell>
          <cell r="T386" t="str">
            <v>CAS N° 116-2018-OEFA</v>
          </cell>
          <cell r="AK386">
            <v>41043</v>
          </cell>
          <cell r="AL386">
            <v>41882</v>
          </cell>
          <cell r="AM386" t="str">
            <v>26 de junio de 2018</v>
          </cell>
          <cell r="AN386">
            <v>43283</v>
          </cell>
          <cell r="AO386" t="str">
            <v>2 de Julio de 2018</v>
          </cell>
          <cell r="AP386">
            <v>44012</v>
          </cell>
          <cell r="AQ386" t="str">
            <v>30 de Junio de 2020</v>
          </cell>
        </row>
        <row r="387">
          <cell r="C387" t="str">
            <v>43659851</v>
          </cell>
          <cell r="D387" t="str">
            <v>2278</v>
          </cell>
          <cell r="E387" t="str">
            <v>Silva Valle Mayra Zelena</v>
          </cell>
          <cell r="F387" t="str">
            <v>SILVA VALLE MAYRA ZELENA</v>
          </cell>
          <cell r="G387" t="str">
            <v>MAYRA ZELENA SILVA VALLE</v>
          </cell>
          <cell r="H387" t="str">
            <v>Dirección de Supervisión Ambiental en Energía y Minas</v>
          </cell>
          <cell r="I387" t="str">
            <v>Coordinación de Supervisión Ambiental en Minería</v>
          </cell>
          <cell r="J387" t="str">
            <v>Coordinación de Supervisión Ambiental en Minería</v>
          </cell>
          <cell r="K387" t="str">
            <v>Coordinación de Supervisión Ambiental en Minería</v>
          </cell>
          <cell r="S387" t="str">
            <v>221-2018</v>
          </cell>
          <cell r="T387" t="str">
            <v>CAS N° 222-2018-OEFA</v>
          </cell>
          <cell r="AM387" t="str">
            <v>2 de Julio de 2018</v>
          </cell>
          <cell r="AN387">
            <v>43283</v>
          </cell>
          <cell r="AO387" t="str">
            <v>2 de Julio de 2018</v>
          </cell>
          <cell r="AP387">
            <v>44012</v>
          </cell>
          <cell r="AQ387" t="str">
            <v>30 de Junio de 2020</v>
          </cell>
        </row>
        <row r="388">
          <cell r="C388" t="str">
            <v>40733307</v>
          </cell>
          <cell r="D388" t="str">
            <v>2266</v>
          </cell>
          <cell r="E388" t="str">
            <v>Ayzanoa Berrospi Clark Wilbert</v>
          </cell>
          <cell r="F388" t="str">
            <v>AYZANOA BERROSPI CLARK WILBERT</v>
          </cell>
          <cell r="G388" t="str">
            <v>CLARK WILBERT AYZANOA BERROSPI</v>
          </cell>
          <cell r="H388" t="str">
            <v>Dirección de Supervisión Ambiental en Energía y Minas</v>
          </cell>
          <cell r="I388" t="str">
            <v>Coordinación de Supervisión Ambiental en Minería</v>
          </cell>
          <cell r="J388" t="str">
            <v>Coordinación de Supervisión Ambiental en Minería</v>
          </cell>
          <cell r="K388" t="str">
            <v>Coordinación de Supervisión Ambiental en Minería</v>
          </cell>
          <cell r="S388" t="str">
            <v>220-2018</v>
          </cell>
          <cell r="T388" t="str">
            <v>CAS N° 294-2018-OEFA</v>
          </cell>
          <cell r="AM388" t="str">
            <v>2 de Julio de 2018</v>
          </cell>
          <cell r="AN388">
            <v>43283</v>
          </cell>
          <cell r="AO388" t="str">
            <v>2 de Julio de 2018</v>
          </cell>
          <cell r="AP388">
            <v>44012</v>
          </cell>
          <cell r="AQ388" t="str">
            <v>30 de Junio de 2020</v>
          </cell>
        </row>
        <row r="389">
          <cell r="C389" t="str">
            <v>45347750</v>
          </cell>
          <cell r="D389" t="str">
            <v>343</v>
          </cell>
          <cell r="E389" t="str">
            <v>Paucar Bejarano Sahra Viviana</v>
          </cell>
          <cell r="F389" t="str">
            <v>PAUCAR BEJARANO SAHRA VIVIANA</v>
          </cell>
          <cell r="G389" t="str">
            <v>SAHRA VIVIANA PAUCAR BEJARANO</v>
          </cell>
          <cell r="H389" t="str">
            <v>Dirección de Supervisión Ambiental en Energía y Minas</v>
          </cell>
          <cell r="I389" t="str">
            <v>Coordinación de Supervisión Ambiental en Minería</v>
          </cell>
          <cell r="J389" t="str">
            <v>Coordinación de Supervisión Ambiental en Minería</v>
          </cell>
          <cell r="K389" t="str">
            <v>Coordinación de Supervisión Ambiental en Minería</v>
          </cell>
          <cell r="S389" t="str">
            <v>222-2018</v>
          </cell>
          <cell r="T389" t="str">
            <v>CAS N° 220-2018-OEFA</v>
          </cell>
          <cell r="AI389">
            <v>42170</v>
          </cell>
          <cell r="AJ389">
            <v>42269</v>
          </cell>
          <cell r="AK389">
            <v>42270</v>
          </cell>
          <cell r="AL389">
            <v>42536</v>
          </cell>
          <cell r="AM389" t="str">
            <v>2 de Julio de 2018</v>
          </cell>
          <cell r="AN389">
            <v>43283</v>
          </cell>
          <cell r="AO389" t="str">
            <v>2 de Julio de 2018</v>
          </cell>
          <cell r="AP389">
            <v>44012</v>
          </cell>
          <cell r="AQ389" t="str">
            <v>30 de Junio de 2020</v>
          </cell>
        </row>
        <row r="390">
          <cell r="C390" t="str">
            <v>10662034</v>
          </cell>
          <cell r="D390" t="str">
            <v>1384</v>
          </cell>
          <cell r="E390" t="str">
            <v>Casavilca Quispe Ricardo Victor</v>
          </cell>
          <cell r="F390" t="str">
            <v>CASAVILCA QUISPE RICARDO VICTOR</v>
          </cell>
          <cell r="G390" t="str">
            <v>RICARDO VICTOR CASAVILCA QUISPE</v>
          </cell>
          <cell r="H390" t="str">
            <v>Dirección de Supervisión Ambiental en Energía y Minas</v>
          </cell>
          <cell r="I390" t="str">
            <v>Coordinación de Supervisión Ambiental en Minería</v>
          </cell>
          <cell r="J390" t="str">
            <v>Coordinación de Supervisión Ambiental en Minería</v>
          </cell>
          <cell r="K390" t="str">
            <v>Coordinación de Supervisión Ambiental en Minería</v>
          </cell>
          <cell r="S390" t="str">
            <v>220-2018</v>
          </cell>
          <cell r="T390" t="str">
            <v>CAS N° 253-2018-OEFA</v>
          </cell>
          <cell r="AK390">
            <v>41092</v>
          </cell>
          <cell r="AL390">
            <v>41320</v>
          </cell>
          <cell r="AM390" t="str">
            <v>2 de Julio de 2018</v>
          </cell>
          <cell r="AN390">
            <v>43283</v>
          </cell>
          <cell r="AO390" t="str">
            <v>2 de Julio de 2018</v>
          </cell>
          <cell r="AP390">
            <v>44012</v>
          </cell>
          <cell r="AQ390" t="str">
            <v>30 de Junio de 2020</v>
          </cell>
        </row>
        <row r="391">
          <cell r="C391" t="str">
            <v>43819693</v>
          </cell>
          <cell r="D391" t="str">
            <v>295</v>
          </cell>
          <cell r="E391" t="str">
            <v>Minchola Chirinos Fiorella Vanessa</v>
          </cell>
          <cell r="F391" t="str">
            <v>MINCHOLA CHIRINOS FIORELLA VANESSA</v>
          </cell>
          <cell r="G391" t="str">
            <v>FIORELLA VANESSA MINCHOLA CHIRINOS</v>
          </cell>
          <cell r="H391" t="str">
            <v>Oficina de Asesoría Jurídica</v>
          </cell>
          <cell r="I391" t="str">
            <v>Oficina de Asesoría Jurídica</v>
          </cell>
          <cell r="J391" t="str">
            <v>Oficina de Asesoría Jurídica</v>
          </cell>
          <cell r="K391" t="str">
            <v>Subdirección de Políticas y Mejora Regulatoria</v>
          </cell>
          <cell r="L391" t="str">
            <v>Mediante Memorando N° 00010-2020-OEFA/DPEF-SMER, la OAJ en coordinación con la SMER, acoradaron la rotación temporal de Fiuorella Minchola a partir del 03/02/2020 para prestar servicios en la SMER.</v>
          </cell>
          <cell r="S391" t="str">
            <v>182-2018</v>
          </cell>
          <cell r="T391" t="str">
            <v>CAS N° 243-2018-OEFA</v>
          </cell>
          <cell r="AK391">
            <v>42369</v>
          </cell>
          <cell r="AL391">
            <v>43282</v>
          </cell>
          <cell r="AM391" t="str">
            <v>2 de Julio de 2018</v>
          </cell>
          <cell r="AN391">
            <v>43283.270833333336</v>
          </cell>
          <cell r="AO391" t="str">
            <v>2 de Julio de 2018</v>
          </cell>
          <cell r="AP391">
            <v>44012</v>
          </cell>
          <cell r="AQ391" t="str">
            <v>30 de Junio de 2020</v>
          </cell>
        </row>
        <row r="392">
          <cell r="C392" t="str">
            <v>40470259</v>
          </cell>
          <cell r="D392" t="str">
            <v>388</v>
          </cell>
          <cell r="E392" t="str">
            <v>Reyes Reyna Marcial Stalin</v>
          </cell>
          <cell r="F392" t="str">
            <v>REYES REYNA MARCIAL STALIN</v>
          </cell>
          <cell r="G392" t="str">
            <v>MARCIAL STALIN REYES REYNA</v>
          </cell>
          <cell r="H392" t="str">
            <v>Coordinación de Oficinas Desconcentradas</v>
          </cell>
          <cell r="I392" t="str">
            <v>Oficina Desconcentrada de Ancash - Oficina de Enlace Chimbote</v>
          </cell>
          <cell r="J392" t="str">
            <v>Oficina de Enlace Chimbote</v>
          </cell>
          <cell r="K392" t="str">
            <v>Oficina de Enlace Chimbote</v>
          </cell>
          <cell r="S392" t="str">
            <v>275-2018</v>
          </cell>
          <cell r="T392" t="str">
            <v>CAS N° 277-2018-OEFA</v>
          </cell>
          <cell r="AI392">
            <v>41617</v>
          </cell>
          <cell r="AJ392">
            <v>41882</v>
          </cell>
          <cell r="AK392">
            <v>42219</v>
          </cell>
          <cell r="AL392">
            <v>43282</v>
          </cell>
          <cell r="AM392" t="str">
            <v>2 de Julio de 2018</v>
          </cell>
          <cell r="AN392">
            <v>43283.310856481483</v>
          </cell>
          <cell r="AO392" t="str">
            <v>2 de Julio de 2018</v>
          </cell>
          <cell r="AP392">
            <v>44012</v>
          </cell>
          <cell r="AQ392" t="str">
            <v>30 de Junio de 2020</v>
          </cell>
        </row>
        <row r="393">
          <cell r="C393" t="str">
            <v>46139719</v>
          </cell>
          <cell r="D393" t="str">
            <v>2106</v>
          </cell>
          <cell r="E393" t="str">
            <v>Diaz Mesias Maryam Sheyla</v>
          </cell>
          <cell r="F393" t="str">
            <v>DIAZ MESIAS MARYAM SHEYLA</v>
          </cell>
          <cell r="G393" t="str">
            <v>MARYAM SHEYLA DIAZ MESIAS</v>
          </cell>
          <cell r="H393" t="str">
            <v>Oficina de Administración</v>
          </cell>
          <cell r="I393" t="str">
            <v>Unidad de Gestión de Recursos Humanos</v>
          </cell>
          <cell r="J393" t="str">
            <v>Unidad de Gestión de Recursos Humanos</v>
          </cell>
          <cell r="K393" t="str">
            <v>Unidad de Gestión de Recursos Humanos</v>
          </cell>
          <cell r="S393" t="str">
            <v>141-2018</v>
          </cell>
          <cell r="T393" t="str">
            <v>CAS N° 160-2018-OEFA</v>
          </cell>
          <cell r="AM393" t="str">
            <v>2 de Julio de 2018</v>
          </cell>
          <cell r="AN393">
            <v>43283</v>
          </cell>
          <cell r="AO393" t="str">
            <v>2 de Julio de 2018</v>
          </cell>
          <cell r="AP393">
            <v>43951</v>
          </cell>
          <cell r="AQ393" t="str">
            <v>30 de Abril de 2020</v>
          </cell>
        </row>
        <row r="394">
          <cell r="C394" t="str">
            <v>43803662</v>
          </cell>
          <cell r="D394" t="str">
            <v>2156</v>
          </cell>
          <cell r="E394" t="str">
            <v>Fernández Congacha Victoria Sarella</v>
          </cell>
          <cell r="F394" t="str">
            <v>FERNANDEZ CONGACHA VICTORIA SARELLA</v>
          </cell>
          <cell r="G394" t="str">
            <v>VICTORIA SARELLA FERNANDEZ CONGACHA</v>
          </cell>
          <cell r="H394" t="str">
            <v>Oficina de Asesoría Jurídica</v>
          </cell>
          <cell r="I394" t="str">
            <v>Oficina de Asesoría Jurídica</v>
          </cell>
          <cell r="J394" t="str">
            <v>Oficina de Asesoría Jurídica</v>
          </cell>
          <cell r="K394" t="str">
            <v>Oficina de Asesoría Jurídica</v>
          </cell>
          <cell r="S394" t="str">
            <v>183-2018</v>
          </cell>
          <cell r="T394" t="str">
            <v>CAS N° 260-2018-OEFA</v>
          </cell>
          <cell r="AM394" t="str">
            <v>2 de Julio de 2018</v>
          </cell>
          <cell r="AN394">
            <v>43283</v>
          </cell>
          <cell r="AO394" t="str">
            <v>2 de Julio de 2018</v>
          </cell>
          <cell r="AP394">
            <v>44012</v>
          </cell>
          <cell r="AQ394" t="str">
            <v>30 de Junio de 2020</v>
          </cell>
        </row>
        <row r="395">
          <cell r="C395" t="str">
            <v>40790157</v>
          </cell>
          <cell r="D395" t="str">
            <v>2002</v>
          </cell>
          <cell r="E395" t="str">
            <v>Holguin Arrivasplata Oscar Ruperto</v>
          </cell>
          <cell r="F395" t="str">
            <v>HOLGUIN ARRIVASPLATA OSCAR RUPERTO</v>
          </cell>
          <cell r="G395" t="str">
            <v>OSCAR RUPERTO HOLGUIN ARRIVASPLATA</v>
          </cell>
          <cell r="H395" t="str">
            <v>Dirección de Supervisión Ambiental en Actividades Productivas</v>
          </cell>
          <cell r="I395" t="str">
            <v>Dirección de Supervisión Ambiental en Actividades Productivas</v>
          </cell>
          <cell r="J395" t="str">
            <v>Dirección de Supervisión Ambiental en Actividades Productivas</v>
          </cell>
          <cell r="K395" t="str">
            <v>Dirección de Supervisión Ambiental en Actividades Productivas</v>
          </cell>
          <cell r="S395" t="str">
            <v>262-2018</v>
          </cell>
          <cell r="T395" t="str">
            <v>CAS N° 194-2018-OEFA</v>
          </cell>
          <cell r="AK395">
            <v>43096</v>
          </cell>
          <cell r="AL395">
            <v>43282</v>
          </cell>
          <cell r="AM395" t="str">
            <v>2 de Julio de 2018</v>
          </cell>
          <cell r="AN395">
            <v>43283</v>
          </cell>
          <cell r="AO395" t="str">
            <v>2 de Julio de 2018</v>
          </cell>
          <cell r="AP395">
            <v>44012</v>
          </cell>
          <cell r="AQ395" t="str">
            <v>30 de Junio de 2020</v>
          </cell>
        </row>
        <row r="396">
          <cell r="C396" t="str">
            <v>09797741</v>
          </cell>
          <cell r="D396" t="str">
            <v>167</v>
          </cell>
          <cell r="E396" t="str">
            <v>Espinoza Valerio Elizabeth Reyna</v>
          </cell>
          <cell r="F396" t="str">
            <v>ESPINOZA VALERIO ELIZABETH REYNA</v>
          </cell>
          <cell r="G396" t="str">
            <v>ELIZABETH REYNA ESPINOZA VALERIO</v>
          </cell>
          <cell r="H396" t="str">
            <v>Dirección de Políticas y Estrategias en Fiscalización Ambiental</v>
          </cell>
          <cell r="I396" t="str">
            <v>Subdirección de Seguimiento de Entidades de Fiscalización Ambiental</v>
          </cell>
          <cell r="J396" t="str">
            <v>Subdirección de Seguimiento de Entidades de Fiscalización Ambiental</v>
          </cell>
          <cell r="K396" t="str">
            <v>Subdirección de Seguimiento de Entidades de Fiscalización Ambiental</v>
          </cell>
          <cell r="S396" t="str">
            <v>155-2018</v>
          </cell>
          <cell r="T396" t="str">
            <v>CAS N° 186-2018-OEFA</v>
          </cell>
          <cell r="AK396">
            <v>41092</v>
          </cell>
          <cell r="AL396">
            <v>43282</v>
          </cell>
          <cell r="AM396" t="str">
            <v>2 de Julio de 2018</v>
          </cell>
          <cell r="AN396">
            <v>43283</v>
          </cell>
          <cell r="AO396" t="str">
            <v>2 de Julio de 2018</v>
          </cell>
          <cell r="AP396">
            <v>44012</v>
          </cell>
          <cell r="AQ396" t="str">
            <v>30 de Junio de 2020</v>
          </cell>
        </row>
        <row r="397">
          <cell r="C397" t="str">
            <v>42402012</v>
          </cell>
          <cell r="D397" t="str">
            <v>1041</v>
          </cell>
          <cell r="E397" t="str">
            <v>Gonzales Pizango Oscar Raul</v>
          </cell>
          <cell r="F397" t="str">
            <v>GONZALES PIZANGO OSCAR RAUL</v>
          </cell>
          <cell r="G397" t="str">
            <v>OSCAR RAUL GONZALES PIZANGO</v>
          </cell>
          <cell r="H397" t="str">
            <v>Dirección de Supervisión Ambiental en Energía y Minas</v>
          </cell>
          <cell r="I397" t="str">
            <v>Coordinación de Supervisión Ambiental en Minería</v>
          </cell>
          <cell r="J397" t="str">
            <v>Coordinación de Supervisión Ambiental en Minería</v>
          </cell>
          <cell r="K397" t="str">
            <v>Coordinación de Supervisión Ambiental en Minería</v>
          </cell>
          <cell r="S397" t="str">
            <v>221-2018</v>
          </cell>
          <cell r="T397" t="str">
            <v>CAS N° 209-2018-OEFA</v>
          </cell>
          <cell r="AK397">
            <v>41628</v>
          </cell>
          <cell r="AL397">
            <v>42094</v>
          </cell>
          <cell r="AM397" t="str">
            <v>2 de Julio de 2018</v>
          </cell>
          <cell r="AN397">
            <v>43283</v>
          </cell>
          <cell r="AO397" t="str">
            <v>2 de Julio de 2018</v>
          </cell>
          <cell r="AP397">
            <v>44012</v>
          </cell>
          <cell r="AQ397" t="str">
            <v>30 de Junio de 2020</v>
          </cell>
        </row>
        <row r="398">
          <cell r="C398" t="str">
            <v>40478945</v>
          </cell>
          <cell r="D398" t="str">
            <v>2209</v>
          </cell>
          <cell r="E398" t="str">
            <v>Aliaga Martínez Rulman Raphael</v>
          </cell>
          <cell r="F398" t="str">
            <v>ALIAGA MARTINEZ RULMAN RAPHAEL</v>
          </cell>
          <cell r="G398" t="str">
            <v>RULMAN RAPHAEL ALIAGA MARTINEZ</v>
          </cell>
          <cell r="H398" t="str">
            <v>Dirección de Evaluación Ambiental</v>
          </cell>
          <cell r="I398" t="str">
            <v>Subdirección Técnica Científica</v>
          </cell>
          <cell r="J398" t="str">
            <v>Subdirección Técnica Científica</v>
          </cell>
          <cell r="K398" t="str">
            <v>Subdirección Técnica Científica</v>
          </cell>
          <cell r="S398" t="str">
            <v>106-2018</v>
          </cell>
          <cell r="T398" t="str">
            <v>CAS N° 230-2018-OEFA</v>
          </cell>
          <cell r="AM398" t="str">
            <v>2 de Julio de 2018</v>
          </cell>
          <cell r="AN398">
            <v>43283</v>
          </cell>
          <cell r="AO398" t="str">
            <v>2 de Julio de 2018</v>
          </cell>
          <cell r="AP398">
            <v>44012</v>
          </cell>
          <cell r="AQ398" t="str">
            <v>30 de Junio de 2020</v>
          </cell>
        </row>
        <row r="399">
          <cell r="C399" t="str">
            <v>41603748</v>
          </cell>
          <cell r="D399" t="str">
            <v>2234</v>
          </cell>
          <cell r="E399" t="str">
            <v>Guillen Garcia Oscar Omar</v>
          </cell>
          <cell r="F399" t="str">
            <v>GUILLEN GARCIA OSCAR OMAR</v>
          </cell>
          <cell r="G399" t="str">
            <v>OSCAR OMAR GUILLEN GARCIA</v>
          </cell>
          <cell r="H399" t="str">
            <v>Oficina de Tecnologías de la Información</v>
          </cell>
          <cell r="I399" t="str">
            <v>Oficina de Tecnologías de la Información</v>
          </cell>
          <cell r="J399" t="str">
            <v>Oficina de Tecnologías de la Información</v>
          </cell>
          <cell r="K399" t="str">
            <v>Oficina de Tecnologías de la Información</v>
          </cell>
          <cell r="S399" t="str">
            <v>124-2018</v>
          </cell>
          <cell r="T399" t="str">
            <v>CAS N° 138-2018-OEFA</v>
          </cell>
          <cell r="AM399" t="str">
            <v>2 de Julio de 2018</v>
          </cell>
          <cell r="AN399">
            <v>43283</v>
          </cell>
          <cell r="AO399" t="str">
            <v>2 de Julio de 2018</v>
          </cell>
          <cell r="AP399">
            <v>44012</v>
          </cell>
          <cell r="AQ399" t="str">
            <v>30 de Junio de 2020</v>
          </cell>
        </row>
        <row r="400">
          <cell r="C400" t="str">
            <v>73301710</v>
          </cell>
          <cell r="D400" t="str">
            <v>2218</v>
          </cell>
          <cell r="E400" t="str">
            <v>Diaz Barbaran Paul Nikole</v>
          </cell>
          <cell r="F400" t="str">
            <v>DIAZ BARBARAN PAUL NIKOLE</v>
          </cell>
          <cell r="G400" t="str">
            <v>PAUL NIKOLE DIAZ BARBARAN</v>
          </cell>
          <cell r="H400" t="str">
            <v>Dirección de Políticas y Estrategias en Fiscalización Ambiental</v>
          </cell>
          <cell r="I400" t="str">
            <v>Subdirección de Seguimiento de Entidades de Fiscalización Ambiental</v>
          </cell>
          <cell r="J400" t="str">
            <v>Subdirección de Seguimiento de Entidades de Fiscalización Ambiental</v>
          </cell>
          <cell r="K400" t="str">
            <v>Subdirección de Seguimiento de Entidades de Fiscalización Ambiental</v>
          </cell>
          <cell r="S400" t="str">
            <v>163-2018</v>
          </cell>
          <cell r="T400" t="str">
            <v>CAS N° 247-2018-OEFA</v>
          </cell>
          <cell r="AM400" t="str">
            <v>2 de Julio de 2018</v>
          </cell>
          <cell r="AN400">
            <v>43283</v>
          </cell>
          <cell r="AO400" t="str">
            <v>2 de Julio de 2018</v>
          </cell>
          <cell r="AP400">
            <v>44012</v>
          </cell>
          <cell r="AQ400" t="str">
            <v>30 de Junio de 2020</v>
          </cell>
        </row>
        <row r="401">
          <cell r="C401" t="str">
            <v>42758736</v>
          </cell>
          <cell r="D401" t="str">
            <v>2262</v>
          </cell>
          <cell r="E401" t="str">
            <v>Casas Hurtado Kimberly Nadia</v>
          </cell>
          <cell r="F401" t="str">
            <v>CASAS HURTADO KIMBERLY NADIA</v>
          </cell>
          <cell r="G401" t="str">
            <v>KIMBERLY NADIA CASAS HURTADO</v>
          </cell>
          <cell r="H401" t="str">
            <v>Dirección de Supervisión Ambiental en Actividades Productivas</v>
          </cell>
          <cell r="I401" t="str">
            <v>Coordinación de Supervisión Ambiental en Industria</v>
          </cell>
          <cell r="J401" t="str">
            <v>Coordinación de Supervisión Ambiental en Industria</v>
          </cell>
          <cell r="K401" t="str">
            <v>Coordinación de Supervisión Ambiental en Industria</v>
          </cell>
          <cell r="S401" t="str">
            <v>249-2018</v>
          </cell>
          <cell r="T401" t="str">
            <v>CAS N° 273-2018-OEFA</v>
          </cell>
          <cell r="AM401" t="str">
            <v>2 de Julio de 2018</v>
          </cell>
          <cell r="AN401">
            <v>43283</v>
          </cell>
          <cell r="AO401" t="str">
            <v>2 de Julio de 2018</v>
          </cell>
          <cell r="AP401">
            <v>44012</v>
          </cell>
          <cell r="AQ401" t="str">
            <v>30 de Junio de 2020</v>
          </cell>
        </row>
        <row r="402">
          <cell r="C402" t="str">
            <v>47624104</v>
          </cell>
          <cell r="D402" t="str">
            <v>2214</v>
          </cell>
          <cell r="E402" t="str">
            <v>Lino Suárez Andrea Massiel</v>
          </cell>
          <cell r="F402" t="str">
            <v>LINO SUAREZ ANDREA MASSIEL</v>
          </cell>
          <cell r="G402" t="str">
            <v>ANDREA MASSIEL LINO SUAREZ</v>
          </cell>
          <cell r="H402" t="str">
            <v>Dirección de Políticas y Estrategias en Fiscalización Ambiental</v>
          </cell>
          <cell r="I402" t="str">
            <v>Subdirección de Seguimiento de Entidades de Fiscalización Ambiental</v>
          </cell>
          <cell r="J402" t="str">
            <v>Subdirección de Seguimiento de Entidades de Fiscalización Ambiental</v>
          </cell>
          <cell r="K402" t="str">
            <v>Subdirección de Seguimiento de Entidades de Fiscalización Ambiental</v>
          </cell>
          <cell r="S402" t="str">
            <v>162-2018</v>
          </cell>
          <cell r="T402" t="str">
            <v>CAS N° 289-2018-OEFA</v>
          </cell>
          <cell r="AM402" t="str">
            <v>2 de Julio de 2018</v>
          </cell>
          <cell r="AN402">
            <v>43283</v>
          </cell>
          <cell r="AO402" t="str">
            <v>2 de Julio de 2018</v>
          </cell>
          <cell r="AP402">
            <v>44012</v>
          </cell>
          <cell r="AQ402" t="str">
            <v>30 de Junio de 2020</v>
          </cell>
        </row>
        <row r="403">
          <cell r="C403" t="str">
            <v>44048388</v>
          </cell>
          <cell r="D403" t="str">
            <v>2144</v>
          </cell>
          <cell r="E403" t="str">
            <v>Pozo Brito Sandybell Martha Patricia</v>
          </cell>
          <cell r="F403" t="str">
            <v>POZO BRITO SANDYBELL MARTHA PATRICIA</v>
          </cell>
          <cell r="G403" t="str">
            <v>SANDYBELL MARTHA PATRICIA POZO BRITO</v>
          </cell>
          <cell r="H403" t="str">
            <v>Oficina de Administración</v>
          </cell>
          <cell r="I403" t="str">
            <v>Unidad de Abastecimiento</v>
          </cell>
          <cell r="J403" t="str">
            <v>Unidad de Abastecimiento</v>
          </cell>
          <cell r="K403" t="str">
            <v>Unidad de Abastecimiento</v>
          </cell>
          <cell r="S403" t="str">
            <v>144-2018</v>
          </cell>
          <cell r="T403" t="str">
            <v>CAS N° 167-2018-OEFA</v>
          </cell>
          <cell r="AM403" t="str">
            <v>2 de Julio de 2018</v>
          </cell>
          <cell r="AN403">
            <v>43283</v>
          </cell>
          <cell r="AO403" t="str">
            <v>2 de Julio de 2018</v>
          </cell>
          <cell r="AP403">
            <v>44012</v>
          </cell>
          <cell r="AQ403" t="str">
            <v>30 de Junio de 2020</v>
          </cell>
        </row>
        <row r="404">
          <cell r="C404" t="str">
            <v>70151341</v>
          </cell>
          <cell r="D404" t="str">
            <v>2261</v>
          </cell>
          <cell r="E404" t="str">
            <v>Ninapaytan Valencia Maria Martha</v>
          </cell>
          <cell r="F404" t="str">
            <v>NINAPAYTAN VALENCIA MARIA MARTHA</v>
          </cell>
          <cell r="G404" t="str">
            <v>MARIA MARTHA NINAPAYTAN VALENCIA</v>
          </cell>
          <cell r="H404" t="str">
            <v>Dirección de Supervisión Ambiental en Energía y Minas</v>
          </cell>
          <cell r="I404" t="str">
            <v>Coordinación de Supervisión Ambiental en Hidrocarburos</v>
          </cell>
          <cell r="J404" t="str">
            <v>Coordinación de Supervisión Ambiental en Hidrocarburos</v>
          </cell>
          <cell r="K404" t="str">
            <v>Coordinación de Supervisión Ambiental en Hidrocarburos</v>
          </cell>
          <cell r="S404" t="str">
            <v>210-2018</v>
          </cell>
          <cell r="T404" t="str">
            <v>CAS N° 259-2018-OEFA</v>
          </cell>
          <cell r="AM404" t="str">
            <v>2 de Julio de 2018</v>
          </cell>
          <cell r="AN404">
            <v>43283</v>
          </cell>
          <cell r="AO404" t="str">
            <v>2 de Julio de 2018</v>
          </cell>
          <cell r="AP404">
            <v>44012</v>
          </cell>
          <cell r="AQ404" t="str">
            <v>30 de Junio de 2020</v>
          </cell>
        </row>
        <row r="405">
          <cell r="C405" t="str">
            <v>40485103</v>
          </cell>
          <cell r="D405" t="str">
            <v>31</v>
          </cell>
          <cell r="E405" t="str">
            <v>Arias Quispe Leslie Marisabell</v>
          </cell>
          <cell r="F405" t="str">
            <v>ARIAS QUISPE LESLIE MARISABELL</v>
          </cell>
          <cell r="G405" t="str">
            <v>LESLIE MARISABELL ARIAS QUISPE</v>
          </cell>
          <cell r="H405" t="str">
            <v>Dirección de Políticas y Estrategias en Fiscalización Ambiental</v>
          </cell>
          <cell r="I405" t="str">
            <v>Subdirección de Seguimiento de Entidades de Fiscalización Ambiental</v>
          </cell>
          <cell r="J405" t="str">
            <v>Subdirección de Seguimiento de Entidades de Fiscalización Ambiental</v>
          </cell>
          <cell r="K405" t="str">
            <v>Subdirección de Seguimiento de Entidades de Fiscalización Ambiental</v>
          </cell>
          <cell r="S405" t="str">
            <v>161-2018</v>
          </cell>
          <cell r="T405" t="str">
            <v>CAS N° 166-2018-OEFA</v>
          </cell>
          <cell r="AK405">
            <v>41628</v>
          </cell>
          <cell r="AL405">
            <v>43282</v>
          </cell>
          <cell r="AM405" t="str">
            <v>2 de Julio de 2018</v>
          </cell>
          <cell r="AN405">
            <v>43283</v>
          </cell>
          <cell r="AO405" t="str">
            <v>2 de Julio de 2018</v>
          </cell>
          <cell r="AP405">
            <v>44012</v>
          </cell>
          <cell r="AQ405" t="str">
            <v>30 de Junio de 2020</v>
          </cell>
        </row>
        <row r="406">
          <cell r="C406" t="str">
            <v>41977030</v>
          </cell>
          <cell r="D406" t="str">
            <v>2165</v>
          </cell>
          <cell r="E406" t="str">
            <v>Tafur Sánchez Montoya Janet Marilu</v>
          </cell>
          <cell r="F406" t="str">
            <v>TAFUR SANCHEZ DE MONTOYA JANET MARILU</v>
          </cell>
          <cell r="G406" t="str">
            <v>JANET MARILU TAFUR SANCHEZ DE MONTOYA</v>
          </cell>
          <cell r="H406" t="str">
            <v>Dirección de Políticas y Estrategias en Fiscalización Ambiental</v>
          </cell>
          <cell r="I406" t="str">
            <v>Subdirección de Seguimiento de Entidades de Fiscalización Ambiental</v>
          </cell>
          <cell r="J406" t="str">
            <v>Subdirección de Seguimiento de Entidades de Fiscalización Ambiental</v>
          </cell>
          <cell r="K406" t="str">
            <v>Subdirección de Seguimiento de Entidades de Fiscalización Ambiental</v>
          </cell>
          <cell r="S406" t="str">
            <v>153-2018</v>
          </cell>
          <cell r="T406" t="str">
            <v>CAS N° 241-2018-OEFA</v>
          </cell>
          <cell r="AM406" t="str">
            <v>2 de Julio de 2018</v>
          </cell>
          <cell r="AN406">
            <v>43283</v>
          </cell>
          <cell r="AO406" t="str">
            <v>2 de Julio de 2018</v>
          </cell>
          <cell r="AP406">
            <v>44012</v>
          </cell>
          <cell r="AQ406" t="str">
            <v>30 de Junio de 2020</v>
          </cell>
        </row>
        <row r="407">
          <cell r="C407" t="str">
            <v>70313179</v>
          </cell>
          <cell r="D407" t="str">
            <v>2237</v>
          </cell>
          <cell r="E407" t="str">
            <v>Trillo León Neill Marco</v>
          </cell>
          <cell r="F407" t="str">
            <v>TRILLO LEON NEILL MARCO</v>
          </cell>
          <cell r="G407" t="str">
            <v>NEILL MARCO TRILLO LEON</v>
          </cell>
          <cell r="H407" t="str">
            <v>Oficina de Tecnologías de la Información</v>
          </cell>
          <cell r="I407" t="str">
            <v>Oficina de Tecnologías de la Información</v>
          </cell>
          <cell r="J407" t="str">
            <v>Oficina de Tecnologías de la Información</v>
          </cell>
          <cell r="K407" t="str">
            <v>Oficina de Tecnologías de la Información</v>
          </cell>
          <cell r="S407" t="str">
            <v>130-2018</v>
          </cell>
          <cell r="T407" t="str">
            <v>CAS N° 134-2018-OEFA</v>
          </cell>
          <cell r="AM407" t="str">
            <v>2 de Julio de 2018</v>
          </cell>
          <cell r="AN407">
            <v>43283</v>
          </cell>
          <cell r="AO407" t="str">
            <v>2 de Julio de 2018</v>
          </cell>
          <cell r="AP407">
            <v>44012</v>
          </cell>
          <cell r="AQ407" t="str">
            <v>30 de Junio de 2020</v>
          </cell>
        </row>
        <row r="408">
          <cell r="C408" t="str">
            <v>41376432</v>
          </cell>
          <cell r="D408" t="str">
            <v>15</v>
          </cell>
          <cell r="E408" t="str">
            <v>Amaya Rojas Carlos Manuel</v>
          </cell>
          <cell r="F408" t="str">
            <v>AMAYA ROJAS CARLOS MANUEL</v>
          </cell>
          <cell r="G408" t="str">
            <v>CARLOS MANUEL AMAYA ROJAS</v>
          </cell>
          <cell r="H408" t="str">
            <v>Dirección de Evaluación Ambiental</v>
          </cell>
          <cell r="I408" t="str">
            <v>Subdirección Técnica Científica</v>
          </cell>
          <cell r="J408" t="str">
            <v>Subdirección Técnica Científica</v>
          </cell>
          <cell r="K408" t="str">
            <v>Subdirección Técnica Científica</v>
          </cell>
          <cell r="S408" t="str">
            <v>108-2018</v>
          </cell>
          <cell r="T408" t="str">
            <v>CAS N° 292-2018-OEFA</v>
          </cell>
          <cell r="AI408">
            <v>41137</v>
          </cell>
          <cell r="AJ408">
            <v>41305</v>
          </cell>
          <cell r="AK408">
            <v>41306</v>
          </cell>
          <cell r="AL408">
            <v>43282</v>
          </cell>
          <cell r="AM408" t="str">
            <v>2 de Julio de 2018</v>
          </cell>
          <cell r="AN408">
            <v>43283.395150462966</v>
          </cell>
          <cell r="AO408" t="str">
            <v>2 de Julio de 2018</v>
          </cell>
          <cell r="AP408">
            <v>44012</v>
          </cell>
          <cell r="AQ408" t="str">
            <v>30 de Junio de 2020</v>
          </cell>
        </row>
        <row r="409">
          <cell r="C409" t="str">
            <v>09596800</v>
          </cell>
          <cell r="D409" t="str">
            <v>1583</v>
          </cell>
          <cell r="E409" t="str">
            <v>Garcia Valdez Luis Manuel</v>
          </cell>
          <cell r="F409" t="str">
            <v>GARCIA VALDEZ LUIS MANUEL</v>
          </cell>
          <cell r="G409" t="str">
            <v>LUIS MANUEL GARCIA VALDEZ</v>
          </cell>
          <cell r="H409" t="str">
            <v>Oficina de Administración</v>
          </cell>
          <cell r="I409" t="str">
            <v>Unidad de Finanzas</v>
          </cell>
          <cell r="J409" t="str">
            <v>Unidad de Finanzas</v>
          </cell>
          <cell r="K409" t="str">
            <v>Unidad de Finanzas</v>
          </cell>
          <cell r="S409" t="str">
            <v>116-2018</v>
          </cell>
          <cell r="T409" t="str">
            <v>CAS N° 196-2018-OEFA</v>
          </cell>
          <cell r="AK409">
            <v>42877</v>
          </cell>
          <cell r="AL409">
            <v>43283</v>
          </cell>
          <cell r="AM409" t="str">
            <v>3 de Julio de 2018</v>
          </cell>
          <cell r="AN409">
            <v>43284</v>
          </cell>
          <cell r="AO409" t="str">
            <v>3 de Julio de 2018</v>
          </cell>
          <cell r="AP409">
            <v>44012</v>
          </cell>
          <cell r="AQ409" t="str">
            <v>30 de Junio de 2020</v>
          </cell>
        </row>
        <row r="410">
          <cell r="C410" t="str">
            <v>08779679</v>
          </cell>
          <cell r="D410" t="str">
            <v>1249</v>
          </cell>
          <cell r="E410" t="str">
            <v>Rosales Vidal Jose Luis</v>
          </cell>
          <cell r="F410" t="str">
            <v>ROSALES VIDAL JOSE LUIS</v>
          </cell>
          <cell r="G410" t="str">
            <v>JOSE LUIS ROSALES VIDAL</v>
          </cell>
          <cell r="H410" t="str">
            <v>Dirección de Políticas y Estrategias en Fiscalización Ambiental</v>
          </cell>
          <cell r="I410" t="str">
            <v>Coordinación del Sistema de Información Geográfica</v>
          </cell>
          <cell r="J410" t="str">
            <v>Coordinación del Sistema de Información Geográfica</v>
          </cell>
          <cell r="K410" t="str">
            <v>Coordinación del Sistema de Información Geográfica</v>
          </cell>
          <cell r="S410" t="str">
            <v>169-2018</v>
          </cell>
          <cell r="T410" t="str">
            <v>CAS N° 305-2018-OEFA</v>
          </cell>
          <cell r="AI410">
            <v>40452</v>
          </cell>
          <cell r="AJ410">
            <v>41455</v>
          </cell>
          <cell r="AK410">
            <v>43045</v>
          </cell>
          <cell r="AL410">
            <v>43282</v>
          </cell>
          <cell r="AM410" t="str">
            <v>2 de Julio de 2018</v>
          </cell>
          <cell r="AN410">
            <v>43283.564756944441</v>
          </cell>
          <cell r="AO410" t="str">
            <v>2 de Julio de 2018</v>
          </cell>
          <cell r="AP410">
            <v>44012</v>
          </cell>
          <cell r="AQ410" t="str">
            <v>30 de Junio de 2020</v>
          </cell>
        </row>
        <row r="411">
          <cell r="C411" t="str">
            <v>45234810</v>
          </cell>
          <cell r="D411" t="str">
            <v>2142</v>
          </cell>
          <cell r="E411" t="str">
            <v>De La Cruz Huerta Oscar Luciano</v>
          </cell>
          <cell r="F411" t="str">
            <v>DE LA CRUZ HUERTA OSCAR LUCIANO</v>
          </cell>
          <cell r="G411" t="str">
            <v>OSCAR LUCIANO DE LA CRUZ HUERTA</v>
          </cell>
          <cell r="H411" t="str">
            <v>Tribunal de Fiscalización Ambiental</v>
          </cell>
          <cell r="I411" t="str">
            <v>Tribunal de Fiscalización Ambiental</v>
          </cell>
          <cell r="J411" t="str">
            <v>Tribunal de Fiscalización Ambiental</v>
          </cell>
          <cell r="K411" t="str">
            <v>Tribunal de Fiscalización Ambiental</v>
          </cell>
          <cell r="S411" t="str">
            <v>137-2018</v>
          </cell>
          <cell r="T411" t="str">
            <v>CAS N° 147-2018-OEFA</v>
          </cell>
          <cell r="AM411" t="str">
            <v>2 de Julio de 2018</v>
          </cell>
          <cell r="AN411">
            <v>43283</v>
          </cell>
          <cell r="AO411" t="str">
            <v>2 de Julio de 2018</v>
          </cell>
          <cell r="AP411">
            <v>44012</v>
          </cell>
          <cell r="AQ411" t="str">
            <v>30 de Junio de 2020</v>
          </cell>
        </row>
        <row r="412">
          <cell r="C412" t="str">
            <v>44204165</v>
          </cell>
          <cell r="D412" t="str">
            <v>2201</v>
          </cell>
          <cell r="E412" t="str">
            <v>Arce Saavedra Monica Lucia</v>
          </cell>
          <cell r="F412" t="str">
            <v>ARCE SAAVEDRA MONICA LUCIA</v>
          </cell>
          <cell r="G412" t="str">
            <v>MONICA LUCIA ARCE SAAVEDRA</v>
          </cell>
          <cell r="H412" t="str">
            <v>Dirección de Políticas y Estrategias en Fiscalización Ambiental</v>
          </cell>
          <cell r="I412" t="str">
            <v>Subdirección de Seguimiento de Entidades de Fiscalización Ambiental</v>
          </cell>
          <cell r="J412" t="str">
            <v>Subdirección de Seguimiento de Entidades de Fiscalización Ambiental</v>
          </cell>
          <cell r="K412" t="str">
            <v>Subdirección de Seguimiento de Entidades de Fiscalización Ambiental</v>
          </cell>
          <cell r="S412" t="str">
            <v>157-2018</v>
          </cell>
          <cell r="T412" t="str">
            <v>CAS N° 150-2018-OEFA</v>
          </cell>
          <cell r="AM412" t="str">
            <v>2 de Julio de 2018</v>
          </cell>
          <cell r="AN412">
            <v>43283</v>
          </cell>
          <cell r="AO412" t="str">
            <v>2 de Julio de 2018</v>
          </cell>
          <cell r="AP412">
            <v>44012</v>
          </cell>
          <cell r="AQ412" t="str">
            <v>30 de Junio de 2020</v>
          </cell>
        </row>
        <row r="413">
          <cell r="C413" t="str">
            <v>10190555</v>
          </cell>
          <cell r="D413" t="str">
            <v>159</v>
          </cell>
          <cell r="E413" t="str">
            <v>Escobedo Valle Yolanda Lorena</v>
          </cell>
          <cell r="F413" t="str">
            <v>ESCOBEDO VALLE YOLANDA LORENA</v>
          </cell>
          <cell r="G413" t="str">
            <v>YOLANDA LORENA ESCOBEDO VALLE</v>
          </cell>
          <cell r="H413" t="str">
            <v>Oficina de Administración</v>
          </cell>
          <cell r="I413" t="str">
            <v>Unidad de Finanzas</v>
          </cell>
          <cell r="J413" t="str">
            <v>Unidad de Finanzas</v>
          </cell>
          <cell r="K413" t="str">
            <v>Unidad de Finanzas</v>
          </cell>
          <cell r="S413" t="str">
            <v>111-2018</v>
          </cell>
          <cell r="T413" t="str">
            <v>CAS N° 169-2018-OEFA</v>
          </cell>
          <cell r="AK413">
            <v>39965</v>
          </cell>
          <cell r="AL413">
            <v>43283</v>
          </cell>
          <cell r="AM413" t="str">
            <v>3 de Julio de 2018</v>
          </cell>
          <cell r="AN413">
            <v>43284</v>
          </cell>
          <cell r="AO413" t="str">
            <v>3 de Julio de 2018</v>
          </cell>
          <cell r="AP413">
            <v>44012</v>
          </cell>
          <cell r="AQ413" t="str">
            <v>30 de Junio de 2020</v>
          </cell>
        </row>
        <row r="414">
          <cell r="C414" t="str">
            <v>41414363</v>
          </cell>
          <cell r="D414" t="str">
            <v>2265</v>
          </cell>
          <cell r="E414" t="str">
            <v>Moreno Sandoval Felicita Liset</v>
          </cell>
          <cell r="F414" t="str">
            <v>MORENO SANDOVAL FELICITA LISET</v>
          </cell>
          <cell r="G414" t="str">
            <v>FELICITA LISET MORENO SANDOVAL</v>
          </cell>
          <cell r="H414" t="str">
            <v>Dirección de Supervisión Ambiental en Energía y Minas</v>
          </cell>
          <cell r="I414" t="str">
            <v>Coordinación de Supervisión Ambiental en Minería</v>
          </cell>
          <cell r="J414" t="str">
            <v>Coordinación de Supervisión Ambiental en Minería</v>
          </cell>
          <cell r="K414" t="str">
            <v>Coordinación de Supervisión Ambiental en Minería</v>
          </cell>
          <cell r="S414" t="str">
            <v>220-2018</v>
          </cell>
          <cell r="T414" t="str">
            <v>CAS N° 302-2018-OEFA</v>
          </cell>
          <cell r="AM414" t="str">
            <v>2 de Julio de 2018</v>
          </cell>
          <cell r="AN414">
            <v>43283</v>
          </cell>
          <cell r="AO414" t="str">
            <v>2 de Julio de 2018</v>
          </cell>
          <cell r="AP414">
            <v>44012</v>
          </cell>
          <cell r="AQ414" t="str">
            <v>30 de Junio de 2020</v>
          </cell>
        </row>
        <row r="415">
          <cell r="C415" t="str">
            <v>46172046</v>
          </cell>
          <cell r="D415" t="str">
            <v>2210</v>
          </cell>
          <cell r="E415" t="str">
            <v>Alvarez Tejada Jorge Kelvin</v>
          </cell>
          <cell r="F415" t="str">
            <v>ALVAREZ TEJADA JORGE KELVIN</v>
          </cell>
          <cell r="G415" t="str">
            <v>JORGE KELVIN ALVAREZ TEJADA</v>
          </cell>
          <cell r="H415" t="str">
            <v>Dirección de Evaluación Ambiental</v>
          </cell>
          <cell r="I415" t="str">
            <v>Subdirección Técnica Científica</v>
          </cell>
          <cell r="J415" t="str">
            <v>Subdirección Técnica Científica</v>
          </cell>
          <cell r="K415" t="str">
            <v>Subdirección Técnica Científica</v>
          </cell>
          <cell r="S415" t="str">
            <v>105-2018</v>
          </cell>
          <cell r="T415" t="str">
            <v>CAS N° 229-2018-OEFA</v>
          </cell>
          <cell r="AM415" t="str">
            <v>2 de Julio de 2018</v>
          </cell>
          <cell r="AN415">
            <v>43283</v>
          </cell>
          <cell r="AO415" t="str">
            <v>2 de Julio de 2018</v>
          </cell>
          <cell r="AP415">
            <v>44012</v>
          </cell>
          <cell r="AQ415" t="str">
            <v>30 de Junio de 2020</v>
          </cell>
        </row>
        <row r="416">
          <cell r="C416" t="str">
            <v>43976842</v>
          </cell>
          <cell r="D416" t="str">
            <v>49</v>
          </cell>
          <cell r="E416" t="str">
            <v>Balbin Vargas Enma Julia</v>
          </cell>
          <cell r="F416" t="str">
            <v>BALBIN VARGAS ENMA JULIA</v>
          </cell>
          <cell r="G416" t="str">
            <v>ENMA JULIA BALBIN VARGAS</v>
          </cell>
          <cell r="H416" t="str">
            <v>Dirección de Fiscalización y Aplicación de Incentivos</v>
          </cell>
          <cell r="I416" t="str">
            <v>Subdirección de Fiscalización en Energía y Minas</v>
          </cell>
          <cell r="J416" t="str">
            <v>Subdirección de Fiscalización en Energía y Minas</v>
          </cell>
          <cell r="K416" t="str">
            <v>Subdirección de Fiscalización en Energía y Minas</v>
          </cell>
          <cell r="S416" t="str">
            <v>190-2018</v>
          </cell>
          <cell r="T416" t="str">
            <v>CAS N° 171-2018-OEFA</v>
          </cell>
          <cell r="AK416">
            <v>42278</v>
          </cell>
          <cell r="AL416">
            <v>43281</v>
          </cell>
          <cell r="AM416" t="str">
            <v>2 de Julio de 2018</v>
          </cell>
          <cell r="AN416">
            <v>43283</v>
          </cell>
          <cell r="AO416" t="str">
            <v>2 de Julio de 2018</v>
          </cell>
          <cell r="AP416">
            <v>44012</v>
          </cell>
          <cell r="AQ416" t="str">
            <v>30 de Junio de 2020</v>
          </cell>
        </row>
        <row r="417">
          <cell r="C417" t="str">
            <v>10289082</v>
          </cell>
          <cell r="D417" t="str">
            <v>211</v>
          </cell>
          <cell r="E417" t="str">
            <v>Guevara Del Aguila Jose</v>
          </cell>
          <cell r="F417" t="str">
            <v>GUEVARA DEL AGUILA JOSE</v>
          </cell>
          <cell r="G417" t="str">
            <v>AGUILA JOSE GUEVARA DEL</v>
          </cell>
          <cell r="H417" t="str">
            <v>Dirección de Supervisión Ambiental en Actividades Productivas</v>
          </cell>
          <cell r="I417" t="str">
            <v>Coordinación de Supervisión Ambiental en Pesca</v>
          </cell>
          <cell r="J417" t="str">
            <v>Coordinación de Supervisión Ambiental en Pesca</v>
          </cell>
          <cell r="K417" t="str">
            <v>Coordinación de Supervisión Ambiental en Pesca</v>
          </cell>
          <cell r="S417" t="str">
            <v>271-2018</v>
          </cell>
          <cell r="T417" t="str">
            <v>CAS N° 188-2018-OEFA</v>
          </cell>
          <cell r="AI417">
            <v>41092</v>
          </cell>
          <cell r="AJ417">
            <v>42260</v>
          </cell>
          <cell r="AK417">
            <v>42261</v>
          </cell>
          <cell r="AL417">
            <v>43282</v>
          </cell>
          <cell r="AM417" t="str">
            <v>2 de Julio de 2018</v>
          </cell>
          <cell r="AN417">
            <v>43283</v>
          </cell>
          <cell r="AO417" t="str">
            <v>2 de Julio de 2018</v>
          </cell>
          <cell r="AP417">
            <v>44012</v>
          </cell>
          <cell r="AQ417" t="str">
            <v>30 de Junio de 2020</v>
          </cell>
        </row>
        <row r="418">
          <cell r="C418" t="str">
            <v>70250943</v>
          </cell>
          <cell r="D418" t="str">
            <v>2229</v>
          </cell>
          <cell r="E418" t="str">
            <v>Huamanchumo Gutierrez Alberto Jesus</v>
          </cell>
          <cell r="F418" t="str">
            <v>HUAMANCHUMO GUTIERREZ ALBERTO JESUS</v>
          </cell>
          <cell r="G418" t="str">
            <v>ALBERTO JESUS HUAMANCHUMO GUTIERREZ</v>
          </cell>
          <cell r="H418" t="str">
            <v>Dirección de Supervisión Ambiental en Energía y Minas</v>
          </cell>
          <cell r="I418" t="str">
            <v>Coordinación de Supervisión Ambiental en Hidrocarburos</v>
          </cell>
          <cell r="J418" t="str">
            <v>Coordinación de Supervisión Ambiental en Hidrocarburos</v>
          </cell>
          <cell r="K418" t="str">
            <v>Coordinación de Supervisión Ambiental en Hidrocarburos</v>
          </cell>
          <cell r="S418" t="str">
            <v>297-2018</v>
          </cell>
          <cell r="T418" t="str">
            <v>CAS N° 281-2018-OEFA</v>
          </cell>
          <cell r="AM418" t="str">
            <v>2 de Julio de 2018</v>
          </cell>
          <cell r="AN418">
            <v>43283</v>
          </cell>
          <cell r="AO418" t="str">
            <v>2 de Julio de 2018</v>
          </cell>
          <cell r="AP418">
            <v>44012</v>
          </cell>
          <cell r="AQ418" t="str">
            <v>30 de Junio de 2020</v>
          </cell>
        </row>
        <row r="419">
          <cell r="C419" t="str">
            <v>10374496</v>
          </cell>
          <cell r="D419" t="str">
            <v>943</v>
          </cell>
          <cell r="E419" t="str">
            <v>Cenzano Flores Carlos Javier</v>
          </cell>
          <cell r="F419" t="str">
            <v>CENZANO FLORES CARLOS JAVIER</v>
          </cell>
          <cell r="G419" t="str">
            <v>CARLOS JAVIER CENZANO FLORES</v>
          </cell>
          <cell r="H419" t="str">
            <v>Dirección de Supervisión Ambiental en Energía y Minas</v>
          </cell>
          <cell r="I419" t="str">
            <v>Coordinación de Supervisión Ambiental en Minería</v>
          </cell>
          <cell r="J419" t="str">
            <v>Coordinación de Supervisión Ambiental en Minería</v>
          </cell>
          <cell r="K419" t="str">
            <v>Coordinación de Supervisión Ambiental en Minería</v>
          </cell>
          <cell r="S419" t="str">
            <v>219-2018</v>
          </cell>
          <cell r="T419" t="str">
            <v>CAS N° 256-2018-OEFA</v>
          </cell>
          <cell r="AK419">
            <v>41634</v>
          </cell>
          <cell r="AL419">
            <v>41639</v>
          </cell>
          <cell r="AM419" t="str">
            <v>2 de Julio de 2018</v>
          </cell>
          <cell r="AN419">
            <v>43283</v>
          </cell>
          <cell r="AO419" t="str">
            <v>2 de Julio de 2018</v>
          </cell>
          <cell r="AP419">
            <v>44012</v>
          </cell>
          <cell r="AQ419" t="str">
            <v>30 de Junio de 2020</v>
          </cell>
        </row>
        <row r="420">
          <cell r="C420" t="str">
            <v>44741787</v>
          </cell>
          <cell r="D420" t="str">
            <v>2240</v>
          </cell>
          <cell r="E420" t="str">
            <v>Romani Ariza Liz Janett</v>
          </cell>
          <cell r="F420" t="str">
            <v>ROMANI ARIZA LIZ JANETT</v>
          </cell>
          <cell r="G420" t="str">
            <v>LIZ JANETT ROMANI ARIZA</v>
          </cell>
          <cell r="H420" t="str">
            <v>Dirección de Supervisión Ambiental en Energía y Minas</v>
          </cell>
          <cell r="I420" t="str">
            <v>Coordinación de Supervisión Ambiental en Hidrocarburos</v>
          </cell>
          <cell r="J420" t="str">
            <v>Coordinación de Supervisión Ambiental en Hidrocarburos</v>
          </cell>
          <cell r="K420" t="str">
            <v>Coordinación de Supervisión Ambiental en Hidrocarburos</v>
          </cell>
          <cell r="S420" t="str">
            <v>208-2018</v>
          </cell>
          <cell r="T420" t="str">
            <v>CAS N° 163-2018-OEFA</v>
          </cell>
          <cell r="AM420" t="str">
            <v>2 de Julio de 2018</v>
          </cell>
          <cell r="AN420">
            <v>43283</v>
          </cell>
          <cell r="AO420" t="str">
            <v>2 de Julio de 2018</v>
          </cell>
          <cell r="AP420">
            <v>44012</v>
          </cell>
          <cell r="AQ420" t="str">
            <v>30 de Junio de 2020</v>
          </cell>
        </row>
        <row r="421">
          <cell r="C421" t="str">
            <v>40681944</v>
          </cell>
          <cell r="D421" t="str">
            <v>2273</v>
          </cell>
          <cell r="E421" t="str">
            <v>Echevarría Merino Sandra Janet</v>
          </cell>
          <cell r="F421" t="str">
            <v>ECHEVARRIA MERINO SANDRA JANET</v>
          </cell>
          <cell r="G421" t="str">
            <v>SANDRA JANET ECHEVARRIA MERINO</v>
          </cell>
          <cell r="H421" t="str">
            <v>Dirección de Supervisión Ambiental en Energía y Minas</v>
          </cell>
          <cell r="I421" t="str">
            <v>Coordinación de Supervisión Ambiental en Minería</v>
          </cell>
          <cell r="J421" t="str">
            <v>Coordinación de Supervisión Ambiental en Minería</v>
          </cell>
          <cell r="K421" t="str">
            <v>Coordinación de Supervisión Ambiental en Minería</v>
          </cell>
          <cell r="S421" t="str">
            <v>222-2018</v>
          </cell>
          <cell r="T421" t="str">
            <v>CAS N° 225-2018-OEFA</v>
          </cell>
          <cell r="AM421" t="str">
            <v>2 de Julio de 2018</v>
          </cell>
          <cell r="AN421">
            <v>43283</v>
          </cell>
          <cell r="AO421" t="str">
            <v>2 de Julio de 2018</v>
          </cell>
          <cell r="AP421">
            <v>44012</v>
          </cell>
          <cell r="AQ421" t="str">
            <v>30 de Junio de 2020</v>
          </cell>
        </row>
        <row r="422">
          <cell r="C422" t="str">
            <v>41825300</v>
          </cell>
          <cell r="D422" t="str">
            <v>161</v>
          </cell>
          <cell r="E422" t="str">
            <v>Espejo Reyna Zayda Ivone</v>
          </cell>
          <cell r="F422" t="str">
            <v>ESPEJO REYNA ZAYDA IVONE</v>
          </cell>
          <cell r="G422" t="str">
            <v>ZAYDA IVONE ESPEJO REYNA</v>
          </cell>
          <cell r="H422" t="str">
            <v>Dirección de Supervisión Ambiental en Actividades Productivas</v>
          </cell>
          <cell r="I422" t="str">
            <v>Coordinación de Supervisión Ambiental en Industria</v>
          </cell>
          <cell r="J422" t="str">
            <v>Coordinación de Supervisión Ambiental en Industria</v>
          </cell>
          <cell r="K422" t="str">
            <v>Coordinación de Supervisión Ambiental en Industria</v>
          </cell>
          <cell r="S422" t="str">
            <v>249-2018</v>
          </cell>
          <cell r="T422" t="str">
            <v>CAS N° 290-2018-OEFA</v>
          </cell>
          <cell r="AE422">
            <v>41621</v>
          </cell>
          <cell r="AF422">
            <v>41913</v>
          </cell>
          <cell r="AG422">
            <v>41914</v>
          </cell>
          <cell r="AH422">
            <v>42338</v>
          </cell>
          <cell r="AI422">
            <v>42339</v>
          </cell>
          <cell r="AJ422">
            <v>42368</v>
          </cell>
          <cell r="AK422">
            <v>42369</v>
          </cell>
          <cell r="AL422">
            <v>42786</v>
          </cell>
          <cell r="AM422" t="str">
            <v>2 de Julio de 2018</v>
          </cell>
          <cell r="AN422">
            <v>43283.362951388888</v>
          </cell>
          <cell r="AO422" t="str">
            <v>2 de Julio de 2018</v>
          </cell>
          <cell r="AP422">
            <v>44012</v>
          </cell>
          <cell r="AQ422" t="str">
            <v>30 de Junio de 2020</v>
          </cell>
        </row>
        <row r="423">
          <cell r="C423" t="str">
            <v>44355077</v>
          </cell>
          <cell r="D423" t="str">
            <v>2269</v>
          </cell>
          <cell r="E423" t="str">
            <v>Castillo Faura Gonzalo Ivan</v>
          </cell>
          <cell r="F423" t="str">
            <v>CASTILLO FAURA GONZALO IVAN</v>
          </cell>
          <cell r="G423" t="str">
            <v>GONZALO IVAN CASTILLO FAURA</v>
          </cell>
          <cell r="H423" t="str">
            <v>Dirección de Supervisión Ambiental en Energía y Minas</v>
          </cell>
          <cell r="I423" t="str">
            <v>Coordinación de Supervisión Ambiental en Minería</v>
          </cell>
          <cell r="J423" t="str">
            <v>Coordinación de Supervisión Ambiental en Minería</v>
          </cell>
          <cell r="K423" t="str">
            <v>Coordinación de Supervisión Ambiental en Minería</v>
          </cell>
          <cell r="S423" t="str">
            <v>224-2018</v>
          </cell>
          <cell r="T423" t="str">
            <v>CAS N° 224-2018-OEFA</v>
          </cell>
          <cell r="AM423" t="str">
            <v>2 de Julio de 2018</v>
          </cell>
          <cell r="AN423">
            <v>43283</v>
          </cell>
          <cell r="AO423" t="str">
            <v>2 de Julio de 2018</v>
          </cell>
          <cell r="AP423">
            <v>44012</v>
          </cell>
          <cell r="AQ423" t="str">
            <v>30 de Junio de 2020</v>
          </cell>
        </row>
        <row r="424">
          <cell r="C424" t="str">
            <v>06956622</v>
          </cell>
          <cell r="D424" t="str">
            <v>1537</v>
          </cell>
          <cell r="E424" t="str">
            <v>Vega Ventocilla Carmen Isabel</v>
          </cell>
          <cell r="F424" t="str">
            <v>VEGA VENTOCILLA CARMEN ISABEL</v>
          </cell>
          <cell r="G424" t="str">
            <v>CARMEN ISABEL VEGA VENTOCILLA</v>
          </cell>
          <cell r="H424" t="str">
            <v>Dirección de Supervisión Ambiental en Energía y Minas</v>
          </cell>
          <cell r="I424" t="str">
            <v>Coordinación de Supervisión Ambiental en Minería</v>
          </cell>
          <cell r="J424" t="str">
            <v>Coordinación de Supervisión Ambiental en Minería</v>
          </cell>
          <cell r="K424" t="str">
            <v>Coordinación de Supervisión Ambiental en Minería</v>
          </cell>
          <cell r="S424" t="str">
            <v>220-2018</v>
          </cell>
          <cell r="T424" t="str">
            <v>CAS N° 283-2018-OEFA</v>
          </cell>
          <cell r="AK424">
            <v>40513</v>
          </cell>
          <cell r="AL424">
            <v>41090</v>
          </cell>
          <cell r="AM424" t="str">
            <v>2 de Julio de 2018</v>
          </cell>
          <cell r="AN424">
            <v>43283</v>
          </cell>
          <cell r="AO424" t="str">
            <v>2 de Julio de 2018</v>
          </cell>
          <cell r="AP424">
            <v>44012</v>
          </cell>
          <cell r="AQ424" t="str">
            <v>30 de Junio de 2020</v>
          </cell>
        </row>
        <row r="425">
          <cell r="C425" t="str">
            <v>44337329</v>
          </cell>
          <cell r="D425" t="str">
            <v>2168</v>
          </cell>
          <cell r="E425" t="str">
            <v>Urquiza Mariños Maria Isabel</v>
          </cell>
          <cell r="F425" t="str">
            <v>URQUIZA MARIÑOS MARIA ISABEL</v>
          </cell>
          <cell r="G425" t="str">
            <v>MARIA ISABEL URQUIZA MARIÑOS</v>
          </cell>
          <cell r="H425" t="str">
            <v>Dirección de Políticas y Estrategias en Fiscalización Ambiental</v>
          </cell>
          <cell r="I425" t="str">
            <v>Subdirección de Seguimiento de Entidades de Fiscalización Ambiental</v>
          </cell>
          <cell r="J425" t="str">
            <v>Subdirección de Seguimiento de Entidades de Fiscalización Ambiental</v>
          </cell>
          <cell r="K425" t="str">
            <v>Subdirección de Seguimiento de Entidades de Fiscalización Ambiental</v>
          </cell>
          <cell r="S425" t="str">
            <v>155-2018</v>
          </cell>
          <cell r="T425" t="str">
            <v>CAS N° 231-2018-OEFA</v>
          </cell>
          <cell r="AM425" t="str">
            <v>2 de Julio de 2018</v>
          </cell>
          <cell r="AN425">
            <v>43283</v>
          </cell>
          <cell r="AO425" t="str">
            <v>2 de Julio de 2018</v>
          </cell>
          <cell r="AP425">
            <v>44012</v>
          </cell>
          <cell r="AQ425" t="str">
            <v>30 de Junio de 2020</v>
          </cell>
        </row>
        <row r="426">
          <cell r="C426" t="str">
            <v>45262932</v>
          </cell>
          <cell r="D426" t="str">
            <v>951</v>
          </cell>
          <cell r="E426" t="str">
            <v>Chavez Cochachi Huber Henry</v>
          </cell>
          <cell r="F426" t="str">
            <v>CHAVEZ COCHACHI HUBER HENRY</v>
          </cell>
          <cell r="G426" t="str">
            <v>HUBER HENRY CHAVEZ COCHACHI</v>
          </cell>
          <cell r="H426" t="str">
            <v>Dirección de Supervisión Ambiental en Energía y Minas</v>
          </cell>
          <cell r="I426" t="str">
            <v>Coordinación de Supervisión Ambiental en Minería</v>
          </cell>
          <cell r="J426" t="str">
            <v>Coordinación de Supervisión Ambiental en Minería</v>
          </cell>
          <cell r="K426" t="str">
            <v>Coordinación de Supervisión Ambiental en Minería</v>
          </cell>
          <cell r="S426" t="str">
            <v>221-2018</v>
          </cell>
          <cell r="T426" t="str">
            <v>CAS N° 214-2018-OEFA</v>
          </cell>
          <cell r="AK426">
            <v>41628</v>
          </cell>
          <cell r="AL426">
            <v>42277</v>
          </cell>
          <cell r="AM426" t="str">
            <v>2 de Julio de 2018</v>
          </cell>
          <cell r="AN426">
            <v>43283</v>
          </cell>
          <cell r="AO426" t="str">
            <v>2 de Julio de 2018</v>
          </cell>
          <cell r="AP426">
            <v>44012</v>
          </cell>
          <cell r="AQ426" t="str">
            <v>30 de Junio de 2020</v>
          </cell>
        </row>
        <row r="427">
          <cell r="C427" t="str">
            <v>42162055</v>
          </cell>
          <cell r="D427" t="str">
            <v>331</v>
          </cell>
          <cell r="E427" t="str">
            <v>Ostos Rojas Luis Hemerson</v>
          </cell>
          <cell r="F427" t="str">
            <v>OSTOS ROJAS LUIS HEMERSON</v>
          </cell>
          <cell r="G427" t="str">
            <v>LUIS HEMERSON OSTOS ROJAS</v>
          </cell>
          <cell r="H427" t="str">
            <v>Oficina de Tecnologías de la Información</v>
          </cell>
          <cell r="I427" t="str">
            <v>Oficina de Tecnologías de la Información</v>
          </cell>
          <cell r="J427" t="str">
            <v>Oficina de Tecnologías de la Información</v>
          </cell>
          <cell r="K427" t="str">
            <v>Oficina de Tecnologías de la Información</v>
          </cell>
          <cell r="S427" t="str">
            <v>120-2018</v>
          </cell>
          <cell r="T427" t="str">
            <v>CAS N° 190-2018-OEFA</v>
          </cell>
          <cell r="AK427">
            <v>41821</v>
          </cell>
          <cell r="AL427">
            <v>43282</v>
          </cell>
          <cell r="AM427" t="str">
            <v>2 de Julio de 2018</v>
          </cell>
          <cell r="AN427">
            <v>43283</v>
          </cell>
          <cell r="AO427" t="str">
            <v>2 de Julio de 2018</v>
          </cell>
          <cell r="AP427">
            <v>44012</v>
          </cell>
          <cell r="AQ427" t="str">
            <v>30 de Junio de 2020</v>
          </cell>
        </row>
        <row r="428">
          <cell r="C428" t="str">
            <v>10201597</v>
          </cell>
          <cell r="D428" t="str">
            <v>2244</v>
          </cell>
          <cell r="E428" t="str">
            <v>Sarmiento Silva Romel Gaudencio</v>
          </cell>
          <cell r="F428" t="str">
            <v>SARMIENTO SILVA ROMEL GAUDENCIO</v>
          </cell>
          <cell r="G428" t="str">
            <v>ROMEL GAUDENCIO SARMIENTO SILVA</v>
          </cell>
          <cell r="H428" t="str">
            <v>Dirección de Supervisión Ambiental en Actividades Productivas</v>
          </cell>
          <cell r="I428" t="str">
            <v>Coordinación de Supervisión Ambiental en Pesca</v>
          </cell>
          <cell r="J428" t="str">
            <v>Coordinación de Supervisión Ambiental en Pesca</v>
          </cell>
          <cell r="K428" t="str">
            <v>Coordinación de Supervisión Ambiental en Pesca</v>
          </cell>
          <cell r="S428" t="str">
            <v>264-2018</v>
          </cell>
          <cell r="T428" t="str">
            <v>CAS N° 157-2018-OEFA</v>
          </cell>
          <cell r="AM428" t="str">
            <v>2 de Julio de 2018</v>
          </cell>
          <cell r="AN428">
            <v>43283</v>
          </cell>
          <cell r="AO428" t="str">
            <v>2 de Julio de 2018</v>
          </cell>
          <cell r="AP428">
            <v>44012</v>
          </cell>
          <cell r="AQ428" t="str">
            <v>30 de Junio de 2020</v>
          </cell>
        </row>
        <row r="429">
          <cell r="C429" t="str">
            <v>47316714</v>
          </cell>
          <cell r="D429" t="str">
            <v>100</v>
          </cell>
          <cell r="E429" t="str">
            <v>Castañeda Felix Paola Gabriela</v>
          </cell>
          <cell r="F429" t="str">
            <v>CASTAÑEDA FELIX PAOLA GABRIELA</v>
          </cell>
          <cell r="G429" t="str">
            <v>PAOLA GABRIELA CASTAÑEDA FELIX</v>
          </cell>
          <cell r="H429" t="str">
            <v>Dirección de Políticas y Estrategias en Fiscalización Ambiental</v>
          </cell>
          <cell r="I429" t="str">
            <v>Subdirección de Seguimiento de Entidades de Fiscalización Ambiental</v>
          </cell>
          <cell r="J429" t="str">
            <v>Subdirección de Seguimiento de Entidades de Fiscalización Ambiental</v>
          </cell>
          <cell r="K429" t="str">
            <v>Subdirección de Seguimiento de Entidades de Fiscalización Ambiental</v>
          </cell>
          <cell r="S429" t="str">
            <v>154-2018</v>
          </cell>
          <cell r="T429" t="str">
            <v>CAS N° 201-2018-OEFA</v>
          </cell>
          <cell r="AK429">
            <v>42310</v>
          </cell>
          <cell r="AL429">
            <v>43282</v>
          </cell>
          <cell r="AM429" t="str">
            <v>2 de Julio de 2018</v>
          </cell>
          <cell r="AN429">
            <v>43283</v>
          </cell>
          <cell r="AO429" t="str">
            <v>2 de Julio de 2018</v>
          </cell>
          <cell r="AP429">
            <v>44012</v>
          </cell>
          <cell r="AQ429" t="str">
            <v>30 de Junio de 2020</v>
          </cell>
        </row>
        <row r="430">
          <cell r="C430" t="str">
            <v>41579998</v>
          </cell>
          <cell r="D430" t="str">
            <v>2145</v>
          </cell>
          <cell r="E430" t="str">
            <v>Barzola Zavaleta Carlos Florentino</v>
          </cell>
          <cell r="F430" t="str">
            <v>BARZOLA ZAVALETA CARLOS FLORENTINO</v>
          </cell>
          <cell r="G430" t="str">
            <v>CARLOS FLORENTINO BARZOLA ZAVALETA</v>
          </cell>
          <cell r="H430" t="str">
            <v>Dirección de Supervisión Ambiental en Actividades Productivas</v>
          </cell>
          <cell r="I430" t="str">
            <v>Coordinación de Supervisión Ambiental en Industria</v>
          </cell>
          <cell r="J430" t="str">
            <v>Coordinación de Supervisión Ambiental en Industria</v>
          </cell>
          <cell r="K430" t="str">
            <v>Coordinación de Supervisión Ambiental en Industria</v>
          </cell>
          <cell r="S430" t="str">
            <v>251-2018</v>
          </cell>
          <cell r="T430" t="str">
            <v>CAS N° 170-2018-OEFA</v>
          </cell>
          <cell r="AM430" t="str">
            <v>2 de Julio de 2018</v>
          </cell>
          <cell r="AN430">
            <v>43283</v>
          </cell>
          <cell r="AO430" t="str">
            <v>2 de Julio de 2018</v>
          </cell>
          <cell r="AP430">
            <v>44012</v>
          </cell>
          <cell r="AQ430" t="str">
            <v>30 de Junio de 2020</v>
          </cell>
        </row>
        <row r="431">
          <cell r="C431" t="str">
            <v>29724879</v>
          </cell>
          <cell r="D431" t="str">
            <v>1737</v>
          </cell>
          <cell r="E431" t="str">
            <v>Rimachi Gamarra Luis Fernando</v>
          </cell>
          <cell r="F431" t="str">
            <v>RIMACHI GAMARRA LUIS FERNANDO</v>
          </cell>
          <cell r="G431" t="str">
            <v>LUIS FERNANDO RIMACHI GAMARRA</v>
          </cell>
          <cell r="H431" t="str">
            <v>Dirección de Supervisión Ambiental en Actividades Productivas</v>
          </cell>
          <cell r="I431" t="str">
            <v>Coordinación de Supervisión Ambiental en Agricultura</v>
          </cell>
          <cell r="J431" t="str">
            <v>Coordinación de Supervisión Ambiental en Agricultura</v>
          </cell>
          <cell r="K431" t="str">
            <v>Coordinación de Supervisión Ambiental en Agricultura</v>
          </cell>
          <cell r="S431" t="str">
            <v>240-2018</v>
          </cell>
          <cell r="T431" t="str">
            <v>CAS N° 178-2018-OEFA</v>
          </cell>
          <cell r="AK431">
            <v>43010</v>
          </cell>
          <cell r="AL431">
            <v>43131</v>
          </cell>
          <cell r="AM431" t="str">
            <v>2 de Julio de 2018</v>
          </cell>
          <cell r="AN431">
            <v>43283</v>
          </cell>
          <cell r="AO431" t="str">
            <v>2 de Julio de 2018</v>
          </cell>
          <cell r="AP431">
            <v>44012</v>
          </cell>
          <cell r="AQ431" t="str">
            <v>30 de Junio de 2020</v>
          </cell>
        </row>
        <row r="432">
          <cell r="C432" t="str">
            <v>28590755</v>
          </cell>
          <cell r="D432" t="str">
            <v>2247</v>
          </cell>
          <cell r="E432" t="str">
            <v>Ayala Huaman Ernesto Eusebio</v>
          </cell>
          <cell r="F432" t="str">
            <v>AYALA HUAMAN ERNESTO EUSEBIO</v>
          </cell>
          <cell r="G432" t="str">
            <v>ERNESTO EUSEBIO AYALA HUAMAN</v>
          </cell>
          <cell r="H432" t="str">
            <v>Dirección de Supervisión Ambiental en Energía y Minas</v>
          </cell>
          <cell r="I432" t="str">
            <v>Coordinación de Supervisión Ambiental en Hidrocarburos</v>
          </cell>
          <cell r="J432" t="str">
            <v>Coordinación de Supervisión Ambiental en Hidrocarburos</v>
          </cell>
          <cell r="K432" t="str">
            <v>Coordinación de Supervisión Ambiental en Hidrocarburos</v>
          </cell>
          <cell r="S432" t="str">
            <v>214-2018</v>
          </cell>
          <cell r="T432" t="str">
            <v>CAS N° 152-2018-OEFA</v>
          </cell>
          <cell r="AM432" t="str">
            <v>2 de Julio de 2018</v>
          </cell>
          <cell r="AN432">
            <v>43283</v>
          </cell>
          <cell r="AO432" t="str">
            <v>2 de Julio de 2018</v>
          </cell>
          <cell r="AP432">
            <v>44012</v>
          </cell>
          <cell r="AQ432" t="str">
            <v>30 de Junio de 2020</v>
          </cell>
        </row>
        <row r="433">
          <cell r="C433" t="str">
            <v>40715063</v>
          </cell>
          <cell r="D433" t="str">
            <v>363</v>
          </cell>
          <cell r="E433" t="str">
            <v>Quispe Basualdo Keyla Esther</v>
          </cell>
          <cell r="F433" t="str">
            <v>QUISPE BASUALDO KEYLA ESTHER</v>
          </cell>
          <cell r="G433" t="str">
            <v>KEYLA ESTHER QUISPE BASUALDO</v>
          </cell>
          <cell r="H433" t="str">
            <v>Dirección de Supervisión Ambiental en Actividades Productivas</v>
          </cell>
          <cell r="I433" t="str">
            <v>Coordinación de Supervisión Ambiental en Industria</v>
          </cell>
          <cell r="J433" t="str">
            <v>Coordinación de Supervisión Ambiental en Industria</v>
          </cell>
          <cell r="K433" t="str">
            <v>Coordinación de Supervisión Ambiental en Industria</v>
          </cell>
          <cell r="S433" t="str">
            <v>248-2018</v>
          </cell>
          <cell r="T433" t="str">
            <v>CAS N° 264-2018-OEFA</v>
          </cell>
          <cell r="AK433">
            <v>42256</v>
          </cell>
          <cell r="AL433">
            <v>43063</v>
          </cell>
          <cell r="AM433" t="str">
            <v>2 de Julio de 2018</v>
          </cell>
          <cell r="AN433">
            <v>43284</v>
          </cell>
          <cell r="AO433" t="str">
            <v>3 de Julio de 2018</v>
          </cell>
          <cell r="AP433">
            <v>44012</v>
          </cell>
          <cell r="AQ433" t="str">
            <v>30 de Junio de 2020</v>
          </cell>
        </row>
        <row r="434">
          <cell r="C434" t="str">
            <v>40320314</v>
          </cell>
          <cell r="D434" t="str">
            <v>2250</v>
          </cell>
          <cell r="E434" t="str">
            <v>Reyes More Javier Ernesto</v>
          </cell>
          <cell r="F434" t="str">
            <v>REYES MORE JAVIER ERNESTO</v>
          </cell>
          <cell r="G434" t="str">
            <v>JAVIER ERNESTO REYES MORE</v>
          </cell>
          <cell r="H434" t="str">
            <v>Dirección de Supervisión Ambiental en Energía y Minas</v>
          </cell>
          <cell r="I434" t="str">
            <v>Coordinación de Supervisión Ambiental en Hidrocarburos</v>
          </cell>
          <cell r="J434" t="str">
            <v>Coordinación de Supervisión Ambiental en Hidrocarburos</v>
          </cell>
          <cell r="K434" t="str">
            <v>Coordinación de Supervisión Ambiental en Hidrocarburos</v>
          </cell>
          <cell r="S434" t="str">
            <v>214-2018</v>
          </cell>
          <cell r="T434" t="str">
            <v>CAS N° 239-2018-OEFA</v>
          </cell>
          <cell r="AM434" t="str">
            <v>2 de Julio de 2018</v>
          </cell>
          <cell r="AN434">
            <v>43283</v>
          </cell>
          <cell r="AO434" t="str">
            <v>2 de Julio de 2018</v>
          </cell>
          <cell r="AP434">
            <v>44012</v>
          </cell>
          <cell r="AQ434" t="str">
            <v>30 de Junio de 2020</v>
          </cell>
        </row>
        <row r="435">
          <cell r="C435" t="str">
            <v>45760723</v>
          </cell>
          <cell r="D435" t="str">
            <v>843</v>
          </cell>
          <cell r="E435" t="str">
            <v>Alpaca Febres Daniel Ernesto</v>
          </cell>
          <cell r="F435" t="str">
            <v>ALPACA FEBRES DANIEL ERNESTO</v>
          </cell>
          <cell r="G435" t="str">
            <v>DANIEL ERNESTO ALPACA FEBRES</v>
          </cell>
          <cell r="H435" t="str">
            <v>Oficina de Relaciones Institucionales y Atención a la Ciudadanía</v>
          </cell>
          <cell r="I435" t="str">
            <v>Coordinación del Servicio de Información y Atención a la Ciudadanía</v>
          </cell>
          <cell r="J435" t="str">
            <v>Coordinación del Servicio de Información y Atención a la Ciudadanía</v>
          </cell>
          <cell r="K435" t="str">
            <v>Coordinación del Servicio de Información y Atención a la Ciudadanía</v>
          </cell>
          <cell r="S435" t="str">
            <v>186-2018</v>
          </cell>
          <cell r="T435" t="str">
            <v>CAS N° 182-2018-OEFA</v>
          </cell>
          <cell r="AK435">
            <v>42737</v>
          </cell>
          <cell r="AL435">
            <v>43282</v>
          </cell>
          <cell r="AM435" t="str">
            <v>2 de Julio de 2018</v>
          </cell>
          <cell r="AN435">
            <v>43283</v>
          </cell>
          <cell r="AO435" t="str">
            <v>2 de Julio de 2018</v>
          </cell>
          <cell r="AP435">
            <v>44012</v>
          </cell>
          <cell r="AQ435" t="str">
            <v>30 de Junio de 2020</v>
          </cell>
        </row>
        <row r="436">
          <cell r="C436" t="str">
            <v>40712146</v>
          </cell>
          <cell r="D436" t="str">
            <v>2253</v>
          </cell>
          <cell r="E436" t="str">
            <v>Pinedo Ordoñez Dixon Enrique</v>
          </cell>
          <cell r="F436" t="str">
            <v>PINEDO ORDOÑEZ DIXON ENRIQUE</v>
          </cell>
          <cell r="G436" t="str">
            <v>DIXON ENRIQUE PINEDO ORDOÑEZ</v>
          </cell>
          <cell r="H436" t="str">
            <v>Dirección de Supervisión Ambiental en Actividades Productivas</v>
          </cell>
          <cell r="I436" t="str">
            <v>Coordinación de Supervisión Ambiental en Agricultura</v>
          </cell>
          <cell r="J436" t="str">
            <v>Coordinación de Supervisión Ambiental en Agricultura</v>
          </cell>
          <cell r="K436" t="str">
            <v>Coordinación de Supervisión Ambiental en Agricultura</v>
          </cell>
          <cell r="S436" t="str">
            <v>241-2018</v>
          </cell>
          <cell r="T436" t="str">
            <v>CAS N° 140-2018-OEFA</v>
          </cell>
          <cell r="AM436" t="str">
            <v>2 de Julio de 2018</v>
          </cell>
          <cell r="AN436">
            <v>43283</v>
          </cell>
          <cell r="AO436" t="str">
            <v>2 de Julio de 2018</v>
          </cell>
          <cell r="AP436">
            <v>44012</v>
          </cell>
          <cell r="AQ436" t="str">
            <v>30 de Junio de 2020</v>
          </cell>
        </row>
        <row r="437">
          <cell r="C437" t="str">
            <v>32933886</v>
          </cell>
          <cell r="D437" t="str">
            <v>2147</v>
          </cell>
          <cell r="E437" t="str">
            <v>Velasquez Perez Alex Ellic</v>
          </cell>
          <cell r="F437" t="str">
            <v>VELASQUEZ PEREZ ALEX ELLIC</v>
          </cell>
          <cell r="G437" t="str">
            <v>ALEX ELLIC VELASQUEZ PEREZ</v>
          </cell>
          <cell r="H437" t="str">
            <v>Dirección de Supervisión Ambiental en Actividades Productivas</v>
          </cell>
          <cell r="I437" t="str">
            <v>Coordinación de Supervisión Ambiental en Pesca</v>
          </cell>
          <cell r="J437" t="str">
            <v>Coordinación de Supervisión Ambiental en Pesca</v>
          </cell>
          <cell r="K437" t="str">
            <v>Oficina de Enlace Chimbote</v>
          </cell>
          <cell r="M437" t="str">
            <v xml:space="preserve">Mediante Memorándum N° 1375-2018-OEFA/DSAP la Directora de la DSAP y la Coordinadora de la CODE, con autorización del colaborador coordinaron la modificación del lugar de prestación de servicios a partir de la fecha 12.07.2018 a la OE Chimbote. </v>
          </cell>
          <cell r="S437" t="str">
            <v>263-2018</v>
          </cell>
          <cell r="T437" t="str">
            <v>CAS N° 237-2018-OEFA</v>
          </cell>
          <cell r="AM437" t="str">
            <v>2 de Julio de 2018</v>
          </cell>
          <cell r="AN437">
            <v>43283</v>
          </cell>
          <cell r="AO437" t="str">
            <v>2 de Julio de 2018</v>
          </cell>
          <cell r="AP437">
            <v>44012</v>
          </cell>
          <cell r="AQ437" t="str">
            <v>30 de Junio de 2020</v>
          </cell>
        </row>
        <row r="438">
          <cell r="C438" t="str">
            <v>40762244</v>
          </cell>
          <cell r="D438" t="str">
            <v>447</v>
          </cell>
          <cell r="E438" t="str">
            <v>Solis Poma Lizette Eliana</v>
          </cell>
          <cell r="F438" t="str">
            <v>SOLIS POMA LIZETTE ELIANA</v>
          </cell>
          <cell r="G438" t="str">
            <v>LIZETTE ELIANA SOLIS POMA</v>
          </cell>
          <cell r="H438" t="str">
            <v>Dirección de Supervisión Ambiental en Actividades Productivas</v>
          </cell>
          <cell r="I438" t="str">
            <v>Dirección de Supervisión Ambiental en Actividades Productivas</v>
          </cell>
          <cell r="J438" t="str">
            <v>Dirección de Supervisión Ambiental en Actividades Productivas</v>
          </cell>
          <cell r="K438" t="str">
            <v>Dirección de Supervisión Ambiental en Actividades Productivas</v>
          </cell>
          <cell r="S438" t="str">
            <v>255-2018</v>
          </cell>
          <cell r="T438" t="str">
            <v>CAS N° 192-2018-OEFA</v>
          </cell>
          <cell r="AK438">
            <v>41626</v>
          </cell>
          <cell r="AL438">
            <v>43282</v>
          </cell>
          <cell r="AM438" t="str">
            <v>2 de Julio de 2018</v>
          </cell>
          <cell r="AN438">
            <v>43283</v>
          </cell>
          <cell r="AO438" t="str">
            <v>2 de Julio de 2018</v>
          </cell>
          <cell r="AP438">
            <v>44012</v>
          </cell>
          <cell r="AQ438" t="str">
            <v>30 de Junio de 2020</v>
          </cell>
        </row>
        <row r="439">
          <cell r="C439" t="str">
            <v>41599231</v>
          </cell>
          <cell r="D439" t="str">
            <v>2227</v>
          </cell>
          <cell r="E439" t="str">
            <v>Orahulio Soto Omar Eladio</v>
          </cell>
          <cell r="F439" t="str">
            <v>ORAHULIO SOTO OMAR ELADIO</v>
          </cell>
          <cell r="G439" t="str">
            <v>OMAR ELADIO ORAHULIO SOTO</v>
          </cell>
          <cell r="H439" t="str">
            <v>Dirección de Supervisión Ambiental en Energía y Minas</v>
          </cell>
          <cell r="I439" t="str">
            <v>Coordinación de Supervisión Ambiental en Minería</v>
          </cell>
          <cell r="J439" t="str">
            <v>Coordinación de Supervisión Ambiental en Minería</v>
          </cell>
          <cell r="K439" t="str">
            <v>Coordinación de Supervisión Ambiental en Minería</v>
          </cell>
          <cell r="M439" t="str">
            <v>Mediante Memorando N° 00054-2019-OEFA/OAD-URH se le comunia que ha sido rotado temporalmente a la DSEM a partir del 29/01/209 hasta el 28/04/2019</v>
          </cell>
          <cell r="S439" t="str">
            <v>219-2018</v>
          </cell>
          <cell r="T439" t="str">
            <v>CAS N° 255-2018-OEFA</v>
          </cell>
          <cell r="AM439" t="str">
            <v>2 de Julio de 2018</v>
          </cell>
          <cell r="AN439">
            <v>43283</v>
          </cell>
          <cell r="AO439" t="str">
            <v>2 de Julio de 2018</v>
          </cell>
          <cell r="AP439">
            <v>44012</v>
          </cell>
          <cell r="AQ439" t="str">
            <v>30 de Junio de 2020</v>
          </cell>
        </row>
        <row r="440">
          <cell r="C440" t="str">
            <v>41253728</v>
          </cell>
          <cell r="D440" t="str">
            <v>2256</v>
          </cell>
          <cell r="E440" t="str">
            <v>Janampa Morales Harrison Dino</v>
          </cell>
          <cell r="F440" t="str">
            <v>JANAMPA MORALES HARRISON DINO</v>
          </cell>
          <cell r="G440" t="str">
            <v>HARRISON DINO JANAMPA MORALES</v>
          </cell>
          <cell r="H440" t="str">
            <v>Dirección de Supervisión Ambiental en Energía y Minas</v>
          </cell>
          <cell r="I440" t="str">
            <v>Coordinación de Supervisión Ambiental en Hidrocarburos</v>
          </cell>
          <cell r="J440" t="str">
            <v>Coordinación de Supervisión Ambiental en Hidrocarburos</v>
          </cell>
          <cell r="K440" t="str">
            <v>Coordinación de Supervisión Ambiental en Hidrocarburos</v>
          </cell>
          <cell r="S440" t="str">
            <v>207-2018</v>
          </cell>
          <cell r="T440" t="str">
            <v>CAS N° 180-2018-OEFA</v>
          </cell>
          <cell r="AM440" t="str">
            <v>2 de Julio de 2018</v>
          </cell>
          <cell r="AN440">
            <v>43283</v>
          </cell>
          <cell r="AO440" t="str">
            <v>2 de Julio de 2018</v>
          </cell>
          <cell r="AP440">
            <v>44012</v>
          </cell>
          <cell r="AQ440" t="str">
            <v>30 de Junio de 2020</v>
          </cell>
        </row>
        <row r="441">
          <cell r="C441" t="str">
            <v>45530629</v>
          </cell>
          <cell r="D441" t="str">
            <v>547</v>
          </cell>
          <cell r="E441" t="str">
            <v>Delgado Chavez Nathaly Del Pilar</v>
          </cell>
          <cell r="F441" t="str">
            <v>DELGADO CHAVEZ NATHALY DEL PILAR</v>
          </cell>
          <cell r="G441" t="str">
            <v>NATHALY DEL PILAR DELGADO CHAVEZ</v>
          </cell>
          <cell r="H441" t="str">
            <v>Dirección de Políticas y Estrategias en Fiscalización Ambiental</v>
          </cell>
          <cell r="I441" t="str">
            <v>Coordinación de Sistematización, Estadísticas y Optimización de Procesos</v>
          </cell>
          <cell r="J441" t="str">
            <v>Coordinación de Sistematización, Estadísticas y Optimización de Procesos</v>
          </cell>
          <cell r="K441" t="str">
            <v>Coordinación de Sistematización, Estadísticas y Optimización de Procesos</v>
          </cell>
          <cell r="S441" t="str">
            <v>168-2018</v>
          </cell>
          <cell r="T441" t="str">
            <v>CAS N° 251-2018-OEFA</v>
          </cell>
          <cell r="AM441" t="str">
            <v>2 de Julio de 2018</v>
          </cell>
          <cell r="AN441">
            <v>43283</v>
          </cell>
          <cell r="AO441" t="str">
            <v>2 de Julio de 2018</v>
          </cell>
          <cell r="AP441">
            <v>44012</v>
          </cell>
          <cell r="AQ441" t="str">
            <v>30 de Junio de 2020</v>
          </cell>
        </row>
        <row r="442">
          <cell r="C442" t="str">
            <v>44441635</v>
          </cell>
          <cell r="D442" t="str">
            <v>2205</v>
          </cell>
          <cell r="E442" t="str">
            <v>Villalobos Chumán Elizabeth Del Pilar</v>
          </cell>
          <cell r="F442" t="str">
            <v>VILLALOBOS CHUMAN ELIZABETH DEL PILAR</v>
          </cell>
          <cell r="G442" t="str">
            <v>ELIZABETH DEL PILAR VILLALOBOS CHUMAN</v>
          </cell>
          <cell r="H442" t="str">
            <v>Dirección de Fiscalización y Aplicación de Incentivos</v>
          </cell>
          <cell r="I442" t="str">
            <v>Subdirección de Fiscalización en Actividades Productivas</v>
          </cell>
          <cell r="J442" t="str">
            <v>Subdirección de Fiscalización en Actividades Productivas</v>
          </cell>
          <cell r="K442" t="str">
            <v>Subdirección de Fiscalización en Actividades Productivas</v>
          </cell>
          <cell r="S442" t="str">
            <v>197-2018</v>
          </cell>
          <cell r="T442" t="str">
            <v>CAS N° 145-2018-OEFA</v>
          </cell>
          <cell r="AM442" t="str">
            <v>2 de Julio de 2018</v>
          </cell>
          <cell r="AN442">
            <v>43283</v>
          </cell>
          <cell r="AO442" t="str">
            <v>2 de Julio de 2018</v>
          </cell>
          <cell r="AP442">
            <v>44012</v>
          </cell>
          <cell r="AQ442" t="str">
            <v>30 de Junio de 2020</v>
          </cell>
        </row>
        <row r="443">
          <cell r="C443" t="str">
            <v>43282101</v>
          </cell>
          <cell r="D443" t="str">
            <v>2245</v>
          </cell>
          <cell r="E443" t="str">
            <v>Jimenez Mallma Jonathan David</v>
          </cell>
          <cell r="F443" t="str">
            <v>JIMENEZ MALLMA JONATHAN DAVID</v>
          </cell>
          <cell r="G443" t="str">
            <v>JONATHAN DAVID JIMENEZ MALLMA</v>
          </cell>
          <cell r="H443" t="str">
            <v>Dirección de Supervisión Ambiental en Actividades Productivas</v>
          </cell>
          <cell r="I443" t="str">
            <v>Dirección de Supervisión Ambiental en Actividades Productivas</v>
          </cell>
          <cell r="J443" t="str">
            <v>Dirección de Supervisión Ambiental en Actividades Productivas</v>
          </cell>
          <cell r="K443" t="str">
            <v>Dirección de Supervisión Ambiental en Actividades Productivas</v>
          </cell>
          <cell r="S443" t="str">
            <v>258-2018</v>
          </cell>
          <cell r="T443" t="str">
            <v>CAS N° 158-2018-OEFA</v>
          </cell>
          <cell r="AM443" t="str">
            <v>2 de Julio de 2018</v>
          </cell>
          <cell r="AN443">
            <v>43283</v>
          </cell>
          <cell r="AO443" t="str">
            <v>2 de Julio de 2018</v>
          </cell>
          <cell r="AP443">
            <v>44012</v>
          </cell>
          <cell r="AQ443" t="str">
            <v>30 de Junio de 2020</v>
          </cell>
        </row>
        <row r="444">
          <cell r="C444" t="str">
            <v>43443805</v>
          </cell>
          <cell r="D444" t="str">
            <v>385</v>
          </cell>
          <cell r="E444" t="str">
            <v>Retuerto Rabanal Miguel David</v>
          </cell>
          <cell r="F444" t="str">
            <v>RETUERTO RABANAL MIGUEL DAVID</v>
          </cell>
          <cell r="G444" t="str">
            <v>MIGUEL DAVID RETUERTO RABANAL</v>
          </cell>
          <cell r="H444" t="str">
            <v>Dirección de Supervisión Ambiental en Energía y Minas</v>
          </cell>
          <cell r="I444" t="str">
            <v>Coordinación de Supervisión Ambiental en Minería</v>
          </cell>
          <cell r="J444" t="str">
            <v>Coordinación de Supervisión Ambiental en Minería</v>
          </cell>
          <cell r="K444" t="str">
            <v>Coordinación de Supervisión Ambiental en Minería</v>
          </cell>
          <cell r="S444" t="str">
            <v>224-2018</v>
          </cell>
          <cell r="T444" t="str">
            <v>CAS N° 221-2018-OEFA</v>
          </cell>
          <cell r="AI444">
            <v>41631</v>
          </cell>
          <cell r="AJ444">
            <v>42551</v>
          </cell>
          <cell r="AK444">
            <v>42552</v>
          </cell>
          <cell r="AL444">
            <v>43282</v>
          </cell>
          <cell r="AM444" t="str">
            <v>2 de Julio de 2018</v>
          </cell>
          <cell r="AN444">
            <v>43283</v>
          </cell>
          <cell r="AO444" t="str">
            <v>2 de Julio de 2018</v>
          </cell>
          <cell r="AP444">
            <v>44012</v>
          </cell>
          <cell r="AQ444" t="str">
            <v>30 de Junio de 2020</v>
          </cell>
        </row>
        <row r="445">
          <cell r="C445" t="str">
            <v>47246034</v>
          </cell>
          <cell r="D445" t="str">
            <v>1577</v>
          </cell>
          <cell r="E445" t="str">
            <v>DÍaz Mogollón Fiorella Coraly</v>
          </cell>
          <cell r="F445" t="str">
            <v>DIAZ MOGOLLON FIORELLA CORALY</v>
          </cell>
          <cell r="G445" t="str">
            <v>FIORELLA CORALY DIAZ MOGOLLON</v>
          </cell>
          <cell r="H445" t="str">
            <v>Dirección de Políticas y Estrategias en Fiscalización Ambiental</v>
          </cell>
          <cell r="I445" t="str">
            <v>Subdirección de Seguimiento de Entidades de Fiscalización Ambiental</v>
          </cell>
          <cell r="J445" t="str">
            <v>Subdirección de Seguimiento de Entidades de Fiscalización Ambiental</v>
          </cell>
          <cell r="K445" t="str">
            <v>Presidencia del Consejo Directivo</v>
          </cell>
          <cell r="S445" t="str">
            <v>153-2018</v>
          </cell>
          <cell r="T445" t="str">
            <v>CAS N° 240-2018-OEFA</v>
          </cell>
          <cell r="AM445" t="str">
            <v>2 de Julio de 2018</v>
          </cell>
          <cell r="AN445">
            <v>43283.261307870373</v>
          </cell>
          <cell r="AO445" t="str">
            <v>2 de Julio de 2018</v>
          </cell>
          <cell r="AP445">
            <v>44012</v>
          </cell>
          <cell r="AQ445" t="str">
            <v>30 de Junio de 2020</v>
          </cell>
        </row>
        <row r="446">
          <cell r="C446" t="str">
            <v>44102094</v>
          </cell>
          <cell r="D446" t="str">
            <v>2238</v>
          </cell>
          <cell r="E446" t="str">
            <v>Eyzaguirre Coronado Doris Consuelo</v>
          </cell>
          <cell r="F446" t="str">
            <v>EYZAGUIRRE CORONADO DORIS CONSUELO</v>
          </cell>
          <cell r="G446" t="str">
            <v>DORIS CONSUELO EYZAGUIRRE CORONADO</v>
          </cell>
          <cell r="H446" t="str">
            <v>Dirección de Supervisión Ambiental en Energía y Minas</v>
          </cell>
          <cell r="I446" t="str">
            <v>Coordinación de Supervisión Ambiental en Hidrocarburos</v>
          </cell>
          <cell r="J446" t="str">
            <v>Coordinación de Supervisión Ambiental en Hidrocarburos</v>
          </cell>
          <cell r="K446" t="str">
            <v>Coordinación de Supervisión Ambiental en Hidrocarburos</v>
          </cell>
          <cell r="S446" t="str">
            <v>213-2018</v>
          </cell>
          <cell r="T446" t="str">
            <v>CAS N° 132-2018-OEFA</v>
          </cell>
          <cell r="AM446" t="str">
            <v>2 de Julio de 2018</v>
          </cell>
          <cell r="AN446">
            <v>43283</v>
          </cell>
          <cell r="AO446" t="str">
            <v>2 de Julio de 2018</v>
          </cell>
          <cell r="AP446">
            <v>44012</v>
          </cell>
          <cell r="AQ446" t="str">
            <v>30 de Junio de 2020</v>
          </cell>
        </row>
        <row r="447">
          <cell r="C447" t="str">
            <v>43615439</v>
          </cell>
          <cell r="D447" t="str">
            <v>2285</v>
          </cell>
          <cell r="E447" t="str">
            <v>Somocurcio Holguin Miriam Carolina</v>
          </cell>
          <cell r="F447" t="str">
            <v>SOMOCURCIO HOLGUIN MIRIAM CAROLINA</v>
          </cell>
          <cell r="G447" t="str">
            <v>MIRIAM CAROLINA SOMOCURCIO HOLGUIN</v>
          </cell>
          <cell r="H447" t="str">
            <v>Dirección de Políticas y Estrategias en Fiscalización Ambiental</v>
          </cell>
          <cell r="I447" t="str">
            <v>Subdirección de Seguimiento de Entidades de Fiscalización Ambiental</v>
          </cell>
          <cell r="J447" t="str">
            <v>Subdirección de Seguimiento de Entidades de Fiscalización Ambiental</v>
          </cell>
          <cell r="K447" t="str">
            <v>Subdirección de Seguimiento de Entidades de Fiscalización Ambiental</v>
          </cell>
          <cell r="S447" t="str">
            <v>156-2018</v>
          </cell>
          <cell r="T447" t="str">
            <v>CAS N° 308-2018-OEFA</v>
          </cell>
          <cell r="AM447" t="str">
            <v>4 de Julio de 2018</v>
          </cell>
          <cell r="AN447">
            <v>43285</v>
          </cell>
          <cell r="AO447" t="str">
            <v>4 de Julio de 2018</v>
          </cell>
          <cell r="AP447">
            <v>44012</v>
          </cell>
          <cell r="AQ447" t="str">
            <v>30 de Junio de 2020</v>
          </cell>
        </row>
        <row r="448">
          <cell r="C448" t="str">
            <v>45973375</v>
          </cell>
          <cell r="D448" t="str">
            <v>2263</v>
          </cell>
          <cell r="E448" t="str">
            <v>Neira Campos Juan Carlos</v>
          </cell>
          <cell r="F448" t="str">
            <v>NEIRA CAMPOS JUAN CARLOS</v>
          </cell>
          <cell r="G448" t="str">
            <v>JUAN CARLOS NEIRA CAMPOS</v>
          </cell>
          <cell r="H448" t="str">
            <v>Dirección de Supervisión Ambiental en Energía y Minas</v>
          </cell>
          <cell r="I448" t="str">
            <v>Dirección de Supervisión Ambiental en Energía y Minas</v>
          </cell>
          <cell r="J448" t="str">
            <v>Dirección de Supervisión Ambiental en Energía y Minas</v>
          </cell>
          <cell r="K448" t="str">
            <v>Dirección de Supervisión Ambiental en Energía y Minas</v>
          </cell>
          <cell r="M448" t="str">
            <v>Mediante Memorando 02525-2019-OEFA/DSEM, la Dirección de Supervisión Ambiental en Energía y Minas en coordinación con la Coordinación de Supervisión Ambiental en Minería, por gran carga laboral que genera la necesidad del servicio, coordinaron y autorizaron la modificación contractual del lugar de prestación de servicios del señor Juan Carlos Neira Campos, para prestar servicios en la Dirección de Supervisión Ambiental en Energía y Minas a partir del 17 de octubre de 2019   ///  Mediante memorando N° 00472-2019-OEFA/OAD-URH se le rota temporalmente por necesidad del servicio a la DSEM a partir del 08/07/2019 (Se cumple los 90 días el 05/10/2019)</v>
          </cell>
          <cell r="S448" t="str">
            <v>223-2018</v>
          </cell>
          <cell r="T448" t="str">
            <v>CAS N° 263-2018-OEFA</v>
          </cell>
          <cell r="AM448" t="str">
            <v>2 de Julio de 2018</v>
          </cell>
          <cell r="AN448">
            <v>43283</v>
          </cell>
          <cell r="AO448" t="str">
            <v>2 de Julio de 2018</v>
          </cell>
          <cell r="AP448">
            <v>44012</v>
          </cell>
          <cell r="AQ448" t="str">
            <v>30 de Junio de 2020</v>
          </cell>
        </row>
        <row r="449">
          <cell r="C449" t="str">
            <v>44135663</v>
          </cell>
          <cell r="D449" t="str">
            <v>2202</v>
          </cell>
          <cell r="E449" t="str">
            <v>Curo Montoya Ingrit Briggit</v>
          </cell>
          <cell r="F449" t="str">
            <v>CURO MONTOYA INGRIT BRIGGIT</v>
          </cell>
          <cell r="G449" t="str">
            <v>INGRIT BRIGGIT CURO MONTOYA</v>
          </cell>
          <cell r="H449" t="str">
            <v>Dirección de Políticas y Estrategias en Fiscalización Ambiental</v>
          </cell>
          <cell r="I449" t="str">
            <v>Subdirección de Seguimiento de Entidades de Fiscalización Ambiental</v>
          </cell>
          <cell r="J449" t="str">
            <v>Subdirección de Seguimiento de Entidades de Fiscalización Ambiental</v>
          </cell>
          <cell r="K449" t="str">
            <v>Subdirección de Seguimiento de Entidades de Fiscalización Ambiental</v>
          </cell>
          <cell r="S449" t="str">
            <v>157-2018</v>
          </cell>
          <cell r="T449" t="str">
            <v>CAS N° 151-2018-OEFA</v>
          </cell>
          <cell r="AM449" t="str">
            <v>2 de Julio de 2018</v>
          </cell>
          <cell r="AN449">
            <v>43283</v>
          </cell>
          <cell r="AO449" t="str">
            <v>2 de Julio de 2018</v>
          </cell>
          <cell r="AP449">
            <v>44012</v>
          </cell>
          <cell r="AQ449" t="str">
            <v>30 de Junio de 2020</v>
          </cell>
        </row>
        <row r="450">
          <cell r="C450" t="str">
            <v>44517267</v>
          </cell>
          <cell r="D450" t="str">
            <v>2164</v>
          </cell>
          <cell r="E450" t="str">
            <v>Morales Espinoza Harold Brennan</v>
          </cell>
          <cell r="F450" t="str">
            <v>MORALES ESPINOZA HAROLD BRENNAN</v>
          </cell>
          <cell r="G450" t="str">
            <v>HAROLD BRENNAN MORALES ESPINOZA</v>
          </cell>
          <cell r="H450" t="str">
            <v>Dirección de Políticas y Estrategias en Fiscalización Ambiental</v>
          </cell>
          <cell r="I450" t="str">
            <v>Subdirección de Seguimiento de Entidades de Fiscalización Ambiental</v>
          </cell>
          <cell r="J450" t="str">
            <v>Subdirección de Seguimiento de Entidades de Fiscalización Ambiental</v>
          </cell>
          <cell r="K450" t="str">
            <v>Subdirección de Seguimiento de Entidades de Fiscalización Ambiental</v>
          </cell>
          <cell r="S450" t="str">
            <v>152-2018</v>
          </cell>
          <cell r="T450" t="str">
            <v>CAS N° 156-2018-OEFA</v>
          </cell>
          <cell r="AM450" t="str">
            <v>2 de Julio de 2018</v>
          </cell>
          <cell r="AN450">
            <v>43283</v>
          </cell>
          <cell r="AO450" t="str">
            <v>2 de Julio de 2018</v>
          </cell>
          <cell r="AP450">
            <v>44012</v>
          </cell>
          <cell r="AQ450" t="str">
            <v>30 de Junio de 2020</v>
          </cell>
        </row>
        <row r="451">
          <cell r="C451" t="str">
            <v>25781899</v>
          </cell>
          <cell r="D451" t="str">
            <v>2149</v>
          </cell>
          <cell r="E451" t="str">
            <v>Garcia Ramos Eduardo Benito</v>
          </cell>
          <cell r="F451" t="str">
            <v>GARCIA RAMOS EDUARDO BENITO</v>
          </cell>
          <cell r="G451" t="str">
            <v>EDUARDO BENITO GARCIA RAMOS</v>
          </cell>
          <cell r="H451" t="str">
            <v>Oficina de Asesoría Jurídica</v>
          </cell>
          <cell r="I451" t="str">
            <v>Oficina de Asesoría Jurídica</v>
          </cell>
          <cell r="J451" t="str">
            <v>Oficina de Asesoría Jurídica</v>
          </cell>
          <cell r="K451" t="str">
            <v>Oficina de Asesoría Jurídica</v>
          </cell>
          <cell r="S451" t="str">
            <v>180-2018</v>
          </cell>
          <cell r="T451" t="str">
            <v>CAS N° 296-2018-OEFA</v>
          </cell>
          <cell r="AM451" t="str">
            <v>2 de Julio de 2018</v>
          </cell>
          <cell r="AN451">
            <v>43283</v>
          </cell>
          <cell r="AO451" t="str">
            <v>2 de Julio de 2018</v>
          </cell>
          <cell r="AP451">
            <v>44012</v>
          </cell>
          <cell r="AQ451" t="str">
            <v>30 de Junio de 2020</v>
          </cell>
        </row>
        <row r="452">
          <cell r="C452" t="str">
            <v>10789513</v>
          </cell>
          <cell r="D452" t="str">
            <v>2255</v>
          </cell>
          <cell r="E452" t="str">
            <v>Timoteo Cortijo Guillermo Arturo</v>
          </cell>
          <cell r="F452" t="str">
            <v>TIMOTEO CORTIJO GUILLERMO ARTURO</v>
          </cell>
          <cell r="G452" t="str">
            <v>GUILLERMO ARTURO TIMOTEO CORTIJO</v>
          </cell>
          <cell r="H452" t="str">
            <v>Dirección de Supervisión Ambiental en Energía y Minas</v>
          </cell>
          <cell r="I452" t="str">
            <v>Dirección de Supervisión Ambiental en Energía y Minas</v>
          </cell>
          <cell r="J452" t="str">
            <v>Dirección de Supervisión Ambiental en Energía y Minas</v>
          </cell>
          <cell r="K452" t="str">
            <v>Dirección de Supervisión Ambiental en Energía y Minas</v>
          </cell>
          <cell r="S452" t="str">
            <v>233-2018</v>
          </cell>
          <cell r="T452" t="str">
            <v>CAS N° 172-2018-OEFA</v>
          </cell>
          <cell r="AM452" t="str">
            <v>2 de Julio de 2018</v>
          </cell>
          <cell r="AN452">
            <v>43283</v>
          </cell>
          <cell r="AO452" t="str">
            <v>2 de Julio de 2018</v>
          </cell>
          <cell r="AP452">
            <v>44012</v>
          </cell>
          <cell r="AQ452" t="str">
            <v>30 de Junio de 2020</v>
          </cell>
        </row>
        <row r="453">
          <cell r="C453" t="str">
            <v>42137909</v>
          </cell>
          <cell r="D453" t="str">
            <v>2241</v>
          </cell>
          <cell r="E453" t="str">
            <v>Quiroz Barraza Renzo Armando</v>
          </cell>
          <cell r="F453" t="str">
            <v>QUIROZ BARRAZA RENZO ARMANDO</v>
          </cell>
          <cell r="G453" t="str">
            <v>RENZO ARMANDO QUIROZ BARRAZA</v>
          </cell>
          <cell r="H453" t="str">
            <v>Dirección de Supervisión Ambiental en Actividades Productivas</v>
          </cell>
          <cell r="I453" t="str">
            <v>Coordinación de Supervisión Ambiental en Agricultura</v>
          </cell>
          <cell r="J453" t="str">
            <v>Coordinación de Supervisión Ambiental en Agricultura</v>
          </cell>
          <cell r="K453" t="str">
            <v>Coordinación de Supervisión Ambiental en Agricultura</v>
          </cell>
          <cell r="S453" t="str">
            <v>244-2018</v>
          </cell>
          <cell r="T453" t="str">
            <v>CAS N° 161-2018-OEFA</v>
          </cell>
          <cell r="AM453" t="str">
            <v>2 de Julio de 2018</v>
          </cell>
          <cell r="AN453">
            <v>43283</v>
          </cell>
          <cell r="AO453" t="str">
            <v>2 de Julio de 2018</v>
          </cell>
          <cell r="AP453">
            <v>44012</v>
          </cell>
          <cell r="AQ453" t="str">
            <v>30 de Junio de 2020</v>
          </cell>
        </row>
        <row r="454">
          <cell r="C454" t="str">
            <v>80667577</v>
          </cell>
          <cell r="D454" t="str">
            <v>307</v>
          </cell>
          <cell r="E454" t="str">
            <v>Moscol Ato Ronald Armando</v>
          </cell>
          <cell r="F454" t="str">
            <v>MOSCOL ATO RONALD ARMANDO</v>
          </cell>
          <cell r="G454" t="str">
            <v>RONALD ARMANDO MOSCOL ATO</v>
          </cell>
          <cell r="H454" t="str">
            <v>Dirección de Supervisión Ambiental en Actividades Productivas</v>
          </cell>
          <cell r="I454" t="str">
            <v>Coordinación de Supervisión Ambiental en Industria</v>
          </cell>
          <cell r="J454" t="str">
            <v>Coordinación de Supervisión Ambiental en Industria</v>
          </cell>
          <cell r="K454" t="str">
            <v>Coordinación de Supervisión Ambiental en Industria</v>
          </cell>
          <cell r="S454" t="str">
            <v>250-2018</v>
          </cell>
          <cell r="T454" t="str">
            <v>CAS N° 135-2018-OEFA</v>
          </cell>
          <cell r="AK454">
            <v>41761</v>
          </cell>
          <cell r="AL454">
            <v>42825</v>
          </cell>
          <cell r="AM454" t="str">
            <v>2 de Julio de 2018</v>
          </cell>
          <cell r="AN454">
            <v>43283</v>
          </cell>
          <cell r="AO454" t="str">
            <v>2 de Julio de 2018</v>
          </cell>
          <cell r="AP454">
            <v>44012</v>
          </cell>
          <cell r="AQ454" t="str">
            <v>30 de Junio de 2020</v>
          </cell>
        </row>
        <row r="455">
          <cell r="C455" t="str">
            <v>41098130</v>
          </cell>
          <cell r="D455" t="str">
            <v>2249</v>
          </cell>
          <cell r="E455" t="str">
            <v>Albirena Eyzaguirre Jorge Antonio</v>
          </cell>
          <cell r="F455" t="str">
            <v>ALBIRENA EYZAGUIRRE JORGE ANTONIO</v>
          </cell>
          <cell r="G455" t="str">
            <v>JORGE ANTONIO ALBIRENA EYZAGUIRRE</v>
          </cell>
          <cell r="H455" t="str">
            <v>Dirección de Supervisión Ambiental en Energía y Minas</v>
          </cell>
          <cell r="I455" t="str">
            <v>Coordinación de Supervisión Ambiental en Hidrocarburos</v>
          </cell>
          <cell r="J455" t="str">
            <v>Coordinación de Supervisión Ambiental en Hidrocarburos</v>
          </cell>
          <cell r="K455" t="str">
            <v>Coordinación de Supervisión Ambiental en Hidrocarburos</v>
          </cell>
          <cell r="S455" t="str">
            <v>214-2018</v>
          </cell>
          <cell r="T455" t="str">
            <v>CAS N° 154-2018-OEFA</v>
          </cell>
          <cell r="AM455" t="str">
            <v>2 de Julio de 2018</v>
          </cell>
          <cell r="AN455">
            <v>43283</v>
          </cell>
          <cell r="AO455" t="str">
            <v>2 de Julio de 2018</v>
          </cell>
          <cell r="AP455">
            <v>44012</v>
          </cell>
          <cell r="AQ455" t="str">
            <v>30 de Junio de 2020</v>
          </cell>
        </row>
        <row r="456">
          <cell r="C456" t="str">
            <v>09714270</v>
          </cell>
          <cell r="D456" t="str">
            <v>1882</v>
          </cell>
          <cell r="E456" t="str">
            <v>Huarino Chura Luis Antonio</v>
          </cell>
          <cell r="F456" t="str">
            <v>HUARINO CHURA LUIS ANTONIO</v>
          </cell>
          <cell r="G456" t="str">
            <v>LUIS ANTONIO HUARINO CHURA</v>
          </cell>
          <cell r="H456" t="str">
            <v>Dirección de Supervisión Ambiental en Energía y Minas</v>
          </cell>
          <cell r="I456" t="str">
            <v>Coordinación de Supervisión Ambiental en Minería</v>
          </cell>
          <cell r="J456" t="str">
            <v>Coordinación de Supervisión Ambiental en Minería</v>
          </cell>
          <cell r="K456" t="str">
            <v>Coordinación de Supervisión Ambiental en Minería</v>
          </cell>
          <cell r="S456" t="str">
            <v>220-2018</v>
          </cell>
          <cell r="T456" t="str">
            <v>CAS N° 278-2018-OEFA</v>
          </cell>
          <cell r="AK456">
            <v>43045</v>
          </cell>
          <cell r="AL456">
            <v>43282</v>
          </cell>
          <cell r="AM456" t="str">
            <v>2 de Julio de 2018</v>
          </cell>
          <cell r="AN456">
            <v>43283.311840277776</v>
          </cell>
          <cell r="AO456" t="str">
            <v>2 de Julio de 2018</v>
          </cell>
          <cell r="AP456">
            <v>44012</v>
          </cell>
          <cell r="AQ456" t="str">
            <v>30 de Junio de 2020</v>
          </cell>
        </row>
        <row r="457">
          <cell r="C457" t="str">
            <v>10735129</v>
          </cell>
          <cell r="D457" t="str">
            <v>2157</v>
          </cell>
          <cell r="E457" t="str">
            <v>Borra Ramírez Marco Antonio</v>
          </cell>
          <cell r="F457" t="str">
            <v>BORRA RAMIREZ MARCO ANTONIO</v>
          </cell>
          <cell r="G457" t="str">
            <v>MARCO ANTONIO BORRA RAMIREZ</v>
          </cell>
          <cell r="H457" t="str">
            <v>Oficina de Asesoría Jurídica</v>
          </cell>
          <cell r="I457" t="str">
            <v>Oficina de Asesoría Jurídica</v>
          </cell>
          <cell r="J457" t="str">
            <v>Oficina de Asesoría Jurídica</v>
          </cell>
          <cell r="K457" t="str">
            <v>Oficina de Asesoría Jurídica</v>
          </cell>
          <cell r="S457" t="str">
            <v>181-2018</v>
          </cell>
          <cell r="T457" t="str">
            <v>CAS N° 270-2018-OEFA</v>
          </cell>
          <cell r="AM457" t="str">
            <v>2 de Julio de 2018</v>
          </cell>
          <cell r="AN457">
            <v>43283</v>
          </cell>
          <cell r="AO457" t="str">
            <v>2 de Julio de 2018</v>
          </cell>
          <cell r="AP457">
            <v>44012</v>
          </cell>
          <cell r="AQ457" t="str">
            <v>30 de Junio de 2020</v>
          </cell>
        </row>
        <row r="458">
          <cell r="C458" t="str">
            <v>45142347</v>
          </cell>
          <cell r="D458" t="str">
            <v>2254</v>
          </cell>
          <cell r="E458" t="str">
            <v>Guzman Romero Miguel Angel</v>
          </cell>
          <cell r="F458" t="str">
            <v>GUZMAN ROMERO MIGUEL ANGEL</v>
          </cell>
          <cell r="G458" t="str">
            <v>MIGUEL ANGEL GUZMAN ROMERO</v>
          </cell>
          <cell r="H458" t="str">
            <v>Dirección de Supervisión Ambiental en Energía y Minas</v>
          </cell>
          <cell r="I458" t="str">
            <v>Dirección de Supervisión Ambiental en Energía y Minas</v>
          </cell>
          <cell r="J458" t="str">
            <v>Dirección de Supervisión Ambiental en Energía y Minas</v>
          </cell>
          <cell r="K458" t="str">
            <v>Dirección de Supervisión Ambiental en Energía y Minas</v>
          </cell>
          <cell r="S458" t="str">
            <v>234-2018</v>
          </cell>
          <cell r="T458" t="str">
            <v>CAS N° 143-2018-OEFA</v>
          </cell>
          <cell r="AM458" t="str">
            <v>2 de Julio de 2018</v>
          </cell>
          <cell r="AN458">
            <v>43283</v>
          </cell>
          <cell r="AO458" t="str">
            <v>2 de Julio de 2018</v>
          </cell>
          <cell r="AP458">
            <v>44012</v>
          </cell>
          <cell r="AQ458" t="str">
            <v>30 de Junio de 2020</v>
          </cell>
        </row>
        <row r="459">
          <cell r="C459" t="str">
            <v>70199121</v>
          </cell>
          <cell r="D459" t="str">
            <v>598</v>
          </cell>
          <cell r="E459" t="str">
            <v>Tenorio Rojas Lim Amanda</v>
          </cell>
          <cell r="F459" t="str">
            <v>TENORIO ROJAS LIM AMANDA</v>
          </cell>
          <cell r="G459" t="str">
            <v>LIM AMANDA TENORIO ROJAS</v>
          </cell>
          <cell r="H459" t="str">
            <v>Dirección de Supervisión Ambiental en Energía y Minas</v>
          </cell>
          <cell r="I459" t="str">
            <v>Coordinación de Supervisión Ambiental en Minería</v>
          </cell>
          <cell r="J459" t="str">
            <v>Coordinación de Supervisión Ambiental en Minería</v>
          </cell>
          <cell r="K459" t="str">
            <v>Coordinación de Supervisión Ambiental en Minería</v>
          </cell>
          <cell r="S459" t="str">
            <v>225-2018</v>
          </cell>
          <cell r="T459" t="str">
            <v>CAS N° 258-2018-OEFA</v>
          </cell>
          <cell r="AM459" t="str">
            <v>2 de Julio de 2018</v>
          </cell>
          <cell r="AN459">
            <v>43283.283182870371</v>
          </cell>
          <cell r="AO459" t="str">
            <v>2 de Julio de 2018</v>
          </cell>
          <cell r="AP459">
            <v>44012</v>
          </cell>
          <cell r="AQ459" t="str">
            <v>30 de Junio de 2020</v>
          </cell>
        </row>
        <row r="460">
          <cell r="C460" t="str">
            <v>40785806</v>
          </cell>
          <cell r="D460" t="str">
            <v>2206</v>
          </cell>
          <cell r="E460" t="str">
            <v>Huapaya Castillo Lillibeth Amanda</v>
          </cell>
          <cell r="F460" t="str">
            <v>HUAPAYA CASTILLO LILLIBETH AMANDA</v>
          </cell>
          <cell r="G460" t="str">
            <v>LILLIBETH AMANDA HUAPAYA CASTILLO</v>
          </cell>
          <cell r="H460" t="str">
            <v>Oficina de Administración</v>
          </cell>
          <cell r="I460" t="str">
            <v>Unidad de Finanzas</v>
          </cell>
          <cell r="J460" t="str">
            <v>Unidad de Finanzas</v>
          </cell>
          <cell r="K460" t="str">
            <v>Unidad de Finanzas</v>
          </cell>
          <cell r="S460" t="str">
            <v>114-2018</v>
          </cell>
          <cell r="T460" t="str">
            <v>CAS N° 149-2018-OEFA</v>
          </cell>
          <cell r="AM460" t="str">
            <v>2 de Julio de 2018</v>
          </cell>
          <cell r="AN460">
            <v>43283</v>
          </cell>
          <cell r="AO460" t="str">
            <v>2 de Julio de 2018</v>
          </cell>
          <cell r="AP460">
            <v>44012</v>
          </cell>
          <cell r="AQ460" t="str">
            <v>30 de Junio de 2020</v>
          </cell>
        </row>
        <row r="461">
          <cell r="C461" t="str">
            <v>15617395</v>
          </cell>
          <cell r="D461" t="str">
            <v>455</v>
          </cell>
          <cell r="E461" t="str">
            <v>Tapia Cajaleón Oscar Alfredo</v>
          </cell>
          <cell r="F461" t="str">
            <v>TAPIA CAJALEON OSCAR ALFREDO</v>
          </cell>
          <cell r="G461" t="str">
            <v>OSCAR ALFREDO TAPIA CAJALEON</v>
          </cell>
          <cell r="H461" t="str">
            <v>Dirección de Supervisión Ambiental en Actividades Productivas</v>
          </cell>
          <cell r="I461" t="str">
            <v>Coordinación de Supervisión Ambiental en Pesca</v>
          </cell>
          <cell r="J461" t="str">
            <v>Coordinación de Supervisión Ambiental en Pesca</v>
          </cell>
          <cell r="K461" t="str">
            <v>Coordinación de Supervisión Ambiental en Pesca</v>
          </cell>
          <cell r="S461" t="str">
            <v>274-2018</v>
          </cell>
          <cell r="T461" t="str">
            <v>CAS N° 306-2018-OEFA</v>
          </cell>
          <cell r="AG461">
            <v>40984</v>
          </cell>
          <cell r="AH461">
            <v>41090</v>
          </cell>
          <cell r="AI461">
            <v>41092</v>
          </cell>
          <cell r="AJ461">
            <v>41521</v>
          </cell>
          <cell r="AK461">
            <v>41522</v>
          </cell>
          <cell r="AL461">
            <v>43282</v>
          </cell>
          <cell r="AM461" t="str">
            <v>2 de Julio de 2018</v>
          </cell>
          <cell r="AN461">
            <v>43283.592013888891</v>
          </cell>
          <cell r="AO461" t="str">
            <v>2 de Julio de 2018</v>
          </cell>
          <cell r="AP461">
            <v>44012</v>
          </cell>
          <cell r="AQ461" t="str">
            <v>30 de Junio de 2020</v>
          </cell>
        </row>
        <row r="462">
          <cell r="C462" t="str">
            <v>41975153</v>
          </cell>
          <cell r="D462" t="str">
            <v>2246</v>
          </cell>
          <cell r="E462" t="str">
            <v>Maguiña Lizarraga Elias Alfonso</v>
          </cell>
          <cell r="F462" t="str">
            <v>MAGUIÑA LIZARRAGA ELIAS ALFONSO</v>
          </cell>
          <cell r="G462" t="str">
            <v>ELIAS ALFONSO MAGUIÑA LIZARRAGA</v>
          </cell>
          <cell r="H462" t="str">
            <v>Dirección de Supervisión Ambiental en Actividades Productivas</v>
          </cell>
          <cell r="I462" t="str">
            <v>Coordinación de Supervisión Ambiental en Industria</v>
          </cell>
          <cell r="J462" t="str">
            <v>Coordinación de Supervisión Ambiental en Industria</v>
          </cell>
          <cell r="K462" t="str">
            <v>Coordinación de Supervisión Ambiental en Industria</v>
          </cell>
          <cell r="S462" t="str">
            <v>253-2018</v>
          </cell>
          <cell r="T462" t="str">
            <v>CAS N° 165-2018-OEFA</v>
          </cell>
          <cell r="AM462" t="str">
            <v>2 de Julio de 2018</v>
          </cell>
          <cell r="AN462">
            <v>43283</v>
          </cell>
          <cell r="AO462" t="str">
            <v>2 de Julio de 2018</v>
          </cell>
          <cell r="AP462">
            <v>44012</v>
          </cell>
          <cell r="AQ462" t="str">
            <v>30 de Junio de 2020</v>
          </cell>
        </row>
        <row r="463">
          <cell r="C463" t="str">
            <v>07763019</v>
          </cell>
          <cell r="D463" t="str">
            <v>442</v>
          </cell>
          <cell r="E463" t="str">
            <v>Silva Bardales Maximo Alfonso</v>
          </cell>
          <cell r="F463" t="str">
            <v>SILVA BARDALES MAXIMO ALFONSO</v>
          </cell>
          <cell r="G463" t="str">
            <v>MAXIMO ALFONSO SILVA BARDALES</v>
          </cell>
          <cell r="H463" t="str">
            <v>Oficina de Administración</v>
          </cell>
          <cell r="I463" t="str">
            <v>Unidad de Finanzas</v>
          </cell>
          <cell r="J463" t="str">
            <v>Unidad de Finanzas</v>
          </cell>
          <cell r="K463" t="str">
            <v>Unidad de Finanzas</v>
          </cell>
          <cell r="S463" t="str">
            <v>112-2018</v>
          </cell>
          <cell r="T463" t="str">
            <v>CAS N° 238-2018-OEFA</v>
          </cell>
          <cell r="AI463">
            <v>41883</v>
          </cell>
          <cell r="AJ463">
            <v>42512</v>
          </cell>
          <cell r="AK463">
            <v>42513</v>
          </cell>
          <cell r="AL463">
            <v>43283</v>
          </cell>
          <cell r="AM463" t="str">
            <v>3 de Julio de 2018</v>
          </cell>
          <cell r="AN463">
            <v>43284</v>
          </cell>
          <cell r="AO463" t="str">
            <v>3 de Julio de 2018</v>
          </cell>
          <cell r="AP463">
            <v>44012</v>
          </cell>
          <cell r="AQ463" t="str">
            <v>30 de Junio de 2020</v>
          </cell>
        </row>
        <row r="464">
          <cell r="C464" t="str">
            <v>45455491</v>
          </cell>
          <cell r="D464" t="str">
            <v>585</v>
          </cell>
          <cell r="E464" t="str">
            <v>Lizarbe Bellido Juan Alex</v>
          </cell>
          <cell r="F464" t="str">
            <v>LIZARBE BELLIDO JUAN ALEX</v>
          </cell>
          <cell r="G464" t="str">
            <v>JUAN ALEX LIZARBE BELLIDO</v>
          </cell>
          <cell r="H464" t="str">
            <v>Dirección de Supervisión Ambiental en Actividades Productivas</v>
          </cell>
          <cell r="I464" t="str">
            <v>Coordinación de Supervisión Ambiental en Agricultura</v>
          </cell>
          <cell r="J464" t="str">
            <v>Coordinación de Supervisión Ambiental en Agricultura</v>
          </cell>
          <cell r="K464" t="str">
            <v>Coordinación de Supervisión Ambiental en Agricultura</v>
          </cell>
          <cell r="S464" t="str">
            <v>239-2018</v>
          </cell>
          <cell r="T464" t="str">
            <v>CAS N° 179-2018-OEFA</v>
          </cell>
          <cell r="AM464" t="str">
            <v>2 de Julio de 2018</v>
          </cell>
          <cell r="AN464">
            <v>43283</v>
          </cell>
          <cell r="AO464" t="str">
            <v>2 de Julio de 2018</v>
          </cell>
          <cell r="AP464">
            <v>44012</v>
          </cell>
          <cell r="AQ464" t="str">
            <v>30 de Junio de 2020</v>
          </cell>
        </row>
        <row r="465">
          <cell r="C465" t="str">
            <v>03381859</v>
          </cell>
          <cell r="D465" t="str">
            <v>2146</v>
          </cell>
          <cell r="E465" t="str">
            <v>Palacios Ancajima Victor Alex</v>
          </cell>
          <cell r="F465" t="str">
            <v>PALACIOS ANCAJIMA VICTOR ALEX</v>
          </cell>
          <cell r="G465" t="str">
            <v>VICTOR ALEX PALACIOS ANCAJIMA</v>
          </cell>
          <cell r="H465" t="str">
            <v>Dirección de Supervisión Ambiental en Actividades Productivas</v>
          </cell>
          <cell r="I465" t="str">
            <v>Coordinación de Supervisión Ambiental en Pesca</v>
          </cell>
          <cell r="J465" t="str">
            <v>Coordinación de Supervisión Ambiental en Pesca</v>
          </cell>
          <cell r="K465" t="str">
            <v>Oficina Desconcentrada de Piura</v>
          </cell>
          <cell r="M465" t="str">
            <v>Mediante Memorándum N° 1375-2018-OEFA/DSAP la Directora de la DSAP y la Coordinadora de la CODE, con autorización del colaborador coordinaron la modificación del lugar de prestación de servicios a partir de la fecha 12.07.2018 a la ODE Piura</v>
          </cell>
          <cell r="S465" t="str">
            <v>263-2018</v>
          </cell>
          <cell r="T465" t="str">
            <v>CAS N° 235-2018-OEFA</v>
          </cell>
          <cell r="AM465" t="str">
            <v>3 de Julio de 2018</v>
          </cell>
          <cell r="AN465">
            <v>43284</v>
          </cell>
          <cell r="AO465" t="str">
            <v>3 de Julio de 2018</v>
          </cell>
          <cell r="AP465">
            <v>44012</v>
          </cell>
          <cell r="AQ465" t="str">
            <v>30 de Junio de 2020</v>
          </cell>
        </row>
        <row r="466">
          <cell r="C466" t="str">
            <v>43879875</v>
          </cell>
          <cell r="D466" t="str">
            <v>2274</v>
          </cell>
          <cell r="E466" t="str">
            <v>Paucar Cuba Victor Alejandro</v>
          </cell>
          <cell r="F466" t="str">
            <v>PAUCAR CUBA VICTOR ALEJANDRO</v>
          </cell>
          <cell r="G466" t="str">
            <v>VICTOR ALEJANDRO PAUCAR CUBA</v>
          </cell>
          <cell r="H466" t="str">
            <v>Dirección de Supervisión Ambiental en Energía y Minas</v>
          </cell>
          <cell r="I466" t="str">
            <v>Coordinación de Supervisión Ambiental en Minería</v>
          </cell>
          <cell r="J466" t="str">
            <v>Coordinación de Supervisión Ambiental en Minería</v>
          </cell>
          <cell r="K466" t="str">
            <v>Coordinación de Supervisión Ambiental en Minería</v>
          </cell>
          <cell r="S466" t="str">
            <v>221-2018</v>
          </cell>
          <cell r="T466" t="str">
            <v>CAS N° 266-2018-OEFA</v>
          </cell>
          <cell r="AM466" t="str">
            <v>2 de Julio de 2018</v>
          </cell>
          <cell r="AN466">
            <v>43283</v>
          </cell>
          <cell r="AO466" t="str">
            <v>2 de Julio de 2018</v>
          </cell>
          <cell r="AP466">
            <v>44012</v>
          </cell>
          <cell r="AQ466" t="str">
            <v>30 de Junio de 2020</v>
          </cell>
        </row>
        <row r="467">
          <cell r="C467" t="str">
            <v>42250161</v>
          </cell>
          <cell r="D467" t="str">
            <v>1584</v>
          </cell>
          <cell r="E467" t="str">
            <v>Díaz Rodríguez Luis Alberto</v>
          </cell>
          <cell r="F467" t="str">
            <v>DIAZ RODRIGUEZ LUIS ALBERTO</v>
          </cell>
          <cell r="G467" t="str">
            <v>LUIS ALBERTO DIAZ RODRIGUEZ</v>
          </cell>
          <cell r="H467" t="str">
            <v>Oficina de Administración</v>
          </cell>
          <cell r="I467" t="str">
            <v>Unidad de Gestión de Recursos Humanos</v>
          </cell>
          <cell r="J467" t="str">
            <v>Unidad de Gestión de Recursos Humanos</v>
          </cell>
          <cell r="K467" t="str">
            <v>Unidad de Gestión de Recursos Humanos</v>
          </cell>
          <cell r="S467" t="str">
            <v>143-2018</v>
          </cell>
          <cell r="T467" t="str">
            <v>CAS N° 168-2018-OEFA</v>
          </cell>
          <cell r="AK467">
            <v>42877</v>
          </cell>
          <cell r="AL467">
            <v>43282</v>
          </cell>
          <cell r="AM467" t="str">
            <v>2 de Julio de 2018</v>
          </cell>
          <cell r="AN467">
            <v>43283</v>
          </cell>
          <cell r="AO467" t="str">
            <v>2 de Julio de 2018</v>
          </cell>
          <cell r="AP467">
            <v>44012</v>
          </cell>
          <cell r="AQ467" t="str">
            <v>30 de Junio de 2020</v>
          </cell>
        </row>
        <row r="468">
          <cell r="C468" t="str">
            <v>42687532</v>
          </cell>
          <cell r="D468" t="str">
            <v>2041</v>
          </cell>
          <cell r="E468" t="str">
            <v>Lluen Gamarra Víctor Alan</v>
          </cell>
          <cell r="F468" t="str">
            <v>LLUEN GAMARRA VICTOR ALAN</v>
          </cell>
          <cell r="G468" t="str">
            <v>VICTOR ALAN LLUEN GAMARRA</v>
          </cell>
          <cell r="H468" t="str">
            <v>Dirección de Supervisión Ambiental en Actividades Productivas</v>
          </cell>
          <cell r="I468" t="str">
            <v>Coordinación de Supervisión Ambiental en Pesca</v>
          </cell>
          <cell r="J468" t="str">
            <v>Coordinación de Supervisión Ambiental en Pesca</v>
          </cell>
          <cell r="K468" t="str">
            <v>Coordinación de Supervisión Ambiental en Pesca</v>
          </cell>
          <cell r="S468" t="str">
            <v>270-2018</v>
          </cell>
          <cell r="T468" t="str">
            <v>CAS N° 173-2018-OEFA</v>
          </cell>
          <cell r="AK468">
            <v>43166</v>
          </cell>
          <cell r="AL468">
            <v>43282</v>
          </cell>
          <cell r="AM468" t="str">
            <v>2 de Julio de 2018</v>
          </cell>
          <cell r="AN468">
            <v>43283</v>
          </cell>
          <cell r="AO468" t="str">
            <v>2 de Julio de 2018</v>
          </cell>
          <cell r="AP468">
            <v>44012</v>
          </cell>
          <cell r="AQ468" t="str">
            <v>30 de Junio de 2020</v>
          </cell>
        </row>
        <row r="469">
          <cell r="C469" t="str">
            <v>42094709</v>
          </cell>
          <cell r="D469" t="str">
            <v>1180</v>
          </cell>
          <cell r="E469" t="str">
            <v>Palomino Cordova Orlando Agustin</v>
          </cell>
          <cell r="F469" t="str">
            <v>PALOMINO CORDOVA ORLANDO AGUSTIN</v>
          </cell>
          <cell r="G469" t="str">
            <v>ORLANDO AGUSTIN PALOMINO CORDOVA</v>
          </cell>
          <cell r="H469" t="str">
            <v>Dirección de Supervisión Ambiental en Actividades Productivas</v>
          </cell>
          <cell r="I469" t="str">
            <v>Coordinación de Supervisión Ambiental en Pesca</v>
          </cell>
          <cell r="J469" t="str">
            <v>Coordinación de Supervisión Ambiental en Pesca</v>
          </cell>
          <cell r="K469" t="str">
            <v>Coordinación de Supervisión Ambiental en Pesca</v>
          </cell>
          <cell r="S469" t="str">
            <v>270-2018</v>
          </cell>
          <cell r="T469" t="str">
            <v>CAS N° 174-2018-OEFA</v>
          </cell>
          <cell r="AI469">
            <v>41974</v>
          </cell>
          <cell r="AJ469">
            <v>42216</v>
          </cell>
          <cell r="AK469">
            <v>43166</v>
          </cell>
          <cell r="AL469">
            <v>43282</v>
          </cell>
          <cell r="AM469" t="str">
            <v>2 de Julio de 2018</v>
          </cell>
          <cell r="AN469">
            <v>43283</v>
          </cell>
          <cell r="AO469" t="str">
            <v>2 de Julio de 2018</v>
          </cell>
          <cell r="AP469">
            <v>44012</v>
          </cell>
          <cell r="AQ469" t="str">
            <v>30 de Junio de 2020</v>
          </cell>
        </row>
        <row r="470">
          <cell r="C470" t="str">
            <v>73018247</v>
          </cell>
          <cell r="D470" t="str">
            <v>2220</v>
          </cell>
          <cell r="E470" t="str">
            <v>Rivera Mariscal Gonzalo Adolfo</v>
          </cell>
          <cell r="F470" t="str">
            <v>RIVERA MARISCAL GONZALO ADOLFO</v>
          </cell>
          <cell r="G470" t="str">
            <v>GONZALO ADOLFO RIVERA MARISCAL</v>
          </cell>
          <cell r="H470" t="str">
            <v>Dirección de Políticas y Estrategias en Fiscalización Ambiental</v>
          </cell>
          <cell r="I470" t="str">
            <v>Subdirección de Políticas y Mejora Regulatoria</v>
          </cell>
          <cell r="J470" t="str">
            <v>Subdirección de Políticas y Mejora Regulatoria</v>
          </cell>
          <cell r="K470" t="str">
            <v>Subdirección de Políticas y Mejora Regulatoria</v>
          </cell>
          <cell r="M470" t="str">
            <v>Mediante Memorando N°  522 -2018-OEFA/DPEF por necesidad del servicio se realiza la modificación contractual del lugar de prestaión de servicios a la SMER con efectividad a partir del 30/10/2018 // Mediante Memorando N° 448-2018-OEFA/DPEF se rota temporalmente a la SMER con efectividad a partir del 01/08/2018.</v>
          </cell>
          <cell r="S470" t="str">
            <v>168-2018</v>
          </cell>
          <cell r="T470" t="str">
            <v>CAS N° 254-2018-OEFA</v>
          </cell>
          <cell r="AM470" t="str">
            <v>2 de Julio de 2018</v>
          </cell>
          <cell r="AN470">
            <v>43283</v>
          </cell>
          <cell r="AO470" t="str">
            <v>2 de Julio de 2018</v>
          </cell>
          <cell r="AP470">
            <v>44012</v>
          </cell>
          <cell r="AQ470" t="str">
            <v>30 de Junio de 2020</v>
          </cell>
        </row>
        <row r="471">
          <cell r="C471" t="str">
            <v>25853447</v>
          </cell>
          <cell r="D471" t="str">
            <v>2011</v>
          </cell>
          <cell r="E471" t="str">
            <v>Galindo Soria Nicolas Ii</v>
          </cell>
          <cell r="F471" t="str">
            <v>GALINDO SORIA NICOLAS II</v>
          </cell>
          <cell r="G471" t="str">
            <v>NICOLAS II GALINDO SORIA</v>
          </cell>
          <cell r="H471" t="str">
            <v>Dirección de Supervisión Ambiental en Actividades Productivas</v>
          </cell>
          <cell r="I471" t="str">
            <v>Coordinación de Supervisión Ambiental en Pesca</v>
          </cell>
          <cell r="J471" t="str">
            <v>Coordinación de Supervisión Ambiental en Pesca</v>
          </cell>
          <cell r="K471" t="str">
            <v>Coordinación de Supervisión Ambiental en Pesca</v>
          </cell>
          <cell r="S471" t="str">
            <v>268-2018</v>
          </cell>
          <cell r="T471" t="str">
            <v>CAS N° 195-2018-OEFA</v>
          </cell>
          <cell r="AK471">
            <v>43096</v>
          </cell>
          <cell r="AL471">
            <v>43282</v>
          </cell>
          <cell r="AM471" t="str">
            <v>2 de Julio de 2018</v>
          </cell>
          <cell r="AN471">
            <v>43283</v>
          </cell>
          <cell r="AO471" t="str">
            <v>2 de Julio de 2018</v>
          </cell>
          <cell r="AP471">
            <v>44012</v>
          </cell>
          <cell r="AQ471" t="str">
            <v>30 de Junio de 2020</v>
          </cell>
        </row>
        <row r="472">
          <cell r="C472" t="str">
            <v>41802722</v>
          </cell>
          <cell r="D472" t="str">
            <v>2251</v>
          </cell>
          <cell r="E472" t="str">
            <v>Borda Diaz Eduardo</v>
          </cell>
          <cell r="F472" t="str">
            <v>BORDA DIAZ EDUARDO</v>
          </cell>
          <cell r="G472" t="str">
            <v>EDUARDO BORDA DIAZ</v>
          </cell>
          <cell r="H472" t="str">
            <v>Dirección de Supervisión Ambiental en Actividades Productivas</v>
          </cell>
          <cell r="I472" t="str">
            <v>Coordinación de Supervisión Ambiental en Agricultura</v>
          </cell>
          <cell r="J472" t="str">
            <v>Coordinación de Supervisión Ambiental en Agricultura</v>
          </cell>
          <cell r="K472" t="str">
            <v>Coordinación de Supervisión Ambiental en Agricultura</v>
          </cell>
          <cell r="S472" t="str">
            <v>242-2018</v>
          </cell>
          <cell r="T472" t="str">
            <v>CAS N° 142-2018-OEFA</v>
          </cell>
          <cell r="AM472" t="str">
            <v>2 de Julio de 2018</v>
          </cell>
          <cell r="AN472">
            <v>43283</v>
          </cell>
          <cell r="AO472" t="str">
            <v>2 de Julio de 2018</v>
          </cell>
          <cell r="AP472">
            <v>44012</v>
          </cell>
          <cell r="AQ472" t="str">
            <v>30 de Junio de 2020</v>
          </cell>
        </row>
        <row r="473">
          <cell r="C473" t="str">
            <v>06008791</v>
          </cell>
          <cell r="D473" t="str">
            <v>2232</v>
          </cell>
          <cell r="E473" t="str">
            <v>Conchatupa Quispe Marcial</v>
          </cell>
          <cell r="F473" t="str">
            <v>CONCHATUPA QUISPE MARCIAL</v>
          </cell>
          <cell r="G473" t="str">
            <v>MARCIAL CONCHATUPA QUISPE</v>
          </cell>
          <cell r="H473" t="str">
            <v>Dirección de Supervisión Ambiental en Energía y Minas</v>
          </cell>
          <cell r="I473" t="str">
            <v>Coordinación de Supervisión Ambiental en Electricidad</v>
          </cell>
          <cell r="J473" t="str">
            <v>Coordinación de Supervisión Ambiental en Electricidad</v>
          </cell>
          <cell r="K473" t="str">
            <v>Coordinación de Supervisión Ambiental en Electricidad</v>
          </cell>
          <cell r="S473" t="str">
            <v>216-2018</v>
          </cell>
          <cell r="T473" t="str">
            <v>CAS N° 242-2018-OEFA</v>
          </cell>
          <cell r="AM473" t="str">
            <v>3 de Julio de 2018</v>
          </cell>
          <cell r="AN473">
            <v>43284</v>
          </cell>
          <cell r="AO473" t="str">
            <v>3 de Julio de 2018</v>
          </cell>
          <cell r="AP473">
            <v>44012</v>
          </cell>
          <cell r="AQ473" t="str">
            <v>30 de Junio de 2020</v>
          </cell>
        </row>
        <row r="474">
          <cell r="C474" t="str">
            <v>42183427</v>
          </cell>
          <cell r="D474" t="str">
            <v>2272</v>
          </cell>
          <cell r="E474" t="str">
            <v>Valdez Paredes Doris</v>
          </cell>
          <cell r="F474" t="str">
            <v>VALDEZ PAREDES DORIS</v>
          </cell>
          <cell r="G474" t="str">
            <v>DORIS VALDEZ PAREDES</v>
          </cell>
          <cell r="H474" t="str">
            <v>Dirección de Supervisión Ambiental en Energía y Minas</v>
          </cell>
          <cell r="I474" t="str">
            <v>Coordinación de Supervisión Ambiental en Minería</v>
          </cell>
          <cell r="J474" t="str">
            <v>Coordinación de Supervisión Ambiental en Minería</v>
          </cell>
          <cell r="K474" t="str">
            <v>Coordinación de Supervisión Ambiental en Minería</v>
          </cell>
          <cell r="S474" t="str">
            <v>222-2018</v>
          </cell>
          <cell r="T474" t="str">
            <v>CAS N° 223-2018-OEFA</v>
          </cell>
          <cell r="AM474" t="str">
            <v>2 de Julio de 2018</v>
          </cell>
          <cell r="AN474">
            <v>43283</v>
          </cell>
          <cell r="AO474" t="str">
            <v>2 de Julio de 2018</v>
          </cell>
          <cell r="AP474">
            <v>44012</v>
          </cell>
          <cell r="AQ474" t="str">
            <v>30 de Junio de 2020</v>
          </cell>
        </row>
        <row r="475">
          <cell r="C475" t="str">
            <v>70061818</v>
          </cell>
          <cell r="D475" t="str">
            <v>2276</v>
          </cell>
          <cell r="E475" t="str">
            <v>Zuñiga Cruz Christopher</v>
          </cell>
          <cell r="F475" t="str">
            <v>ZUÑIGA CRUZ CHRISTOPHER</v>
          </cell>
          <cell r="G475" t="str">
            <v>CHRISTOPHER ZUÑIGA CRUZ</v>
          </cell>
          <cell r="H475" t="str">
            <v>Dirección de Supervisión Ambiental en Energía y Minas</v>
          </cell>
          <cell r="I475" t="str">
            <v>Coordinación de Supervisión Ambiental en Minería</v>
          </cell>
          <cell r="J475" t="str">
            <v>Coordinación de Supervisión Ambiental en Minería</v>
          </cell>
          <cell r="K475" t="str">
            <v>Coordinación de Supervisión Ambiental en Minería</v>
          </cell>
          <cell r="S475" t="str">
            <v>221-2018</v>
          </cell>
          <cell r="T475" t="str">
            <v>CAS N° 212-2018-OEFA</v>
          </cell>
          <cell r="AM475" t="str">
            <v>2 de Julio de 2018</v>
          </cell>
          <cell r="AN475">
            <v>43283</v>
          </cell>
          <cell r="AO475" t="str">
            <v>2 de Julio de 2018</v>
          </cell>
          <cell r="AP475">
            <v>44012</v>
          </cell>
          <cell r="AQ475" t="str">
            <v>30 de Junio de 2020</v>
          </cell>
        </row>
        <row r="476">
          <cell r="C476" t="str">
            <v>42705056</v>
          </cell>
          <cell r="D476" t="str">
            <v>58</v>
          </cell>
          <cell r="E476" t="str">
            <v>Bastidas Roman Angela</v>
          </cell>
          <cell r="F476" t="str">
            <v>BASTIDAS ROMAN ANGELA</v>
          </cell>
          <cell r="G476" t="str">
            <v>ANGELA BASTIDAS ROMAN</v>
          </cell>
          <cell r="H476" t="str">
            <v>Dirección de Supervisión Ambiental en Actividades Productivas</v>
          </cell>
          <cell r="I476" t="str">
            <v>Coordinación de Supervisión Ambiental en Pesca</v>
          </cell>
          <cell r="J476" t="str">
            <v>Coordinación de Supervisión Ambiental en Pesca</v>
          </cell>
          <cell r="K476" t="str">
            <v>Coordinación de Supervisión Ambiental en Pesca</v>
          </cell>
          <cell r="S476" t="str">
            <v>270-2018</v>
          </cell>
          <cell r="T476" t="str">
            <v>CAS N° 133-2018-OEFA</v>
          </cell>
          <cell r="AC476">
            <v>41620</v>
          </cell>
          <cell r="AD476">
            <v>41883</v>
          </cell>
          <cell r="AE476">
            <v>41884</v>
          </cell>
          <cell r="AF476">
            <v>42185</v>
          </cell>
          <cell r="AG476">
            <v>42186</v>
          </cell>
          <cell r="AH476">
            <v>42368</v>
          </cell>
          <cell r="AI476">
            <v>42369</v>
          </cell>
          <cell r="AJ476">
            <v>43044</v>
          </cell>
          <cell r="AK476">
            <v>43045</v>
          </cell>
          <cell r="AL476">
            <v>43131</v>
          </cell>
          <cell r="AM476" t="str">
            <v>2 de Julio de 2018</v>
          </cell>
          <cell r="AN476">
            <v>43283</v>
          </cell>
          <cell r="AO476" t="str">
            <v>2 de Julio de 2018</v>
          </cell>
          <cell r="AP476">
            <v>44012</v>
          </cell>
          <cell r="AQ476" t="str">
            <v>30 de Junio de 2020</v>
          </cell>
        </row>
        <row r="477">
          <cell r="C477" t="str">
            <v>43465155</v>
          </cell>
          <cell r="D477" t="str">
            <v>80</v>
          </cell>
          <cell r="E477" t="str">
            <v>Calla Quispe Olga</v>
          </cell>
          <cell r="F477" t="str">
            <v>CALLA QUISPE OLGA</v>
          </cell>
          <cell r="G477" t="str">
            <v>OLGA CALLA QUISPE</v>
          </cell>
          <cell r="H477" t="str">
            <v>Dirección de Supervisión Ambiental en Actividades Productivas</v>
          </cell>
          <cell r="I477" t="str">
            <v>Coordinación de Supervisión Ambiental en Pesca</v>
          </cell>
          <cell r="J477" t="str">
            <v>Coordinación de Supervisión Ambiental en Pesca</v>
          </cell>
          <cell r="K477" t="str">
            <v>Coordinación de Supervisión Ambiental en Pesca</v>
          </cell>
          <cell r="S477" t="str">
            <v>273-2018</v>
          </cell>
          <cell r="T477" t="str">
            <v>CAS N° 303-2018-OEFA</v>
          </cell>
          <cell r="AK477">
            <v>41626</v>
          </cell>
          <cell r="AL477">
            <v>43282</v>
          </cell>
          <cell r="AM477" t="str">
            <v>2 de Julio de 2018</v>
          </cell>
          <cell r="AN477">
            <v>43283.527407407404</v>
          </cell>
          <cell r="AO477" t="str">
            <v>2 de Julio de 2018</v>
          </cell>
          <cell r="AP477">
            <v>44012</v>
          </cell>
          <cell r="AQ477" t="str">
            <v>30 de Junio de 2020</v>
          </cell>
        </row>
        <row r="478">
          <cell r="C478" t="str">
            <v>40503031</v>
          </cell>
          <cell r="D478" t="str">
            <v>208</v>
          </cell>
          <cell r="E478" t="str">
            <v>Gratelli Malaverry Caroliz</v>
          </cell>
          <cell r="F478" t="str">
            <v>GRATELLI MALAVERRY CAROLIZ</v>
          </cell>
          <cell r="G478" t="str">
            <v>CAROLIZ GRATELLI MALAVERRY</v>
          </cell>
          <cell r="H478" t="str">
            <v>Dirección de Supervisión Ambiental en Actividades Productivas</v>
          </cell>
          <cell r="I478" t="str">
            <v>Coordinación de Supervisión Ambiental en Pesca</v>
          </cell>
          <cell r="J478" t="str">
            <v>Coordinación de Supervisión Ambiental en Pesca</v>
          </cell>
          <cell r="K478" t="str">
            <v>Coordinación de Supervisión Ambiental en Pesca</v>
          </cell>
          <cell r="S478" t="str">
            <v>271-2018</v>
          </cell>
          <cell r="T478" t="str">
            <v>CAS N° 136-2018-OEFA</v>
          </cell>
          <cell r="AI478">
            <v>41222</v>
          </cell>
          <cell r="AJ478">
            <v>42521</v>
          </cell>
          <cell r="AK478">
            <v>42522</v>
          </cell>
          <cell r="AL478">
            <v>43251</v>
          </cell>
          <cell r="AM478" t="str">
            <v>2 de Julio de 2018</v>
          </cell>
          <cell r="AN478">
            <v>43283</v>
          </cell>
          <cell r="AO478" t="str">
            <v>2 de Julio de 2018</v>
          </cell>
          <cell r="AP478">
            <v>44104</v>
          </cell>
          <cell r="AQ478" t="str">
            <v>30 de Setiembre de 2020</v>
          </cell>
        </row>
        <row r="479">
          <cell r="C479" t="str">
            <v>25062274</v>
          </cell>
          <cell r="D479" t="str">
            <v>2207</v>
          </cell>
          <cell r="E479" t="str">
            <v>Torres Pereira Rina</v>
          </cell>
          <cell r="F479" t="str">
            <v>TORRES PEREIRA RINA</v>
          </cell>
          <cell r="G479" t="str">
            <v>RINA TORRES PEREIRA</v>
          </cell>
          <cell r="H479" t="str">
            <v>Dirección de Evaluación Ambiental</v>
          </cell>
          <cell r="I479" t="str">
            <v>Dirección de Evaluación Ambiental</v>
          </cell>
          <cell r="J479" t="str">
            <v>Dirección de Evaluación Ambiental</v>
          </cell>
          <cell r="K479" t="str">
            <v>Dirección de Evaluación Ambiental</v>
          </cell>
          <cell r="S479" t="str">
            <v>109-2018</v>
          </cell>
          <cell r="T479" t="str">
            <v>CAS N° 146-2018-OEFA</v>
          </cell>
          <cell r="AM479" t="str">
            <v>2 de Julio de 2018</v>
          </cell>
          <cell r="AN479">
            <v>43283</v>
          </cell>
          <cell r="AO479" t="str">
            <v>2 de Julio de 2018</v>
          </cell>
          <cell r="AP479">
            <v>44012</v>
          </cell>
          <cell r="AQ479" t="str">
            <v>30 de Junio de 2020</v>
          </cell>
        </row>
        <row r="480">
          <cell r="C480" t="str">
            <v>07505422</v>
          </cell>
          <cell r="D480" t="str">
            <v>1354</v>
          </cell>
          <cell r="E480" t="str">
            <v>Alvarez Rojas Karina</v>
          </cell>
          <cell r="F480" t="str">
            <v>ALVAREZ ROJAS KARINA</v>
          </cell>
          <cell r="G480" t="str">
            <v>KARINA ALVAREZ ROJAS</v>
          </cell>
          <cell r="H480" t="str">
            <v>Dirección de Supervisión Ambiental en Actividades Productivas</v>
          </cell>
          <cell r="I480" t="str">
            <v>Coordinación de Supervisión Ambiental en Industria</v>
          </cell>
          <cell r="J480" t="str">
            <v>Coordinación de Supervisión Ambiental en Industria</v>
          </cell>
          <cell r="K480" t="str">
            <v>Coordinación de Supervisión Ambiental en Industria</v>
          </cell>
          <cell r="S480" t="str">
            <v>248-2018</v>
          </cell>
          <cell r="T480" t="str">
            <v>CAS N° 244-2018-OEFA</v>
          </cell>
          <cell r="AK480">
            <v>41092</v>
          </cell>
          <cell r="AL480">
            <v>41274</v>
          </cell>
          <cell r="AM480" t="str">
            <v>2 de Julio de 2018</v>
          </cell>
          <cell r="AN480">
            <v>43283</v>
          </cell>
          <cell r="AO480" t="str">
            <v>2 de Julio de 2018</v>
          </cell>
          <cell r="AP480">
            <v>44012</v>
          </cell>
          <cell r="AQ480" t="str">
            <v>30 de Junio de 2020</v>
          </cell>
        </row>
        <row r="481">
          <cell r="C481" t="str">
            <v>15733297</v>
          </cell>
          <cell r="D481" t="str">
            <v>64</v>
          </cell>
          <cell r="E481" t="str">
            <v>Bernal Rojas Samuel</v>
          </cell>
          <cell r="F481" t="str">
            <v>BERNAL ROJAS SAMUEL</v>
          </cell>
          <cell r="G481" t="str">
            <v>SAMUEL BERNAL ROJAS</v>
          </cell>
          <cell r="H481" t="str">
            <v>Dirección de Supervisión Ambiental en Actividades Productivas</v>
          </cell>
          <cell r="I481" t="str">
            <v>Coordinación de Supervisión Ambiental en Pesca</v>
          </cell>
          <cell r="J481" t="str">
            <v>Coordinación de Supervisión Ambiental en Pesca</v>
          </cell>
          <cell r="K481" t="str">
            <v>Coordinación de Supervisión Ambiental en Pesca</v>
          </cell>
          <cell r="S481" t="str">
            <v>271-2018</v>
          </cell>
          <cell r="T481" t="str">
            <v>CAS N° 200-2018-OEFA</v>
          </cell>
          <cell r="AI481">
            <v>41092</v>
          </cell>
          <cell r="AJ481">
            <v>42309</v>
          </cell>
          <cell r="AK481">
            <v>42310</v>
          </cell>
          <cell r="AL481">
            <v>43282</v>
          </cell>
          <cell r="AM481" t="str">
            <v>2 de Julio de 2018</v>
          </cell>
          <cell r="AN481">
            <v>43283</v>
          </cell>
          <cell r="AO481" t="str">
            <v>2 de Julio de 2018</v>
          </cell>
          <cell r="AP481">
            <v>44012</v>
          </cell>
          <cell r="AQ481" t="str">
            <v>30 de Junio de 2020</v>
          </cell>
        </row>
        <row r="482">
          <cell r="C482" t="str">
            <v>43664131</v>
          </cell>
          <cell r="D482" t="str">
            <v>2000</v>
          </cell>
          <cell r="E482" t="str">
            <v>Cusi Gibaja Judith</v>
          </cell>
          <cell r="F482" t="str">
            <v>CUSI GIBAJA JUDITH</v>
          </cell>
          <cell r="G482" t="str">
            <v>JUDITH CUSI GIBAJA</v>
          </cell>
          <cell r="H482" t="str">
            <v>Dirección de Supervisión Ambiental en Actividades Productivas</v>
          </cell>
          <cell r="I482" t="str">
            <v>Dirección de Supervisión Ambiental en Actividades Productivas</v>
          </cell>
          <cell r="J482" t="str">
            <v>Dirección de Supervisión Ambiental en Actividades Productivas</v>
          </cell>
          <cell r="K482" t="str">
            <v>Dirección de Supervisión Ambiental en Actividades Productivas</v>
          </cell>
          <cell r="S482" t="str">
            <v>260-2018</v>
          </cell>
          <cell r="T482" t="str">
            <v>CAS N° 191-2018-OEFA</v>
          </cell>
          <cell r="AK482">
            <v>43096</v>
          </cell>
          <cell r="AL482">
            <v>43282</v>
          </cell>
          <cell r="AM482" t="str">
            <v>2 de Julio de 2018</v>
          </cell>
          <cell r="AN482">
            <v>43283</v>
          </cell>
          <cell r="AO482" t="str">
            <v>2 de Julio de 2018</v>
          </cell>
          <cell r="AP482">
            <v>44012</v>
          </cell>
          <cell r="AQ482" t="str">
            <v>30 de Junio de 2020</v>
          </cell>
        </row>
        <row r="483">
          <cell r="C483" t="str">
            <v>40087510</v>
          </cell>
          <cell r="D483" t="str">
            <v>521</v>
          </cell>
          <cell r="E483" t="str">
            <v>Zárate Amaro Rensenbrin</v>
          </cell>
          <cell r="F483" t="str">
            <v>ZARATE AMARO RENSENBRIN</v>
          </cell>
          <cell r="G483" t="str">
            <v>RENSENBRIN ZARATE AMARO</v>
          </cell>
          <cell r="H483" t="str">
            <v>Dirección de Supervisión Ambiental en Actividades Productivas</v>
          </cell>
          <cell r="I483" t="str">
            <v>Coordinación de Supervisión Ambiental en Pesca</v>
          </cell>
          <cell r="J483" t="str">
            <v>Coordinación de Supervisión Ambiental en Pesca</v>
          </cell>
          <cell r="K483" t="str">
            <v>Coordinación de Supervisión Ambiental en Pesca</v>
          </cell>
          <cell r="S483" t="str">
            <v>265-2018</v>
          </cell>
          <cell r="T483" t="str">
            <v>CAS N° 184-2018-OEFA</v>
          </cell>
          <cell r="AK483">
            <v>41761</v>
          </cell>
          <cell r="AL483">
            <v>43282</v>
          </cell>
          <cell r="AM483" t="str">
            <v>2 de Julio de 2018</v>
          </cell>
          <cell r="AN483">
            <v>43283</v>
          </cell>
          <cell r="AO483" t="str">
            <v>2 de Julio de 2018</v>
          </cell>
          <cell r="AP483">
            <v>44012</v>
          </cell>
          <cell r="AQ483" t="str">
            <v>30 de Junio de 2020</v>
          </cell>
        </row>
        <row r="484">
          <cell r="C484" t="str">
            <v>70438075</v>
          </cell>
          <cell r="D484" t="str">
            <v>1081</v>
          </cell>
          <cell r="E484" t="str">
            <v>Jeri Jeri Dario</v>
          </cell>
          <cell r="F484" t="str">
            <v>JERI JERI DARIO</v>
          </cell>
          <cell r="G484" t="str">
            <v>DARIO JERI JERI</v>
          </cell>
          <cell r="H484" t="str">
            <v>Dirección de Supervisión Ambiental en Energía y Minas</v>
          </cell>
          <cell r="I484" t="str">
            <v>Coordinación de Supervisión Ambiental en Electricidad</v>
          </cell>
          <cell r="J484" t="str">
            <v>Coordinación de Supervisión Ambiental en Electricidad</v>
          </cell>
          <cell r="K484" t="str">
            <v>Coordinación de Supervisión Ambiental en Electricidad</v>
          </cell>
          <cell r="S484" t="str">
            <v>215-2018</v>
          </cell>
          <cell r="T484" t="str">
            <v>CAS N° 129-2018-OEFA</v>
          </cell>
          <cell r="AK484">
            <v>41761</v>
          </cell>
          <cell r="AL484">
            <v>41827</v>
          </cell>
          <cell r="AM484" t="str">
            <v>28 de Junio de 2018</v>
          </cell>
          <cell r="AN484">
            <v>43283</v>
          </cell>
          <cell r="AO484" t="str">
            <v>2 de Julio de 2018</v>
          </cell>
          <cell r="AP484">
            <v>43951</v>
          </cell>
          <cell r="AQ484" t="str">
            <v>30 de Abril de 2020</v>
          </cell>
        </row>
        <row r="485">
          <cell r="C485" t="str">
            <v>10760964</v>
          </cell>
          <cell r="D485" t="str">
            <v>690</v>
          </cell>
          <cell r="E485" t="str">
            <v>Mori Barreros Luis</v>
          </cell>
          <cell r="F485" t="str">
            <v>MORI BARREROS LUIS</v>
          </cell>
          <cell r="G485" t="str">
            <v>LUIS MORI BARREROS</v>
          </cell>
          <cell r="H485" t="str">
            <v>Dirección de Supervisión Ambiental en Energía y Minas</v>
          </cell>
          <cell r="I485" t="str">
            <v>Coordinación de Supervisión Ambiental en Minería</v>
          </cell>
          <cell r="J485" t="str">
            <v>Coordinación de Supervisión Ambiental en Minería</v>
          </cell>
          <cell r="K485" t="str">
            <v>Coordinación de Supervisión Ambiental en Minería</v>
          </cell>
          <cell r="S485" t="str">
            <v>220-2018</v>
          </cell>
          <cell r="T485" t="str">
            <v>CAS N° 298-2018-OEFA</v>
          </cell>
          <cell r="AK485">
            <v>42492</v>
          </cell>
          <cell r="AL485">
            <v>43131</v>
          </cell>
          <cell r="AM485" t="str">
            <v>2 de Julio de 2018</v>
          </cell>
          <cell r="AN485">
            <v>43283.504641203705</v>
          </cell>
          <cell r="AO485" t="str">
            <v>2 de Julio de 2018</v>
          </cell>
          <cell r="AP485">
            <v>44012</v>
          </cell>
          <cell r="AQ485" t="str">
            <v>30 de Junio de 2020</v>
          </cell>
        </row>
        <row r="486">
          <cell r="C486" t="str">
            <v>41508637</v>
          </cell>
          <cell r="D486" t="str">
            <v>454</v>
          </cell>
          <cell r="E486" t="str">
            <v>Tapia Alata Zoylen</v>
          </cell>
          <cell r="F486" t="str">
            <v>TAPIA ALATA ZOYLEN</v>
          </cell>
          <cell r="G486" t="str">
            <v>ZOYLEN TAPIA ALATA</v>
          </cell>
          <cell r="H486" t="str">
            <v>Dirección de Supervisión Ambiental en Energía y Minas</v>
          </cell>
          <cell r="I486" t="str">
            <v>Coordinación de Supervisión Ambiental en Hidrocarburos</v>
          </cell>
          <cell r="J486" t="str">
            <v>Coordinación de Supervisión Ambiental en Hidrocarburos</v>
          </cell>
          <cell r="K486" t="str">
            <v>Coordinación de Supervisión Ambiental en Hidrocarburos</v>
          </cell>
          <cell r="S486" t="str">
            <v>206-2018</v>
          </cell>
          <cell r="T486" t="str">
            <v>CAS N° 193-2018-OEFA</v>
          </cell>
          <cell r="AK486">
            <v>42262</v>
          </cell>
          <cell r="AL486">
            <v>43282</v>
          </cell>
          <cell r="AM486" t="str">
            <v>2 de Julio de 2018</v>
          </cell>
          <cell r="AN486">
            <v>43283</v>
          </cell>
          <cell r="AO486" t="str">
            <v>2 de Julio de 2018</v>
          </cell>
          <cell r="AP486">
            <v>44012</v>
          </cell>
          <cell r="AQ486" t="str">
            <v>30 de Junio de 2020</v>
          </cell>
        </row>
        <row r="487">
          <cell r="C487" t="str">
            <v>42558544</v>
          </cell>
          <cell r="D487" t="str">
            <v>199</v>
          </cell>
          <cell r="E487" t="str">
            <v>Gonzales Ore Fredy</v>
          </cell>
          <cell r="F487" t="str">
            <v>GONZALES ORE FREDY</v>
          </cell>
          <cell r="G487" t="str">
            <v>FREDY GONZALES ORE</v>
          </cell>
          <cell r="H487" t="str">
            <v>Oficina de Relaciones Institucionales y Atención a la Ciudadanía</v>
          </cell>
          <cell r="I487" t="str">
            <v>Oficina de Relaciones Institucionales y Atención a la Ciudadanía</v>
          </cell>
          <cell r="J487" t="str">
            <v>Oficina de Relaciones Institucionales y Atención a la Ciudadanía</v>
          </cell>
          <cell r="K487" t="str">
            <v>Oficina de Relaciones Institucionales y Atención a la Ciudadanía</v>
          </cell>
          <cell r="S487" t="str">
            <v>188-2018</v>
          </cell>
          <cell r="T487" t="str">
            <v>CAS N° 216-2018-OEFA</v>
          </cell>
          <cell r="AI487">
            <v>41598</v>
          </cell>
          <cell r="AJ487">
            <v>42309</v>
          </cell>
          <cell r="AK487">
            <v>42310</v>
          </cell>
          <cell r="AL487">
            <v>43282</v>
          </cell>
          <cell r="AM487" t="str">
            <v>2 de Julio de 2018</v>
          </cell>
          <cell r="AN487">
            <v>43283</v>
          </cell>
          <cell r="AO487" t="str">
            <v>2 de Julio de 2018</v>
          </cell>
          <cell r="AP487">
            <v>44012</v>
          </cell>
          <cell r="AQ487" t="str">
            <v>30 de Junio de 2020</v>
          </cell>
        </row>
        <row r="488">
          <cell r="C488" t="str">
            <v>41783693</v>
          </cell>
          <cell r="D488" t="str">
            <v>262</v>
          </cell>
          <cell r="E488" t="str">
            <v>Maccari Castillo David</v>
          </cell>
          <cell r="F488" t="str">
            <v>MACCARI CASTILLO DAVID</v>
          </cell>
          <cell r="G488" t="str">
            <v>DAVID MACCARI CASTILLO</v>
          </cell>
          <cell r="H488" t="str">
            <v>Oficina de Tecnologías de la Información</v>
          </cell>
          <cell r="I488" t="str">
            <v>Oficina de Tecnologías de la Información</v>
          </cell>
          <cell r="J488" t="str">
            <v>Oficina de Tecnologías de la Información</v>
          </cell>
          <cell r="K488" t="str">
            <v>Oficina de Tecnologías de la Información</v>
          </cell>
          <cell r="S488" t="str">
            <v>128-2018</v>
          </cell>
          <cell r="T488" t="str">
            <v>CAS N° 208-2018-OEFA</v>
          </cell>
          <cell r="AK488">
            <v>41883</v>
          </cell>
          <cell r="AL488">
            <v>42825</v>
          </cell>
          <cell r="AM488" t="str">
            <v>2 de Julio de 2018</v>
          </cell>
          <cell r="AN488">
            <v>43283</v>
          </cell>
          <cell r="AO488" t="str">
            <v>2 de Julio de 2018</v>
          </cell>
          <cell r="AP488">
            <v>44012</v>
          </cell>
          <cell r="AQ488" t="str">
            <v>30 de Junio de 2020</v>
          </cell>
        </row>
        <row r="489">
          <cell r="C489" t="str">
            <v>15432114</v>
          </cell>
          <cell r="D489" t="str">
            <v>317</v>
          </cell>
          <cell r="E489" t="str">
            <v>Navarro Rojas Fortunato</v>
          </cell>
          <cell r="F489" t="str">
            <v>NAVARRO ROJAS FORTUNATO</v>
          </cell>
          <cell r="G489" t="str">
            <v>FORTUNATO NAVARRO ROJAS</v>
          </cell>
          <cell r="H489" t="str">
            <v>Oficina de Tecnologías de la Información</v>
          </cell>
          <cell r="I489" t="str">
            <v>Oficina de Tecnologías de la Información</v>
          </cell>
          <cell r="J489" t="str">
            <v>Oficina de Tecnologías de la Información</v>
          </cell>
          <cell r="K489" t="str">
            <v>Oficina de Tecnologías de la Información</v>
          </cell>
          <cell r="S489" t="str">
            <v>122-2018</v>
          </cell>
          <cell r="T489" t="str">
            <v>CAS N° 189-2018-OEFA</v>
          </cell>
          <cell r="AI489">
            <v>42282</v>
          </cell>
          <cell r="AJ489">
            <v>42794</v>
          </cell>
          <cell r="AK489">
            <v>42919</v>
          </cell>
          <cell r="AL489">
            <v>43282</v>
          </cell>
          <cell r="AM489" t="str">
            <v>2 de Julio de 2018</v>
          </cell>
          <cell r="AN489">
            <v>43283</v>
          </cell>
          <cell r="AO489" t="str">
            <v>2 de Julio de 2018</v>
          </cell>
          <cell r="AP489">
            <v>44012</v>
          </cell>
          <cell r="AQ489" t="str">
            <v>30 de Junio de 2020</v>
          </cell>
        </row>
        <row r="490">
          <cell r="C490" t="str">
            <v>10041201</v>
          </cell>
          <cell r="D490" t="str">
            <v>2281</v>
          </cell>
          <cell r="E490" t="str">
            <v>Solis Caceres Olimpio</v>
          </cell>
          <cell r="F490" t="str">
            <v>SOLIS CACERES OLIMPIO</v>
          </cell>
          <cell r="G490" t="str">
            <v>OLIMPIO SOLIS CACERES</v>
          </cell>
          <cell r="H490" t="str">
            <v>Oficina de Tecnologías de la Información</v>
          </cell>
          <cell r="I490" t="str">
            <v>Oficina de Tecnologías de la Información</v>
          </cell>
          <cell r="J490" t="str">
            <v>Oficina de Tecnologías de la Información</v>
          </cell>
          <cell r="K490" t="str">
            <v>Oficina de Tecnologías de la Información</v>
          </cell>
          <cell r="S490" t="str">
            <v>128-2018</v>
          </cell>
          <cell r="T490" t="str">
            <v>CAS N° 207-2018-OEFA</v>
          </cell>
          <cell r="AM490" t="str">
            <v>2 de Julio de 2018</v>
          </cell>
          <cell r="AN490">
            <v>43283</v>
          </cell>
          <cell r="AO490" t="str">
            <v>2 de Julio de 2018</v>
          </cell>
          <cell r="AP490">
            <v>44012</v>
          </cell>
          <cell r="AQ490" t="str">
            <v>30 de Junio de 2020</v>
          </cell>
        </row>
        <row r="491">
          <cell r="C491" t="str">
            <v>01326374</v>
          </cell>
          <cell r="D491" t="str">
            <v>2137</v>
          </cell>
          <cell r="E491" t="str">
            <v>Quisocala Lipa Isabel</v>
          </cell>
          <cell r="F491" t="str">
            <v>QUISOCALA LIPA ISABEL</v>
          </cell>
          <cell r="G491" t="str">
            <v>ISABEL QUISOCALA LIPA</v>
          </cell>
          <cell r="H491" t="str">
            <v>Coordinación de Oficinas Desconcentradas</v>
          </cell>
          <cell r="I491" t="str">
            <v>Oficina Desconcentrada de Puno</v>
          </cell>
          <cell r="J491" t="str">
            <v>Oficina Desconcentrada de Puno</v>
          </cell>
          <cell r="K491" t="str">
            <v>Oficina Desconcentrada de Puno</v>
          </cell>
          <cell r="S491" t="str">
            <v>289-2018</v>
          </cell>
          <cell r="T491" t="str">
            <v>CAS N° 127-2018-OEFA</v>
          </cell>
          <cell r="AM491" t="str">
            <v>2 de Julio de 2018</v>
          </cell>
          <cell r="AN491">
            <v>43283</v>
          </cell>
          <cell r="AO491" t="str">
            <v>2 de Julio de 2018</v>
          </cell>
          <cell r="AP491">
            <v>44012</v>
          </cell>
          <cell r="AQ491" t="str">
            <v>30 de Junio de 2020</v>
          </cell>
        </row>
        <row r="492">
          <cell r="C492" t="str">
            <v>41177051</v>
          </cell>
          <cell r="D492" t="str">
            <v>597</v>
          </cell>
          <cell r="E492" t="str">
            <v>Taype Miguel Eustaquio</v>
          </cell>
          <cell r="F492" t="str">
            <v>TAYPE MIGUEL EUSTAQUIO</v>
          </cell>
          <cell r="G492" t="str">
            <v>EUSTAQUIO TAYPE MIGUEL</v>
          </cell>
          <cell r="H492" t="str">
            <v>Dirección de Políticas y Estrategias en Fiscalización Ambiental</v>
          </cell>
          <cell r="I492" t="str">
            <v>Subdirección de Seguimiento de Entidades de Fiscalización Ambiental</v>
          </cell>
          <cell r="J492" t="str">
            <v>Subdirección de Seguimiento de Entidades de Fiscalización Ambiental</v>
          </cell>
          <cell r="K492" t="str">
            <v>Subdirección de Seguimiento de Entidades de Fiscalización Ambiental</v>
          </cell>
          <cell r="S492" t="str">
            <v>152-2018</v>
          </cell>
          <cell r="T492" t="str">
            <v>CAS N° 197-2018-OEFA</v>
          </cell>
          <cell r="AK492">
            <v>42557</v>
          </cell>
          <cell r="AL492">
            <v>43282</v>
          </cell>
          <cell r="AM492" t="str">
            <v>2 de Julio de 2018</v>
          </cell>
          <cell r="AN492">
            <v>43283</v>
          </cell>
          <cell r="AO492" t="str">
            <v>2 de Julio de 2018</v>
          </cell>
          <cell r="AP492">
            <v>44012</v>
          </cell>
          <cell r="AQ492" t="str">
            <v>30 de Junio de 2020</v>
          </cell>
        </row>
        <row r="493">
          <cell r="C493" t="str">
            <v>71212150</v>
          </cell>
          <cell r="D493" t="str">
            <v>2216</v>
          </cell>
          <cell r="E493" t="str">
            <v>Ugarriza Tello Mariana</v>
          </cell>
          <cell r="F493" t="str">
            <v>UGARRIZA TELLO MARIANA</v>
          </cell>
          <cell r="G493" t="str">
            <v>MARIANA UGARRIZA TELLO</v>
          </cell>
          <cell r="H493" t="str">
            <v>Dirección de Políticas y Estrategias en Fiscalización Ambiental</v>
          </cell>
          <cell r="I493" t="str">
            <v>Subdirección de Seguimiento de Entidades de Fiscalización Ambiental</v>
          </cell>
          <cell r="J493" t="str">
            <v>Subdirección de Seguimiento de Entidades de Fiscalización Ambiental</v>
          </cell>
          <cell r="K493" t="str">
            <v>Subdirección de Seguimiento de Entidades de Fiscalización Ambiental</v>
          </cell>
          <cell r="S493" t="str">
            <v>162-2018</v>
          </cell>
          <cell r="T493" t="str">
            <v>CAS N° 307-2018-OEFA</v>
          </cell>
          <cell r="AM493" t="str">
            <v>2 de Julio de 2018</v>
          </cell>
          <cell r="AN493">
            <v>43283</v>
          </cell>
          <cell r="AO493" t="str">
            <v>2 de Julio de 2018</v>
          </cell>
          <cell r="AP493">
            <v>44012</v>
          </cell>
          <cell r="AQ493" t="str">
            <v>30 de Junio de 2020</v>
          </cell>
        </row>
        <row r="494">
          <cell r="C494" t="str">
            <v>42962518</v>
          </cell>
          <cell r="D494" t="str">
            <v>2139</v>
          </cell>
          <cell r="E494" t="str">
            <v>Medina Castañeda Alida</v>
          </cell>
          <cell r="F494" t="str">
            <v>MEDINA CASTAÑEDA ALIDA</v>
          </cell>
          <cell r="G494" t="str">
            <v>ALIDA MEDINA CASTAÑEDA</v>
          </cell>
          <cell r="H494" t="str">
            <v>Tribunal de Fiscalización Ambiental</v>
          </cell>
          <cell r="I494" t="str">
            <v>Tribunal de Fiscalización Ambiental</v>
          </cell>
          <cell r="J494" t="str">
            <v>Tribunal de Fiscalización Ambiental</v>
          </cell>
          <cell r="K494" t="str">
            <v>Tribunal de Fiscalización Ambiental</v>
          </cell>
          <cell r="S494" t="str">
            <v>132-2018</v>
          </cell>
          <cell r="T494" t="str">
            <v>CAS N° 269-2018-OEFA</v>
          </cell>
          <cell r="AM494" t="str">
            <v>2 de Julio de 2018</v>
          </cell>
          <cell r="AN494">
            <v>43283</v>
          </cell>
          <cell r="AO494" t="str">
            <v>2 de Julio de 2018</v>
          </cell>
          <cell r="AP494">
            <v>43982</v>
          </cell>
          <cell r="AQ494" t="str">
            <v>31 de Mayo de 2020</v>
          </cell>
        </row>
        <row r="495">
          <cell r="C495" t="str">
            <v>41047684</v>
          </cell>
          <cell r="D495" t="str">
            <v>371</v>
          </cell>
          <cell r="E495" t="str">
            <v>Ramirez Fernandez Rocio</v>
          </cell>
          <cell r="F495" t="str">
            <v>RAMIREZ FERNANDEZ ROCIO</v>
          </cell>
          <cell r="G495" t="str">
            <v>ROCIO RAMIREZ FERNANDEZ</v>
          </cell>
          <cell r="H495" t="str">
            <v>Oficina de Administración</v>
          </cell>
          <cell r="I495" t="str">
            <v>Unidad de Finanzas</v>
          </cell>
          <cell r="J495" t="str">
            <v>Unidad de Finanzas</v>
          </cell>
          <cell r="K495" t="str">
            <v>Unidad de Finanzas</v>
          </cell>
          <cell r="S495" t="str">
            <v>115-2018</v>
          </cell>
          <cell r="T495" t="str">
            <v>CAS N° 164-2018-OEFA</v>
          </cell>
          <cell r="AK495">
            <v>42079</v>
          </cell>
          <cell r="AL495">
            <v>43283</v>
          </cell>
          <cell r="AM495" t="str">
            <v>3 de Julio de 2018</v>
          </cell>
          <cell r="AN495">
            <v>43284</v>
          </cell>
          <cell r="AO495" t="str">
            <v>3 de Julio de 2018</v>
          </cell>
          <cell r="AP495">
            <v>44012</v>
          </cell>
          <cell r="AQ495" t="str">
            <v>30 de Junio de 2020</v>
          </cell>
        </row>
        <row r="496">
          <cell r="C496" t="str">
            <v>70425717</v>
          </cell>
          <cell r="D496" t="str">
            <v>2260</v>
          </cell>
          <cell r="E496" t="str">
            <v>Dipaz Paredes Liseth</v>
          </cell>
          <cell r="F496" t="str">
            <v>DIPAZ PAREDES LISETH</v>
          </cell>
          <cell r="G496" t="str">
            <v>LISETH DIPAZ PAREDES</v>
          </cell>
          <cell r="H496" t="str">
            <v>Dirección de Supervisión Ambiental en Energía y Minas</v>
          </cell>
          <cell r="I496" t="str">
            <v>Coordinación de Supervisión Ambiental en Hidrocarburos</v>
          </cell>
          <cell r="J496" t="str">
            <v>Coordinación de Supervisión Ambiental en Hidrocarburos</v>
          </cell>
          <cell r="K496" t="str">
            <v>Coordinación de Supervisión Ambiental en Hidrocarburos</v>
          </cell>
          <cell r="S496" t="str">
            <v>210-2018</v>
          </cell>
          <cell r="T496" t="str">
            <v>CAS N° 288-2018-OEFA</v>
          </cell>
          <cell r="AM496" t="str">
            <v>3 de Julio de 2018</v>
          </cell>
          <cell r="AN496">
            <v>43290</v>
          </cell>
          <cell r="AO496" t="str">
            <v>9 de Julio de 2018</v>
          </cell>
          <cell r="AP496">
            <v>44012</v>
          </cell>
          <cell r="AQ496" t="str">
            <v>30 de Junio de 2020</v>
          </cell>
        </row>
        <row r="497">
          <cell r="C497" t="str">
            <v>10284893</v>
          </cell>
          <cell r="D497" t="str">
            <v>2288</v>
          </cell>
          <cell r="E497" t="str">
            <v>Hermoza Araujo John</v>
          </cell>
          <cell r="F497" t="str">
            <v>HERMOZA ARAUJO JOHN</v>
          </cell>
          <cell r="G497" t="str">
            <v>JOHN HERMOZA ARAUJO</v>
          </cell>
          <cell r="H497" t="str">
            <v>Oficina de Administración</v>
          </cell>
          <cell r="I497" t="str">
            <v>Unidad de Abastecimiento</v>
          </cell>
          <cell r="J497" t="str">
            <v>Unidad de Abastecimiento</v>
          </cell>
          <cell r="K497" t="str">
            <v>Unidad de Abastecimiento</v>
          </cell>
          <cell r="S497" t="str">
            <v>309-2018</v>
          </cell>
          <cell r="T497" t="str">
            <v>CAS N° 310-2018-OEFA</v>
          </cell>
          <cell r="AM497" t="str">
            <v>09 de julio de 2018</v>
          </cell>
          <cell r="AN497">
            <v>43290</v>
          </cell>
          <cell r="AO497" t="str">
            <v>9 de Julio de 2018</v>
          </cell>
          <cell r="AP497">
            <v>44012</v>
          </cell>
          <cell r="AQ497" t="str">
            <v>30 de Junio de 2020</v>
          </cell>
        </row>
        <row r="498">
          <cell r="C498" t="str">
            <v>10691283</v>
          </cell>
          <cell r="D498" t="str">
            <v>2296</v>
          </cell>
          <cell r="E498" t="str">
            <v>Pinedo Horna Carlos Eduardo</v>
          </cell>
          <cell r="F498" t="str">
            <v>PINEDO HORNA CARLOS EDUARDO</v>
          </cell>
          <cell r="G498" t="str">
            <v>CARLOS EDUARDO PINEDO HORNA</v>
          </cell>
          <cell r="H498" t="str">
            <v>Dirección de Supervisión Ambiental en Actividades Productivas</v>
          </cell>
          <cell r="I498" t="str">
            <v>Dirección de Supervisión Ambiental en Actividades Productivas</v>
          </cell>
          <cell r="J498" t="str">
            <v>Dirección de Supervisión Ambiental en Actividades Productivas</v>
          </cell>
          <cell r="K498" t="str">
            <v>Dirección de Supervisión Ambiental en Actividades Productivas</v>
          </cell>
          <cell r="S498" t="str">
            <v>303-2018</v>
          </cell>
          <cell r="T498" t="str">
            <v>CAS N° 312-2018-OEFA</v>
          </cell>
          <cell r="AM498" t="str">
            <v>24 de julio de 2018</v>
          </cell>
          <cell r="AN498">
            <v>43313</v>
          </cell>
          <cell r="AO498" t="str">
            <v>1 de Agosto de 2018</v>
          </cell>
          <cell r="AP498">
            <v>44012</v>
          </cell>
          <cell r="AQ498" t="str">
            <v>30 de Junio de 2020</v>
          </cell>
        </row>
        <row r="499">
          <cell r="C499" t="str">
            <v>73438768</v>
          </cell>
          <cell r="D499" t="str">
            <v>2298</v>
          </cell>
          <cell r="E499" t="str">
            <v>Scharff Salinas Pierina Alexandra</v>
          </cell>
          <cell r="F499" t="str">
            <v>SCHARFF SALINAS PIERINA ALEXANDRA</v>
          </cell>
          <cell r="G499" t="str">
            <v>PIERINA ALEXANDRA SCHARFF SALINAS</v>
          </cell>
          <cell r="H499" t="str">
            <v>Dirección de Supervisión Ambiental en Actividades Productivas</v>
          </cell>
          <cell r="I499" t="str">
            <v>Coordinación de Supervisión Ambiental en Industria</v>
          </cell>
          <cell r="J499" t="str">
            <v>Coordinación de Supervisión Ambiental en Industria</v>
          </cell>
          <cell r="K499" t="str">
            <v>Coordinación de Supervisión Ambiental en Industria</v>
          </cell>
          <cell r="S499" t="str">
            <v>300-2018</v>
          </cell>
          <cell r="T499" t="str">
            <v>CAS N° 314-2018-OEFA</v>
          </cell>
          <cell r="AM499" t="str">
            <v>24 de julio de 2018</v>
          </cell>
          <cell r="AN499">
            <v>43313</v>
          </cell>
          <cell r="AO499" t="str">
            <v>1 de Agosto de 2018</v>
          </cell>
          <cell r="AP499">
            <v>44012</v>
          </cell>
          <cell r="AQ499" t="str">
            <v>30 de Junio de 2020</v>
          </cell>
        </row>
        <row r="500">
          <cell r="C500" t="str">
            <v>45247039</v>
          </cell>
          <cell r="D500" t="str">
            <v>2300</v>
          </cell>
          <cell r="E500" t="str">
            <v>Cayotopa Delgado Analizz</v>
          </cell>
          <cell r="F500" t="str">
            <v>CAYOTOPA DELGADO ANALIZZ</v>
          </cell>
          <cell r="G500" t="str">
            <v>ANALIZZ CAYOTOPA DELGADO</v>
          </cell>
          <cell r="H500" t="str">
            <v>Dirección de Supervisión Ambiental en Actividades Productivas</v>
          </cell>
          <cell r="I500" t="str">
            <v>Coordinación de Supervisión Ambiental en Agricultura</v>
          </cell>
          <cell r="J500" t="str">
            <v>Coordinación de Supervisión Ambiental en Agricultura</v>
          </cell>
          <cell r="K500" t="str">
            <v>Coordinación de Supervisión Ambiental en Agricultura</v>
          </cell>
          <cell r="S500" t="str">
            <v>298-2018</v>
          </cell>
          <cell r="T500" t="str">
            <v>CAS N° 316-2018-OEFA</v>
          </cell>
          <cell r="AM500" t="str">
            <v>24 de julio de 2018</v>
          </cell>
          <cell r="AN500">
            <v>43313</v>
          </cell>
          <cell r="AO500" t="str">
            <v>1 de Agosto de 2018</v>
          </cell>
          <cell r="AP500">
            <v>44012</v>
          </cell>
          <cell r="AQ500" t="str">
            <v>30 de Junio de 2020</v>
          </cell>
        </row>
        <row r="501">
          <cell r="C501" t="str">
            <v>43305969</v>
          </cell>
          <cell r="D501" t="str">
            <v>2303</v>
          </cell>
          <cell r="E501" t="str">
            <v>Gomez Prado Roger</v>
          </cell>
          <cell r="F501" t="str">
            <v>GOMEZ PRADO ROGER</v>
          </cell>
          <cell r="G501" t="str">
            <v>ROGER GOMEZ PRADO</v>
          </cell>
          <cell r="H501" t="str">
            <v>Dirección de Políticas y Estrategias en Fiscalización Ambiental</v>
          </cell>
          <cell r="I501" t="str">
            <v>Subdirección de Políticas y Mejora Regulatoria</v>
          </cell>
          <cell r="J501" t="str">
            <v>Subdirección de Políticas y Mejora Regulatoria</v>
          </cell>
          <cell r="K501" t="str">
            <v>Subdirección de Políticas y Mejora Regulatoria</v>
          </cell>
          <cell r="S501" t="str">
            <v>173-2018</v>
          </cell>
          <cell r="T501" t="str">
            <v>CAS N° 318-2018-OEFA</v>
          </cell>
          <cell r="AM501" t="str">
            <v>31 de julio de 2018</v>
          </cell>
          <cell r="AN501">
            <v>43313</v>
          </cell>
          <cell r="AO501" t="str">
            <v>1 de Agosto de 2018</v>
          </cell>
          <cell r="AP501">
            <v>44012</v>
          </cell>
          <cell r="AQ501" t="str">
            <v>30 de Junio de 2020</v>
          </cell>
        </row>
        <row r="502">
          <cell r="C502" t="str">
            <v>10280541</v>
          </cell>
          <cell r="D502" t="str">
            <v>2306</v>
          </cell>
          <cell r="E502" t="str">
            <v>Valdiviezo Tumba Jessica Gisella</v>
          </cell>
          <cell r="F502" t="str">
            <v>VALDIVIEZO TUMBA JESSICA GISELLA</v>
          </cell>
          <cell r="G502" t="str">
            <v>JESSICA GISELLA VALDIVIEZO TUMBA</v>
          </cell>
          <cell r="H502" t="str">
            <v>Oficina de Administración</v>
          </cell>
          <cell r="I502" t="str">
            <v>Oficina de Administración</v>
          </cell>
          <cell r="J502" t="str">
            <v>Oficina de Administración</v>
          </cell>
          <cell r="K502" t="str">
            <v>Oficina de Administración</v>
          </cell>
          <cell r="O502" t="str">
            <v>Oficina de Administración</v>
          </cell>
          <cell r="S502" t="str">
            <v>310-2018</v>
          </cell>
          <cell r="T502" t="str">
            <v>CAS N° 319-2018-OEFA</v>
          </cell>
          <cell r="AM502" t="str">
            <v>01 de agosto de 2018</v>
          </cell>
          <cell r="AN502">
            <v>43313</v>
          </cell>
          <cell r="AO502" t="str">
            <v>1 de Agosto de 2018</v>
          </cell>
          <cell r="AP502">
            <v>44012</v>
          </cell>
          <cell r="AQ502" t="str">
            <v>30 de Junio de 2020</v>
          </cell>
        </row>
        <row r="503">
          <cell r="C503" t="str">
            <v>32888005</v>
          </cell>
          <cell r="D503" t="str">
            <v>221</v>
          </cell>
          <cell r="E503" t="str">
            <v>Hidalgo Ledesma Ruth Yvonne</v>
          </cell>
          <cell r="F503" t="str">
            <v xml:space="preserve">HIDALGO LEDESMA RUTH YVONNE </v>
          </cell>
          <cell r="G503" t="str">
            <v>RUTH YVONNE HIDALGO LEDESMA</v>
          </cell>
          <cell r="H503" t="str">
            <v>Oficina de Administración</v>
          </cell>
          <cell r="I503" t="str">
            <v>Unidad de Finanzas</v>
          </cell>
          <cell r="J503" t="str">
            <v>Unidad de Finanzas</v>
          </cell>
          <cell r="K503" t="str">
            <v>Unidad de Finanzas</v>
          </cell>
          <cell r="Q503" t="str">
            <v>10328880054</v>
          </cell>
          <cell r="S503" t="str">
            <v>113-2018</v>
          </cell>
          <cell r="T503" t="str">
            <v>CAS N° 328-2018-OEFA</v>
          </cell>
          <cell r="AK503">
            <v>42369</v>
          </cell>
          <cell r="AL503">
            <v>43317</v>
          </cell>
          <cell r="AN503">
            <v>43318</v>
          </cell>
          <cell r="AO503" t="str">
            <v>6 de Agosto de 2018</v>
          </cell>
          <cell r="AP503">
            <v>44012</v>
          </cell>
          <cell r="AQ503" t="str">
            <v>30 de Junio de 2020</v>
          </cell>
        </row>
        <row r="504">
          <cell r="C504" t="str">
            <v>44871404</v>
          </cell>
          <cell r="D504" t="str">
            <v>2310</v>
          </cell>
          <cell r="E504" t="str">
            <v>Llacuachaqui Inga Alberto Luis</v>
          </cell>
          <cell r="F504" t="str">
            <v>LLACUACHAQUI INGA ALBERTO LUIS</v>
          </cell>
          <cell r="G504" t="str">
            <v>ALBERTO LUIS LLACUACHAQUI INGA</v>
          </cell>
          <cell r="H504" t="str">
            <v>Coordinación de Oficinas Desconcentradas</v>
          </cell>
          <cell r="I504" t="str">
            <v>Oficina Desconcentrada de Junín - Oficina de Enlace de Pichanaki</v>
          </cell>
          <cell r="J504" t="str">
            <v>Oficina de Enlace de Pichanaki</v>
          </cell>
          <cell r="K504" t="str">
            <v>Oficina de Enlace de Pichanaki</v>
          </cell>
          <cell r="S504" t="str">
            <v>286-2018</v>
          </cell>
          <cell r="T504" t="str">
            <v>CAS N° 325-2018-OEFA</v>
          </cell>
          <cell r="AN504">
            <v>43318</v>
          </cell>
          <cell r="AO504" t="str">
            <v>6 de Agosto de 2018</v>
          </cell>
          <cell r="AP504">
            <v>44012</v>
          </cell>
          <cell r="AQ504" t="str">
            <v>30 de Junio de 2020</v>
          </cell>
        </row>
        <row r="505">
          <cell r="C505" t="str">
            <v>45773469</v>
          </cell>
          <cell r="D505" t="str">
            <v>787</v>
          </cell>
          <cell r="E505" t="str">
            <v>Campbell Cateriano Andres Eduardo</v>
          </cell>
          <cell r="F505" t="str">
            <v>CAMPBELL CATERIANO ANDRES EDUARDO</v>
          </cell>
          <cell r="G505" t="str">
            <v>ANDRES EDUARDO CAMPBELL CATERIANO</v>
          </cell>
          <cell r="H505" t="str">
            <v>Dirección de Supervisión Ambiental en Actividades Productivas</v>
          </cell>
          <cell r="I505" t="str">
            <v>Coordinación de Supervisión Ambiental en Pesca</v>
          </cell>
          <cell r="J505" t="str">
            <v>Coordinación de Supervisión Ambiental en Pesca</v>
          </cell>
          <cell r="K505" t="str">
            <v>Coordinación de Supervisión Ambiental en Pesca</v>
          </cell>
          <cell r="S505" t="str">
            <v>267-2018</v>
          </cell>
          <cell r="T505" t="str">
            <v>CAS N° 321-2018-OEFA</v>
          </cell>
          <cell r="AN505">
            <v>43318</v>
          </cell>
          <cell r="AO505" t="str">
            <v>6 de Agosto de 2018</v>
          </cell>
          <cell r="AP505">
            <v>44012</v>
          </cell>
          <cell r="AQ505" t="str">
            <v>30 de Junio de 2020</v>
          </cell>
        </row>
        <row r="506">
          <cell r="C506" t="str">
            <v>09831645</v>
          </cell>
          <cell r="D506" t="str">
            <v>2317</v>
          </cell>
          <cell r="E506" t="str">
            <v>Roca Poma Armando Hector</v>
          </cell>
          <cell r="F506" t="str">
            <v>ROCA POMA ARMANDO HECTOR</v>
          </cell>
          <cell r="G506" t="str">
            <v>ARMANDO HECTOR ROCA POMA</v>
          </cell>
          <cell r="H506" t="str">
            <v>Oficina de Tecnologías de la Información</v>
          </cell>
          <cell r="I506" t="str">
            <v>Oficina de Tecnologías de la Información</v>
          </cell>
          <cell r="J506" t="str">
            <v>Oficina de Tecnologías de la Información</v>
          </cell>
          <cell r="K506" t="str">
            <v>Oficina de Tecnologías de la Información</v>
          </cell>
          <cell r="S506" t="str">
            <v>127-2018</v>
          </cell>
          <cell r="T506" t="str">
            <v>CAS N° 331-2018-OEFA</v>
          </cell>
          <cell r="AN506">
            <v>43318</v>
          </cell>
          <cell r="AO506" t="str">
            <v>6 de Agosto de 2018</v>
          </cell>
          <cell r="AP506">
            <v>44012</v>
          </cell>
          <cell r="AQ506" t="str">
            <v>30 de Junio de 2020</v>
          </cell>
        </row>
        <row r="507">
          <cell r="C507" t="str">
            <v>44903157</v>
          </cell>
          <cell r="D507" t="str">
            <v>2316</v>
          </cell>
          <cell r="E507" t="str">
            <v>Mondragon Niquin David Hans</v>
          </cell>
          <cell r="F507" t="str">
            <v>MONDRAGON NIQUIN DAVID HANS</v>
          </cell>
          <cell r="G507" t="str">
            <v>DAVID HANS MONDRAGON NIQUIN</v>
          </cell>
          <cell r="H507" t="str">
            <v>Dirección de Supervisión Ambiental en Actividades Productivas</v>
          </cell>
          <cell r="I507" t="str">
            <v>Coordinación de Supervisión Ambiental en Pesca</v>
          </cell>
          <cell r="J507" t="str">
            <v>Coordinación de Supervisión Ambiental en Pesca</v>
          </cell>
          <cell r="K507" t="str">
            <v>Coordinación de Supervisión Ambiental en Pesca</v>
          </cell>
          <cell r="S507" t="str">
            <v>269-2018</v>
          </cell>
          <cell r="T507" t="str">
            <v>CAS N° 334-2018-OEFA</v>
          </cell>
          <cell r="AN507">
            <v>43318</v>
          </cell>
          <cell r="AO507" t="str">
            <v>6 de Agosto de 2018</v>
          </cell>
          <cell r="AP507">
            <v>44012</v>
          </cell>
          <cell r="AQ507" t="str">
            <v>30 de Junio de 2020</v>
          </cell>
        </row>
        <row r="508">
          <cell r="C508" t="str">
            <v>10312120</v>
          </cell>
          <cell r="D508" t="str">
            <v>2312</v>
          </cell>
          <cell r="E508" t="str">
            <v>Ames Vega Eliana Soraya</v>
          </cell>
          <cell r="F508" t="str">
            <v>AMES VEGA ELIANA SORAYA</v>
          </cell>
          <cell r="G508" t="str">
            <v>ELIANA SORAYA AMES VEGA</v>
          </cell>
          <cell r="H508" t="str">
            <v>Dirección de Políticas y Estrategias en Fiscalización Ambiental</v>
          </cell>
          <cell r="I508" t="str">
            <v>Subdirección de Fortalecimiento de Capacidades en Fiscalización Ambiental</v>
          </cell>
          <cell r="J508" t="str">
            <v>Subdirección de Fortalecimiento de Capacidades en Fiscalización Ambiental</v>
          </cell>
          <cell r="K508" t="str">
            <v>Subdirección de Fortalecimiento de Capacidades en Fiscalización Ambiental</v>
          </cell>
          <cell r="S508" t="str">
            <v>174-2018</v>
          </cell>
          <cell r="T508" t="str">
            <v>CAS N° 329-2018-OEFA</v>
          </cell>
          <cell r="AN508">
            <v>43318</v>
          </cell>
          <cell r="AO508" t="str">
            <v>6 de Agosto de 2018</v>
          </cell>
          <cell r="AP508">
            <v>44012</v>
          </cell>
          <cell r="AQ508" t="str">
            <v>30 de Junio de 2020</v>
          </cell>
        </row>
        <row r="509">
          <cell r="C509" t="str">
            <v>42847723</v>
          </cell>
          <cell r="D509" t="str">
            <v>330</v>
          </cell>
          <cell r="E509" t="str">
            <v>Ortega Becerra Jorge Antonio</v>
          </cell>
          <cell r="F509" t="str">
            <v>ORTEGA BECERRA JORGE ANTONIO</v>
          </cell>
          <cell r="G509" t="str">
            <v>JORGE ANTONIO ORTEGA BECERRA</v>
          </cell>
          <cell r="H509" t="str">
            <v>Coordinación de Oficinas Desconcentradas</v>
          </cell>
          <cell r="I509" t="str">
            <v>Oficina Desconcentrada de Moquegua</v>
          </cell>
          <cell r="J509" t="str">
            <v>Oficina Desconcentrada de Moquegua</v>
          </cell>
          <cell r="K509" t="str">
            <v>Oficina Desconcentrada de Moquegua</v>
          </cell>
          <cell r="S509" t="str">
            <v>279-2018</v>
          </cell>
          <cell r="T509" t="str">
            <v>CAS N° 322-2018-OEFA</v>
          </cell>
          <cell r="AI509">
            <v>41619</v>
          </cell>
          <cell r="AJ509">
            <v>41799</v>
          </cell>
          <cell r="AK509">
            <v>41800</v>
          </cell>
          <cell r="AL509">
            <v>43190</v>
          </cell>
          <cell r="AN509">
            <v>43318</v>
          </cell>
          <cell r="AO509" t="str">
            <v>6 de Agosto de 2018</v>
          </cell>
          <cell r="AP509">
            <v>44012</v>
          </cell>
          <cell r="AQ509" t="str">
            <v>30 de Junio de 2020</v>
          </cell>
        </row>
        <row r="510">
          <cell r="C510" t="str">
            <v>07830150</v>
          </cell>
          <cell r="D510" t="str">
            <v>2313</v>
          </cell>
          <cell r="E510" t="str">
            <v>Chavez Urbina Haydee Sara</v>
          </cell>
          <cell r="F510" t="str">
            <v>CHAVEZ URBINA HAYDEE SARA</v>
          </cell>
          <cell r="G510" t="str">
            <v>HAYDEE SARA CHAVEZ URBINA</v>
          </cell>
          <cell r="H510" t="str">
            <v>Dirección de Políticas y Estrategias en Fiscalización Ambiental</v>
          </cell>
          <cell r="I510" t="str">
            <v>Subdirección de Fortalecimiento de Capacidades en Fiscalización Ambiental</v>
          </cell>
          <cell r="J510" t="str">
            <v>Subdirección de Fortalecimiento de Capacidades en Fiscalización Ambiental</v>
          </cell>
          <cell r="K510" t="str">
            <v>Subdirección de Fortalecimiento de Capacidades en Fiscalización Ambiental</v>
          </cell>
          <cell r="S510" t="str">
            <v>175-2018</v>
          </cell>
          <cell r="T510" t="str">
            <v>CAS N° 323-2018-OEFA</v>
          </cell>
          <cell r="AN510">
            <v>43318</v>
          </cell>
          <cell r="AO510" t="str">
            <v>6 de Agosto de 2018</v>
          </cell>
          <cell r="AP510">
            <v>44012</v>
          </cell>
          <cell r="AQ510" t="str">
            <v>30 de Junio de 2020</v>
          </cell>
        </row>
        <row r="511">
          <cell r="C511" t="str">
            <v>43874292</v>
          </cell>
          <cell r="D511" t="str">
            <v>2318</v>
          </cell>
          <cell r="E511" t="str">
            <v>Sora Velazco Giancarlo</v>
          </cell>
          <cell r="F511" t="str">
            <v>SORA VELAZCO GIANCARLO</v>
          </cell>
          <cell r="G511" t="str">
            <v>GIANCARLO SORA VELAZCO</v>
          </cell>
          <cell r="H511" t="str">
            <v>Tribunal de Fiscalización Ambiental</v>
          </cell>
          <cell r="I511" t="str">
            <v>Tribunal de Fiscalización Ambiental</v>
          </cell>
          <cell r="J511" t="str">
            <v>Tribunal de Fiscalización Ambiental</v>
          </cell>
          <cell r="K511" t="str">
            <v>Tribunal de Fiscalización Ambiental</v>
          </cell>
          <cell r="S511" t="str">
            <v>096-2018</v>
          </cell>
          <cell r="T511" t="str">
            <v>CAS N° 332-2018-OEFA</v>
          </cell>
          <cell r="AN511">
            <v>43318</v>
          </cell>
          <cell r="AO511" t="str">
            <v>6 de Agosto de 2018</v>
          </cell>
          <cell r="AP511">
            <v>43982</v>
          </cell>
          <cell r="AQ511" t="str">
            <v>31 de Mayo de 2020</v>
          </cell>
        </row>
        <row r="512">
          <cell r="C512" t="str">
            <v>09278927</v>
          </cell>
          <cell r="D512" t="str">
            <v>2311</v>
          </cell>
          <cell r="E512" t="str">
            <v>Talavera Cucalón Guillermo Enrique</v>
          </cell>
          <cell r="F512" t="str">
            <v>TALAVERA CUCALON GUILLERMO ENRIQUE</v>
          </cell>
          <cell r="G512" t="str">
            <v>GUILLERMO ENRIQUE TALAVERA CUCALÓN</v>
          </cell>
          <cell r="H512" t="str">
            <v>Oficina de Tecnologías de la Información</v>
          </cell>
          <cell r="I512" t="str">
            <v>Oficina de Tecnologías de la Información</v>
          </cell>
          <cell r="J512" t="str">
            <v>Oficina de Tecnologías de la Información</v>
          </cell>
          <cell r="K512" t="str">
            <v>Oficina de Tecnologías de la Información</v>
          </cell>
          <cell r="S512" t="str">
            <v>121-2018</v>
          </cell>
          <cell r="T512" t="str">
            <v>CAS N° 324-2018-OEFA</v>
          </cell>
          <cell r="AN512">
            <v>43318</v>
          </cell>
          <cell r="AO512" t="str">
            <v>6 de Agosto de 2018</v>
          </cell>
          <cell r="AP512">
            <v>44012</v>
          </cell>
          <cell r="AQ512" t="str">
            <v>30 de Junio de 2020</v>
          </cell>
        </row>
        <row r="513">
          <cell r="C513" t="str">
            <v>42411287</v>
          </cell>
          <cell r="D513" t="str">
            <v>2319</v>
          </cell>
          <cell r="E513" t="str">
            <v>Cuzco Abanto Cesar Enrique</v>
          </cell>
          <cell r="F513" t="str">
            <v>CUZCO ABANTO CESAR ENRIQUE</v>
          </cell>
          <cell r="G513" t="str">
            <v>CESAR ENRIQUE CUZCO ABANTO</v>
          </cell>
          <cell r="H513" t="str">
            <v>Oficina de Administración</v>
          </cell>
          <cell r="I513" t="str">
            <v>Unidad de Abastecimiento</v>
          </cell>
          <cell r="J513" t="str">
            <v>Unidad de Abastecimiento</v>
          </cell>
          <cell r="K513" t="str">
            <v>Unidad de Abastecimiento</v>
          </cell>
          <cell r="S513" t="str">
            <v>308-2018</v>
          </cell>
          <cell r="T513" t="str">
            <v>CAS N° 326-2018-OEFA</v>
          </cell>
          <cell r="AN513">
            <v>43318</v>
          </cell>
          <cell r="AO513" t="str">
            <v>6 de Agosto de 2018</v>
          </cell>
          <cell r="AP513">
            <v>44012</v>
          </cell>
          <cell r="AQ513" t="str">
            <v>30 de Junio de 2020</v>
          </cell>
        </row>
        <row r="514">
          <cell r="C514" t="str">
            <v>46668322</v>
          </cell>
          <cell r="D514" t="str">
            <v>2320</v>
          </cell>
          <cell r="E514" t="str">
            <v>Valenzuela Rivas Julio Daniel</v>
          </cell>
          <cell r="F514" t="str">
            <v>VALENZUELA RIVAS JULIO DANIEL</v>
          </cell>
          <cell r="G514" t="str">
            <v>VALENZUELA RIVAS JULIO DANIEL</v>
          </cell>
          <cell r="H514" t="str">
            <v>Oficina de Tecnologías de la Información</v>
          </cell>
          <cell r="I514" t="str">
            <v>Oficina de Tecnologías de la Información</v>
          </cell>
          <cell r="J514" t="str">
            <v>Oficina de Tecnologías de la Información</v>
          </cell>
          <cell r="K514" t="str">
            <v>Oficina de Tecnologías de la Información</v>
          </cell>
          <cell r="S514" t="str">
            <v>129-2018</v>
          </cell>
          <cell r="T514" t="str">
            <v>CAS N° 337-2018-OEFA</v>
          </cell>
          <cell r="AN514">
            <v>43321</v>
          </cell>
          <cell r="AO514" t="str">
            <v>9 de Agosto de 2018</v>
          </cell>
          <cell r="AP514">
            <v>44012</v>
          </cell>
          <cell r="AQ514" t="str">
            <v>30 de Junio de 2020</v>
          </cell>
        </row>
        <row r="515">
          <cell r="C515" t="str">
            <v>46040091</v>
          </cell>
          <cell r="D515" t="str">
            <v>1799</v>
          </cell>
          <cell r="E515" t="str">
            <v>Santos Castro Karen</v>
          </cell>
          <cell r="F515" t="str">
            <v>SANTOS CASTRO KAREN</v>
          </cell>
          <cell r="G515" t="str">
            <v>KAREN SANTOS CASTRO</v>
          </cell>
          <cell r="H515" t="str">
            <v>Oficina de Administración</v>
          </cell>
          <cell r="I515" t="str">
            <v>Unidad de Gestión de Recursos Humanos</v>
          </cell>
          <cell r="J515" t="str">
            <v>Unidad de Gestión de Recursos Humanos</v>
          </cell>
          <cell r="K515" t="str">
            <v>Unidad de Gestión de Recursos Humanos</v>
          </cell>
          <cell r="S515" t="str">
            <v>330-2018</v>
          </cell>
          <cell r="T515" t="str">
            <v>CAS N° 340-2018-OEFA</v>
          </cell>
          <cell r="AK515">
            <v>43045</v>
          </cell>
          <cell r="AL515">
            <v>43100</v>
          </cell>
          <cell r="AN515">
            <v>43327</v>
          </cell>
          <cell r="AO515" t="str">
            <v>15 de Agosto de 2018</v>
          </cell>
          <cell r="AP515">
            <v>44012</v>
          </cell>
          <cell r="AQ515" t="str">
            <v>30 de Junio de 2020</v>
          </cell>
        </row>
        <row r="516">
          <cell r="C516" t="str">
            <v>09144459</v>
          </cell>
          <cell r="D516" t="str">
            <v>2339</v>
          </cell>
          <cell r="E516" t="str">
            <v>Pando Pando José Manuel</v>
          </cell>
          <cell r="F516" t="str">
            <v>PANDO PANDO JOSE MANUEL</v>
          </cell>
          <cell r="G516" t="str">
            <v>JOSE MANUEL PANDO PANDO</v>
          </cell>
          <cell r="H516" t="str">
            <v>Dirección de Supervisión Ambiental en Energía y Minas</v>
          </cell>
          <cell r="I516" t="str">
            <v>Dirección de Supervisión Ambiental en Energía y Minas</v>
          </cell>
          <cell r="J516" t="str">
            <v>Dirección de Supervisión Ambiental en Energía y Minas</v>
          </cell>
          <cell r="K516" t="str">
            <v>Dirección de Supervisión Ambiental en Energía y Minas</v>
          </cell>
          <cell r="S516" t="str">
            <v>230-2018</v>
          </cell>
          <cell r="T516" t="str">
            <v>CAS N° 345-2018-OEFA</v>
          </cell>
          <cell r="AN516">
            <v>43346</v>
          </cell>
          <cell r="AO516" t="str">
            <v>3 de Setiembre de 2018</v>
          </cell>
          <cell r="AP516">
            <v>44012</v>
          </cell>
          <cell r="AQ516" t="str">
            <v>30 de Junio de 2020</v>
          </cell>
        </row>
        <row r="517">
          <cell r="C517" t="str">
            <v>09609917</v>
          </cell>
          <cell r="D517" t="str">
            <v>2333</v>
          </cell>
          <cell r="E517" t="str">
            <v>Carbajal Falcón Freddy Cesar</v>
          </cell>
          <cell r="F517" t="str">
            <v>CARBAJAL FALCON FREDDY CESAR</v>
          </cell>
          <cell r="G517" t="str">
            <v>FREDDY CESAR CARBAJAL FALCON</v>
          </cell>
          <cell r="H517" t="str">
            <v>Dirección de Supervisión Ambiental en Actividades Productivas</v>
          </cell>
          <cell r="I517" t="str">
            <v>Coordinación de Supervisión Ambiental en Industria</v>
          </cell>
          <cell r="J517" t="str">
            <v>Coordinación de Supervisión Ambiental en Industria</v>
          </cell>
          <cell r="K517" t="str">
            <v>Coordinación de Supervisión Ambiental en Industria</v>
          </cell>
          <cell r="S517" t="str">
            <v>318-2018</v>
          </cell>
          <cell r="T517" t="str">
            <v>CAS N° 349-2018-OEFA</v>
          </cell>
          <cell r="AN517">
            <v>43346</v>
          </cell>
          <cell r="AO517" t="str">
            <v>3 de Setiembre de 2018</v>
          </cell>
          <cell r="AP517">
            <v>44012</v>
          </cell>
          <cell r="AQ517" t="str">
            <v>30 de Junio de 2020</v>
          </cell>
        </row>
        <row r="518">
          <cell r="C518" t="str">
            <v>09997813</v>
          </cell>
          <cell r="D518" t="str">
            <v>2358</v>
          </cell>
          <cell r="E518" t="str">
            <v>Huamán Reinoso Marcela Polonia</v>
          </cell>
          <cell r="F518" t="str">
            <v>HUAMAN REINOSO MARCELA POLONIA</v>
          </cell>
          <cell r="G518" t="str">
            <v>MARCELA POLONIA HUAMAN REINOSO</v>
          </cell>
          <cell r="H518" t="str">
            <v>Dirección de Supervisión Ambiental en Actividades Productivas</v>
          </cell>
          <cell r="I518" t="str">
            <v>Coordinación de Supervisión Ambiental en Industria</v>
          </cell>
          <cell r="J518" t="str">
            <v>Coordinación de Supervisión Ambiental en Industria</v>
          </cell>
          <cell r="K518" t="str">
            <v>Coordinación de Supervisión Ambiental en Industria</v>
          </cell>
          <cell r="S518" t="str">
            <v>329-2018</v>
          </cell>
          <cell r="T518" t="str">
            <v>CAS N° 368-2018-OEFA</v>
          </cell>
          <cell r="AN518">
            <v>43346</v>
          </cell>
          <cell r="AO518" t="str">
            <v>3 de Setiembre de 2018</v>
          </cell>
          <cell r="AP518">
            <v>44012</v>
          </cell>
          <cell r="AQ518" t="str">
            <v>30 de Junio de 2020</v>
          </cell>
        </row>
        <row r="519">
          <cell r="C519" t="str">
            <v>00515312</v>
          </cell>
          <cell r="D519" t="str">
            <v>2331</v>
          </cell>
          <cell r="E519" t="str">
            <v>Nina Chambe Meyla Lesly</v>
          </cell>
          <cell r="F519" t="str">
            <v>NINA CHAMBE MEYLA LESLY</v>
          </cell>
          <cell r="G519" t="str">
            <v>MEYLA LESLY NINA CHAMBE</v>
          </cell>
          <cell r="H519" t="str">
            <v>Dirección de Supervisión Ambiental en Actividades Productivas</v>
          </cell>
          <cell r="I519" t="str">
            <v>Coordinación de Supervisión Ambiental en Industria</v>
          </cell>
          <cell r="J519" t="str">
            <v>Coordinación de Supervisión Ambiental en Industria</v>
          </cell>
          <cell r="K519" t="str">
            <v>Coordinación de Supervisión Ambiental en Industria</v>
          </cell>
          <cell r="S519" t="str">
            <v>318-2018</v>
          </cell>
          <cell r="T519" t="str">
            <v>CAS N° 351-2018-OEFA</v>
          </cell>
          <cell r="AN519">
            <v>43346</v>
          </cell>
          <cell r="AO519" t="str">
            <v>3 de Setiembre de 2018</v>
          </cell>
          <cell r="AP519">
            <v>44012</v>
          </cell>
          <cell r="AQ519" t="str">
            <v>30 de Junio de 2020</v>
          </cell>
        </row>
        <row r="520">
          <cell r="C520" t="str">
            <v>44675890</v>
          </cell>
          <cell r="D520" t="str">
            <v>231</v>
          </cell>
          <cell r="E520" t="str">
            <v>Ishiwata Ramirez Harumi Paula</v>
          </cell>
          <cell r="F520" t="str">
            <v>ISHIWATA RAMIREZ HARUMI PAULA</v>
          </cell>
          <cell r="G520" t="str">
            <v>HARUMI PAULA ISHIWATA RAMIREZ</v>
          </cell>
          <cell r="H520" t="str">
            <v>Presidencia del Consejo Directivo</v>
          </cell>
          <cell r="I520" t="str">
            <v>Coordinación de Gestión Socioambiental</v>
          </cell>
          <cell r="J520" t="str">
            <v>Coordinación de Gestión Socioambiental</v>
          </cell>
          <cell r="K520" t="str">
            <v>Coordinación de Gestión Socioambiental</v>
          </cell>
          <cell r="S520" t="str">
            <v>235-2018</v>
          </cell>
          <cell r="T520" t="str">
            <v>CAS N° 363-2018-OEFA</v>
          </cell>
          <cell r="AK520">
            <v>41625</v>
          </cell>
          <cell r="AL520">
            <v>43345</v>
          </cell>
          <cell r="AN520">
            <v>43346</v>
          </cell>
          <cell r="AO520" t="str">
            <v>3 de Setiembre de 2018</v>
          </cell>
          <cell r="AP520">
            <v>44012</v>
          </cell>
          <cell r="AQ520" t="str">
            <v>30 de Junio de 2020</v>
          </cell>
        </row>
        <row r="521">
          <cell r="C521" t="str">
            <v>15733999</v>
          </cell>
          <cell r="D521" t="str">
            <v>2355</v>
          </cell>
          <cell r="E521" t="str">
            <v>Tapia Diaz Marlene Gabriela</v>
          </cell>
          <cell r="F521" t="str">
            <v>TAPIA DIAZ MARLENE GABRIELA</v>
          </cell>
          <cell r="G521" t="str">
            <v>MARLENE GABRIELA TAPIA DIAZ</v>
          </cell>
          <cell r="H521" t="str">
            <v>Dirección de Políticas y Estrategias en Fiscalización Ambiental</v>
          </cell>
          <cell r="I521" t="str">
            <v>Coordinación del Sistema de Información Geográfica</v>
          </cell>
          <cell r="J521" t="str">
            <v>Coordinación del Sistema de Información Geográfica</v>
          </cell>
          <cell r="K521" t="str">
            <v>Coordinación del Sistema de Información Geográfica</v>
          </cell>
          <cell r="S521" t="str">
            <v>326-2018</v>
          </cell>
          <cell r="T521" t="str">
            <v>CAS N° 376-2018-OEFA</v>
          </cell>
          <cell r="AN521">
            <v>43346</v>
          </cell>
          <cell r="AO521" t="str">
            <v>3 de Setiembre de 2018</v>
          </cell>
          <cell r="AP521">
            <v>44012</v>
          </cell>
          <cell r="AQ521" t="str">
            <v>30 de Junio de 2020</v>
          </cell>
        </row>
        <row r="522">
          <cell r="C522" t="str">
            <v>47584020</v>
          </cell>
          <cell r="D522" t="str">
            <v>2342</v>
          </cell>
          <cell r="E522" t="str">
            <v>Espinoza Medrano Claudia Elvira</v>
          </cell>
          <cell r="F522" t="str">
            <v>ESPINOZA MEDRANO CLAUDIA ELVIRA</v>
          </cell>
          <cell r="G522" t="str">
            <v>CLAUDIA ELVIRA ESPINOZA MEDRANO</v>
          </cell>
          <cell r="H522" t="str">
            <v>Dirección de Supervisión Ambiental en Energía y Minas</v>
          </cell>
          <cell r="I522" t="str">
            <v>Coordinación de Supervisión Ambiental en Minería</v>
          </cell>
          <cell r="J522" t="str">
            <v>Coordinación de Supervisión Ambiental en Minería</v>
          </cell>
          <cell r="K522" t="str">
            <v>Coordinación de Supervisión Ambiental en Minería</v>
          </cell>
          <cell r="S522" t="str">
            <v>227-2018</v>
          </cell>
          <cell r="T522" t="str">
            <v>CAS N° 360-2018-OEFA</v>
          </cell>
          <cell r="AN522">
            <v>43346</v>
          </cell>
          <cell r="AO522" t="str">
            <v>3 de Setiembre de 2018</v>
          </cell>
          <cell r="AP522">
            <v>43951</v>
          </cell>
          <cell r="AQ522" t="str">
            <v>30 de Abril de 2020</v>
          </cell>
        </row>
        <row r="523">
          <cell r="C523" t="str">
            <v>09880869</v>
          </cell>
          <cell r="D523" t="str">
            <v>397</v>
          </cell>
          <cell r="E523" t="str">
            <v>Rodriguez Mendez Pablo Tulio</v>
          </cell>
          <cell r="F523" t="str">
            <v>RODRIGUEZ MENDEZ PABLO TULIO</v>
          </cell>
          <cell r="G523" t="str">
            <v>PABLO TULIO RODRIGUEZ MENDEZ</v>
          </cell>
          <cell r="H523" t="str">
            <v>Dirección de Supervisión Ambiental en Actividades Productivas</v>
          </cell>
          <cell r="I523" t="str">
            <v>Coordinación de Supervisión Ambiental en Pesca</v>
          </cell>
          <cell r="J523" t="str">
            <v>Coordinación de Supervisión Ambiental en Pesca</v>
          </cell>
          <cell r="K523" t="str">
            <v>Coordinación de Supervisión Ambiental en Pesca</v>
          </cell>
          <cell r="S523" t="str">
            <v>264-2018</v>
          </cell>
          <cell r="T523" t="str">
            <v>CAS N° 346-2018-OEFA</v>
          </cell>
          <cell r="AK523">
            <v>42369</v>
          </cell>
          <cell r="AL523">
            <v>43345</v>
          </cell>
          <cell r="AN523">
            <v>43346</v>
          </cell>
          <cell r="AO523" t="str">
            <v>3 de Setiembre de 2018</v>
          </cell>
          <cell r="AP523">
            <v>44104</v>
          </cell>
          <cell r="AQ523" t="str">
            <v>30 de Setiembre de 2020</v>
          </cell>
        </row>
        <row r="524">
          <cell r="C524" t="str">
            <v>44288637</v>
          </cell>
          <cell r="D524" t="str">
            <v>2346</v>
          </cell>
          <cell r="E524" t="str">
            <v>Izquieta Ruiz Jose Hasely</v>
          </cell>
          <cell r="F524" t="str">
            <v>IZQUIETA RUIZ JOSE HASELY</v>
          </cell>
          <cell r="G524" t="str">
            <v>JOSE HASELY IZQUIETA RUIZ</v>
          </cell>
          <cell r="H524" t="str">
            <v>Dirección de Fiscalización y Aplicación de Incentivos</v>
          </cell>
          <cell r="I524" t="str">
            <v>Subdirección de Sanción y Gestión de Incentivos</v>
          </cell>
          <cell r="J524" t="str">
            <v>Subdirección de Sanción y Gestión de Incentivos</v>
          </cell>
          <cell r="K524" t="str">
            <v>Subdirección de Sanción y Gestión de Incentivos</v>
          </cell>
          <cell r="S524" t="str">
            <v>195-2018</v>
          </cell>
          <cell r="T524" t="str">
            <v>CAS N° 354-2018-OEFA</v>
          </cell>
          <cell r="AN524">
            <v>43346</v>
          </cell>
          <cell r="AO524" t="str">
            <v>3 de Setiembre de 2018</v>
          </cell>
          <cell r="AP524">
            <v>44012</v>
          </cell>
          <cell r="AQ524" t="str">
            <v>30 de Junio de 2020</v>
          </cell>
        </row>
        <row r="525">
          <cell r="C525" t="str">
            <v>41775335</v>
          </cell>
          <cell r="D525" t="str">
            <v>464</v>
          </cell>
          <cell r="E525" t="str">
            <v>Torres Bendezu Franz Enrique</v>
          </cell>
          <cell r="F525" t="str">
            <v>TORRES BENDEZU FRANZ ENRIQUE</v>
          </cell>
          <cell r="G525" t="str">
            <v>FRANZ ENRIQUE TORRES BENDEZU</v>
          </cell>
          <cell r="H525" t="str">
            <v>Dirección de Políticas y Estrategias en Fiscalización Ambiental</v>
          </cell>
          <cell r="I525" t="str">
            <v>Subdirección de Seguimiento de Entidades de Fiscalización Ambiental</v>
          </cell>
          <cell r="J525" t="str">
            <v>Subdirección de Seguimiento de Entidades de Fiscalización Ambiental</v>
          </cell>
          <cell r="K525" t="str">
            <v>Subdirección de Seguimiento de Entidades de Fiscalización Ambiental</v>
          </cell>
          <cell r="S525" t="str">
            <v>151-2018</v>
          </cell>
          <cell r="T525" t="str">
            <v>CAS N° 357-2018-OEFA</v>
          </cell>
          <cell r="AI525">
            <v>41761</v>
          </cell>
          <cell r="AJ525">
            <v>42368</v>
          </cell>
          <cell r="AK525">
            <v>42369</v>
          </cell>
          <cell r="AL525">
            <v>43345</v>
          </cell>
          <cell r="AN525">
            <v>43346</v>
          </cell>
          <cell r="AO525" t="str">
            <v>3 de Setiembre de 2018</v>
          </cell>
          <cell r="AP525">
            <v>44012</v>
          </cell>
          <cell r="AQ525" t="str">
            <v>30 de Junio de 2020</v>
          </cell>
        </row>
        <row r="526">
          <cell r="C526" t="str">
            <v>16724494</v>
          </cell>
          <cell r="D526" t="str">
            <v>2351</v>
          </cell>
          <cell r="E526" t="str">
            <v>Terrones Vasquez Edson Arlindo</v>
          </cell>
          <cell r="F526" t="str">
            <v>TERRONES VASQUEZ EDSON ARLINDO</v>
          </cell>
          <cell r="G526" t="str">
            <v>EDSON ARLINDO TERRONES VASQUEZ</v>
          </cell>
          <cell r="H526" t="str">
            <v>Procuraduría Pública</v>
          </cell>
          <cell r="I526" t="str">
            <v>Procuraduría Pública</v>
          </cell>
          <cell r="J526" t="str">
            <v>Procuraduría Pública</v>
          </cell>
          <cell r="K526" t="str">
            <v>Procuraduría Pública</v>
          </cell>
          <cell r="S526" t="str">
            <v>277-2018</v>
          </cell>
          <cell r="T526" t="str">
            <v>CAS N° 372-2018-OEFA</v>
          </cell>
          <cell r="AN526">
            <v>43346</v>
          </cell>
          <cell r="AO526" t="str">
            <v>3 de Setiembre de 2018</v>
          </cell>
          <cell r="AP526">
            <v>44043</v>
          </cell>
          <cell r="AQ526" t="str">
            <v>31 de Julio de 2020</v>
          </cell>
        </row>
        <row r="527">
          <cell r="C527" t="str">
            <v>43598255</v>
          </cell>
          <cell r="D527" t="str">
            <v>2349</v>
          </cell>
          <cell r="E527" t="str">
            <v>Silva Ochoa Sandra Haydee</v>
          </cell>
          <cell r="F527" t="str">
            <v>SILVA OCHOA SANDRA HAYDEE</v>
          </cell>
          <cell r="G527" t="str">
            <v>SANDRA HAYDEE SILVA OCHOA</v>
          </cell>
          <cell r="H527" t="str">
            <v>Dirección de Supervisión Ambiental en Energía y Minas</v>
          </cell>
          <cell r="I527" t="str">
            <v>Coordinación de Supervisión Ambiental en Hidrocarburos</v>
          </cell>
          <cell r="J527" t="str">
            <v>Coordinación de Supervisión Ambiental en Hidrocarburos</v>
          </cell>
          <cell r="K527" t="str">
            <v>Coordinación de Supervisión Ambiental en Hidrocarburos</v>
          </cell>
          <cell r="S527" t="str">
            <v>208-2018</v>
          </cell>
          <cell r="T527" t="str">
            <v>CAS N° 362-2018-OEFA</v>
          </cell>
          <cell r="AN527">
            <v>43346</v>
          </cell>
          <cell r="AO527" t="str">
            <v>3 de Setiembre de 2018</v>
          </cell>
          <cell r="AP527">
            <v>44012</v>
          </cell>
          <cell r="AQ527" t="str">
            <v>30 de Junio de 2020</v>
          </cell>
        </row>
        <row r="528">
          <cell r="C528" t="str">
            <v>10607198</v>
          </cell>
          <cell r="D528" t="str">
            <v>2350</v>
          </cell>
          <cell r="E528" t="str">
            <v>Leon Gaspar Maximo Eduardo</v>
          </cell>
          <cell r="F528" t="str">
            <v>LEON GASPAR MAXIMO EDUARDO</v>
          </cell>
          <cell r="G528" t="str">
            <v>MAXIMO EDUARDO LEON GASPAR</v>
          </cell>
          <cell r="H528" t="str">
            <v>Dirección de Supervisión Ambiental en Energía y Minas</v>
          </cell>
          <cell r="I528" t="str">
            <v>Coordinación de Supervisión Ambiental en Hidrocarburos</v>
          </cell>
          <cell r="J528" t="str">
            <v>Coordinación de Supervisión Ambiental en Hidrocarburos</v>
          </cell>
          <cell r="K528" t="str">
            <v>Coordinación de Supervisión Ambiental en Hidrocarburos</v>
          </cell>
          <cell r="S528" t="str">
            <v>316-2018</v>
          </cell>
          <cell r="T528" t="str">
            <v>CAS N° 371-2018-OEFA</v>
          </cell>
          <cell r="AN528">
            <v>43346</v>
          </cell>
          <cell r="AO528" t="str">
            <v>3 de Setiembre de 2018</v>
          </cell>
          <cell r="AP528">
            <v>44012</v>
          </cell>
          <cell r="AQ528" t="str">
            <v>30 de Junio de 2020</v>
          </cell>
        </row>
        <row r="529">
          <cell r="C529" t="str">
            <v>45845764</v>
          </cell>
          <cell r="D529" t="str">
            <v>2343</v>
          </cell>
          <cell r="E529" t="str">
            <v>Sánchez Sánchez Rosa Milagros</v>
          </cell>
          <cell r="F529" t="str">
            <v>SANCHEZ SANCHEZ ROSA MILAGROS</v>
          </cell>
          <cell r="G529" t="str">
            <v>ROSA MILAGROS SANCHEZ SANCHEZ</v>
          </cell>
          <cell r="H529" t="str">
            <v>Dirección de Supervisión Ambiental en Energía y Minas</v>
          </cell>
          <cell r="I529" t="str">
            <v>Coordinación de Supervisión Ambiental en Hidrocarburos</v>
          </cell>
          <cell r="J529" t="str">
            <v>Coordinación de Supervisión Ambiental en Hidrocarburos</v>
          </cell>
          <cell r="K529" t="str">
            <v>Coordinación de Supervisión Ambiental en Hidrocarburos</v>
          </cell>
          <cell r="S529" t="str">
            <v>328-2018</v>
          </cell>
          <cell r="T529" t="str">
            <v>CAS N° 347-2018-OEFA</v>
          </cell>
          <cell r="AN529">
            <v>43346</v>
          </cell>
          <cell r="AO529" t="str">
            <v>3 de Setiembre de 2018</v>
          </cell>
          <cell r="AP529">
            <v>44012</v>
          </cell>
          <cell r="AQ529" t="str">
            <v>30 de Junio de 2020</v>
          </cell>
        </row>
        <row r="530">
          <cell r="C530" t="str">
            <v>19332935</v>
          </cell>
          <cell r="D530" t="str">
            <v>2345</v>
          </cell>
          <cell r="E530" t="str">
            <v>Cabanillas Koo Carlos Alberto</v>
          </cell>
          <cell r="F530" t="str">
            <v>CABANILLAS KOO CARLOS ALBERTO</v>
          </cell>
          <cell r="G530" t="str">
            <v>CARLOS ALBERTO CABANILLAS KOO</v>
          </cell>
          <cell r="H530" t="str">
            <v>Presidencia del Consejo Directivo</v>
          </cell>
          <cell r="I530" t="str">
            <v>Coordinación de Gestión Socioambiental</v>
          </cell>
          <cell r="J530" t="str">
            <v>Coordinación de Gestión Socioambiental</v>
          </cell>
          <cell r="K530" t="str">
            <v>Coordinación de Gestión Socioambiental</v>
          </cell>
          <cell r="S530" t="str">
            <v>312-2018</v>
          </cell>
          <cell r="T530" t="str">
            <v>CAS N° 356-2018-OEFA</v>
          </cell>
          <cell r="AN530">
            <v>43346</v>
          </cell>
          <cell r="AO530" t="str">
            <v>3 de Setiembre de 2018</v>
          </cell>
          <cell r="AP530">
            <v>44012</v>
          </cell>
          <cell r="AQ530" t="str">
            <v>30 de Junio de 2020</v>
          </cell>
        </row>
        <row r="531">
          <cell r="C531" t="str">
            <v>73810459</v>
          </cell>
          <cell r="D531" t="str">
            <v>738</v>
          </cell>
          <cell r="E531" t="str">
            <v>Patiño Bautista Katherine Liz</v>
          </cell>
          <cell r="F531" t="str">
            <v>PATIÑO BAUTISTA KATHERINE LIZ</v>
          </cell>
          <cell r="G531" t="str">
            <v>KATHERINE LIZ PATIÑO BAUTISTA</v>
          </cell>
          <cell r="H531" t="str">
            <v>Dirección de Supervisión Ambiental en Energía y Minas</v>
          </cell>
          <cell r="I531" t="str">
            <v>Coordinación de Supervisión Ambiental en Minería</v>
          </cell>
          <cell r="J531" t="str">
            <v>Coordinación de Supervisión Ambiental en Minería</v>
          </cell>
          <cell r="K531" t="str">
            <v>Coordinación de Supervisión Ambiental en Minería</v>
          </cell>
          <cell r="S531" t="str">
            <v>227-2018</v>
          </cell>
          <cell r="T531" t="str">
            <v>CAS N° 359-2018-OEFA</v>
          </cell>
          <cell r="AN531">
            <v>43346</v>
          </cell>
          <cell r="AO531" t="str">
            <v>3 de Setiembre de 2018</v>
          </cell>
          <cell r="AP531">
            <v>44012</v>
          </cell>
          <cell r="AQ531" t="str">
            <v>30 de Junio de 2020</v>
          </cell>
        </row>
        <row r="532">
          <cell r="C532" t="str">
            <v>32961625</v>
          </cell>
          <cell r="D532" t="str">
            <v>2354</v>
          </cell>
          <cell r="E532" t="str">
            <v>Lama Alvarado Cesar Mateo</v>
          </cell>
          <cell r="F532" t="str">
            <v>LAMA ALVARADO CESAR MATEO</v>
          </cell>
          <cell r="G532" t="str">
            <v>CESAR MATEO LAMA ALVARADO</v>
          </cell>
          <cell r="H532" t="str">
            <v>Dirección de Supervisión Ambiental en Actividades Productivas</v>
          </cell>
          <cell r="I532" t="str">
            <v>Coordinación de Supervisión Ambiental en Pesca</v>
          </cell>
          <cell r="J532" t="str">
            <v>Coordinación de Supervisión Ambiental en Pesca</v>
          </cell>
          <cell r="K532" t="str">
            <v>Coordinación de Supervisión Ambiental en Pesca</v>
          </cell>
          <cell r="S532" t="str">
            <v>271-2018</v>
          </cell>
          <cell r="T532" t="str">
            <v>CAS N° 369-2018-OEFA</v>
          </cell>
          <cell r="AN532">
            <v>43346</v>
          </cell>
          <cell r="AO532" t="str">
            <v>3 de Setiembre de 2018</v>
          </cell>
          <cell r="AP532">
            <v>44012</v>
          </cell>
          <cell r="AQ532" t="str">
            <v>30 de Junio de 2020</v>
          </cell>
        </row>
        <row r="533">
          <cell r="C533" t="str">
            <v>18069658</v>
          </cell>
          <cell r="D533" t="str">
            <v>2334</v>
          </cell>
          <cell r="E533" t="str">
            <v>Ortiz Rojas Carlos Ernesto</v>
          </cell>
          <cell r="F533" t="str">
            <v>ORTIZ ROJAS CARLOS ERNESTO</v>
          </cell>
          <cell r="G533" t="str">
            <v>CARLOS ERNESTO ORTIZ ROJAS</v>
          </cell>
          <cell r="H533" t="str">
            <v>Dirección de Supervisión Ambiental en Actividades Productivas</v>
          </cell>
          <cell r="I533" t="str">
            <v>Coordinación de Supervisión Ambiental en Industria</v>
          </cell>
          <cell r="J533" t="str">
            <v>Coordinación de Supervisión Ambiental en Industria</v>
          </cell>
          <cell r="K533" t="str">
            <v>Coordinación de Supervisión Ambiental en Industria</v>
          </cell>
          <cell r="S533" t="str">
            <v>318-2018</v>
          </cell>
          <cell r="T533" t="str">
            <v>CAS N° 348-2018-OEFA</v>
          </cell>
          <cell r="AN533">
            <v>43346</v>
          </cell>
          <cell r="AO533" t="str">
            <v>3 de Setiembre de 2018</v>
          </cell>
          <cell r="AP533">
            <v>44012</v>
          </cell>
          <cell r="AQ533" t="str">
            <v>30 de Junio de 2020</v>
          </cell>
        </row>
        <row r="534">
          <cell r="C534" t="str">
            <v>41275691</v>
          </cell>
          <cell r="D534" t="str">
            <v>245</v>
          </cell>
          <cell r="E534" t="str">
            <v>Lanatta Ganoza Nelly Carmelita</v>
          </cell>
          <cell r="F534" t="str">
            <v>LANATTA GANOZA NELLY CARMELITA</v>
          </cell>
          <cell r="G534" t="str">
            <v>NELLY CARMELITA LANATTA GANOZA</v>
          </cell>
          <cell r="H534" t="str">
            <v>Dirección de Supervisión Ambiental en Energía y Minas</v>
          </cell>
          <cell r="I534" t="str">
            <v>Coordinación de Supervisión Ambiental en Electricidad</v>
          </cell>
          <cell r="J534" t="str">
            <v>Coordinación de Supervisión Ambiental en Electricidad</v>
          </cell>
          <cell r="K534" t="str">
            <v>Coordinación de Supervisión Ambiental en Electricidad</v>
          </cell>
          <cell r="S534" t="str">
            <v>218-2018</v>
          </cell>
          <cell r="T534" t="str">
            <v>CAS N° 364-2018-OEFA</v>
          </cell>
          <cell r="AK534">
            <v>42226</v>
          </cell>
          <cell r="AL534">
            <v>42825</v>
          </cell>
          <cell r="AN534">
            <v>43346</v>
          </cell>
          <cell r="AO534" t="str">
            <v>3 de Setiembre de 2018</v>
          </cell>
          <cell r="AP534">
            <v>44012</v>
          </cell>
          <cell r="AQ534" t="str">
            <v>30 de Junio de 2020</v>
          </cell>
        </row>
        <row r="535">
          <cell r="C535" t="str">
            <v>41227716</v>
          </cell>
          <cell r="D535" t="str">
            <v>259</v>
          </cell>
          <cell r="E535" t="str">
            <v>Luna Ortiz Joselito</v>
          </cell>
          <cell r="F535" t="str">
            <v>LUNA ORTIZ JOSELITO</v>
          </cell>
          <cell r="G535" t="str">
            <v>JOSELITO LUNA ORTIZ</v>
          </cell>
          <cell r="H535" t="str">
            <v>Dirección de Supervisión Ambiental en Actividades Productivas</v>
          </cell>
          <cell r="I535" t="str">
            <v>Coordinación de Supervisión Ambiental en Pesca</v>
          </cell>
          <cell r="J535" t="str">
            <v>Coordinación de Supervisión Ambiental en Pesca</v>
          </cell>
          <cell r="K535" t="str">
            <v>Coordinación de Supervisión Ambiental en Pesca</v>
          </cell>
          <cell r="S535" t="str">
            <v>264-2018</v>
          </cell>
          <cell r="T535" t="str">
            <v>CAS N° 341-2018-OEFA</v>
          </cell>
          <cell r="AK535">
            <v>42369</v>
          </cell>
          <cell r="AL535">
            <v>43345</v>
          </cell>
          <cell r="AN535">
            <v>43346</v>
          </cell>
          <cell r="AO535" t="str">
            <v>3 de Setiembre de 2018</v>
          </cell>
          <cell r="AP535">
            <v>44104</v>
          </cell>
          <cell r="AQ535" t="str">
            <v>30 de Setiembre de 2020</v>
          </cell>
        </row>
        <row r="536">
          <cell r="C536" t="str">
            <v>43988392</v>
          </cell>
          <cell r="D536" t="str">
            <v>697</v>
          </cell>
          <cell r="E536" t="str">
            <v>Paico Huertas Edson Jhon</v>
          </cell>
          <cell r="F536" t="str">
            <v>PAICO HUERTAS EDSON JHON</v>
          </cell>
          <cell r="G536" t="str">
            <v>EDSON JHON PAICO HUERTAS</v>
          </cell>
          <cell r="H536" t="str">
            <v>Dirección de Supervisión Ambiental en Actividades Productivas</v>
          </cell>
          <cell r="I536" t="str">
            <v>Dirección de Supervisión Ambiental en Actividades Productivas</v>
          </cell>
          <cell r="J536" t="str">
            <v>Dirección de Supervisión Ambiental en Actividades Productivas</v>
          </cell>
          <cell r="K536" t="str">
            <v>Dirección de Supervisión Ambiental en Actividades Productivas</v>
          </cell>
          <cell r="M536" t="str">
            <v>Mediante Memorando 01844-2019-OEFA/DSAP, la Dirección de Supervisión Ambiental en Actividades Productivas en coordinación con la Coordinación de Supervisión Ambiental en Industria, por gran carga laboral que genera la necesidad del servicio, coordinaron y autorizaron la modificación contractual del lugar de prestación de servicios del señor Edson Jhon Paico Huertas, para prestar servicios en la Dirección de Supervisión Ambiental en Actividades Productivas a partir del 21 de octubre de 2019   ///   Medante Memorando N° 01167-2019-OEFA/DSAP se coordinó la rotación temporal a la DSAP con eficacia anticipada a partir del 22/07/2019 (Por 90 días)   ///    Medante Memorando N° 00640-2019-OEFA/DSAP se coordinó la rotación temporal a la DSAP con eficacia anticipada a partir del 22/04/2019 (Por 90 días)   /// Medante Memorando N° 040-2019-OEFA/DSAP se coordinó la rotación temporal a la DSAP con eficacia anticipada a partir del 11/01/2019 (Cuplió 90 días)</v>
          </cell>
          <cell r="S536" t="str">
            <v>329-2018</v>
          </cell>
          <cell r="T536" t="str">
            <v>CAS N° 367-2018-OEFA</v>
          </cell>
          <cell r="AI536">
            <v>42522</v>
          </cell>
          <cell r="AJ536">
            <v>42825</v>
          </cell>
          <cell r="AK536">
            <v>43283.27380787037</v>
          </cell>
          <cell r="AL536">
            <v>43371</v>
          </cell>
          <cell r="AN536">
            <v>43374</v>
          </cell>
          <cell r="AO536" t="str">
            <v>1 de Octubre de 2018</v>
          </cell>
          <cell r="AP536">
            <v>44012</v>
          </cell>
          <cell r="AQ536" t="str">
            <v>30 de Junio de 2020</v>
          </cell>
        </row>
        <row r="537">
          <cell r="C537" t="str">
            <v>07536061</v>
          </cell>
          <cell r="D537" t="str">
            <v>2359</v>
          </cell>
          <cell r="E537" t="str">
            <v>Vilca Pulgar Erika Elizabeth</v>
          </cell>
          <cell r="F537" t="str">
            <v>VILCA PULGAR ERIKA ELIZABETH</v>
          </cell>
          <cell r="G537" t="str">
            <v>ERIKA ELIZABETH VILCA PULGAR</v>
          </cell>
          <cell r="H537" t="str">
            <v>Dirección de Supervisión Ambiental en Energía y Minas</v>
          </cell>
          <cell r="I537" t="str">
            <v>Coordinación de Supervisión Ambiental en Hidrocarburos</v>
          </cell>
          <cell r="J537" t="str">
            <v>Coordinación de Supervisión Ambiental en Hidrocarburos</v>
          </cell>
          <cell r="K537" t="str">
            <v>Coordinación de Supervisión Ambiental en Hidrocarburos</v>
          </cell>
          <cell r="S537" t="str">
            <v>365-2018</v>
          </cell>
          <cell r="T537" t="str">
            <v>CAS N° 380-2018-OEFA</v>
          </cell>
          <cell r="AM537" t="str">
            <v>05 de setiembre de 2018</v>
          </cell>
          <cell r="AN537">
            <v>43348</v>
          </cell>
          <cell r="AO537" t="str">
            <v>5 de Setiembre de 2018</v>
          </cell>
          <cell r="AP537">
            <v>44012</v>
          </cell>
          <cell r="AQ537" t="str">
            <v>30 de Junio de 2020</v>
          </cell>
        </row>
        <row r="538">
          <cell r="C538" t="str">
            <v>73597953</v>
          </cell>
          <cell r="D538" t="str">
            <v>709</v>
          </cell>
          <cell r="E538" t="str">
            <v>Paredes Aguirre Flor de Maria</v>
          </cell>
          <cell r="F538" t="str">
            <v>PAREDES AGUIRRE FLOR DE MARIA</v>
          </cell>
          <cell r="G538" t="str">
            <v>FLOR DE MARIA PAREDES AGUIRRE</v>
          </cell>
          <cell r="H538" t="str">
            <v>Coordinación de Oficinas Desconcentradas</v>
          </cell>
          <cell r="I538" t="str">
            <v>Oficina Desconcentrada de VRAEM</v>
          </cell>
          <cell r="J538" t="str">
            <v>Oficina Desconcentrada de VRAEM</v>
          </cell>
          <cell r="K538" t="str">
            <v>Oficina Desconcentrada de VRAEM</v>
          </cell>
          <cell r="S538" t="str">
            <v>336-2018</v>
          </cell>
          <cell r="T538" t="str">
            <v>CAS N° 387-2018-OEFA</v>
          </cell>
          <cell r="AK538">
            <v>42572</v>
          </cell>
          <cell r="AL538">
            <v>42978</v>
          </cell>
          <cell r="AN538">
            <v>43354.271851851852</v>
          </cell>
          <cell r="AO538" t="str">
            <v>11 de Setiembre de 2018</v>
          </cell>
          <cell r="AP538">
            <v>44012</v>
          </cell>
          <cell r="AQ538" t="str">
            <v>30 de Junio de 2020</v>
          </cell>
        </row>
        <row r="539">
          <cell r="C539" t="str">
            <v>43297479</v>
          </cell>
          <cell r="D539" t="str">
            <v>495</v>
          </cell>
          <cell r="E539" t="str">
            <v>Vera Flores de Prado Carol Gianira</v>
          </cell>
          <cell r="F539" t="str">
            <v>VERA FLORES DE PRADO CAROL GIANIRA</v>
          </cell>
          <cell r="G539" t="str">
            <v>CAROL GIANIRA VERA FLORES DE PRADO</v>
          </cell>
          <cell r="H539" t="str">
            <v>Dirección de Políticas y Estrategias en Fiscalización Ambiental</v>
          </cell>
          <cell r="I539" t="str">
            <v>Subdirección de Políticas y Mejora Regulatoria</v>
          </cell>
          <cell r="J539" t="str">
            <v>Subdirección de Políticas y Mejora Regulatoria</v>
          </cell>
          <cell r="K539" t="str">
            <v>Subdirección de Políticas y Mejora Regulatoria</v>
          </cell>
          <cell r="S539" t="str">
            <v>356-2018</v>
          </cell>
          <cell r="T539" t="str">
            <v>CAS N° 446-2018-OEFA</v>
          </cell>
          <cell r="AK539">
            <v>42270</v>
          </cell>
          <cell r="AL539">
            <v>43359</v>
          </cell>
          <cell r="AN539">
            <v>43360</v>
          </cell>
          <cell r="AO539" t="str">
            <v>17 de Setiembre de 2018</v>
          </cell>
          <cell r="AP539">
            <v>44012</v>
          </cell>
          <cell r="AQ539" t="str">
            <v>30 de Junio de 2020</v>
          </cell>
        </row>
        <row r="540">
          <cell r="C540" t="str">
            <v>44340616</v>
          </cell>
          <cell r="D540" t="str">
            <v>471</v>
          </cell>
          <cell r="E540" t="str">
            <v>Tume Alfaro Percy Jeans</v>
          </cell>
          <cell r="F540" t="str">
            <v>TUME ALFARO PERCY JEANS</v>
          </cell>
          <cell r="G540" t="str">
            <v>PERCY JEANS TUME ALFARO</v>
          </cell>
          <cell r="H540" t="str">
            <v>Dirección de Supervisión Ambiental en Infraestructura y Servicios</v>
          </cell>
          <cell r="I540" t="str">
            <v>Dirección de Supervisión Ambiental en Infraestructura y Servicios</v>
          </cell>
          <cell r="J540" t="str">
            <v>Dirección de Supervisión Ambiental en Infraestructura y Servicios</v>
          </cell>
          <cell r="K540" t="str">
            <v>Dirección de Supervisión Ambiental en Infraestructura y Servicios</v>
          </cell>
          <cell r="S540" t="str">
            <v>363-2018</v>
          </cell>
          <cell r="T540" t="str">
            <v>CAS N° 436-2018-OEFA</v>
          </cell>
          <cell r="AK540">
            <v>41761</v>
          </cell>
          <cell r="AL540">
            <v>42735</v>
          </cell>
          <cell r="AN540">
            <v>43360</v>
          </cell>
          <cell r="AO540" t="str">
            <v>17 de Setiembre de 2018</v>
          </cell>
          <cell r="AP540">
            <v>44012</v>
          </cell>
          <cell r="AQ540" t="str">
            <v>30 de Junio de 2020</v>
          </cell>
        </row>
        <row r="541">
          <cell r="C541" t="str">
            <v>46851461</v>
          </cell>
          <cell r="D541" t="str">
            <v>2423</v>
          </cell>
          <cell r="E541" t="str">
            <v>Chavez Pasapera Miguel Angel</v>
          </cell>
          <cell r="F541" t="str">
            <v>CHAVEZ PASAPERA MIGUEL ANGEL</v>
          </cell>
          <cell r="G541" t="str">
            <v>MIGUEL ANGEL CHAVEZ PASAPERA</v>
          </cell>
          <cell r="H541" t="str">
            <v>Oficina de Relaciones Institucionales y Atención a la Ciudadanía</v>
          </cell>
          <cell r="I541" t="str">
            <v>Oficina de Relaciones Institucionales y Atención a la Ciudadanía</v>
          </cell>
          <cell r="J541" t="str">
            <v>Oficina de Relaciones Institucionales y Atención a la Ciudadanía</v>
          </cell>
          <cell r="K541" t="str">
            <v>Oficina de Relaciones Institucionales y Atención a la Ciudadanía</v>
          </cell>
          <cell r="S541" t="str">
            <v>351-2018</v>
          </cell>
          <cell r="T541" t="str">
            <v>CAS N° 431-2018-OEFA</v>
          </cell>
          <cell r="AN541">
            <v>43360</v>
          </cell>
          <cell r="AO541" t="str">
            <v>17 de Setiembre de 2018</v>
          </cell>
          <cell r="AP541">
            <v>44012</v>
          </cell>
          <cell r="AQ541" t="str">
            <v>30 de Junio de 2020</v>
          </cell>
        </row>
        <row r="542">
          <cell r="C542" t="str">
            <v>43375998</v>
          </cell>
          <cell r="D542" t="str">
            <v>2421</v>
          </cell>
          <cell r="E542" t="str">
            <v>Nuñez Sanchez Tino Jesus</v>
          </cell>
          <cell r="F542" t="str">
            <v>NUÑEZ SANCHEZ TINO JESUS</v>
          </cell>
          <cell r="G542" t="str">
            <v>TINO JESUS NUÑEZ SANCHEZ</v>
          </cell>
          <cell r="H542" t="str">
            <v>Dirección de Evaluación Ambiental</v>
          </cell>
          <cell r="I542" t="str">
            <v>Subdirección de Sitios Impactados</v>
          </cell>
          <cell r="J542" t="str">
            <v>Subdirección de Sitios Impactados</v>
          </cell>
          <cell r="K542" t="str">
            <v>Subdirección de Sitios Impactados</v>
          </cell>
          <cell r="S542" t="str">
            <v>354-2018</v>
          </cell>
          <cell r="T542" t="str">
            <v>CAS N° 442-2018-OEFA</v>
          </cell>
          <cell r="AN542">
            <v>43360</v>
          </cell>
          <cell r="AO542" t="str">
            <v>17 de Setiembre de 2018</v>
          </cell>
          <cell r="AP542">
            <v>44012</v>
          </cell>
          <cell r="AQ542" t="str">
            <v>30 de Junio de 2020</v>
          </cell>
        </row>
        <row r="543">
          <cell r="C543" t="str">
            <v>42134310</v>
          </cell>
          <cell r="D543" t="str">
            <v>2420</v>
          </cell>
          <cell r="E543" t="str">
            <v>Castillo Ruiz Carmen Gabriela</v>
          </cell>
          <cell r="F543" t="str">
            <v>CASTILLO RUIZ CARMEN GABRIELA</v>
          </cell>
          <cell r="G543" t="str">
            <v>CARMEN GABRIELA CASTILLO RUIZ</v>
          </cell>
          <cell r="H543" t="str">
            <v>Dirección de Supervisión Ambiental en Infraestructura y Servicios</v>
          </cell>
          <cell r="I543" t="str">
            <v>Coordinación de Seguimiento y Verificación a las Consultoras Ambientales</v>
          </cell>
          <cell r="J543" t="str">
            <v>Coordinación de Seguimiento y Verificación a las Consultoras Ambientales</v>
          </cell>
          <cell r="K543" t="str">
            <v>Coordinación de Seguimiento y Verificación a las Consultoras Ambientales</v>
          </cell>
          <cell r="S543" t="str">
            <v>364-2018</v>
          </cell>
          <cell r="T543" t="str">
            <v>CAS N° 441-2018-OEFA</v>
          </cell>
          <cell r="AN543">
            <v>43360</v>
          </cell>
          <cell r="AO543" t="str">
            <v>17 de Setiembre de 2018</v>
          </cell>
          <cell r="AP543">
            <v>44012</v>
          </cell>
          <cell r="AQ543" t="str">
            <v>30 de Junio de 2020</v>
          </cell>
        </row>
        <row r="544">
          <cell r="C544" t="str">
            <v>44353801</v>
          </cell>
          <cell r="D544" t="str">
            <v>2419</v>
          </cell>
          <cell r="E544" t="str">
            <v>Miranda Valiente Marco Antonio</v>
          </cell>
          <cell r="F544" t="str">
            <v>MIRANDA VALIENTE MARCO ANTONIO</v>
          </cell>
          <cell r="G544" t="str">
            <v>MARCO ANTONIO MIRANDA VALIENTE</v>
          </cell>
          <cell r="H544" t="str">
            <v>Dirección de Evaluación Ambiental</v>
          </cell>
          <cell r="I544" t="str">
            <v>Subdirección de Sitios Impactados</v>
          </cell>
          <cell r="J544" t="str">
            <v>Subdirección de Sitios Impactados</v>
          </cell>
          <cell r="K544" t="str">
            <v>Subdirección de Sitios Impactados</v>
          </cell>
          <cell r="S544" t="str">
            <v>353-2018</v>
          </cell>
          <cell r="T544" t="str">
            <v>CAS N° 444-2018-OEFA</v>
          </cell>
          <cell r="AN544">
            <v>43360</v>
          </cell>
          <cell r="AO544" t="str">
            <v>17 de Setiembre de 2018</v>
          </cell>
          <cell r="AP544">
            <v>44012</v>
          </cell>
          <cell r="AQ544" t="str">
            <v>30 de Junio de 2020</v>
          </cell>
        </row>
        <row r="545">
          <cell r="C545" t="str">
            <v>41260316</v>
          </cell>
          <cell r="D545" t="str">
            <v>2418</v>
          </cell>
          <cell r="E545" t="str">
            <v>Atuncar Cachay Ronald Paul</v>
          </cell>
          <cell r="F545" t="str">
            <v>ATUNCAR CACHAY RONALD PAUL</v>
          </cell>
          <cell r="G545" t="str">
            <v>RONALD PAUL ATUNCAR CACHAY</v>
          </cell>
          <cell r="H545" t="str">
            <v>Oficina de Administración</v>
          </cell>
          <cell r="I545" t="str">
            <v>Unidad de Finanzas</v>
          </cell>
          <cell r="J545" t="str">
            <v>Unidad de Finanzas</v>
          </cell>
          <cell r="K545" t="str">
            <v>Unidad de Finanzas</v>
          </cell>
          <cell r="S545" t="str">
            <v>349-2018</v>
          </cell>
          <cell r="T545" t="str">
            <v>CAS N° 435-2018-OEFA</v>
          </cell>
          <cell r="AN545">
            <v>43360</v>
          </cell>
          <cell r="AO545" t="str">
            <v>17 de Setiembre de 2018</v>
          </cell>
          <cell r="AP545">
            <v>44012</v>
          </cell>
          <cell r="AQ545" t="str">
            <v>30 de Junio de 2020</v>
          </cell>
        </row>
        <row r="546">
          <cell r="C546" t="str">
            <v>41296658</v>
          </cell>
          <cell r="D546" t="str">
            <v>2417</v>
          </cell>
          <cell r="E546" t="str">
            <v>Rivera Atocha Roger Augusto</v>
          </cell>
          <cell r="F546" t="str">
            <v>RIVERA ATOCHA ROGER AUGUSTO</v>
          </cell>
          <cell r="G546" t="str">
            <v>ROGER AUGUSTO RIVERA ATOCHA</v>
          </cell>
          <cell r="H546" t="str">
            <v>Oficina de Administración</v>
          </cell>
          <cell r="I546" t="str">
            <v>Unidad de Abastecimiento</v>
          </cell>
          <cell r="J546" t="str">
            <v>Unidad de Abastecimiento</v>
          </cell>
          <cell r="K546" t="str">
            <v>Unidad de Abastecimiento</v>
          </cell>
          <cell r="S546" t="str">
            <v>331-2018</v>
          </cell>
          <cell r="T546" t="str">
            <v>CAS N° 428-2018-OEFA</v>
          </cell>
          <cell r="AN546">
            <v>43360</v>
          </cell>
          <cell r="AO546" t="str">
            <v>17 de Setiembre de 2018</v>
          </cell>
          <cell r="AP546">
            <v>44012</v>
          </cell>
          <cell r="AQ546" t="str">
            <v>30 de Junio de 2020</v>
          </cell>
        </row>
        <row r="547">
          <cell r="C547" t="str">
            <v>47665191</v>
          </cell>
          <cell r="D547" t="str">
            <v>851</v>
          </cell>
          <cell r="E547" t="str">
            <v>De la Cruz Santamaria Cicilio</v>
          </cell>
          <cell r="F547" t="str">
            <v>DE LA CRUZ SANTAMARIA CICILIO</v>
          </cell>
          <cell r="G547" t="str">
            <v>CICILIO DE LA CRUZ SANTAMARIA</v>
          </cell>
          <cell r="H547" t="str">
            <v>Coordinación de Oficinas Desconcentradas</v>
          </cell>
          <cell r="I547" t="str">
            <v>Oficina Desconcentrada de Tumbes</v>
          </cell>
          <cell r="J547" t="str">
            <v>Oficina Desconcentrada de Tumbes</v>
          </cell>
          <cell r="K547" t="str">
            <v>Oficina Desconcentrada de Tumbes</v>
          </cell>
          <cell r="S547" t="str">
            <v>341-2018</v>
          </cell>
          <cell r="T547" t="str">
            <v>CAS N° 437-2018-OEFA</v>
          </cell>
          <cell r="AN547">
            <v>43360</v>
          </cell>
          <cell r="AO547" t="str">
            <v>17 de Setiembre de 2018</v>
          </cell>
          <cell r="AP547">
            <v>44012</v>
          </cell>
          <cell r="AQ547" t="str">
            <v>30 de Junio de 2020</v>
          </cell>
        </row>
        <row r="548">
          <cell r="C548" t="str">
            <v>47383678</v>
          </cell>
          <cell r="D548" t="str">
            <v>2427</v>
          </cell>
          <cell r="E548" t="str">
            <v>Oblitas Cabrera Renzo Rodrigo</v>
          </cell>
          <cell r="F548" t="str">
            <v>OBLITAS CABRERA RENZO RODRIGO</v>
          </cell>
          <cell r="G548" t="str">
            <v>RENZO RODRIGO OBLITAS CABRERA</v>
          </cell>
          <cell r="H548" t="str">
            <v>Oficina de Relaciones Institucionales y Atención a la Ciudadanía</v>
          </cell>
          <cell r="I548" t="str">
            <v>Oficina de Relaciones Institucionales y Atención a la Ciudadanía</v>
          </cell>
          <cell r="J548" t="str">
            <v>Oficina de Relaciones Institucionales y Atención a la Ciudadanía</v>
          </cell>
          <cell r="K548" t="str">
            <v>Oficina de Relaciones Institucionales y Atención a la Ciudadanía</v>
          </cell>
          <cell r="S548" t="str">
            <v>350-2018</v>
          </cell>
          <cell r="T548" t="str">
            <v>CAS N° 433-2018-OEFA</v>
          </cell>
          <cell r="AN548">
            <v>43361</v>
          </cell>
          <cell r="AO548" t="str">
            <v>18 de Setiembre de 2018</v>
          </cell>
          <cell r="AP548">
            <v>44012</v>
          </cell>
          <cell r="AQ548" t="str">
            <v>30 de Junio de 2020</v>
          </cell>
        </row>
        <row r="549">
          <cell r="C549" t="str">
            <v>46424084</v>
          </cell>
          <cell r="D549" t="str">
            <v>2425</v>
          </cell>
          <cell r="E549" t="str">
            <v>Rojas Rimari Jacqueline Paola</v>
          </cell>
          <cell r="F549" t="str">
            <v>ROJAS RIMARI JACQUELINE PAOLA</v>
          </cell>
          <cell r="G549" t="str">
            <v>JACQUELINE PAOLA ROJAS RIMARI</v>
          </cell>
          <cell r="H549" t="str">
            <v>Dirección de Supervisión Ambiental en Actividades Productivas</v>
          </cell>
          <cell r="I549" t="str">
            <v>Dirección de Supervisión Ambiental en Actividades Productivas</v>
          </cell>
          <cell r="J549" t="str">
            <v>Dirección de Supervisión Ambiental en Actividades Productivas</v>
          </cell>
          <cell r="K549" t="str">
            <v>Dirección de Supervisión Ambiental en Actividades Productivas</v>
          </cell>
          <cell r="S549" t="str">
            <v>334-2018</v>
          </cell>
          <cell r="T549" t="str">
            <v>CAS N° 439-2018-OEFA</v>
          </cell>
          <cell r="AN549">
            <v>43367</v>
          </cell>
          <cell r="AO549" t="str">
            <v>24 de Setiembre de 2018</v>
          </cell>
          <cell r="AP549">
            <v>44012</v>
          </cell>
          <cell r="AQ549" t="str">
            <v>30 de Junio de 2020</v>
          </cell>
        </row>
        <row r="550">
          <cell r="C550" t="str">
            <v>72566570</v>
          </cell>
          <cell r="D550" t="str">
            <v>2405</v>
          </cell>
          <cell r="E550" t="str">
            <v>Peña Quispe Pablo Cesar</v>
          </cell>
          <cell r="F550" t="str">
            <v>PEÑA QUISPE PABLO CESAR</v>
          </cell>
          <cell r="G550" t="str">
            <v>PABLO CESAR PEÑA QUISPE</v>
          </cell>
          <cell r="H550" t="str">
            <v>Dirección de Políticas y Estrategias en Fiscalización Ambiental</v>
          </cell>
          <cell r="I550" t="str">
            <v>Subdirección de Fortalecimiento de Capacidades en Fiscalización Ambiental</v>
          </cell>
          <cell r="J550" t="str">
            <v>Subdirección de Fortalecimiento de Capacidades en Fiscalización Ambiental</v>
          </cell>
          <cell r="K550" t="str">
            <v>Subdirección de Fortalecimiento de Capacidades en Fiscalización Ambiental</v>
          </cell>
          <cell r="T550" t="str">
            <v>CAS N° 423-2018-OEFA</v>
          </cell>
          <cell r="AN550">
            <v>43374</v>
          </cell>
          <cell r="AO550" t="str">
            <v>1 de Octubre de 2018</v>
          </cell>
          <cell r="AP550">
            <v>44012</v>
          </cell>
          <cell r="AQ550" t="str">
            <v>30 de Junio de 2020</v>
          </cell>
        </row>
        <row r="551">
          <cell r="C551" t="str">
            <v>45342109</v>
          </cell>
          <cell r="D551" t="str">
            <v>2433</v>
          </cell>
          <cell r="E551" t="str">
            <v>Nario Lazo Tatiana Fiorella</v>
          </cell>
          <cell r="F551" t="str">
            <v>NARIO LAZO TATIANA FIORELLA</v>
          </cell>
          <cell r="G551" t="str">
            <v>TATIANA FIORELLA NARIO LAZO</v>
          </cell>
          <cell r="H551" t="str">
            <v>Dirección de Políticas y Estrategias en Fiscalización Ambiental</v>
          </cell>
          <cell r="I551" t="str">
            <v>Subdirección de Políticas y Mejora Regulatoria</v>
          </cell>
          <cell r="J551" t="str">
            <v>Subdirección de Políticas y Mejora Regulatoria</v>
          </cell>
          <cell r="K551" t="str">
            <v>Subdirección de Políticas y Mejora Regulatoria</v>
          </cell>
          <cell r="T551" t="str">
            <v>CAS N° 463-2018-OEFA</v>
          </cell>
          <cell r="AN551">
            <v>43374</v>
          </cell>
          <cell r="AO551" t="str">
            <v>1 de Octubre de 2018</v>
          </cell>
          <cell r="AP551">
            <v>44012</v>
          </cell>
          <cell r="AQ551" t="str">
            <v>30 de Junio de 2020</v>
          </cell>
        </row>
        <row r="552">
          <cell r="C552" t="str">
            <v>15995017</v>
          </cell>
          <cell r="D552" t="str">
            <v>2438</v>
          </cell>
          <cell r="E552" t="str">
            <v>Garcia Atalaya Carlos Manuel</v>
          </cell>
          <cell r="F552" t="str">
            <v>GARCIA ATALAYA CARLOS MANUEL</v>
          </cell>
          <cell r="G552" t="str">
            <v>CARLOS MANUEL GARCIA ATALAYA</v>
          </cell>
          <cell r="H552" t="str">
            <v>Coordinación de Oficinas Desconcentradas</v>
          </cell>
          <cell r="I552" t="str">
            <v>Oficina Desconcentrada de Ancash - Oficina de Enlace Chimbote</v>
          </cell>
          <cell r="J552" t="str">
            <v>Oficina de Enlace Chimbote</v>
          </cell>
          <cell r="K552" t="str">
            <v>Oficina de Enlace Chimbote</v>
          </cell>
          <cell r="T552" t="str">
            <v>CAS N° 464-2018-OEFA</v>
          </cell>
          <cell r="AN552">
            <v>43376</v>
          </cell>
          <cell r="AO552" t="str">
            <v>3 de Octubre de 2018</v>
          </cell>
          <cell r="AP552">
            <v>44012</v>
          </cell>
          <cell r="AQ552" t="str">
            <v>30 de Junio de 2020</v>
          </cell>
        </row>
        <row r="553">
          <cell r="C553" t="str">
            <v>41287624</v>
          </cell>
          <cell r="D553" t="str">
            <v>2440</v>
          </cell>
          <cell r="E553" t="str">
            <v>Huamán Pérez Delvi Akira</v>
          </cell>
          <cell r="F553" t="str">
            <v>HUAMAN PEREZ DELVI AKIRA</v>
          </cell>
          <cell r="G553" t="str">
            <v>DELVI AKIRA HUAMAN PEREZ</v>
          </cell>
          <cell r="H553" t="str">
            <v>Coordinación de Oficinas Desconcentradas</v>
          </cell>
          <cell r="I553" t="str">
            <v>Oficina Desconcentrada de Ancash</v>
          </cell>
          <cell r="J553" t="str">
            <v>Oficina Desconcentrada de Ancash</v>
          </cell>
          <cell r="K553" t="str">
            <v>Oficina Desconcentrada de Ancash</v>
          </cell>
          <cell r="T553" t="str">
            <v>CAS N° 470-2018-OEFA</v>
          </cell>
          <cell r="AN553">
            <v>43382</v>
          </cell>
          <cell r="AO553" t="str">
            <v>9 de Octubre de 2018</v>
          </cell>
          <cell r="AP553">
            <v>44012</v>
          </cell>
          <cell r="AQ553" t="str">
            <v>30 de Junio de 2020</v>
          </cell>
        </row>
        <row r="554">
          <cell r="C554" t="str">
            <v>29627374</v>
          </cell>
          <cell r="D554" t="str">
            <v>2439</v>
          </cell>
          <cell r="E554" t="str">
            <v>Beltran Chite Miguel Plutarco</v>
          </cell>
          <cell r="F554" t="str">
            <v>BELTRAN CHITE MIGUEL PLUTARCO</v>
          </cell>
          <cell r="G554" t="str">
            <v>MIGUEL PLUTARCO BELTRAN CHITE</v>
          </cell>
          <cell r="H554" t="str">
            <v>Coordinación de Oficinas Desconcentradas</v>
          </cell>
          <cell r="I554" t="str">
            <v>Oficina Desconcentrada de Cusco - Oficina de Enlace de Espinar</v>
          </cell>
          <cell r="J554" t="str">
            <v>Oficina de Enlace de Espinar</v>
          </cell>
          <cell r="K554" t="str">
            <v>Oficina de Enlace de Espinar</v>
          </cell>
          <cell r="T554" t="str">
            <v>CAS N° 469-2018-OEFA</v>
          </cell>
          <cell r="AN554">
            <v>43382</v>
          </cell>
          <cell r="AO554" t="str">
            <v>9 de Octubre de 2018</v>
          </cell>
          <cell r="AP554">
            <v>44012</v>
          </cell>
          <cell r="AQ554" t="str">
            <v>30 de Junio de 2020</v>
          </cell>
        </row>
        <row r="555">
          <cell r="C555" t="str">
            <v>45436847</v>
          </cell>
          <cell r="D555" t="str">
            <v>2482</v>
          </cell>
          <cell r="E555" t="str">
            <v>Arcos Lavado Miguel Angel</v>
          </cell>
          <cell r="F555" t="str">
            <v>ARCOS LAVADO MIGUEL ANGEL</v>
          </cell>
          <cell r="G555" t="str">
            <v>MIGUEL ANGEL ARCOS LAVADO</v>
          </cell>
          <cell r="H555" t="str">
            <v>Dirección de Supervisión Ambiental en Energía y Minas</v>
          </cell>
          <cell r="I555" t="str">
            <v>Coordinación de Supervisión Ambiental en Minería</v>
          </cell>
          <cell r="J555" t="str">
            <v>Coordinación de Supervisión Ambiental en Minería</v>
          </cell>
          <cell r="K555" t="str">
            <v>Coordinación de Supervisión Ambiental en Minería</v>
          </cell>
          <cell r="T555" t="str">
            <v>CAS N° 519-2018-OEFA</v>
          </cell>
          <cell r="AN555">
            <v>43388</v>
          </cell>
          <cell r="AO555" t="str">
            <v>15 de Octubre de 2018</v>
          </cell>
          <cell r="AP555">
            <v>44012</v>
          </cell>
          <cell r="AQ555" t="str">
            <v>30 de Junio de 2020</v>
          </cell>
        </row>
        <row r="556">
          <cell r="C556" t="str">
            <v>40706313</v>
          </cell>
          <cell r="D556" t="str">
            <v>2499</v>
          </cell>
          <cell r="E556" t="str">
            <v>Rado Arenas Daniel Enrique</v>
          </cell>
          <cell r="F556" t="str">
            <v>RADO ARENAS DANIEL ENRIQUE</v>
          </cell>
          <cell r="G556" t="str">
            <v>DANIEL ENRIQUE RADO ARENAS</v>
          </cell>
          <cell r="H556" t="str">
            <v>Dirección de Supervisión Ambiental en Infraestructura y Servicios</v>
          </cell>
          <cell r="I556" t="str">
            <v>Coordinación de Supervisión Ambiental en Residuos Sólidos</v>
          </cell>
          <cell r="J556" t="str">
            <v>Coordinación de Supervisión Ambiental en Residuos Sólidos</v>
          </cell>
          <cell r="K556" t="str">
            <v>Coordinación de Supervisión Ambiental en Residuos Sólidos</v>
          </cell>
          <cell r="T556" t="str">
            <v>CAS N° 527-2018-OEFA</v>
          </cell>
          <cell r="AN556">
            <v>43388</v>
          </cell>
          <cell r="AO556" t="str">
            <v>15 de Octubre de 2018</v>
          </cell>
          <cell r="AP556">
            <v>44104</v>
          </cell>
          <cell r="AQ556" t="str">
            <v>30 de Setiembre de 2020</v>
          </cell>
        </row>
        <row r="557">
          <cell r="C557" t="str">
            <v>70493368</v>
          </cell>
          <cell r="D557" t="str">
            <v>2479</v>
          </cell>
          <cell r="E557" t="str">
            <v>Vásquez Quispe Hubert Aldo</v>
          </cell>
          <cell r="F557" t="str">
            <v>VASQUEZ QUISPE HUBERT ALDO</v>
          </cell>
          <cell r="G557" t="str">
            <v>HUBERT ALDO VASQUEZ QUISPE</v>
          </cell>
          <cell r="H557" t="str">
            <v>Dirección de Evaluación Ambiental</v>
          </cell>
          <cell r="I557" t="str">
            <v>Subdirección Técnica Científica</v>
          </cell>
          <cell r="J557" t="str">
            <v>Subdirección Técnica Científica</v>
          </cell>
          <cell r="K557" t="str">
            <v>Subdirección Técnica Científica</v>
          </cell>
          <cell r="M557" t="str">
            <v>Mediante Memorando N° 03382-2019-OEFA/DSEM, la Dirección de Supervisión Ambiental en Energía y Minas en coordinación con la Dirección de Evaluación Ambiental, por gran carga laboral que genera la necesidad del servicio, coordinaron y autorizaron la modificación contractual del lugar de prestación de servicios a la Subdirección Técnica Científica de la Dirección de Evaluación Ambiental a partir del 02 de enero de 2020.</v>
          </cell>
          <cell r="T557" t="str">
            <v>CAS N° 536-2018-OEFA</v>
          </cell>
          <cell r="AN557">
            <v>43388</v>
          </cell>
          <cell r="AO557" t="str">
            <v>15 de Octubre de 2018</v>
          </cell>
          <cell r="AP557">
            <v>44012</v>
          </cell>
          <cell r="AQ557" t="str">
            <v>30 de Junio de 2020</v>
          </cell>
        </row>
        <row r="558">
          <cell r="C558" t="str">
            <v>46579473</v>
          </cell>
          <cell r="D558" t="str">
            <v>2488</v>
          </cell>
          <cell r="E558" t="str">
            <v>Quiroz Luján Fiorella Luz</v>
          </cell>
          <cell r="F558" t="str">
            <v>QUIROZ LUJAN FIORELLA LUZ</v>
          </cell>
          <cell r="G558" t="str">
            <v>FIORELLA LUZ QUIROZ LUJAN</v>
          </cell>
          <cell r="H558" t="str">
            <v>Dirección de Supervisión Ambiental en Energía y Minas</v>
          </cell>
          <cell r="I558" t="str">
            <v>Coordinación de Supervisión Ambiental en Hidrocarburos</v>
          </cell>
          <cell r="J558" t="str">
            <v>Coordinación de Supervisión Ambiental en Hidrocarburos</v>
          </cell>
          <cell r="K558" t="str">
            <v>Coordinación de Supervisión Ambiental en Hidrocarburos</v>
          </cell>
          <cell r="T558" t="str">
            <v>CAS N° 492-2018-OEFA</v>
          </cell>
          <cell r="AN558">
            <v>43388</v>
          </cell>
          <cell r="AO558" t="str">
            <v>15 de Octubre de 2018</v>
          </cell>
          <cell r="AP558">
            <v>44012</v>
          </cell>
          <cell r="AQ558" t="str">
            <v>30 de Junio de 2020</v>
          </cell>
        </row>
        <row r="559">
          <cell r="C559" t="str">
            <v>70444339</v>
          </cell>
          <cell r="D559" t="str">
            <v>2495</v>
          </cell>
          <cell r="E559" t="str">
            <v>Melon Blas Mercy Sandra</v>
          </cell>
          <cell r="F559" t="str">
            <v>MELON BLAS MERCY SANDRA</v>
          </cell>
          <cell r="G559" t="str">
            <v>MERCY SANDRA MELON BLAS</v>
          </cell>
          <cell r="H559" t="str">
            <v>Dirección de Supervisión Ambiental en Energía y Minas</v>
          </cell>
          <cell r="I559" t="str">
            <v>Coordinación de Supervisión Ambiental en Hidrocarburos</v>
          </cell>
          <cell r="J559" t="str">
            <v>Coordinación de Supervisión Ambiental en Hidrocarburos</v>
          </cell>
          <cell r="K559" t="str">
            <v>Coordinación de Supervisión Ambiental en Hidrocarburos</v>
          </cell>
          <cell r="T559" t="str">
            <v>CAS N° 522-2018-OEFA</v>
          </cell>
          <cell r="AN559">
            <v>43388</v>
          </cell>
          <cell r="AO559" t="str">
            <v>15 de Octubre de 2018</v>
          </cell>
          <cell r="AP559">
            <v>44012</v>
          </cell>
          <cell r="AQ559" t="str">
            <v>30 de Junio de 2020</v>
          </cell>
        </row>
        <row r="560">
          <cell r="C560" t="str">
            <v>43282811</v>
          </cell>
          <cell r="D560" t="str">
            <v>2483</v>
          </cell>
          <cell r="E560" t="str">
            <v>Luque Lipa Juan Carlos</v>
          </cell>
          <cell r="F560" t="str">
            <v>LUQUE LIPA JUAN CARLOS</v>
          </cell>
          <cell r="G560" t="str">
            <v>JUAN CARLOS LUQUE LIPA</v>
          </cell>
          <cell r="H560" t="str">
            <v>Dirección de Supervisión Ambiental en Energía y Minas</v>
          </cell>
          <cell r="I560" t="str">
            <v>Coordinación de Supervisión Ambiental en Minería</v>
          </cell>
          <cell r="J560" t="str">
            <v>Coordinación de Supervisión Ambiental en Minería</v>
          </cell>
          <cell r="K560" t="str">
            <v>Coordinación de Supervisión Ambiental en Minería</v>
          </cell>
          <cell r="T560" t="str">
            <v>CAS N° 531-2018-OEFA</v>
          </cell>
          <cell r="AN560">
            <v>43388</v>
          </cell>
          <cell r="AO560" t="str">
            <v>15 de Octubre de 2018</v>
          </cell>
          <cell r="AP560">
            <v>44012</v>
          </cell>
          <cell r="AQ560" t="str">
            <v>30 de Junio de 2020</v>
          </cell>
        </row>
        <row r="561">
          <cell r="C561" t="str">
            <v>46457524</v>
          </cell>
          <cell r="D561" t="str">
            <v>2485</v>
          </cell>
          <cell r="E561" t="str">
            <v>Torres Zavaleta Katherine Rocio</v>
          </cell>
          <cell r="F561" t="str">
            <v>TORRES ZAVALETA KATHERINE ROCIO</v>
          </cell>
          <cell r="G561" t="str">
            <v>KATHERINE ROCIO TORRES ZAVALETA</v>
          </cell>
          <cell r="H561" t="str">
            <v>Dirección de Supervisión Ambiental en Actividades Productivas</v>
          </cell>
          <cell r="I561" t="str">
            <v>Dirección de Supervisión Ambiental en Actividades Productivas</v>
          </cell>
          <cell r="J561" t="str">
            <v>Dirección de Supervisión Ambiental en Actividades Productivas</v>
          </cell>
          <cell r="K561" t="str">
            <v>Dirección de Supervisión Ambiental en Actividades Productivas</v>
          </cell>
          <cell r="M561" t="str">
            <v>Mediante Memorando 01628-2019-OEFA/DSAP, la Dirección de Supervisión Ambiental en Actividades Productivas en coordinación con su Coordinación de Supervisión Ambiental en Pesca, por gran carga laboral que genera la necesidad del servicio, coordinaron y autorizaron la modificación contractual del lugar de prestación de servicios de la señora Katherine Rocio Torres Zavaleta, para prestar servicios en la Dirección de Supervisión Ambiental en Actividades Productivas a partir del 24 de setiembre de 2019  ///  Mediante Memorando N° 00420-2019-OEFA/OAD-URH se le rota temporalmente a la Dirección de Supervisión Ambiental en Actividades Productivas a partir del 26/06/2019   ///   Mediante Memorando N° 00468-2019-OEFA/DSAP se le rota temporalmente a la Dirección de Supervisión Ambiental en Actividades Productivas a partir del 28/03/2019 (25/06/2019)</v>
          </cell>
          <cell r="T561" t="str">
            <v>CAS N° 523-2018-OEFA</v>
          </cell>
          <cell r="AN561">
            <v>43388</v>
          </cell>
          <cell r="AO561" t="str">
            <v>15 de Octubre de 2018</v>
          </cell>
          <cell r="AP561">
            <v>44012</v>
          </cell>
          <cell r="AQ561" t="str">
            <v>30 de Junio de 2020</v>
          </cell>
        </row>
        <row r="562">
          <cell r="C562" t="str">
            <v>45139281</v>
          </cell>
          <cell r="D562" t="str">
            <v>2493</v>
          </cell>
          <cell r="E562" t="str">
            <v>Truevas Mallqui Sindy</v>
          </cell>
          <cell r="F562" t="str">
            <v>TRUEVAS MALLQUI SINDY</v>
          </cell>
          <cell r="G562" t="str">
            <v>SINDY TRUEVAS MALLQUI</v>
          </cell>
          <cell r="H562" t="str">
            <v>Dirección de Supervisión Ambiental en Energía y Minas</v>
          </cell>
          <cell r="I562" t="str">
            <v>Coordinación de Supervisión Ambiental en Minería</v>
          </cell>
          <cell r="J562" t="str">
            <v>Coordinación de Supervisión Ambiental en Minería</v>
          </cell>
          <cell r="K562" t="str">
            <v>Coordinación de Supervisión Ambiental en Minería</v>
          </cell>
          <cell r="T562" t="str">
            <v>CAS N° 526-2018-OEFA</v>
          </cell>
          <cell r="AN562">
            <v>43388</v>
          </cell>
          <cell r="AO562" t="str">
            <v>15 de Octubre de 2018</v>
          </cell>
          <cell r="AP562">
            <v>44012</v>
          </cell>
          <cell r="AQ562" t="str">
            <v>30 de Junio de 2020</v>
          </cell>
        </row>
        <row r="563">
          <cell r="C563" t="str">
            <v>44278546</v>
          </cell>
          <cell r="D563" t="str">
            <v>2480</v>
          </cell>
          <cell r="E563" t="str">
            <v>Mendoza Cordova Lizet Katia</v>
          </cell>
          <cell r="F563" t="str">
            <v>MENDOZA CORDOVA LIZET KATIA</v>
          </cell>
          <cell r="G563" t="str">
            <v>LIZET KATIA MENDOZA CORDOVA</v>
          </cell>
          <cell r="H563" t="str">
            <v>Dirección de Evaluación Ambiental</v>
          </cell>
          <cell r="I563" t="str">
            <v>Subdirección Técnica Científica</v>
          </cell>
          <cell r="J563" t="str">
            <v>Subdirección Técnica Científica</v>
          </cell>
          <cell r="K563" t="str">
            <v>Subdirección Técnica Científica</v>
          </cell>
          <cell r="M563" t="str">
            <v>Mediante Memorando N° 03382-2019-OEFA/DSEM, la Dirección de Supervisión Ambiental en Energía y Minas en coordinación con la Dirección de Evaluación Ambiental, por gran carga laboral que genera la necesidad del servicio, coordinaron y autorizaron la modificación contractual del lugar de prestación de servicios a la Subdirección Técnica Científica de la Dirección de Evaluación Ambiental a partir del 02 de enero de 2020.</v>
          </cell>
          <cell r="T563" t="str">
            <v>CAS N° 537-2018-OEFA</v>
          </cell>
          <cell r="AN563">
            <v>43388</v>
          </cell>
          <cell r="AO563" t="str">
            <v>15 de Octubre de 2018</v>
          </cell>
          <cell r="AP563">
            <v>44012</v>
          </cell>
          <cell r="AQ563" t="str">
            <v>30 de Junio de 2020</v>
          </cell>
        </row>
        <row r="564">
          <cell r="C564" t="str">
            <v>46321606</v>
          </cell>
          <cell r="D564" t="str">
            <v>146</v>
          </cell>
          <cell r="E564" t="str">
            <v>Deza Culque Darwin Jampiere</v>
          </cell>
          <cell r="F564" t="str">
            <v>DEZA CULQUE DARWIN JAMPIERE</v>
          </cell>
          <cell r="G564" t="str">
            <v>DARWIN JAMPIERE DEZA CULQUE</v>
          </cell>
          <cell r="H564" t="str">
            <v>Dirección de Supervisión Ambiental en Energía y Minas</v>
          </cell>
          <cell r="I564" t="str">
            <v>Coordinación de Supervisión Ambiental en Minería</v>
          </cell>
          <cell r="J564" t="str">
            <v>Coordinación de Supervisión Ambiental en Minería</v>
          </cell>
          <cell r="K564" t="str">
            <v>Coordinación de Supervisión Ambiental en Minería</v>
          </cell>
          <cell r="Q564" t="str">
            <v>10463216067</v>
          </cell>
          <cell r="T564" t="str">
            <v>CAS N° 544-2018-OEFA</v>
          </cell>
          <cell r="AK564">
            <v>42226</v>
          </cell>
          <cell r="AL564">
            <v>43387</v>
          </cell>
          <cell r="AN564">
            <v>43388</v>
          </cell>
          <cell r="AO564" t="str">
            <v>15 de Octubre de 2018</v>
          </cell>
          <cell r="AP564">
            <v>44012</v>
          </cell>
          <cell r="AQ564" t="str">
            <v>30 de Junio de 2020</v>
          </cell>
        </row>
        <row r="565">
          <cell r="C565" t="str">
            <v>46704584</v>
          </cell>
          <cell r="D565" t="str">
            <v>680</v>
          </cell>
          <cell r="E565" t="str">
            <v>Cuéllar Mendoza Gustavo John Baines</v>
          </cell>
          <cell r="F565" t="str">
            <v>CUELLAR MENDOZA GUSTAVO JOHN BAINES</v>
          </cell>
          <cell r="G565" t="str">
            <v>GUSTAVO JOHN BAINES CUELLAR MENDOZA</v>
          </cell>
          <cell r="H565" t="str">
            <v>Dirección de Fiscalización y Aplicación de Incentivos</v>
          </cell>
          <cell r="I565" t="str">
            <v>Subdirección de Sanción y Gestión de Incentivos</v>
          </cell>
          <cell r="J565" t="str">
            <v>Subdirección de Sanción y Gestión de Incentivos</v>
          </cell>
          <cell r="K565" t="str">
            <v>Subdirección de Sanción y Gestión de Incentivos</v>
          </cell>
          <cell r="M565" t="str">
            <v>Mediante memorando N° 254-2019-OEFA/OAD-URH se rota temporalmente a la Dirección de Fiscalización y Aplicación de Incentivos a partir del 16 de abril de 2019. (Cumple 90 días el 14/07/2019)</v>
          </cell>
          <cell r="Q565" t="str">
            <v>10467045844</v>
          </cell>
          <cell r="T565" t="str">
            <v>CAS N° 539-2018-OEFA</v>
          </cell>
          <cell r="AK565">
            <v>42478</v>
          </cell>
          <cell r="AL565">
            <v>43387</v>
          </cell>
          <cell r="AN565">
            <v>43388</v>
          </cell>
          <cell r="AO565" t="str">
            <v>15 de Octubre de 2018</v>
          </cell>
          <cell r="AP565">
            <v>44012</v>
          </cell>
          <cell r="AQ565" t="str">
            <v>30 de Junio de 2020</v>
          </cell>
        </row>
        <row r="566">
          <cell r="C566" t="str">
            <v>41345368</v>
          </cell>
          <cell r="D566" t="str">
            <v>698</v>
          </cell>
          <cell r="E566" t="str">
            <v>Izquierdo Quispe Patricia Rosario</v>
          </cell>
          <cell r="F566" t="str">
            <v>IZQUIERDO QUISPE PATRICIA ROSARIO</v>
          </cell>
          <cell r="G566" t="str">
            <v>PATRICIA ROSARIO IZQUIERDO QUISPE</v>
          </cell>
          <cell r="H566" t="str">
            <v>Dirección de Supervisión Ambiental en Infraestructura y Servicios</v>
          </cell>
          <cell r="I566" t="str">
            <v>Dirección de Supervisión Ambiental en Infraestructura y Servicios</v>
          </cell>
          <cell r="J566" t="str">
            <v>Dirección de Supervisión Ambiental en Infraestructura y Servicios</v>
          </cell>
          <cell r="K566" t="str">
            <v>Dirección de Supervisión Ambiental en Infraestructura y Servicios</v>
          </cell>
          <cell r="Q566" t="str">
            <v>10413453688</v>
          </cell>
          <cell r="T566" t="str">
            <v>CAS N° 545-2018-OEFA</v>
          </cell>
          <cell r="AC566">
            <v>40679</v>
          </cell>
          <cell r="AD566">
            <v>40980</v>
          </cell>
          <cell r="AE566">
            <v>40981</v>
          </cell>
          <cell r="AF566">
            <v>41136</v>
          </cell>
          <cell r="AG566">
            <v>41137</v>
          </cell>
          <cell r="AH566">
            <v>41620</v>
          </cell>
          <cell r="AI566">
            <v>41621</v>
          </cell>
          <cell r="AJ566">
            <v>42004</v>
          </cell>
          <cell r="AK566">
            <v>42522</v>
          </cell>
          <cell r="AL566">
            <v>43387</v>
          </cell>
          <cell r="AN566">
            <v>43388</v>
          </cell>
          <cell r="AO566" t="str">
            <v>15 de Octubre de 2018</v>
          </cell>
          <cell r="AP566">
            <v>44012</v>
          </cell>
          <cell r="AQ566" t="str">
            <v>30 de Junio de 2020</v>
          </cell>
        </row>
        <row r="567">
          <cell r="C567" t="str">
            <v>15719434</v>
          </cell>
          <cell r="D567" t="str">
            <v>811</v>
          </cell>
          <cell r="E567" t="str">
            <v>Bozzeta Delgado Silvia Denisse</v>
          </cell>
          <cell r="F567" t="str">
            <v>BOZZETA DELGADO SILVIA DENISSE</v>
          </cell>
          <cell r="G567" t="str">
            <v>SILVIA DENISSE BOZZETA DELGADO</v>
          </cell>
          <cell r="H567" t="str">
            <v>Oficina de Planeamiento y Presupuesto</v>
          </cell>
          <cell r="I567" t="str">
            <v>Oficina de Planeamiento y Presupuesto</v>
          </cell>
          <cell r="J567" t="str">
            <v>Oficina de Planeamiento y Presupuesto</v>
          </cell>
          <cell r="K567" t="str">
            <v>Oficina de Planeamiento y Presupuesto</v>
          </cell>
          <cell r="Q567" t="str">
            <v>10157194343</v>
          </cell>
          <cell r="T567" t="str">
            <v>CAS N° 541-2018-OEFA</v>
          </cell>
          <cell r="AK567">
            <v>42676</v>
          </cell>
          <cell r="AL567">
            <v>43387</v>
          </cell>
          <cell r="AN567">
            <v>43388</v>
          </cell>
          <cell r="AO567" t="str">
            <v>15 de Octubre de 2018</v>
          </cell>
          <cell r="AP567">
            <v>44012</v>
          </cell>
          <cell r="AQ567" t="str">
            <v>30 de Junio de 2020</v>
          </cell>
        </row>
        <row r="568">
          <cell r="C568" t="str">
            <v>42164298</v>
          </cell>
          <cell r="D568" t="str">
            <v>1604</v>
          </cell>
          <cell r="E568" t="str">
            <v>Pinto Bazurco Mendoza Gonzalo</v>
          </cell>
          <cell r="F568" t="str">
            <v>PINTO BAZURCO MENDOZA GONZALO</v>
          </cell>
          <cell r="G568" t="str">
            <v>GONZALO PINTO BAZURCO MENDOZA</v>
          </cell>
          <cell r="H568" t="str">
            <v>Dirección de Fiscalización y Aplicación de Incentivos</v>
          </cell>
          <cell r="I568" t="str">
            <v>Dirección de Fiscalización y Aplicación de Incentivos</v>
          </cell>
          <cell r="J568" t="str">
            <v>Dirección de Fiscalización y Aplicación de Incentivos</v>
          </cell>
          <cell r="K568" t="str">
            <v>Dirección de Fiscalización y Aplicación de Incentivos</v>
          </cell>
          <cell r="M568" t="str">
            <v>Modificaicón contractual a partir del 14/08/2019 a DFAI</v>
          </cell>
          <cell r="Q568">
            <v>10421642988</v>
          </cell>
          <cell r="T568" t="str">
            <v>CAS N° 546-2018-OEFA</v>
          </cell>
          <cell r="AK568">
            <v>42919</v>
          </cell>
          <cell r="AL568">
            <v>43387</v>
          </cell>
          <cell r="AN568">
            <v>43388</v>
          </cell>
          <cell r="AO568" t="str">
            <v>15 de Octubre de 2018</v>
          </cell>
          <cell r="AP568">
            <v>44012</v>
          </cell>
          <cell r="AQ568" t="str">
            <v>30 de Junio de 2020</v>
          </cell>
        </row>
        <row r="569">
          <cell r="C569" t="str">
            <v>40043031</v>
          </cell>
          <cell r="D569" t="str">
            <v>1739</v>
          </cell>
          <cell r="E569" t="str">
            <v>Alvarado Valle Sonia Yovana</v>
          </cell>
          <cell r="F569" t="str">
            <v>ALVARADO VALLE SONIA YOVANA</v>
          </cell>
          <cell r="G569" t="str">
            <v>SONIA YOVANA ALVARADO VALLE</v>
          </cell>
          <cell r="H569" t="str">
            <v>Dirección de Supervisión Ambiental en Energía y Minas</v>
          </cell>
          <cell r="I569" t="str">
            <v>Coordinación de Supervisión Ambiental en Hidrocarburos</v>
          </cell>
          <cell r="J569" t="str">
            <v>Coordinación de Supervisión Ambiental en Hidrocarburos</v>
          </cell>
          <cell r="K569" t="str">
            <v>Coordinación de Supervisión Ambiental en Hidrocarburos</v>
          </cell>
          <cell r="Q569" t="str">
            <v>10400430310</v>
          </cell>
          <cell r="T569" t="str">
            <v>CAS N° 543-2018-OEFA</v>
          </cell>
          <cell r="AK569">
            <v>43010</v>
          </cell>
          <cell r="AL569">
            <v>43387</v>
          </cell>
          <cell r="AN569">
            <v>43388</v>
          </cell>
          <cell r="AO569" t="str">
            <v>15 de Octubre de 2018</v>
          </cell>
          <cell r="AP569">
            <v>44012</v>
          </cell>
          <cell r="AQ569" t="str">
            <v>30 de Junio de 2020</v>
          </cell>
        </row>
        <row r="570">
          <cell r="C570" t="str">
            <v>40483021</v>
          </cell>
          <cell r="D570" t="str">
            <v>2009</v>
          </cell>
          <cell r="E570" t="str">
            <v>Andrés Sánchez Yuliana Elizabeth</v>
          </cell>
          <cell r="F570" t="str">
            <v>ANDRES SANCHEZ YULIANA ELIZABETH</v>
          </cell>
          <cell r="G570" t="str">
            <v>YULIANA ELIZABETH ANDRES SANCHEZ</v>
          </cell>
          <cell r="H570" t="str">
            <v>Dirección de Supervisión Ambiental en Energía y Minas</v>
          </cell>
          <cell r="I570" t="str">
            <v>Coordinación de Supervisión Ambiental en Hidrocarburos</v>
          </cell>
          <cell r="J570" t="str">
            <v>Coordinación de Supervisión Ambiental en Hidrocarburos</v>
          </cell>
          <cell r="K570" t="str">
            <v>Coordinación de Supervisión Ambiental en Hidrocarburos</v>
          </cell>
          <cell r="Q570" t="str">
            <v>10404830215</v>
          </cell>
          <cell r="T570" t="str">
            <v>CAS N° 540-2018-OEFA</v>
          </cell>
          <cell r="AK570">
            <v>43096</v>
          </cell>
          <cell r="AL570">
            <v>43387</v>
          </cell>
          <cell r="AN570">
            <v>43388</v>
          </cell>
          <cell r="AO570" t="str">
            <v>15 de Octubre de 2018</v>
          </cell>
          <cell r="AP570">
            <v>44012</v>
          </cell>
          <cell r="AQ570" t="str">
            <v>30 de Junio de 2020</v>
          </cell>
        </row>
        <row r="571">
          <cell r="C571" t="str">
            <v>16793037</v>
          </cell>
          <cell r="D571" t="str">
            <v>2508</v>
          </cell>
          <cell r="E571" t="str">
            <v>Montalvo Moreno Luis Antonio</v>
          </cell>
          <cell r="F571" t="str">
            <v>MONTALVO MORENO LUIS ANTONIO</v>
          </cell>
          <cell r="G571" t="str">
            <v>LUIS ANTONIO MONTALVO MORENO</v>
          </cell>
          <cell r="H571" t="str">
            <v>Dirección de Supervisión Ambiental en Actividades Productivas</v>
          </cell>
          <cell r="I571" t="str">
            <v>Coordinación de Supervisión Ambiental en Pesca</v>
          </cell>
          <cell r="J571" t="str">
            <v>Coordinación de Supervisión Ambiental en Pesca</v>
          </cell>
          <cell r="K571" t="str">
            <v>Coordinación de Supervisión Ambiental en Pesca</v>
          </cell>
          <cell r="T571" t="str">
            <v>CAS N° 550-2018-OEFA</v>
          </cell>
          <cell r="AN571">
            <v>43395</v>
          </cell>
          <cell r="AO571" t="str">
            <v>22 de Octubre de 2018</v>
          </cell>
          <cell r="AP571">
            <v>44012</v>
          </cell>
          <cell r="AQ571" t="str">
            <v>30 de Junio de 2020</v>
          </cell>
        </row>
        <row r="572">
          <cell r="C572" t="str">
            <v>000010866</v>
          </cell>
          <cell r="D572" t="str">
            <v>1381</v>
          </cell>
          <cell r="E572" t="str">
            <v>Cardoso Enciso Carolina</v>
          </cell>
          <cell r="F572" t="str">
            <v>CARDOSO ENCISO CAROLINA</v>
          </cell>
          <cell r="G572" t="str">
            <v>CAROLINA CARDOSO ENCISO</v>
          </cell>
          <cell r="H572" t="str">
            <v>Dirección de Supervisión Ambiental en Energía y Minas</v>
          </cell>
          <cell r="I572" t="str">
            <v>Coordinación de Supervisión Ambiental en Electricidad</v>
          </cell>
          <cell r="J572" t="str">
            <v>Coordinación de Supervisión Ambiental en Electricidad</v>
          </cell>
          <cell r="K572" t="str">
            <v>Coordinación de Supervisión Ambiental en Electricidad</v>
          </cell>
          <cell r="T572" t="str">
            <v>CAS N° 556-2018-OEFA</v>
          </cell>
          <cell r="AI572">
            <v>40984</v>
          </cell>
          <cell r="AJ572">
            <v>41338</v>
          </cell>
          <cell r="AK572">
            <v>43096</v>
          </cell>
          <cell r="AL572">
            <v>43394</v>
          </cell>
          <cell r="AN572">
            <v>43395</v>
          </cell>
          <cell r="AO572" t="str">
            <v>22 de Octubre de 2018</v>
          </cell>
          <cell r="AP572">
            <v>44012</v>
          </cell>
          <cell r="AQ572" t="str">
            <v>30 de Junio de 2020</v>
          </cell>
        </row>
        <row r="573">
          <cell r="C573" t="str">
            <v>29666754</v>
          </cell>
          <cell r="D573" t="str">
            <v>2513</v>
          </cell>
          <cell r="E573" t="str">
            <v>Salazar Ortiz Manuel Orlando</v>
          </cell>
          <cell r="F573" t="str">
            <v>SALAZAR ORTIZ MANUEL ORLANDO</v>
          </cell>
          <cell r="G573" t="str">
            <v>MANUEL ORLANDO SALAZAR ORTIZ</v>
          </cell>
          <cell r="H573" t="str">
            <v>Dirección de Supervisión Ambiental en Actividades Productivas</v>
          </cell>
          <cell r="I573" t="str">
            <v>Coordinación de Supervisión Ambiental en Pesca</v>
          </cell>
          <cell r="J573" t="str">
            <v>Coordinación de Supervisión Ambiental en Pesca</v>
          </cell>
          <cell r="K573" t="str">
            <v>Coordinación de Supervisión Ambiental en Pesca</v>
          </cell>
          <cell r="T573" t="str">
            <v>CAS N° 551-2018-OEFA</v>
          </cell>
          <cell r="AN573">
            <v>43395</v>
          </cell>
          <cell r="AO573" t="str">
            <v>22 de Octubre de 2018</v>
          </cell>
          <cell r="AP573">
            <v>44104</v>
          </cell>
          <cell r="AQ573" t="str">
            <v>30 de Setiembre de 2020</v>
          </cell>
        </row>
        <row r="574">
          <cell r="C574" t="str">
            <v>42371113</v>
          </cell>
          <cell r="D574" t="str">
            <v>2512</v>
          </cell>
          <cell r="E574" t="str">
            <v>Simeon Marmanillo Roxana</v>
          </cell>
          <cell r="F574" t="str">
            <v>SIMEON MARMANILLO ROXANA</v>
          </cell>
          <cell r="G574" t="str">
            <v>ROXANA SIMEON MARMANILLO</v>
          </cell>
          <cell r="H574" t="str">
            <v>Dirección de Supervisión Ambiental en Actividades Productivas</v>
          </cell>
          <cell r="I574" t="str">
            <v>Coordinación de Supervisión Ambiental en Pesca</v>
          </cell>
          <cell r="J574" t="str">
            <v>Coordinación de Supervisión Ambiental en Pesca</v>
          </cell>
          <cell r="K574" t="str">
            <v>Coordinación de Supervisión Ambiental en Pesca</v>
          </cell>
          <cell r="T574" t="str">
            <v>CAS N° 552-2018-OEFA</v>
          </cell>
          <cell r="AN574">
            <v>43395</v>
          </cell>
          <cell r="AO574" t="str">
            <v>22 de Octubre de 2018</v>
          </cell>
          <cell r="AP574">
            <v>44012</v>
          </cell>
          <cell r="AQ574" t="str">
            <v>30 de Junio de 2020</v>
          </cell>
        </row>
        <row r="575">
          <cell r="C575" t="str">
            <v>29647285</v>
          </cell>
          <cell r="D575" t="str">
            <v>2509</v>
          </cell>
          <cell r="E575" t="str">
            <v>Cauna Huanca Richard Donato</v>
          </cell>
          <cell r="F575" t="str">
            <v>CAUNA HUANCA RICHARD DONATO</v>
          </cell>
          <cell r="G575" t="str">
            <v>RICHARD DONATO CAUNA HUANCA</v>
          </cell>
          <cell r="H575" t="str">
            <v>Coordinación de Oficinas Desconcentradas</v>
          </cell>
          <cell r="I575" t="str">
            <v>Oficina Desconcentrada de Moquegua</v>
          </cell>
          <cell r="J575" t="str">
            <v>Oficina Desconcentrada de Moquegua</v>
          </cell>
          <cell r="K575" t="str">
            <v>Oficina Desconcentrada de Moquegua</v>
          </cell>
          <cell r="T575" t="str">
            <v>CAS N° 553-2018-OEFA</v>
          </cell>
          <cell r="AN575">
            <v>43395</v>
          </cell>
          <cell r="AO575" t="str">
            <v>22 de Octubre de 2018</v>
          </cell>
          <cell r="AP575">
            <v>44012</v>
          </cell>
          <cell r="AQ575" t="str">
            <v>30 de Junio de 2020</v>
          </cell>
        </row>
        <row r="576">
          <cell r="C576" t="str">
            <v>41124371</v>
          </cell>
          <cell r="D576" t="str">
            <v>708</v>
          </cell>
          <cell r="E576" t="str">
            <v>Oscco Gaspar Claudia</v>
          </cell>
          <cell r="F576" t="str">
            <v>OSCCO GASPAR CLAUDIA</v>
          </cell>
          <cell r="G576" t="str">
            <v>CLAUDIA OSCCO GASPAR</v>
          </cell>
          <cell r="H576" t="str">
            <v>Dirección de Políticas y Estrategias en Fiscalización Ambiental</v>
          </cell>
          <cell r="I576" t="str">
            <v>Coordinación de Sistematización, Estadísticas y Optimización de Procesos</v>
          </cell>
          <cell r="J576" t="str">
            <v>Coordinación de Sistematización, Estadísticas y Optimización de Procesos</v>
          </cell>
          <cell r="K576" t="str">
            <v>Coordinación de Sistematización, Estadísticas y Optimización de Procesos</v>
          </cell>
          <cell r="T576" t="str">
            <v>CAS N° 558-2018-OEFA</v>
          </cell>
          <cell r="AK576">
            <v>42569</v>
          </cell>
          <cell r="AL576">
            <v>43394</v>
          </cell>
          <cell r="AN576">
            <v>43395.342152777775</v>
          </cell>
          <cell r="AO576" t="str">
            <v>22 de Octubre de 2018</v>
          </cell>
          <cell r="AP576">
            <v>44012</v>
          </cell>
          <cell r="AQ576" t="str">
            <v>30 de Junio de 2020</v>
          </cell>
        </row>
        <row r="577">
          <cell r="C577" t="str">
            <v>41112705</v>
          </cell>
          <cell r="D577" t="str">
            <v>2521</v>
          </cell>
          <cell r="E577" t="str">
            <v>Espinoza Chavez Jessica Marlene</v>
          </cell>
          <cell r="F577" t="str">
            <v>ESPINOZA CHAVEZ JESSICA MARLENE</v>
          </cell>
          <cell r="G577" t="str">
            <v>JESSICA MARLENE ESPINOZA CHAVEZ</v>
          </cell>
          <cell r="H577" t="str">
            <v>Dirección de Supervisión Ambiental en Energía y Minas</v>
          </cell>
          <cell r="I577" t="str">
            <v>Dirección de Supervisión Ambiental en Energía y Minas</v>
          </cell>
          <cell r="J577" t="str">
            <v>Dirección de Supervisión Ambiental en Energía y Minas</v>
          </cell>
          <cell r="K577" t="str">
            <v>Coordinación de Supervisión Ambiental en Minería</v>
          </cell>
          <cell r="M577" t="str">
            <v>Mediante memorando 00072-2019-OEFA/DSEM se le comunica que realizara sus funciones en la Coordinación de Supervisión Ambiental en Minería a partir del 21/01/2029</v>
          </cell>
          <cell r="T577" t="str">
            <v>CAS N° 568-2018-OEFA</v>
          </cell>
          <cell r="AN577">
            <v>43397</v>
          </cell>
          <cell r="AO577" t="str">
            <v>24 de Octubre de 2018</v>
          </cell>
          <cell r="AP577">
            <v>44012</v>
          </cell>
          <cell r="AQ577" t="str">
            <v>30 de Junio de 2020</v>
          </cell>
        </row>
        <row r="578">
          <cell r="C578" t="str">
            <v>43859788</v>
          </cell>
          <cell r="D578" t="str">
            <v>2523</v>
          </cell>
          <cell r="E578" t="str">
            <v>Flores Perez Rodolfo Dali</v>
          </cell>
          <cell r="F578" t="str">
            <v>FLORES PEREZ RODOLFO DALI</v>
          </cell>
          <cell r="G578" t="str">
            <v>RODOLFO DALI FLORES PEREZ</v>
          </cell>
          <cell r="H578" t="str">
            <v>Dirección de Supervisión Ambiental en Energía y Minas</v>
          </cell>
          <cell r="I578" t="str">
            <v>Coordinación de Supervisión Ambiental en Hidrocarburos</v>
          </cell>
          <cell r="J578" t="str">
            <v>Coordinación de Supervisión Ambiental en Hidrocarburos</v>
          </cell>
          <cell r="K578" t="str">
            <v>Coordinación de Supervisión Ambiental en Hidrocarburos</v>
          </cell>
          <cell r="T578" t="str">
            <v>CAS N° 564-2018-OEFA</v>
          </cell>
          <cell r="AN578">
            <v>43397</v>
          </cell>
          <cell r="AO578" t="str">
            <v>24 de Octubre de 2018</v>
          </cell>
          <cell r="AP578">
            <v>44012</v>
          </cell>
          <cell r="AQ578" t="str">
            <v>30 de Junio de 2020</v>
          </cell>
        </row>
        <row r="579">
          <cell r="C579" t="str">
            <v>45221914</v>
          </cell>
          <cell r="D579" t="str">
            <v>1689</v>
          </cell>
          <cell r="E579" t="str">
            <v>Garcia Vera Natalie Elena</v>
          </cell>
          <cell r="F579" t="str">
            <v>GARCIA VERA NATALIE ELENA</v>
          </cell>
          <cell r="G579" t="str">
            <v>NATALIE ELENA GARCIA VERA</v>
          </cell>
          <cell r="H579" t="str">
            <v>Dirección de Supervisión Ambiental en Actividades Productivas</v>
          </cell>
          <cell r="I579" t="str">
            <v>Coordinación de Supervisión Ambiental en Industria</v>
          </cell>
          <cell r="J579" t="str">
            <v>Coordinación de Supervisión Ambiental en Industria</v>
          </cell>
          <cell r="K579" t="str">
            <v>Coordinación de Supervisión Ambiental en Industria</v>
          </cell>
          <cell r="S579" t="str">
            <v>329-2018</v>
          </cell>
          <cell r="T579" t="str">
            <v>CAS N° 570-2018-OEFA</v>
          </cell>
          <cell r="AK579">
            <v>43003</v>
          </cell>
          <cell r="AL579">
            <v>43408</v>
          </cell>
          <cell r="AN579">
            <v>43409</v>
          </cell>
          <cell r="AO579" t="str">
            <v>5 de Noviembre de 2018</v>
          </cell>
          <cell r="AP579">
            <v>44012</v>
          </cell>
          <cell r="AQ579" t="str">
            <v>30 de Junio de 2020</v>
          </cell>
        </row>
        <row r="580">
          <cell r="C580" t="str">
            <v>46581345</v>
          </cell>
          <cell r="D580" t="str">
            <v>702</v>
          </cell>
          <cell r="E580" t="str">
            <v>Richter Bottger Karlem Ingrith</v>
          </cell>
          <cell r="F580" t="str">
            <v>RICHTER BOTTGER KARLEM INGRITH</v>
          </cell>
          <cell r="G580" t="str">
            <v>KARLEM INGRITH RICHTER BOTTGER</v>
          </cell>
          <cell r="H580" t="str">
            <v>Dirección de Supervisión Ambiental en Energía y Minas</v>
          </cell>
          <cell r="I580" t="str">
            <v>Coordinación de Supervisión Ambiental en Hidrocarburos</v>
          </cell>
          <cell r="J580" t="str">
            <v>Coordinación de Supervisión Ambiental en Hidrocarburos</v>
          </cell>
          <cell r="K580" t="str">
            <v>Coordinación de Supervisión Ambiental en Hidrocarburos</v>
          </cell>
          <cell r="T580" t="str">
            <v>CAS N° 571-2018-OEFA</v>
          </cell>
          <cell r="AK580">
            <v>42552</v>
          </cell>
          <cell r="AL580">
            <v>43312</v>
          </cell>
          <cell r="AN580">
            <v>43409</v>
          </cell>
          <cell r="AO580" t="str">
            <v>5 de Noviembre de 2018</v>
          </cell>
          <cell r="AP580">
            <v>44012</v>
          </cell>
          <cell r="AQ580" t="str">
            <v>30 de Junio de 2020</v>
          </cell>
        </row>
        <row r="581">
          <cell r="C581" t="str">
            <v>45103642</v>
          </cell>
          <cell r="D581" t="str">
            <v>2525</v>
          </cell>
          <cell r="E581" t="str">
            <v>Redañez Saavedra Miguel Angel</v>
          </cell>
          <cell r="F581" t="str">
            <v>REDAÑEZ SAAVEDRA MIGUEL ANGEL</v>
          </cell>
          <cell r="G581" t="str">
            <v>MIGUEL ANGEL REDAÑEZ SAAVEDRA</v>
          </cell>
          <cell r="H581" t="str">
            <v>Dirección de Supervisión Ambiental en Energía y Minas</v>
          </cell>
          <cell r="I581" t="str">
            <v>Coordinación de Supervisión Ambiental en Hidrocarburos</v>
          </cell>
          <cell r="J581" t="str">
            <v>Coordinación de Supervisión Ambiental en Hidrocarburos</v>
          </cell>
          <cell r="K581" t="str">
            <v>Coordinación de Supervisión Ambiental en Hidrocarburos</v>
          </cell>
          <cell r="T581" t="str">
            <v>CAS N° 575-2018-OEFA</v>
          </cell>
          <cell r="AN581">
            <v>43409</v>
          </cell>
          <cell r="AO581" t="str">
            <v>5 de Noviembre de 2018</v>
          </cell>
          <cell r="AP581">
            <v>44012</v>
          </cell>
          <cell r="AQ581" t="str">
            <v>30 de Junio de 2020</v>
          </cell>
        </row>
        <row r="582">
          <cell r="C582" t="str">
            <v>10223545</v>
          </cell>
          <cell r="D582" t="str">
            <v>2526</v>
          </cell>
          <cell r="E582" t="str">
            <v>Orosco Valencia Luis Ernesto</v>
          </cell>
          <cell r="F582" t="str">
            <v>OROSCO VALENCIA LUIS ERNESTO</v>
          </cell>
          <cell r="G582" t="str">
            <v>LUIS ERNESTO OROSCO VALENCIA</v>
          </cell>
          <cell r="H582" t="str">
            <v>Dirección de Supervisión Ambiental en Energía y Minas</v>
          </cell>
          <cell r="I582" t="str">
            <v>Coordinación de Supervisión Ambiental en Minería</v>
          </cell>
          <cell r="J582" t="str">
            <v>Coordinación de Supervisión Ambiental en Minería</v>
          </cell>
          <cell r="K582" t="str">
            <v>Coordinación de Supervisión Ambiental en Minería</v>
          </cell>
          <cell r="T582" t="str">
            <v>CAS N° 577-2018-OEFA</v>
          </cell>
          <cell r="AN582">
            <v>43409</v>
          </cell>
          <cell r="AO582" t="str">
            <v>5 de Noviembre de 2018</v>
          </cell>
          <cell r="AP582">
            <v>44012</v>
          </cell>
          <cell r="AQ582" t="str">
            <v>30 de Junio de 2020</v>
          </cell>
        </row>
        <row r="583">
          <cell r="C583" t="str">
            <v>45111022</v>
          </cell>
          <cell r="D583" t="str">
            <v>1870</v>
          </cell>
          <cell r="E583" t="str">
            <v>Angeles Mendiola Omar Jair</v>
          </cell>
          <cell r="F583" t="str">
            <v>ANGELES MENDIOLA OMAR JAIR</v>
          </cell>
          <cell r="G583" t="str">
            <v>OMAR JAIR ANGELES MENDIOLA</v>
          </cell>
          <cell r="H583" t="str">
            <v>Dirección de Supervisión Ambiental en Energía y Minas</v>
          </cell>
          <cell r="I583" t="str">
            <v>Coordinación de Supervisión Ambiental en Hidrocarburos</v>
          </cell>
          <cell r="J583" t="str">
            <v>Coordinación de Supervisión Ambiental en Hidrocarburos</v>
          </cell>
          <cell r="K583" t="str">
            <v>Coordinación de Supervisión Ambiental en Hidrocarburos</v>
          </cell>
          <cell r="T583" t="str">
            <v>CAS N° 578-2018-OEFA</v>
          </cell>
          <cell r="AK583">
            <v>43045</v>
          </cell>
          <cell r="AL583">
            <v>43408</v>
          </cell>
          <cell r="AN583">
            <v>43409</v>
          </cell>
          <cell r="AO583" t="str">
            <v>5 de Noviembre de 2018</v>
          </cell>
          <cell r="AP583">
            <v>44012</v>
          </cell>
          <cell r="AQ583" t="str">
            <v>30 de Junio de 2020</v>
          </cell>
        </row>
        <row r="584">
          <cell r="C584" t="str">
            <v>45540566</v>
          </cell>
          <cell r="D584" t="str">
            <v>2530</v>
          </cell>
          <cell r="E584" t="str">
            <v>Cuya Araujo Ethel Andrea</v>
          </cell>
          <cell r="F584" t="str">
            <v>CUYA ARAUJO ETHEL ANDREA</v>
          </cell>
          <cell r="G584" t="str">
            <v>ETHEL ANDREA CUYA ARAUJO</v>
          </cell>
          <cell r="H584" t="str">
            <v>Presidencia del Consejo Directivo</v>
          </cell>
          <cell r="I584" t="str">
            <v>Presidencia del Consejo Directivo</v>
          </cell>
          <cell r="J584" t="str">
            <v>Presidencia del Consejo Directivo</v>
          </cell>
          <cell r="K584" t="str">
            <v>Presidencia del Consejo Directivo</v>
          </cell>
          <cell r="T584" t="str">
            <v>CAS N° 580-2018-OEFA</v>
          </cell>
          <cell r="AN584">
            <v>43409</v>
          </cell>
          <cell r="AO584" t="str">
            <v>5 de Noviembre de 2018</v>
          </cell>
          <cell r="AP584">
            <v>44012</v>
          </cell>
          <cell r="AQ584" t="str">
            <v>30 de Junio de 2020</v>
          </cell>
        </row>
        <row r="585">
          <cell r="C585" t="str">
            <v>01333763</v>
          </cell>
          <cell r="D585" t="str">
            <v>2558</v>
          </cell>
          <cell r="E585" t="str">
            <v>Cruz Mamani Mariluz</v>
          </cell>
          <cell r="F585" t="str">
            <v>CRUZ MAMANI MARILUZ</v>
          </cell>
          <cell r="G585" t="str">
            <v>MARILUZ CRUZ MAMANI</v>
          </cell>
          <cell r="H585" t="str">
            <v>Coordinación de Oficinas Desconcentradas</v>
          </cell>
          <cell r="I585" t="str">
            <v>Oficina Desconcentrada de Cusco - Oficina de Enlace de Espinar</v>
          </cell>
          <cell r="J585" t="str">
            <v>Oficina de Enlace de Espinar</v>
          </cell>
          <cell r="K585" t="str">
            <v>Oficina de Enlace de Espinar</v>
          </cell>
          <cell r="T585" t="str">
            <v>CAS N° 592-2018-OEFA</v>
          </cell>
          <cell r="AN585">
            <v>43417</v>
          </cell>
          <cell r="AO585" t="str">
            <v>13 de Noviembre de 2018</v>
          </cell>
          <cell r="AP585">
            <v>44012</v>
          </cell>
          <cell r="AQ585" t="str">
            <v>30 de Junio de 2020</v>
          </cell>
        </row>
        <row r="586">
          <cell r="C586" t="str">
            <v>43037801</v>
          </cell>
          <cell r="D586" t="str">
            <v>2563</v>
          </cell>
          <cell r="E586" t="str">
            <v>Patiño Jauja Nicacio</v>
          </cell>
          <cell r="F586" t="str">
            <v>PATIÑO JAUJA NICACIO</v>
          </cell>
          <cell r="G586" t="str">
            <v>NICACIO PATIÑO JAUJA</v>
          </cell>
          <cell r="H586" t="str">
            <v>Coordinación de Oficinas Desconcentradas</v>
          </cell>
          <cell r="I586" t="str">
            <v>Oficina Desconcentrada de Apurímac - Oficina de Enlace de Cotabambas</v>
          </cell>
          <cell r="J586" t="str">
            <v>Oficina de Enlace de Cotabambas</v>
          </cell>
          <cell r="K586" t="str">
            <v>Oficina de Enlace de Cotabambas</v>
          </cell>
          <cell r="T586" t="str">
            <v>CAS N° 607-2018-OEFA</v>
          </cell>
          <cell r="AN586">
            <v>43417</v>
          </cell>
          <cell r="AO586" t="str">
            <v>13 de Noviembre de 2018</v>
          </cell>
          <cell r="AP586">
            <v>44012</v>
          </cell>
          <cell r="AQ586" t="str">
            <v>30 de Junio de 2020</v>
          </cell>
        </row>
        <row r="587">
          <cell r="C587" t="str">
            <v>40631470</v>
          </cell>
          <cell r="D587" t="str">
            <v>2565</v>
          </cell>
          <cell r="E587" t="str">
            <v>Alvarado Santa Cruz Ingrid Armida</v>
          </cell>
          <cell r="F587" t="str">
            <v>ALVARADO SANTA CRUZ INGRID ARMIDA</v>
          </cell>
          <cell r="G587" t="str">
            <v>INGRID ARMIDA ALVARADO SANTA CRUZ</v>
          </cell>
          <cell r="H587" t="str">
            <v>Oficina de Administración</v>
          </cell>
          <cell r="I587" t="str">
            <v>Unidad de Abastecimiento</v>
          </cell>
          <cell r="J587" t="str">
            <v>Unidad de Abastecimiento</v>
          </cell>
          <cell r="K587" t="str">
            <v>Unidad de Abastecimiento</v>
          </cell>
          <cell r="T587" t="str">
            <v>CAS N° 616-2018-OEFA</v>
          </cell>
          <cell r="AN587">
            <v>43419</v>
          </cell>
          <cell r="AO587" t="str">
            <v>15 de Noviembre de 2018</v>
          </cell>
          <cell r="AP587">
            <v>44012</v>
          </cell>
          <cell r="AQ587" t="str">
            <v>30 de Junio de 2020</v>
          </cell>
        </row>
        <row r="588">
          <cell r="C588" t="str">
            <v>41414144</v>
          </cell>
          <cell r="D588" t="str">
            <v>408</v>
          </cell>
          <cell r="E588" t="str">
            <v>Rojas Sanchez Yanina Olinda</v>
          </cell>
          <cell r="F588" t="str">
            <v>ROJAS SANCHEZ YANINA OLINDA</v>
          </cell>
          <cell r="G588" t="str">
            <v>YANINA OLINDA ROJAS SANCHEZ</v>
          </cell>
          <cell r="H588" t="str">
            <v>Dirección de Políticas y Estrategias en Fiscalización Ambiental</v>
          </cell>
          <cell r="I588" t="str">
            <v>Dirección de Políticas y Estrategias en Fiscalización Ambiental</v>
          </cell>
          <cell r="J588" t="str">
            <v>Dirección de Políticas y Estrategias en Fiscalización Ambiental</v>
          </cell>
          <cell r="K588" t="str">
            <v>Dirección de Políticas y Estrategias en Fiscalización Ambiental</v>
          </cell>
          <cell r="T588" t="str">
            <v>CAS N° 617-2018-OEFA</v>
          </cell>
          <cell r="AE588">
            <v>41761</v>
          </cell>
          <cell r="AF588">
            <v>42368</v>
          </cell>
          <cell r="AG588">
            <v>43045</v>
          </cell>
          <cell r="AH588">
            <v>43089</v>
          </cell>
          <cell r="AI588">
            <v>42369</v>
          </cell>
          <cell r="AJ588">
            <v>43044</v>
          </cell>
          <cell r="AK588">
            <v>43090</v>
          </cell>
          <cell r="AL588">
            <v>43422</v>
          </cell>
          <cell r="AN588">
            <v>43423</v>
          </cell>
          <cell r="AO588" t="str">
            <v>19 de Noviembre de 2018</v>
          </cell>
          <cell r="AP588">
            <v>44012</v>
          </cell>
          <cell r="AQ588" t="str">
            <v>30 de Junio de 2020</v>
          </cell>
        </row>
        <row r="589">
          <cell r="C589" t="str">
            <v>17939531</v>
          </cell>
          <cell r="D589" t="str">
            <v>2577</v>
          </cell>
          <cell r="E589" t="str">
            <v>Anticona Leyva Wilson Julio</v>
          </cell>
          <cell r="F589" t="str">
            <v>ANTICONA LEYVA WILSON JULIO</v>
          </cell>
          <cell r="G589" t="str">
            <v>WILSON JULIO ANTICONA LEYVA</v>
          </cell>
          <cell r="H589" t="str">
            <v>Oficina de Planeamiento y Presupuesto</v>
          </cell>
          <cell r="I589" t="str">
            <v>Oficina de Planeamiento y Presupuesto</v>
          </cell>
          <cell r="J589" t="str">
            <v>Oficina de Planeamiento y Presupuesto</v>
          </cell>
          <cell r="K589" t="str">
            <v>Oficina de Planeamiento y Presupuesto</v>
          </cell>
          <cell r="T589" t="str">
            <v>CAS N° 620-2018-OEFA</v>
          </cell>
          <cell r="AN589">
            <v>43423</v>
          </cell>
          <cell r="AO589" t="str">
            <v>19 de Noviembre de 2018</v>
          </cell>
          <cell r="AP589">
            <v>44012</v>
          </cell>
          <cell r="AQ589" t="str">
            <v>30 de Junio de 2020</v>
          </cell>
        </row>
        <row r="590">
          <cell r="C590" t="str">
            <v>60540086</v>
          </cell>
          <cell r="D590" t="str">
            <v>535</v>
          </cell>
          <cell r="E590" t="str">
            <v>Barrientos Sauñe Alejandro</v>
          </cell>
          <cell r="F590" t="str">
            <v>BARRIENTOS SAUÑE ALEJANDRO</v>
          </cell>
          <cell r="G590" t="str">
            <v>ALEJANDRO BARRIENTOS SAUÑE</v>
          </cell>
          <cell r="H590" t="str">
            <v>Dirección de Políticas y Estrategias en Fiscalización Ambiental</v>
          </cell>
          <cell r="I590" t="str">
            <v>Coordinación de Sistematización, Estadísticas y Optimización de Procesos</v>
          </cell>
          <cell r="J590" t="str">
            <v>Coordinación de Sistematización, Estadísticas y Optimización de Procesos</v>
          </cell>
          <cell r="K590" t="str">
            <v>Coordinación de Sistematización, Estadísticas y Optimización de Procesos</v>
          </cell>
          <cell r="T590" t="str">
            <v>CAS N° 621-2018-OEFA</v>
          </cell>
          <cell r="AN590">
            <v>43423</v>
          </cell>
          <cell r="AO590" t="str">
            <v>19 de Noviembre de 2018</v>
          </cell>
          <cell r="AP590">
            <v>44012</v>
          </cell>
          <cell r="AQ590" t="str">
            <v>30 de Junio de 2020</v>
          </cell>
        </row>
        <row r="591">
          <cell r="C591" t="str">
            <v>41817332</v>
          </cell>
          <cell r="D591" t="str">
            <v>2589</v>
          </cell>
          <cell r="E591" t="str">
            <v>Neyra Llanos Kelly Kattia</v>
          </cell>
          <cell r="F591" t="str">
            <v>NEYRA LLANOS KELLY KATTIA</v>
          </cell>
          <cell r="G591" t="str">
            <v>KELLY KATTIA NEYRA LLANOS</v>
          </cell>
          <cell r="H591" t="str">
            <v>Gerencia General</v>
          </cell>
          <cell r="I591" t="str">
            <v>Gerencia General</v>
          </cell>
          <cell r="J591" t="str">
            <v>Gerencia General</v>
          </cell>
          <cell r="K591" t="str">
            <v>Gerencia General</v>
          </cell>
          <cell r="S591" t="str">
            <v>CAS N° 499-2018-OEFA</v>
          </cell>
          <cell r="T591" t="str">
            <v>CAS N° 623-2018-OEFA</v>
          </cell>
          <cell r="AN591">
            <v>43423</v>
          </cell>
          <cell r="AO591" t="str">
            <v>19 de Noviembre de 2018</v>
          </cell>
          <cell r="AP591">
            <v>44012</v>
          </cell>
          <cell r="AQ591" t="str">
            <v>30 de Junio de 2020</v>
          </cell>
        </row>
        <row r="592">
          <cell r="C592" t="str">
            <v>40060775</v>
          </cell>
          <cell r="D592" t="str">
            <v>2590</v>
          </cell>
          <cell r="E592" t="str">
            <v>Huaman Garcia Saida Cristina</v>
          </cell>
          <cell r="F592" t="str">
            <v>HUAMAN GARCIA SAIDA CRISTINA</v>
          </cell>
          <cell r="G592" t="str">
            <v>SAIDA CRISTINA HUAMAN GARCIA</v>
          </cell>
          <cell r="H592" t="str">
            <v>Oficina de Administración</v>
          </cell>
          <cell r="I592" t="str">
            <v>Unidad de Finanzas</v>
          </cell>
          <cell r="J592" t="str">
            <v>Unidad de Finanzas</v>
          </cell>
          <cell r="K592" t="str">
            <v>Unidad de Finanzas</v>
          </cell>
          <cell r="T592" t="str">
            <v>CAS N° 624-2018-OEFA</v>
          </cell>
          <cell r="AN592">
            <v>43423</v>
          </cell>
          <cell r="AO592" t="str">
            <v>19 de Noviembre de 2018</v>
          </cell>
          <cell r="AP592">
            <v>44012</v>
          </cell>
          <cell r="AQ592" t="str">
            <v>30 de Junio de 2020</v>
          </cell>
        </row>
        <row r="593">
          <cell r="C593" t="str">
            <v>45268897</v>
          </cell>
          <cell r="D593" t="str">
            <v>1642</v>
          </cell>
          <cell r="E593" t="str">
            <v>Eguia Canchanya Mario Jesus</v>
          </cell>
          <cell r="F593" t="str">
            <v>EGUIA CANCHANYA MARIO JESUS</v>
          </cell>
          <cell r="G593" t="str">
            <v>MARIO JESUS EGUIA CANCHANYA</v>
          </cell>
          <cell r="H593" t="str">
            <v>Dirección de Supervisión Ambiental en Actividades Productivas</v>
          </cell>
          <cell r="I593" t="str">
            <v>Coordinación de Supervisión Ambiental en Pesca</v>
          </cell>
          <cell r="J593" t="str">
            <v>Coordinación de Supervisión Ambiental en Pesca</v>
          </cell>
          <cell r="K593" t="str">
            <v>Coordinación de Supervisión Ambiental en Pesca</v>
          </cell>
          <cell r="T593" t="str">
            <v>CAS N° 627-2018-OEFA</v>
          </cell>
          <cell r="AK593">
            <v>42950</v>
          </cell>
          <cell r="AL593">
            <v>43422</v>
          </cell>
          <cell r="AN593">
            <v>43423</v>
          </cell>
          <cell r="AO593" t="str">
            <v>19 de Noviembre de 2018</v>
          </cell>
          <cell r="AP593">
            <v>44012</v>
          </cell>
          <cell r="AQ593" t="str">
            <v>30 de Junio de 2020</v>
          </cell>
        </row>
        <row r="594">
          <cell r="C594" t="str">
            <v>43742870</v>
          </cell>
          <cell r="D594" t="str">
            <v>693</v>
          </cell>
          <cell r="E594" t="str">
            <v>Ortiz Mestanza Willington Luis</v>
          </cell>
          <cell r="F594" t="str">
            <v>ORTIZ MESTANZA WILLINGTON LUIS</v>
          </cell>
          <cell r="G594" t="str">
            <v>WILLINGTON LUIS ORTIZ MESTANZA</v>
          </cell>
          <cell r="H594" t="str">
            <v>Dirección de Políticas y Estrategias en Fiscalización Ambiental</v>
          </cell>
          <cell r="I594" t="str">
            <v>Subdirección de Seguimiento de Entidades de Fiscalización Ambiental</v>
          </cell>
          <cell r="J594" t="str">
            <v>Subdirección de Seguimiento de Entidades de Fiscalización Ambiental</v>
          </cell>
          <cell r="K594" t="str">
            <v>Subdirección de Seguimiento de Entidades de Fiscalización Ambiental</v>
          </cell>
          <cell r="T594" t="str">
            <v>CAS N° 636-2018-OEFA</v>
          </cell>
          <cell r="AK594">
            <v>42513</v>
          </cell>
          <cell r="AL594">
            <v>43422</v>
          </cell>
          <cell r="AN594">
            <v>43423</v>
          </cell>
          <cell r="AO594" t="str">
            <v>19 de Noviembre de 2018</v>
          </cell>
          <cell r="AP594">
            <v>44012</v>
          </cell>
          <cell r="AQ594" t="str">
            <v>30 de Junio de 2020</v>
          </cell>
        </row>
        <row r="595">
          <cell r="C595" t="str">
            <v>45452906</v>
          </cell>
          <cell r="D595" t="str">
            <v>56</v>
          </cell>
          <cell r="E595" t="str">
            <v>Barranzuela Ramirez Liliana</v>
          </cell>
          <cell r="F595" t="str">
            <v>BARRANZUELA RAMIREZ LILIANA</v>
          </cell>
          <cell r="G595" t="str">
            <v>LILIANA BARRANZUELA RAMIREZ</v>
          </cell>
          <cell r="H595" t="str">
            <v>Dirección de Políticas y Estrategias en Fiscalización Ambiental</v>
          </cell>
          <cell r="I595" t="str">
            <v>Subdirección de Seguimiento de Entidades de Fiscalización Ambiental</v>
          </cell>
          <cell r="J595" t="str">
            <v>Subdirección de Seguimiento de Entidades de Fiscalización Ambiental</v>
          </cell>
          <cell r="K595" t="str">
            <v>Subdirección de Seguimiento de Entidades de Fiscalización Ambiental</v>
          </cell>
          <cell r="T595" t="str">
            <v>CAS N° 639-2018-OEFA</v>
          </cell>
          <cell r="AK595">
            <v>41925</v>
          </cell>
          <cell r="AL595">
            <v>42521</v>
          </cell>
          <cell r="AN595">
            <v>43423.284791666665</v>
          </cell>
          <cell r="AO595" t="str">
            <v>19 de Noviembre de 2018</v>
          </cell>
          <cell r="AP595">
            <v>44012</v>
          </cell>
          <cell r="AQ595" t="str">
            <v>30 de Junio de 2020</v>
          </cell>
        </row>
        <row r="596">
          <cell r="C596" t="str">
            <v>44120869</v>
          </cell>
          <cell r="D596" t="str">
            <v>2568</v>
          </cell>
          <cell r="E596" t="str">
            <v>Fernandez Cerna Juan Carlos</v>
          </cell>
          <cell r="F596" t="str">
            <v>FERNANDEZ CERNA JUAN CARLOS</v>
          </cell>
          <cell r="G596" t="str">
            <v>JUAN CARLOS FERNANDEZ CERNA</v>
          </cell>
          <cell r="H596" t="str">
            <v>Dirección de Evaluación Ambiental</v>
          </cell>
          <cell r="I596" t="str">
            <v>Subdirección Técnica Científica</v>
          </cell>
          <cell r="J596" t="str">
            <v>Subdirección Técnica Científica</v>
          </cell>
          <cell r="K596" t="str">
            <v>Subdirección Técnica Científica</v>
          </cell>
          <cell r="T596" t="str">
            <v>CAS N° 642-2018-OEFA</v>
          </cell>
          <cell r="AN596">
            <v>43423</v>
          </cell>
          <cell r="AO596" t="str">
            <v>19 de Noviembre de 2018</v>
          </cell>
          <cell r="AP596">
            <v>44012</v>
          </cell>
          <cell r="AQ596" t="str">
            <v>30 de Junio de 2020</v>
          </cell>
        </row>
        <row r="597">
          <cell r="C597" t="str">
            <v>41556692</v>
          </cell>
          <cell r="D597" t="str">
            <v>2566</v>
          </cell>
          <cell r="E597" t="str">
            <v>Inga Victorio Yanina Elena</v>
          </cell>
          <cell r="F597" t="str">
            <v>INGA VICTORIO YANINA ELENA</v>
          </cell>
          <cell r="G597" t="str">
            <v>YANINA ELENA INGA VICTORIO</v>
          </cell>
          <cell r="H597" t="str">
            <v>Dirección de Evaluación Ambiental</v>
          </cell>
          <cell r="I597" t="str">
            <v>Subdirección de Sitios Impactados</v>
          </cell>
          <cell r="J597" t="str">
            <v>Subdirección de Sitios Impactados</v>
          </cell>
          <cell r="K597" t="str">
            <v>Subdirección de Sitios Impactados</v>
          </cell>
          <cell r="T597" t="str">
            <v>CAS N° 643-2018-OEFA</v>
          </cell>
          <cell r="AN597">
            <v>43423</v>
          </cell>
          <cell r="AO597" t="str">
            <v>19 de Noviembre de 2018</v>
          </cell>
          <cell r="AP597">
            <v>44012</v>
          </cell>
          <cell r="AQ597" t="str">
            <v>30 de Junio de 2020</v>
          </cell>
        </row>
        <row r="598">
          <cell r="C598" t="str">
            <v>40700116</v>
          </cell>
          <cell r="D598" t="str">
            <v>2574</v>
          </cell>
          <cell r="E598" t="str">
            <v>Velez Rivero Carlos Gustavo</v>
          </cell>
          <cell r="F598" t="str">
            <v>VELEZ RIVERO CARLOS GUSTAVO</v>
          </cell>
          <cell r="G598" t="str">
            <v>CARLOS GUSTAVO VELEZ RIVERO</v>
          </cell>
          <cell r="H598" t="str">
            <v>Tribunal de Fiscalización Ambiental</v>
          </cell>
          <cell r="I598" t="str">
            <v>Tribunal de Fiscalización Ambiental</v>
          </cell>
          <cell r="J598" t="str">
            <v>Tribunal de Fiscalización Ambiental</v>
          </cell>
          <cell r="K598" t="str">
            <v>Tribunal de Fiscalización Ambiental</v>
          </cell>
          <cell r="T598" t="str">
            <v>CAS N° 644-2018-OEFA</v>
          </cell>
          <cell r="AN598">
            <v>43423</v>
          </cell>
          <cell r="AO598" t="str">
            <v>19 de Noviembre de 2018</v>
          </cell>
          <cell r="AP598">
            <v>44043</v>
          </cell>
          <cell r="AQ598" t="str">
            <v>31 de Julio de 2020</v>
          </cell>
        </row>
        <row r="599">
          <cell r="C599" t="str">
            <v>44145633</v>
          </cell>
          <cell r="D599" t="str">
            <v>2594</v>
          </cell>
          <cell r="E599" t="str">
            <v>Isla Carbajal Elizabeth</v>
          </cell>
          <cell r="F599" t="str">
            <v>ISLA CARBAJAL ELIZABETH</v>
          </cell>
          <cell r="G599" t="str">
            <v>ELIZABETH ISLA CARBAJAL</v>
          </cell>
          <cell r="H599" t="str">
            <v>Oficina de Administración</v>
          </cell>
          <cell r="I599" t="str">
            <v>Unidad de Finanzas</v>
          </cell>
          <cell r="J599" t="str">
            <v>Unidad de Finanzas</v>
          </cell>
          <cell r="K599" t="str">
            <v>Unidad de Finanzas</v>
          </cell>
          <cell r="T599" t="str">
            <v>CAS N° 646-2018-OEFA</v>
          </cell>
          <cell r="AN599">
            <v>43423</v>
          </cell>
          <cell r="AO599" t="str">
            <v>19 de Noviembre de 2018</v>
          </cell>
          <cell r="AP599">
            <v>44012</v>
          </cell>
          <cell r="AQ599" t="str">
            <v>30 de Junio de 2020</v>
          </cell>
        </row>
        <row r="600">
          <cell r="C600" t="str">
            <v>46222892</v>
          </cell>
          <cell r="D600" t="str">
            <v>2571</v>
          </cell>
          <cell r="E600" t="str">
            <v>Ibarra Raraz Jossy Priscila</v>
          </cell>
          <cell r="F600" t="str">
            <v>IBARRA RARAZ JOSSY PRISCILA</v>
          </cell>
          <cell r="G600" t="str">
            <v>JOSSY PRISCILA IBARRA RARAZ</v>
          </cell>
          <cell r="H600" t="str">
            <v>Dirección de Evaluación Ambiental</v>
          </cell>
          <cell r="I600" t="str">
            <v>Subdirección Técnica Científica</v>
          </cell>
          <cell r="J600" t="str">
            <v>Subdirección Técnica Científica</v>
          </cell>
          <cell r="K600" t="str">
            <v>Subdirección Técnica Científica</v>
          </cell>
          <cell r="T600" t="str">
            <v>CAS N° 648-2018-OEFA</v>
          </cell>
          <cell r="AN600">
            <v>43423</v>
          </cell>
          <cell r="AO600" t="str">
            <v>19 de Noviembre de 2018</v>
          </cell>
          <cell r="AP600">
            <v>44012</v>
          </cell>
          <cell r="AQ600" t="str">
            <v>30 de Junio de 2020</v>
          </cell>
        </row>
        <row r="601">
          <cell r="C601" t="str">
            <v>41883387</v>
          </cell>
          <cell r="D601" t="str">
            <v>2593</v>
          </cell>
          <cell r="E601" t="str">
            <v>Ortiz Lara Merly Isabel</v>
          </cell>
          <cell r="F601" t="str">
            <v>ORTIZ LARA MERLY ISABEL</v>
          </cell>
          <cell r="G601" t="str">
            <v>MERLY ISABEL ORTIZ LARA</v>
          </cell>
          <cell r="H601" t="str">
            <v>Dirección de Políticas y Estrategias en Fiscalización Ambiental</v>
          </cell>
          <cell r="I601" t="str">
            <v>Subdirección de Seguimiento de Entidades de Fiscalización Ambiental</v>
          </cell>
          <cell r="J601" t="str">
            <v>Subdirección de Seguimiento de Entidades de Fiscalización Ambiental</v>
          </cell>
          <cell r="K601" t="str">
            <v>Subdirección de Seguimiento de Entidades de Fiscalización Ambiental</v>
          </cell>
          <cell r="T601" t="str">
            <v>CAS N° 651-2018-OEFA</v>
          </cell>
          <cell r="AN601">
            <v>43423</v>
          </cell>
          <cell r="AO601" t="str">
            <v>19 de Noviembre de 2018</v>
          </cell>
          <cell r="AP601">
            <v>44012</v>
          </cell>
          <cell r="AQ601" t="str">
            <v>30 de Junio de 2020</v>
          </cell>
        </row>
        <row r="602">
          <cell r="C602" t="str">
            <v>46968193</v>
          </cell>
          <cell r="D602" t="str">
            <v>2580</v>
          </cell>
          <cell r="E602" t="str">
            <v>Mendoza Diaz Yasmine Damaris</v>
          </cell>
          <cell r="F602" t="str">
            <v>MENDOZA DIAZ YASMINE DAMARIS</v>
          </cell>
          <cell r="G602" t="str">
            <v>YASMINE DAMARIS MENDOZA DIAZ</v>
          </cell>
          <cell r="H602" t="str">
            <v>Oficina de Administración</v>
          </cell>
          <cell r="I602" t="str">
            <v>Unidad de Abastecimiento</v>
          </cell>
          <cell r="J602" t="str">
            <v>Unidad de Abastecimiento</v>
          </cell>
          <cell r="K602" t="str">
            <v>Unidad de Abastecimiento</v>
          </cell>
          <cell r="T602" t="str">
            <v>CAS N° 652-2018-OEFA</v>
          </cell>
          <cell r="AN602">
            <v>43423</v>
          </cell>
          <cell r="AO602" t="str">
            <v>19 de Noviembre de 2018</v>
          </cell>
          <cell r="AP602">
            <v>44012</v>
          </cell>
          <cell r="AQ602" t="str">
            <v>30 de Junio de 2020</v>
          </cell>
        </row>
        <row r="603">
          <cell r="C603" t="str">
            <v>41714216</v>
          </cell>
          <cell r="D603" t="str">
            <v>2573</v>
          </cell>
          <cell r="E603" t="str">
            <v>Reyna Castillo Cesar Dali</v>
          </cell>
          <cell r="F603" t="str">
            <v>REYNA CASTILLO CESAR DALI</v>
          </cell>
          <cell r="G603" t="str">
            <v>CESAR DALI REYNA CASTILLO</v>
          </cell>
          <cell r="H603" t="str">
            <v>Coordinación de Oficinas Desconcentradas</v>
          </cell>
          <cell r="I603" t="str">
            <v>Coordinación de Oficinas Desconcentradas</v>
          </cell>
          <cell r="J603" t="str">
            <v>Coordinación de Oficinas Desconcentradas</v>
          </cell>
          <cell r="K603" t="str">
            <v>Oficina Desconcentrada de Lambayeque</v>
          </cell>
          <cell r="L603" t="str">
            <v>Memorando N° 00822-2019-OEFA/PCD-CODE se autorizo su rotación temporal a la ODE Lmabayeque a partir del 30.12.2019</v>
          </cell>
          <cell r="M603" t="str">
            <v>Mediante Memorando N° 00762-2019-OEFA/OAD-URH se comnunicael término de su rotación temporal, finalizando al término del 16 de noviembre de 2019  ///   Mediante Memorando N° 00548-2019-OEFA/OAD-URH se le rota temporalmente a la ODE Lambayeque a partir del 19/08/2019   ///   Mediante memorando n° 00549-2019-OEFA/OAD-URH se le notifica la culminaciónd e su rotación a la ODE Piura al término del 17/08/2019  //  Mediante Memorando N° 00396-2019-OEFA/OAD-URH se le rota temporalmente a la ODE Piura a partir del 10/06/2019.</v>
          </cell>
          <cell r="T603" t="str">
            <v>CAS N° 653-2018-OEFA</v>
          </cell>
          <cell r="AN603">
            <v>43423</v>
          </cell>
          <cell r="AO603" t="str">
            <v>19 de Noviembre de 2018</v>
          </cell>
          <cell r="AP603">
            <v>44012</v>
          </cell>
          <cell r="AQ603" t="str">
            <v>30 de Junio de 2020</v>
          </cell>
        </row>
        <row r="604">
          <cell r="C604" t="str">
            <v>07712269</v>
          </cell>
          <cell r="D604" t="str">
            <v>1188</v>
          </cell>
          <cell r="E604" t="str">
            <v>Pastor Farfan Miguel Angel Ricardo</v>
          </cell>
          <cell r="F604" t="str">
            <v>PASTOR FARFAN MIGUEL ANGEL RICARDO</v>
          </cell>
          <cell r="G604" t="str">
            <v>MIGUEL ANGEL RICARDO PASTOR FARFAN</v>
          </cell>
          <cell r="H604" t="str">
            <v>Oficina de Administración</v>
          </cell>
          <cell r="I604" t="str">
            <v>Oficina de Administración</v>
          </cell>
          <cell r="J604" t="str">
            <v>Oficina de Administración</v>
          </cell>
          <cell r="K604" t="str">
            <v>Oficina de Administración</v>
          </cell>
          <cell r="O604" t="str">
            <v>Oficina de Administración - Ejecución Coactiva</v>
          </cell>
          <cell r="T604" t="str">
            <v>CAS N° 655-2018-OEFA</v>
          </cell>
          <cell r="AK604">
            <v>41821</v>
          </cell>
          <cell r="AL604">
            <v>42004</v>
          </cell>
          <cell r="AN604">
            <v>43423</v>
          </cell>
          <cell r="AO604" t="str">
            <v>19 de Noviembre de 2018</v>
          </cell>
          <cell r="AP604">
            <v>44012</v>
          </cell>
          <cell r="AQ604" t="str">
            <v>30 de Junio de 2020</v>
          </cell>
        </row>
        <row r="605">
          <cell r="C605" t="str">
            <v>41403233</v>
          </cell>
          <cell r="D605" t="str">
            <v>472</v>
          </cell>
          <cell r="E605" t="str">
            <v>Ucharima Palomino Roxana</v>
          </cell>
          <cell r="F605" t="str">
            <v>UCHARIMA PALOMINO ROXANA</v>
          </cell>
          <cell r="G605" t="str">
            <v>ROXANA UCHARIMA PALOMINO</v>
          </cell>
          <cell r="H605" t="str">
            <v>Dirección de Evaluación Ambiental</v>
          </cell>
          <cell r="I605" t="str">
            <v>Dirección de Evaluación Ambiental</v>
          </cell>
          <cell r="J605" t="str">
            <v>Dirección de Evaluación Ambiental</v>
          </cell>
          <cell r="K605" t="str">
            <v>Dirección de Evaluación Ambiental</v>
          </cell>
          <cell r="T605" t="str">
            <v>CAS N° 657-2018-OEFA</v>
          </cell>
          <cell r="AI605">
            <v>42291</v>
          </cell>
          <cell r="AJ605">
            <v>42735</v>
          </cell>
          <cell r="AK605">
            <v>43045</v>
          </cell>
          <cell r="AL605">
            <v>43422</v>
          </cell>
          <cell r="AN605">
            <v>43423.763518518521</v>
          </cell>
          <cell r="AO605" t="str">
            <v>19 de Noviembre de 2018</v>
          </cell>
          <cell r="AP605">
            <v>44012</v>
          </cell>
          <cell r="AQ605" t="str">
            <v>30 de Junio de 2020</v>
          </cell>
        </row>
        <row r="606">
          <cell r="C606" t="str">
            <v>40757272</v>
          </cell>
          <cell r="D606" t="str">
            <v>1850</v>
          </cell>
          <cell r="E606" t="str">
            <v>Milla Rivas Soledad</v>
          </cell>
          <cell r="F606" t="str">
            <v>MILLA RIVAS SOLEDAD</v>
          </cell>
          <cell r="G606" t="str">
            <v>SOLEDAD MILLA RIVAS</v>
          </cell>
          <cell r="H606" t="str">
            <v>Dirección de Evaluación Ambiental</v>
          </cell>
          <cell r="I606" t="str">
            <v>Dirección de Evaluación Ambiental</v>
          </cell>
          <cell r="J606" t="str">
            <v>Dirección de Evaluación Ambiental</v>
          </cell>
          <cell r="K606" t="str">
            <v>Dirección de Evaluación Ambiental</v>
          </cell>
          <cell r="T606" t="str">
            <v>CAS N° 658-2018-OEFA</v>
          </cell>
          <cell r="AK606">
            <v>43045</v>
          </cell>
          <cell r="AL606">
            <v>43422</v>
          </cell>
          <cell r="AN606">
            <v>43423.764062499999</v>
          </cell>
          <cell r="AO606" t="str">
            <v>19 de Noviembre de 2018</v>
          </cell>
          <cell r="AP606">
            <v>44012</v>
          </cell>
          <cell r="AQ606" t="str">
            <v>30 de Junio de 2020</v>
          </cell>
        </row>
        <row r="607">
          <cell r="C607" t="str">
            <v>40318519</v>
          </cell>
          <cell r="D607" t="str">
            <v>2609</v>
          </cell>
          <cell r="E607" t="str">
            <v>Huamanchaqui Adauto Miguel Pedro</v>
          </cell>
          <cell r="F607" t="str">
            <v>HUAMANCHAQUI ADAUTO MIGUEL PEDRO</v>
          </cell>
          <cell r="G607" t="str">
            <v>MIGUEL PEDRO HUAMANCHAQUI ADAUTO</v>
          </cell>
          <cell r="H607" t="str">
            <v>Dirección de Supervisión Ambiental en Energía y Minas</v>
          </cell>
          <cell r="I607" t="str">
            <v>Coordinación de Supervisión Ambiental en Hidrocarburos</v>
          </cell>
          <cell r="J607" t="str">
            <v>Coordinación de Supervisión Ambiental en Hidrocarburos</v>
          </cell>
          <cell r="K607" t="str">
            <v>Coordinación de Supervisión Ambiental en Hidrocarburos</v>
          </cell>
          <cell r="T607" t="str">
            <v>CAS N° 671-2018-OEFA</v>
          </cell>
          <cell r="AN607">
            <v>43437</v>
          </cell>
          <cell r="AO607" t="str">
            <v>3 de Diciembre de 2018</v>
          </cell>
          <cell r="AP607">
            <v>44012</v>
          </cell>
          <cell r="AQ607" t="str">
            <v>30 de Junio de 2020</v>
          </cell>
        </row>
        <row r="608">
          <cell r="C608" t="str">
            <v>46017325</v>
          </cell>
          <cell r="D608" t="str">
            <v>2617</v>
          </cell>
          <cell r="E608" t="str">
            <v>Rodriguez Hermenegildo Pamela Marleny</v>
          </cell>
          <cell r="F608" t="str">
            <v>RODRIGUEZ HERMENEGILDO PAMELA MARLENY</v>
          </cell>
          <cell r="G608" t="str">
            <v>PAMELA MARLENY RODRIGUEZ HERMENEGILDO</v>
          </cell>
          <cell r="H608" t="str">
            <v>Dirección de Supervisión Ambiental en Energía y Minas</v>
          </cell>
          <cell r="I608" t="str">
            <v>Coordinación de Supervisión Ambiental en Hidrocarburos</v>
          </cell>
          <cell r="J608" t="str">
            <v>Coordinación de Supervisión Ambiental en Hidrocarburos</v>
          </cell>
          <cell r="K608" t="str">
            <v>Coordinación de Supervisión Ambiental en Hidrocarburos</v>
          </cell>
          <cell r="T608" t="str">
            <v>CAS N° 676-2018-OEFA</v>
          </cell>
          <cell r="AN608">
            <v>43437</v>
          </cell>
          <cell r="AO608" t="str">
            <v>3 de Diciembre de 2018</v>
          </cell>
          <cell r="AP608">
            <v>44012</v>
          </cell>
          <cell r="AQ608" t="str">
            <v>30 de Junio de 2020</v>
          </cell>
        </row>
        <row r="609">
          <cell r="C609" t="str">
            <v>43823597</v>
          </cell>
          <cell r="D609" t="str">
            <v>2619</v>
          </cell>
          <cell r="E609" t="str">
            <v>Ayvar Berrocal Lizbeth Azucena</v>
          </cell>
          <cell r="F609" t="str">
            <v>AYVAR BERROCAL LIZBETH AZUCENA</v>
          </cell>
          <cell r="G609" t="str">
            <v>LIZBETH AZUCENA AYVAR BERROCAL</v>
          </cell>
          <cell r="H609" t="str">
            <v>Dirección de Supervisión Ambiental en Energía y Minas</v>
          </cell>
          <cell r="I609" t="str">
            <v>Coordinación de Supervisión Ambiental en Hidrocarburos</v>
          </cell>
          <cell r="J609" t="str">
            <v>Coordinación de Supervisión Ambiental en Hidrocarburos</v>
          </cell>
          <cell r="K609" t="str">
            <v>Coordinación de Supervisión Ambiental en Hidrocarburos</v>
          </cell>
          <cell r="T609" t="str">
            <v>CAS N° 684-2018-OEFA</v>
          </cell>
          <cell r="AN609">
            <v>43437</v>
          </cell>
          <cell r="AO609" t="str">
            <v>3 de Diciembre de 2018</v>
          </cell>
          <cell r="AP609">
            <v>44012</v>
          </cell>
          <cell r="AQ609" t="str">
            <v>30 de Junio de 2020</v>
          </cell>
        </row>
        <row r="610">
          <cell r="C610" t="str">
            <v>10271395</v>
          </cell>
          <cell r="D610" t="str">
            <v>16</v>
          </cell>
          <cell r="E610" t="str">
            <v>Anaya Lopez Luis Enrique</v>
          </cell>
          <cell r="F610" t="str">
            <v>ANAYA LOPEZ LUIS ENRIQUE</v>
          </cell>
          <cell r="G610" t="str">
            <v>LUIS ENRIQUE ANAYA LOPEZ</v>
          </cell>
          <cell r="H610" t="str">
            <v>Dirección de Supervisión Ambiental en Energía y Minas</v>
          </cell>
          <cell r="I610" t="str">
            <v>Coordinación de Supervisión Ambiental en Hidrocarburos</v>
          </cell>
          <cell r="J610" t="str">
            <v>Coordinación de Supervisión Ambiental en Hidrocarburos</v>
          </cell>
          <cell r="K610" t="str">
            <v>Coordinación de Supervisión Ambiental en Hidrocarburos</v>
          </cell>
          <cell r="T610" t="str">
            <v>CAS N° 678-2018-OEFA</v>
          </cell>
          <cell r="AK610">
            <v>41137</v>
          </cell>
          <cell r="AL610">
            <v>42460</v>
          </cell>
          <cell r="AN610">
            <v>43437</v>
          </cell>
          <cell r="AO610" t="str">
            <v>3 de Diciembre de 2018</v>
          </cell>
          <cell r="AP610">
            <v>44012</v>
          </cell>
          <cell r="AQ610" t="str">
            <v>30 de Junio de 2020</v>
          </cell>
        </row>
        <row r="611">
          <cell r="C611" t="str">
            <v>48353394</v>
          </cell>
          <cell r="D611" t="str">
            <v>556</v>
          </cell>
          <cell r="E611" t="str">
            <v>Matsubara Valverde Monica</v>
          </cell>
          <cell r="F611" t="str">
            <v>MATSUBARA VALVERDE MONICA</v>
          </cell>
          <cell r="G611" t="str">
            <v>MONICA MATSUBARA VALVERDE</v>
          </cell>
          <cell r="H611" t="str">
            <v>Dirección de Supervisión Ambiental en Energía y Minas</v>
          </cell>
          <cell r="I611" t="str">
            <v>Coordinación de Supervisión Ambiental en Electricidad</v>
          </cell>
          <cell r="J611" t="str">
            <v>Coordinación de Supervisión Ambiental en Electricidad</v>
          </cell>
          <cell r="K611" t="str">
            <v>Coordinación de Supervisión Ambiental en Electricidad</v>
          </cell>
          <cell r="T611" t="str">
            <v>CAS N° 687-2018-OEFA</v>
          </cell>
          <cell r="AK611">
            <v>42598</v>
          </cell>
          <cell r="AL611">
            <v>43436</v>
          </cell>
          <cell r="AN611">
            <v>43437.457245370373</v>
          </cell>
          <cell r="AO611" t="str">
            <v>3 de Diciembre de 2018</v>
          </cell>
          <cell r="AP611">
            <v>44012</v>
          </cell>
          <cell r="AQ611" t="str">
            <v>30 de Junio de 2020</v>
          </cell>
        </row>
        <row r="612">
          <cell r="C612" t="str">
            <v>46695540</v>
          </cell>
          <cell r="D612" t="str">
            <v>2005</v>
          </cell>
          <cell r="E612" t="str">
            <v>Duque Morales Darwin Andres</v>
          </cell>
          <cell r="F612" t="str">
            <v>DUQUE MORALES DARWIN ANDRES</v>
          </cell>
          <cell r="G612" t="str">
            <v>DARWIN ANDRES DUQUE MORALES</v>
          </cell>
          <cell r="H612" t="str">
            <v>Dirección de Supervisión Ambiental en Energía y Minas</v>
          </cell>
          <cell r="I612" t="str">
            <v>Coordinación de Supervisión Ambiental en Hidrocarburos</v>
          </cell>
          <cell r="J612" t="str">
            <v>Coordinación de Supervisión Ambiental en Hidrocarburos</v>
          </cell>
          <cell r="K612" t="str">
            <v>Coordinación de Supervisión Ambiental en Hidrocarburos</v>
          </cell>
          <cell r="T612" t="str">
            <v>CAS N° 686-2018-OEFA</v>
          </cell>
          <cell r="AK612">
            <v>43096</v>
          </cell>
          <cell r="AL612">
            <v>43436</v>
          </cell>
          <cell r="AN612">
            <v>43437.455972222226</v>
          </cell>
          <cell r="AO612" t="str">
            <v>3 de Diciembre de 2018</v>
          </cell>
          <cell r="AP612">
            <v>44012</v>
          </cell>
          <cell r="AQ612" t="str">
            <v>30 de Junio de 2020</v>
          </cell>
        </row>
        <row r="613">
          <cell r="C613" t="str">
            <v>45677061</v>
          </cell>
          <cell r="D613" t="str">
            <v>248</v>
          </cell>
          <cell r="E613" t="str">
            <v>Leon Ramirez Cynthia Ritz</v>
          </cell>
          <cell r="F613" t="str">
            <v>LEON RAMIREZ CYNTHIA RITZ</v>
          </cell>
          <cell r="G613" t="str">
            <v>CYNTHIA RITZ LEON RAMIREZ</v>
          </cell>
          <cell r="H613" t="str">
            <v>Dirección de Supervisión Ambiental en Energía y Minas</v>
          </cell>
          <cell r="I613" t="str">
            <v>Coordinación de Supervisión Ambiental en Electricidad</v>
          </cell>
          <cell r="J613" t="str">
            <v>Coordinación de Supervisión Ambiental en Electricidad</v>
          </cell>
          <cell r="K613" t="str">
            <v>Coordinación de Supervisión Ambiental en Electricidad</v>
          </cell>
          <cell r="T613" t="str">
            <v>CAS N° 688-2018-OEFA</v>
          </cell>
          <cell r="AK613">
            <v>41625</v>
          </cell>
          <cell r="AL613">
            <v>43436</v>
          </cell>
          <cell r="AN613">
            <v>43437.458148148151</v>
          </cell>
          <cell r="AO613" t="str">
            <v>3 de Diciembre de 2018</v>
          </cell>
          <cell r="AP613">
            <v>44012</v>
          </cell>
          <cell r="AQ613" t="str">
            <v>30 de Junio de 2020</v>
          </cell>
        </row>
        <row r="614">
          <cell r="C614" t="str">
            <v>44933153</v>
          </cell>
          <cell r="D614" t="str">
            <v>831</v>
          </cell>
          <cell r="E614" t="str">
            <v>Saco Vertiz Vega Paulo Cesar</v>
          </cell>
          <cell r="F614" t="str">
            <v>SACO VERTIZ VEGA PAULO CESAR</v>
          </cell>
          <cell r="G614" t="str">
            <v>PAULO CESAR SACO VERTIZ VEGA</v>
          </cell>
          <cell r="H614" t="str">
            <v>Dirección de Supervisión Ambiental en Energía y Minas</v>
          </cell>
          <cell r="I614" t="str">
            <v>Coordinación de Supervisión Ambiental en Hidrocarburos</v>
          </cell>
          <cell r="J614" t="str">
            <v>Coordinación de Supervisión Ambiental en Hidrocarburos</v>
          </cell>
          <cell r="K614" t="str">
            <v>Coordinación de Supervisión Ambiental en Hidrocarburos</v>
          </cell>
          <cell r="T614" t="str">
            <v>CAS N° 668-2018-OEFA</v>
          </cell>
          <cell r="AK614">
            <v>42732</v>
          </cell>
          <cell r="AL614">
            <v>43436</v>
          </cell>
          <cell r="AN614">
            <v>43437.452604166669</v>
          </cell>
          <cell r="AO614" t="str">
            <v>3 de Diciembre de 2018</v>
          </cell>
          <cell r="AP614">
            <v>44012</v>
          </cell>
          <cell r="AQ614" t="str">
            <v>30 de Junio de 2020</v>
          </cell>
        </row>
        <row r="615">
          <cell r="C615" t="str">
            <v>26709341</v>
          </cell>
          <cell r="D615" t="str">
            <v>399</v>
          </cell>
          <cell r="E615" t="str">
            <v>Rodriguez Peralta Alicia Rene</v>
          </cell>
          <cell r="F615" t="str">
            <v>RODRIGUEZ PERALTA ALICIA RENE</v>
          </cell>
          <cell r="G615" t="str">
            <v>ALICIA RENE RODRIGUEZ PERALTA</v>
          </cell>
          <cell r="H615" t="str">
            <v>Coordinación de Oficinas Desconcentradas</v>
          </cell>
          <cell r="I615" t="str">
            <v>Coordinación de Oficinas Desconcentradas</v>
          </cell>
          <cell r="J615" t="str">
            <v>Coordinación de Oficinas Desconcentradas</v>
          </cell>
          <cell r="K615" t="str">
            <v>Coordinación de Oficinas Desconcentradas</v>
          </cell>
          <cell r="S615" t="str">
            <v>Resolución de Presidencia del Consejo Directivo N° 124-2018-OEFA/PCD</v>
          </cell>
          <cell r="T615" t="str">
            <v>CAS N° 689-2018-OEFA</v>
          </cell>
          <cell r="AG615">
            <v>40695</v>
          </cell>
          <cell r="AH615">
            <v>41912</v>
          </cell>
          <cell r="AI615">
            <v>41913</v>
          </cell>
          <cell r="AJ615">
            <v>41933</v>
          </cell>
          <cell r="AK615">
            <v>41946</v>
          </cell>
          <cell r="AL615">
            <v>42510</v>
          </cell>
          <cell r="AN615">
            <v>43435</v>
          </cell>
          <cell r="AO615" t="str">
            <v>1 de Diciembre de 2018</v>
          </cell>
          <cell r="AP615">
            <v>44196</v>
          </cell>
          <cell r="AQ615" t="str">
            <v>31 de Diciembre de 2020</v>
          </cell>
        </row>
        <row r="616">
          <cell r="C616" t="str">
            <v>22505787</v>
          </cell>
          <cell r="D616" t="str">
            <v>1544</v>
          </cell>
          <cell r="E616" t="str">
            <v>Villavicencio Cuenca Silvia Patricia</v>
          </cell>
          <cell r="F616" t="str">
            <v>VILLAVICENCIO CUENCA SILVIA PATRICIA</v>
          </cell>
          <cell r="G616" t="str">
            <v>SILVIA PATRICIA VILLAVICENCIO CUENCA</v>
          </cell>
          <cell r="H616" t="str">
            <v>Oficina de Asesoría Jurídica</v>
          </cell>
          <cell r="I616" t="str">
            <v>Oficina de Asesoría Jurídica</v>
          </cell>
          <cell r="J616" t="str">
            <v>Oficina de Asesoría Jurídica</v>
          </cell>
          <cell r="K616" t="str">
            <v>Oficina de Asesoría Jurídica</v>
          </cell>
          <cell r="T616" t="str">
            <v>CAS N° 690-2018-OEFA</v>
          </cell>
          <cell r="AN616">
            <v>43439</v>
          </cell>
          <cell r="AO616" t="str">
            <v>5 de Diciembre de 2018</v>
          </cell>
          <cell r="AP616">
            <v>44012</v>
          </cell>
          <cell r="AQ616" t="str">
            <v>30 de Junio de 2020</v>
          </cell>
        </row>
        <row r="617">
          <cell r="C617" t="str">
            <v>43767366</v>
          </cell>
          <cell r="D617" t="str">
            <v>2621</v>
          </cell>
          <cell r="E617" t="str">
            <v>Casani Chirinos Jhoanna Elizabeth</v>
          </cell>
          <cell r="F617" t="str">
            <v>CASANI CHIRINOS JHOANNA ELIZABETH</v>
          </cell>
          <cell r="G617" t="str">
            <v>JHOANNA ELIZABETH CASANI CHIRINOS</v>
          </cell>
          <cell r="H617" t="str">
            <v>Dirección de Supervisión Ambiental en Energía y Minas</v>
          </cell>
          <cell r="I617" t="str">
            <v>Coordinación de Supervisión Ambiental en Hidrocarburos</v>
          </cell>
          <cell r="J617" t="str">
            <v>Coordinación de Supervisión Ambiental en Hidrocarburos</v>
          </cell>
          <cell r="K617" t="str">
            <v>Coordinación de Supervisión Ambiental en Hidrocarburos</v>
          </cell>
          <cell r="T617" t="str">
            <v>CAS N° 691-2018-OEFA</v>
          </cell>
          <cell r="AN617">
            <v>43439</v>
          </cell>
          <cell r="AO617" t="str">
            <v>5 de Diciembre de 2018</v>
          </cell>
          <cell r="AP617">
            <v>44012</v>
          </cell>
          <cell r="AQ617" t="str">
            <v>30 de Junio de 2020</v>
          </cell>
        </row>
        <row r="618">
          <cell r="C618" t="str">
            <v>41715500</v>
          </cell>
          <cell r="D618" t="str">
            <v>2623</v>
          </cell>
          <cell r="E618" t="str">
            <v>Berrocal Liñan Miguel Alberto</v>
          </cell>
          <cell r="F618" t="str">
            <v>BERROCAL LIÑAN MIGUEL ALBERTO</v>
          </cell>
          <cell r="G618" t="str">
            <v>MIGUEL ALBERTO BERROCAL LIÑAN</v>
          </cell>
          <cell r="H618" t="str">
            <v>Coordinación de Oficinas Desconcentradas</v>
          </cell>
          <cell r="I618" t="str">
            <v>Oficina Desconcentrada de Ica</v>
          </cell>
          <cell r="J618" t="str">
            <v>Oficina Desconcentrada de Ica</v>
          </cell>
          <cell r="K618" t="str">
            <v>Oficina Desconcentrada de Ica</v>
          </cell>
          <cell r="T618" t="str">
            <v>CAS N° 696-2018-OEFA</v>
          </cell>
          <cell r="AN618">
            <v>43446</v>
          </cell>
          <cell r="AO618" t="str">
            <v>12 de Diciembre de 2018</v>
          </cell>
          <cell r="AP618">
            <v>44012</v>
          </cell>
          <cell r="AQ618" t="str">
            <v>30 de Junio de 2020</v>
          </cell>
        </row>
        <row r="619">
          <cell r="C619" t="str">
            <v>40460090</v>
          </cell>
          <cell r="D619" t="str">
            <v>1580</v>
          </cell>
          <cell r="E619" t="str">
            <v>Aviles Diaz Luis Armando</v>
          </cell>
          <cell r="F619" t="str">
            <v>AVILES DIAZ LUIS ARMANDO</v>
          </cell>
          <cell r="G619" t="str">
            <v>LUIS ARMANDO AVILES DIAZ</v>
          </cell>
          <cell r="H619" t="str">
            <v>Oficina de Administración</v>
          </cell>
          <cell r="I619" t="str">
            <v>Unidad de Gestión de Recursos Humanos</v>
          </cell>
          <cell r="J619" t="str">
            <v>Unidad de Gestión de Recursos Humanos</v>
          </cell>
          <cell r="K619" t="str">
            <v>Unidad de Gestión de Recursos Humanos</v>
          </cell>
          <cell r="T619" t="str">
            <v>CAS N° 700- 2018-OEFA</v>
          </cell>
          <cell r="AK619">
            <v>42877</v>
          </cell>
          <cell r="AL619">
            <v>43460</v>
          </cell>
          <cell r="AN619">
            <v>43461</v>
          </cell>
          <cell r="AO619" t="str">
            <v>27 de Diciembre de 2018</v>
          </cell>
          <cell r="AP619">
            <v>44012</v>
          </cell>
          <cell r="AQ619" t="str">
            <v>30 de Junio de 2020</v>
          </cell>
        </row>
        <row r="620">
          <cell r="C620" t="str">
            <v>44330884</v>
          </cell>
          <cell r="D620" t="str">
            <v>1594</v>
          </cell>
          <cell r="E620" t="str">
            <v>Bonilla Ñaupas Karol Giampier</v>
          </cell>
          <cell r="F620" t="str">
            <v>BONILLA ÑAUPAS KAROL GIAMPIER</v>
          </cell>
          <cell r="G620" t="str">
            <v>KAROL GIAMPIER BONILLA ÑAUPAS</v>
          </cell>
          <cell r="H620" t="str">
            <v>Oficina de Administración</v>
          </cell>
          <cell r="I620" t="str">
            <v>Unidad de Gestión de Recursos Humanos</v>
          </cell>
          <cell r="J620" t="str">
            <v>Unidad de Gestión de Recursos Humanos</v>
          </cell>
          <cell r="K620" t="str">
            <v>Unidad de Gestión de Recursos Humanos</v>
          </cell>
          <cell r="T620" t="str">
            <v>CAS N° 699- 2018-OEFA</v>
          </cell>
          <cell r="AI620">
            <v>42919</v>
          </cell>
          <cell r="AJ620">
            <v>43089</v>
          </cell>
          <cell r="AK620">
            <v>43090</v>
          </cell>
          <cell r="AL620">
            <v>43460</v>
          </cell>
          <cell r="AN620">
            <v>43461</v>
          </cell>
          <cell r="AO620" t="str">
            <v>27 de Diciembre de 2018</v>
          </cell>
          <cell r="AP620">
            <v>44012</v>
          </cell>
          <cell r="AQ620" t="str">
            <v>30 de Junio de 2020</v>
          </cell>
        </row>
        <row r="621">
          <cell r="C621" t="str">
            <v>40561048</v>
          </cell>
          <cell r="D621" t="str">
            <v>1798</v>
          </cell>
          <cell r="E621" t="str">
            <v>Montes Vasquez Juan Arturo</v>
          </cell>
          <cell r="F621" t="str">
            <v>MONTES VASQUEZ JUAN ARTURO</v>
          </cell>
          <cell r="G621" t="str">
            <v xml:space="preserve">JUAN ARTURO MONTES VASQUEZ </v>
          </cell>
          <cell r="H621" t="str">
            <v>Dirección de Fiscalización y Aplicación de Incentivos</v>
          </cell>
          <cell r="I621" t="str">
            <v>Subdirección de Fiscalización en Infraestructura y Servicios</v>
          </cell>
          <cell r="J621" t="str">
            <v>Subdirección de Fiscalización en Infraestructura y Servicios</v>
          </cell>
          <cell r="K621" t="str">
            <v>Oficina Desconcentrada de Lambayeque</v>
          </cell>
          <cell r="L621" t="str">
            <v>Mediante Memorando N° 00025-2020-OEFA/PCD-CODE. Se coordinó con autorización escrita del colaborador, su rotación temporal a la ODE Lambayeque a partir del 01/02/2020.</v>
          </cell>
          <cell r="T621" t="str">
            <v>CAS N° 706- 2018-OEFA</v>
          </cell>
          <cell r="AK621">
            <v>43045</v>
          </cell>
          <cell r="AL621">
            <v>43100</v>
          </cell>
          <cell r="AN621">
            <v>43461</v>
          </cell>
          <cell r="AO621" t="str">
            <v>27 de Diciembre de 2018</v>
          </cell>
          <cell r="AP621">
            <v>43951</v>
          </cell>
          <cell r="AQ621" t="str">
            <v>30 de Abril de 2020</v>
          </cell>
        </row>
        <row r="622">
          <cell r="C622" t="str">
            <v>45417919</v>
          </cell>
          <cell r="D622" t="str">
            <v>2037</v>
          </cell>
          <cell r="E622" t="str">
            <v>Negreiros García Poly Ingrid</v>
          </cell>
          <cell r="F622" t="str">
            <v>NEGREIROS GARCÍA POLY INGRID</v>
          </cell>
          <cell r="G622" t="str">
            <v>POLY INGRID NEGREIROS GARCÍA</v>
          </cell>
          <cell r="H622" t="str">
            <v>Oficina de Administración</v>
          </cell>
          <cell r="I622" t="str">
            <v>Unidad de Gestión de Recursos Humanos</v>
          </cell>
          <cell r="J622" t="str">
            <v>Unidad de Gestión de Recursos Humanos</v>
          </cell>
          <cell r="K622" t="str">
            <v>Unidad de Gestión de Recursos Humanos</v>
          </cell>
          <cell r="T622" t="str">
            <v>CAS N° 702- 2018-OEFA</v>
          </cell>
          <cell r="AK622">
            <v>43164</v>
          </cell>
          <cell r="AL622">
            <v>43460</v>
          </cell>
          <cell r="AN622">
            <v>43461</v>
          </cell>
          <cell r="AO622" t="str">
            <v>27 de Diciembre de 2018</v>
          </cell>
          <cell r="AP622">
            <v>44012</v>
          </cell>
          <cell r="AQ622" t="str">
            <v>30 de Junio de 2020</v>
          </cell>
        </row>
        <row r="623">
          <cell r="C623" t="str">
            <v>40373432</v>
          </cell>
          <cell r="D623" t="str">
            <v>2632</v>
          </cell>
          <cell r="E623" t="str">
            <v>Rivera Rivera Richard Jesus Francisco</v>
          </cell>
          <cell r="F623" t="str">
            <v>RIVERA RIVERA RICHARD JESUS FRANCISCO</v>
          </cell>
          <cell r="G623" t="str">
            <v>RICHARD JESUS FRANCISCO RIVERA RIVERA</v>
          </cell>
          <cell r="H623" t="str">
            <v>Oficina de Administración</v>
          </cell>
          <cell r="I623" t="str">
            <v>Unidad de Gestión de Recursos Humanos</v>
          </cell>
          <cell r="J623" t="str">
            <v>Unidad de Gestión de Recursos Humanos</v>
          </cell>
          <cell r="K623" t="str">
            <v>Unidad de Gestión de Recursos Humanos</v>
          </cell>
          <cell r="T623" t="str">
            <v>CAS N° 704- 2018-OEFA</v>
          </cell>
          <cell r="AN623">
            <v>43461</v>
          </cell>
          <cell r="AO623" t="str">
            <v>27 de Diciembre de 2018</v>
          </cell>
          <cell r="AP623">
            <v>44012</v>
          </cell>
          <cell r="AQ623" t="str">
            <v>30 de Junio de 2020</v>
          </cell>
        </row>
        <row r="624">
          <cell r="C624" t="str">
            <v>43271270</v>
          </cell>
          <cell r="D624" t="str">
            <v>405</v>
          </cell>
          <cell r="E624" t="str">
            <v>Rojas Flores Julio Cesar</v>
          </cell>
          <cell r="F624" t="str">
            <v>ROJAS FLORES JULIO CESAR</v>
          </cell>
          <cell r="G624" t="str">
            <v>JULIO CESAR ROJAS FLORES</v>
          </cell>
          <cell r="H624" t="str">
            <v>Tribunal de Fiscalización Ambiental</v>
          </cell>
          <cell r="I624" t="str">
            <v>Tribunal de Fiscalización Ambiental</v>
          </cell>
          <cell r="J624" t="str">
            <v>Tribunal de Fiscalización Ambiental</v>
          </cell>
          <cell r="K624" t="str">
            <v>Tribunal de Fiscalización Ambiental</v>
          </cell>
          <cell r="T624" t="str">
            <v xml:space="preserve"> 701- 2018</v>
          </cell>
          <cell r="AK624">
            <v>42079</v>
          </cell>
          <cell r="AL624">
            <v>43460</v>
          </cell>
          <cell r="AN624">
            <v>43461</v>
          </cell>
          <cell r="AO624" t="str">
            <v>27 de Diciembre de 2018</v>
          </cell>
          <cell r="AP624">
            <v>44012</v>
          </cell>
          <cell r="AQ624" t="str">
            <v>30 de Junio de 2020</v>
          </cell>
        </row>
        <row r="625">
          <cell r="C625" t="str">
            <v>40406272</v>
          </cell>
          <cell r="D625" t="str">
            <v>2630</v>
          </cell>
          <cell r="E625" t="str">
            <v>Salazar Campos Ernesto</v>
          </cell>
          <cell r="F625" t="str">
            <v>SALAZAR CAMPOS ERNESTO</v>
          </cell>
          <cell r="G625" t="str">
            <v>ERNESTO SALAZAR CAMPOS</v>
          </cell>
          <cell r="H625" t="str">
            <v>Tribunal de Fiscalización Ambiental</v>
          </cell>
          <cell r="I625" t="str">
            <v>Tribunal de Fiscalización Ambiental</v>
          </cell>
          <cell r="J625" t="str">
            <v>Tribunal de Fiscalización Ambiental</v>
          </cell>
          <cell r="K625" t="str">
            <v>Tribunal de Fiscalización Ambiental</v>
          </cell>
          <cell r="T625" t="str">
            <v xml:space="preserve"> 705- 2018</v>
          </cell>
          <cell r="AN625">
            <v>43461</v>
          </cell>
          <cell r="AO625" t="str">
            <v>27 de Diciembre de 2018</v>
          </cell>
          <cell r="AP625">
            <v>44012</v>
          </cell>
          <cell r="AQ625" t="str">
            <v>30 de Junio de 2020</v>
          </cell>
        </row>
        <row r="626">
          <cell r="C626" t="str">
            <v>25519409</v>
          </cell>
          <cell r="D626" t="str">
            <v>2115</v>
          </cell>
          <cell r="E626" t="str">
            <v>Vela Valles Rolando</v>
          </cell>
          <cell r="F626" t="str">
            <v>VELA VALLES ROLANDO</v>
          </cell>
          <cell r="G626" t="str">
            <v>ROLANDO VELA VALLES</v>
          </cell>
          <cell r="H626" t="str">
            <v>Oficina de Administración</v>
          </cell>
          <cell r="I626" t="str">
            <v>Unidad de Gestión de Recursos Humanos</v>
          </cell>
          <cell r="J626" t="str">
            <v>Unidad de Gestión de Recursos Humanos</v>
          </cell>
          <cell r="K626" t="str">
            <v>Unidad de Gestión de Recursos Humanos</v>
          </cell>
          <cell r="T626" t="str">
            <v>CAS N° 703- 2018-OEFA</v>
          </cell>
          <cell r="AK626">
            <v>43242</v>
          </cell>
          <cell r="AL626">
            <v>43460</v>
          </cell>
          <cell r="AN626">
            <v>43461</v>
          </cell>
          <cell r="AO626" t="str">
            <v>27 de Diciembre de 2018</v>
          </cell>
          <cell r="AP626">
            <v>44012</v>
          </cell>
          <cell r="AQ626" t="str">
            <v>30 de Junio de 2020</v>
          </cell>
        </row>
        <row r="627">
          <cell r="C627" t="str">
            <v>43782133</v>
          </cell>
          <cell r="D627" t="str">
            <v>694</v>
          </cell>
          <cell r="E627" t="str">
            <v>Díaz Ruiz Christhian Leonardo</v>
          </cell>
          <cell r="F627" t="str">
            <v>DIAZ RUIZ CHRISTHIAN LEONARDO</v>
          </cell>
          <cell r="G627" t="str">
            <v>CHRISTHIAN LEONARDO DIAZ RUIZ</v>
          </cell>
          <cell r="H627" t="str">
            <v>Dirección de Supervisión Ambiental en Actividades Productivas</v>
          </cell>
          <cell r="I627" t="str">
            <v>Dirección de Supervisión Ambiental en Actividades Productivas</v>
          </cell>
          <cell r="J627" t="str">
            <v>Dirección de Supervisión Ambiental en Actividades Productivas</v>
          </cell>
          <cell r="K627" t="str">
            <v>Dirección de Supervisión Ambiental en Actividades Productivas</v>
          </cell>
          <cell r="S627" t="str">
            <v>443-2018 2da. Conv.</v>
          </cell>
          <cell r="T627" t="str">
            <v xml:space="preserve"> CAS N° 710- 2018-OEFA</v>
          </cell>
          <cell r="AI627">
            <v>42522</v>
          </cell>
          <cell r="AJ627">
            <v>42904</v>
          </cell>
          <cell r="AK627">
            <v>42905</v>
          </cell>
          <cell r="AL627">
            <v>43160</v>
          </cell>
          <cell r="AN627">
            <v>43462</v>
          </cell>
          <cell r="AO627" t="str">
            <v>28 de Diciembre de 2018</v>
          </cell>
          <cell r="AP627">
            <v>44012</v>
          </cell>
          <cell r="AQ627" t="str">
            <v>30 de Junio de 2020</v>
          </cell>
        </row>
        <row r="628">
          <cell r="C628" t="str">
            <v>45009027</v>
          </cell>
          <cell r="D628" t="str">
            <v>2635</v>
          </cell>
          <cell r="E628" t="str">
            <v>Garcia Chero Berlin Alex</v>
          </cell>
          <cell r="F628" t="str">
            <v>GARCIA CHERO BERLIN ALEX</v>
          </cell>
          <cell r="G628" t="str">
            <v>BERLIN ALEX GARCIA CHERO</v>
          </cell>
          <cell r="H628" t="str">
            <v>Dirección de Supervisión Ambiental en Actividades Productivas</v>
          </cell>
          <cell r="I628" t="str">
            <v>Coordinación de Supervisión Ambiental en Industria</v>
          </cell>
          <cell r="J628" t="str">
            <v>Coordinación de Supervisión Ambiental en Industria</v>
          </cell>
          <cell r="K628" t="str">
            <v>Coordinación de Supervisión Ambiental en Industria</v>
          </cell>
          <cell r="T628" t="str">
            <v xml:space="preserve"> CAS N° 708- 2018-OEFA</v>
          </cell>
          <cell r="AN628">
            <v>43462</v>
          </cell>
          <cell r="AO628" t="str">
            <v>28 de Diciembre de 2018</v>
          </cell>
          <cell r="AP628">
            <v>44012</v>
          </cell>
          <cell r="AQ628" t="str">
            <v>30 de Junio de 2020</v>
          </cell>
        </row>
        <row r="629">
          <cell r="C629" t="str">
            <v>10351009</v>
          </cell>
          <cell r="D629" t="str">
            <v>2167</v>
          </cell>
          <cell r="E629" t="str">
            <v>Tanta Huaccan Isidro Edgar</v>
          </cell>
          <cell r="F629" t="str">
            <v>TANTA HUACCAN ISIDRO EDGAR</v>
          </cell>
          <cell r="G629" t="str">
            <v>ISIDRO EDGAR TANTA HUACCAN</v>
          </cell>
          <cell r="H629" t="str">
            <v>Dirección de Políticas y Estrategias en Fiscalización Ambiental</v>
          </cell>
          <cell r="I629" t="str">
            <v>Subdirección de Seguimiento de Entidades de Fiscalización Ambiental</v>
          </cell>
          <cell r="J629" t="str">
            <v>Subdirección de Seguimiento de Entidades de Fiscalización Ambiental</v>
          </cell>
          <cell r="K629" t="str">
            <v>Subdirección de Seguimiento de Entidades de Fiscalización Ambiental</v>
          </cell>
          <cell r="S629" t="str">
            <v>NO INNOVAR - PROCESO JUDICIAL</v>
          </cell>
          <cell r="T629" t="str">
            <v>CAS N° 002-2019-OEFA</v>
          </cell>
          <cell r="AK629">
            <v>43283</v>
          </cell>
          <cell r="AL629">
            <v>43465</v>
          </cell>
          <cell r="AM629" t="str">
            <v>REPUESTO POR PROCEDO JUDICIAL</v>
          </cell>
          <cell r="AN629">
            <v>43472</v>
          </cell>
          <cell r="AO629" t="str">
            <v>2 de Julio de 2018</v>
          </cell>
          <cell r="AP629" t="str">
            <v>NO INNOVAR - PROCESO JUDICIAL</v>
          </cell>
          <cell r="AQ629" t="str">
            <v>NO INNOVAR - PROCESO JUDICIAL</v>
          </cell>
        </row>
        <row r="630">
          <cell r="C630" t="str">
            <v>10535631</v>
          </cell>
          <cell r="D630" t="str">
            <v>318</v>
          </cell>
          <cell r="E630" t="str">
            <v>Neyra Cruzado César Abraham</v>
          </cell>
          <cell r="F630" t="str">
            <v>NEYRA CRUZADO CESAR ABRAHAM</v>
          </cell>
          <cell r="G630" t="str">
            <v>CESAR ABRAHAM NEYRA CRUZADO</v>
          </cell>
          <cell r="H630" t="str">
            <v>Tribunal de Fiscalización Ambiental</v>
          </cell>
          <cell r="I630" t="str">
            <v>Tribunal de Fiscalización Ambiental</v>
          </cell>
          <cell r="J630" t="str">
            <v>Tribunal de Fiscalización Ambiental</v>
          </cell>
          <cell r="K630" t="str">
            <v>Tribunal de Fiscalización Ambiental</v>
          </cell>
          <cell r="Q630" t="str">
            <v>10105356311</v>
          </cell>
          <cell r="R630" t="str">
            <v>08 de enero de 2019</v>
          </cell>
          <cell r="S630" t="str">
            <v>Resolución del Consejo Directivo N° 002-2019-OEFA/CD</v>
          </cell>
          <cell r="T630" t="str">
            <v>CAS N° 003-2019-OEFA</v>
          </cell>
          <cell r="AK630">
            <v>42128</v>
          </cell>
          <cell r="AL630">
            <v>43473</v>
          </cell>
          <cell r="AM630" t="str">
            <v>09 de enero de 2019</v>
          </cell>
          <cell r="AN630">
            <v>43474</v>
          </cell>
          <cell r="AO630" t="str">
            <v>9 de Enero de 2019</v>
          </cell>
          <cell r="AP630">
            <v>44196</v>
          </cell>
          <cell r="AQ630" t="str">
            <v>31 de Diciembre de 2020</v>
          </cell>
        </row>
        <row r="631">
          <cell r="C631" t="str">
            <v>10273696</v>
          </cell>
          <cell r="D631" t="str">
            <v>2641</v>
          </cell>
          <cell r="E631" t="str">
            <v>Tassano Velaochaga Hebert Eduardo</v>
          </cell>
          <cell r="F631" t="str">
            <v>TASSANO VELAOCHAGA HEBERT EDUARDO</v>
          </cell>
          <cell r="G631" t="str">
            <v>HEBERT EDUARDO TASSANO VELAOCHAGA</v>
          </cell>
          <cell r="H631" t="str">
            <v>Tribunal de Fiscalización Ambiental</v>
          </cell>
          <cell r="I631" t="str">
            <v>Tribunal de Fiscalización Ambiental</v>
          </cell>
          <cell r="J631" t="str">
            <v>Tribunal de Fiscalización Ambiental</v>
          </cell>
          <cell r="K631" t="str">
            <v>Tribunal de Fiscalización Ambiental</v>
          </cell>
          <cell r="Q631">
            <v>10102736961</v>
          </cell>
          <cell r="R631" t="str">
            <v>08 de enero de 2019</v>
          </cell>
          <cell r="S631" t="str">
            <v>Resolución del Consejo Directivo N° 002-2019-OEFA/CD</v>
          </cell>
          <cell r="T631" t="str">
            <v>CAS N° 003-2019-OEFA</v>
          </cell>
          <cell r="AM631" t="str">
            <v>09 de enero de 2019</v>
          </cell>
          <cell r="AN631">
            <v>43474</v>
          </cell>
          <cell r="AO631" t="str">
            <v>9 de Enero de 2019</v>
          </cell>
          <cell r="AP631">
            <v>44196</v>
          </cell>
          <cell r="AQ631" t="str">
            <v>31 de Diciembre de 2020</v>
          </cell>
        </row>
        <row r="632">
          <cell r="C632" t="str">
            <v>25200844</v>
          </cell>
          <cell r="D632" t="str">
            <v>2665</v>
          </cell>
          <cell r="E632" t="str">
            <v>Bejar Quispe Victoria Yanetd</v>
          </cell>
          <cell r="F632" t="str">
            <v>BEJAR QUISPE VICTORIA YANETD</v>
          </cell>
          <cell r="G632" t="str">
            <v>VICTORIA YANETD BEJAR QUISPE</v>
          </cell>
          <cell r="H632" t="str">
            <v>Coordinación de Oficinas Desconcentradas</v>
          </cell>
          <cell r="I632" t="str">
            <v>Oficina Desconcentrada de Cusco</v>
          </cell>
          <cell r="J632" t="str">
            <v>Oficina Desconcentrada de Cusco</v>
          </cell>
          <cell r="K632" t="str">
            <v>Oficina Desconcentrada de Cusco</v>
          </cell>
          <cell r="T632" t="str">
            <v xml:space="preserve"> 008- 2019</v>
          </cell>
          <cell r="AN632">
            <v>43535</v>
          </cell>
          <cell r="AO632" t="str">
            <v>11 de Marzo de 2019</v>
          </cell>
          <cell r="AP632">
            <v>44012</v>
          </cell>
          <cell r="AQ632" t="str">
            <v>30 de Junio de 2020</v>
          </cell>
        </row>
        <row r="633">
          <cell r="C633" t="str">
            <v>41646766</v>
          </cell>
          <cell r="D633" t="str">
            <v>2466</v>
          </cell>
          <cell r="E633" t="str">
            <v>Rumiche Ochoa Carlos</v>
          </cell>
          <cell r="F633" t="str">
            <v>RUMICHE OCHOA CARLOS</v>
          </cell>
          <cell r="G633" t="str">
            <v>CARLOS RUMICHE OCHOA</v>
          </cell>
          <cell r="H633" t="str">
            <v>Dirección de Supervisión Ambiental en Energía y Minas</v>
          </cell>
          <cell r="I633" t="str">
            <v>Coordinación de Supervisión Ambiental en Minería</v>
          </cell>
          <cell r="J633" t="str">
            <v>Coordinación de Supervisión Ambiental en Minería</v>
          </cell>
          <cell r="K633" t="str">
            <v>Coordinación de Supervisión Ambiental en Minería</v>
          </cell>
          <cell r="T633" t="str">
            <v xml:space="preserve"> 009- 2019-OEFA</v>
          </cell>
          <cell r="AK633">
            <v>43388</v>
          </cell>
          <cell r="AL633">
            <v>43465</v>
          </cell>
          <cell r="AN633">
            <v>43535</v>
          </cell>
          <cell r="AO633" t="str">
            <v>11 de Marzo de 2019</v>
          </cell>
          <cell r="AP633">
            <v>44012</v>
          </cell>
          <cell r="AQ633" t="str">
            <v>30 de Junio de 2020</v>
          </cell>
        </row>
        <row r="634">
          <cell r="C634" t="str">
            <v>46655720</v>
          </cell>
          <cell r="D634" t="str">
            <v>2664</v>
          </cell>
          <cell r="E634" t="str">
            <v>Gutierrez Amasifuen Veker Hervet</v>
          </cell>
          <cell r="F634" t="str">
            <v>GUTIERREZ AMASIFUEN VEKER HERVET</v>
          </cell>
          <cell r="G634" t="str">
            <v>VEKER HERVET GUTIERREZ AMASIFUEN</v>
          </cell>
          <cell r="H634" t="str">
            <v>Coordinación de Oficinas Desconcentradas</v>
          </cell>
          <cell r="I634" t="str">
            <v>Oficina Desconcentrada de VRAEM</v>
          </cell>
          <cell r="J634" t="str">
            <v>Oficina Desconcentrada de VRAEM</v>
          </cell>
          <cell r="K634" t="str">
            <v>Oficina Desconcentrada de VRAEM</v>
          </cell>
          <cell r="T634" t="str">
            <v xml:space="preserve"> 010- 2019</v>
          </cell>
          <cell r="AN634">
            <v>43535</v>
          </cell>
          <cell r="AO634" t="str">
            <v>11 de Marzo de 2019</v>
          </cell>
          <cell r="AP634">
            <v>44012</v>
          </cell>
          <cell r="AQ634" t="str">
            <v>30 de Junio de 2020</v>
          </cell>
        </row>
        <row r="635">
          <cell r="C635" t="str">
            <v>72762814</v>
          </cell>
          <cell r="D635" t="str">
            <v>2660</v>
          </cell>
          <cell r="E635" t="str">
            <v>Carlos Silvestre Thalia Magdalena</v>
          </cell>
          <cell r="F635" t="str">
            <v>CARLOS SILVESTRE THALIA MAGDALENA</v>
          </cell>
          <cell r="G635" t="str">
            <v>THALIA MAGDALENA CARLOS SILVESTRE</v>
          </cell>
          <cell r="H635" t="str">
            <v>Coordinación de Oficinas Desconcentradas</v>
          </cell>
          <cell r="I635" t="str">
            <v>Oficina Desconcentrada de Pasco</v>
          </cell>
          <cell r="J635" t="str">
            <v>Oficina Desconcentrada de Pasco</v>
          </cell>
          <cell r="K635" t="str">
            <v>Oficina Desconcentrada de Pasco</v>
          </cell>
          <cell r="T635" t="str">
            <v xml:space="preserve"> 011- 2019</v>
          </cell>
          <cell r="AN635">
            <v>43535</v>
          </cell>
          <cell r="AO635" t="str">
            <v>11 de Marzo de 2019</v>
          </cell>
          <cell r="AP635">
            <v>44012</v>
          </cell>
          <cell r="AQ635" t="str">
            <v>30 de Junio de 2020</v>
          </cell>
        </row>
        <row r="636">
          <cell r="C636" t="str">
            <v>40586777</v>
          </cell>
          <cell r="D636" t="str">
            <v>2662</v>
          </cell>
          <cell r="E636" t="str">
            <v>Cardenas Cisneros Kelly Angela</v>
          </cell>
          <cell r="F636" t="str">
            <v>CARDENAS CISNEROS KELLY ANGELA</v>
          </cell>
          <cell r="G636" t="str">
            <v>KELLY ANGELA CARDENAS CISNEROS</v>
          </cell>
          <cell r="H636" t="str">
            <v>Coordinación de Oficinas Desconcentradas</v>
          </cell>
          <cell r="I636" t="str">
            <v>Oficina Desconcentrada de VRAEM</v>
          </cell>
          <cell r="J636" t="str">
            <v>Oficina Desconcentrada de VRAEM</v>
          </cell>
          <cell r="K636" t="str">
            <v>Oficina Desconcentrada de VRAEM</v>
          </cell>
          <cell r="T636" t="str">
            <v xml:space="preserve"> 013- 2019</v>
          </cell>
          <cell r="AN636">
            <v>43535</v>
          </cell>
          <cell r="AO636" t="str">
            <v>11 de Marzo de 2019</v>
          </cell>
          <cell r="AP636">
            <v>44012</v>
          </cell>
          <cell r="AQ636" t="str">
            <v>30 de Junio de 2020</v>
          </cell>
        </row>
        <row r="637">
          <cell r="C637" t="str">
            <v>70237353</v>
          </cell>
          <cell r="D637" t="str">
            <v>2663</v>
          </cell>
          <cell r="E637" t="str">
            <v>Leon Mendoza Eliana</v>
          </cell>
          <cell r="F637" t="str">
            <v>LEON MENDOZA ELIANA</v>
          </cell>
          <cell r="G637" t="str">
            <v>ELIANA LEON MENDOZA</v>
          </cell>
          <cell r="H637" t="str">
            <v>Coordinación de Oficinas Desconcentradas</v>
          </cell>
          <cell r="I637" t="str">
            <v>Oficina Desconcentrada de Amazonas</v>
          </cell>
          <cell r="J637" t="str">
            <v>Oficina Desconcentrada de Amazonas</v>
          </cell>
          <cell r="K637" t="str">
            <v>Oficina Desconcentrada de Amazonas</v>
          </cell>
          <cell r="T637" t="str">
            <v xml:space="preserve"> 014- 2019</v>
          </cell>
          <cell r="AN637">
            <v>43535</v>
          </cell>
          <cell r="AO637" t="str">
            <v>11 de Marzo de 2019</v>
          </cell>
          <cell r="AP637">
            <v>44012</v>
          </cell>
          <cell r="AQ637" t="str">
            <v>30 de Junio de 2020</v>
          </cell>
        </row>
        <row r="638">
          <cell r="C638" t="str">
            <v>46656656</v>
          </cell>
          <cell r="D638" t="str">
            <v>761</v>
          </cell>
          <cell r="E638" t="str">
            <v>Sanga Flores Javier</v>
          </cell>
          <cell r="F638" t="str">
            <v>SANGA FLORES JAVIER</v>
          </cell>
          <cell r="G638" t="str">
            <v>JAVIER SANGA FLORES</v>
          </cell>
          <cell r="H638" t="str">
            <v>Coordinación de Oficinas Desconcentradas</v>
          </cell>
          <cell r="I638" t="str">
            <v>Oficina Desconcentrada de Cusco - Oficina de Enlace de La Convención</v>
          </cell>
          <cell r="J638" t="str">
            <v>Oficina de Enlace de La Convención</v>
          </cell>
          <cell r="K638" t="str">
            <v>Oficina de Enlace de La Convención</v>
          </cell>
          <cell r="T638" t="str">
            <v xml:space="preserve"> 015- 2019</v>
          </cell>
          <cell r="AK638">
            <v>43423</v>
          </cell>
          <cell r="AL638">
            <v>43496</v>
          </cell>
          <cell r="AN638">
            <v>43535</v>
          </cell>
          <cell r="AO638" t="str">
            <v>11 de Marzo de 2019</v>
          </cell>
          <cell r="AP638">
            <v>44012</v>
          </cell>
          <cell r="AQ638" t="str">
            <v>30 de Junio de 2020</v>
          </cell>
        </row>
        <row r="639">
          <cell r="C639" t="str">
            <v>23947109</v>
          </cell>
          <cell r="D639" t="str">
            <v>476</v>
          </cell>
          <cell r="E639" t="str">
            <v>Valdivia Escalante Danitza</v>
          </cell>
          <cell r="F639" t="str">
            <v>VALDIVIA ESCALANTE DANITZA</v>
          </cell>
          <cell r="G639" t="str">
            <v>DANITZA VALDIVIA ESCALANTE</v>
          </cell>
          <cell r="H639" t="str">
            <v>Coordinación de Oficinas Desconcentradas</v>
          </cell>
          <cell r="I639" t="str">
            <v>Oficina Desconcentrada de Cusco</v>
          </cell>
          <cell r="J639" t="str">
            <v>Oficina Desconcentrada de Cusco</v>
          </cell>
          <cell r="K639" t="str">
            <v>Oficina Desconcentrada de Cusco</v>
          </cell>
          <cell r="T639" t="str">
            <v xml:space="preserve"> 016- 2019</v>
          </cell>
          <cell r="AI639">
            <v>41043</v>
          </cell>
          <cell r="AJ639">
            <v>41882</v>
          </cell>
          <cell r="AK639">
            <v>42219</v>
          </cell>
          <cell r="AL639">
            <v>43465</v>
          </cell>
          <cell r="AN639">
            <v>43535</v>
          </cell>
          <cell r="AO639" t="str">
            <v>11 de Marzo de 2019</v>
          </cell>
          <cell r="AP639">
            <v>44012</v>
          </cell>
          <cell r="AQ639" t="str">
            <v>30 de Junio de 2020</v>
          </cell>
        </row>
        <row r="640">
          <cell r="C640" t="str">
            <v>42710015</v>
          </cell>
          <cell r="D640" t="str">
            <v>1131</v>
          </cell>
          <cell r="E640" t="str">
            <v>Mendoza Abrill Yajaida</v>
          </cell>
          <cell r="F640" t="str">
            <v>MENDOZA ABRILL YAJAIDA</v>
          </cell>
          <cell r="G640" t="str">
            <v>YAJAIDA MENDOZA ABRILL</v>
          </cell>
          <cell r="H640" t="str">
            <v>Coordinación de Oficinas Desconcentradas</v>
          </cell>
          <cell r="I640" t="str">
            <v>Oficina Desconcentrada de Cusco - Oficina de Enlace de La Convención</v>
          </cell>
          <cell r="J640" t="str">
            <v>Oficina de Enlace de La Convención</v>
          </cell>
          <cell r="K640" t="str">
            <v>Oficina de Enlace de La Convención</v>
          </cell>
          <cell r="T640" t="str">
            <v xml:space="preserve"> 018- 2019</v>
          </cell>
          <cell r="AI640">
            <v>41799</v>
          </cell>
          <cell r="AJ640">
            <v>41890</v>
          </cell>
          <cell r="AK640">
            <v>43061</v>
          </cell>
          <cell r="AL640">
            <v>43465</v>
          </cell>
          <cell r="AN640">
            <v>43536</v>
          </cell>
          <cell r="AO640" t="str">
            <v>12 de Marzo de 2019</v>
          </cell>
          <cell r="AP640">
            <v>44012</v>
          </cell>
          <cell r="AQ640" t="str">
            <v>30 de Junio de 2020</v>
          </cell>
        </row>
        <row r="641">
          <cell r="C641" t="str">
            <v>45866897</v>
          </cell>
          <cell r="D641" t="str">
            <v>2669</v>
          </cell>
          <cell r="E641" t="str">
            <v>Ocaña Atoche Eduardo Manuel</v>
          </cell>
          <cell r="F641" t="str">
            <v>OCAÑA ATOCHE EDUARDO MANUEL</v>
          </cell>
          <cell r="G641" t="str">
            <v>EDUARDO MANUEL OCAÑA ATOCHE</v>
          </cell>
          <cell r="H641" t="str">
            <v>Dirección de Supervisión Ambiental en Energía y Minas</v>
          </cell>
          <cell r="I641" t="str">
            <v>Coordinación de Supervisión Ambiental en Minería</v>
          </cell>
          <cell r="J641" t="str">
            <v>Coordinación de Supervisión Ambiental en Minería</v>
          </cell>
          <cell r="K641" t="str">
            <v>Coordinación de Supervisión Ambiental en Minería</v>
          </cell>
          <cell r="T641" t="str">
            <v xml:space="preserve"> 020- 2019</v>
          </cell>
          <cell r="AN641">
            <v>43537</v>
          </cell>
          <cell r="AO641" t="str">
            <v>13 de Marzo de 2019</v>
          </cell>
          <cell r="AP641">
            <v>44012</v>
          </cell>
          <cell r="AQ641" t="str">
            <v>30 de Junio de 2020</v>
          </cell>
        </row>
        <row r="642">
          <cell r="C642" t="str">
            <v>10202571</v>
          </cell>
          <cell r="D642" t="str">
            <v>2667</v>
          </cell>
          <cell r="E642" t="str">
            <v>Saavedra Limo Juan Pablo</v>
          </cell>
          <cell r="F642" t="str">
            <v>SAAVEDRA LIMO JUAN PABLO</v>
          </cell>
          <cell r="G642" t="str">
            <v>JUAN PABLO SAAVEDRA LIMO</v>
          </cell>
          <cell r="H642" t="str">
            <v>Presidencia del Consejo Directivo</v>
          </cell>
          <cell r="I642" t="str">
            <v>Coordinación de Gestión Socioambiental</v>
          </cell>
          <cell r="J642" t="str">
            <v>Coordinación de Gestión Socioambiental</v>
          </cell>
          <cell r="K642" t="str">
            <v>Coordinación de Gestión Socioambiental</v>
          </cell>
          <cell r="T642" t="str">
            <v xml:space="preserve"> 021- 2019</v>
          </cell>
          <cell r="AN642">
            <v>43537</v>
          </cell>
          <cell r="AO642" t="str">
            <v>13 de Marzo de 2019</v>
          </cell>
          <cell r="AP642">
            <v>44012</v>
          </cell>
          <cell r="AQ642" t="str">
            <v>30 de Junio de 2020</v>
          </cell>
        </row>
        <row r="643">
          <cell r="C643" t="str">
            <v>42845919</v>
          </cell>
          <cell r="D643" t="str">
            <v>2668</v>
          </cell>
          <cell r="E643" t="str">
            <v>Villanueva Rodriguez Jose Alexis</v>
          </cell>
          <cell r="F643" t="str">
            <v>VILLANUEVA RODRIGUEZ JOSE ALEXIS</v>
          </cell>
          <cell r="G643" t="str">
            <v>JOSE ALEXIS VILLANUEVA RODRIGUEZ</v>
          </cell>
          <cell r="H643" t="str">
            <v>Oficina de Asesoría Jurídica</v>
          </cell>
          <cell r="I643" t="str">
            <v>Oficina de Asesoría Jurídica</v>
          </cell>
          <cell r="J643" t="str">
            <v>Oficina de Asesoría Jurídica</v>
          </cell>
          <cell r="K643" t="str">
            <v>Oficina de Asesoría Jurídica</v>
          </cell>
          <cell r="T643" t="str">
            <v xml:space="preserve"> 023- 2019</v>
          </cell>
          <cell r="AN643">
            <v>43542</v>
          </cell>
          <cell r="AO643" t="str">
            <v>18 de Marzo de 2019</v>
          </cell>
          <cell r="AP643">
            <v>44012</v>
          </cell>
          <cell r="AQ643" t="str">
            <v>30 de Junio de 2020</v>
          </cell>
        </row>
        <row r="644">
          <cell r="C644" t="str">
            <v>31667148</v>
          </cell>
          <cell r="D644" t="str">
            <v>1089</v>
          </cell>
          <cell r="E644" t="str">
            <v>León Antúnez Milena Jenny</v>
          </cell>
          <cell r="F644" t="str">
            <v>LEON ANTUNEZ MILENA JENNY</v>
          </cell>
          <cell r="G644" t="str">
            <v>MILENA JENNY LEON ANTUNEZ</v>
          </cell>
          <cell r="H644" t="str">
            <v>Dirección de Evaluación Ambiental</v>
          </cell>
          <cell r="I644" t="str">
            <v>Subdirección de Sitios Impactados</v>
          </cell>
          <cell r="J644" t="str">
            <v>Subdirección de Sitios Impactados</v>
          </cell>
          <cell r="K644" t="str">
            <v>Subdirección de Sitios Impactados</v>
          </cell>
          <cell r="T644" t="str">
            <v xml:space="preserve"> 025- 2019</v>
          </cell>
          <cell r="AG644">
            <v>41092</v>
          </cell>
          <cell r="AH644">
            <v>41301</v>
          </cell>
          <cell r="AI644">
            <v>41302</v>
          </cell>
          <cell r="AJ644">
            <v>41517</v>
          </cell>
          <cell r="AK644">
            <v>41519</v>
          </cell>
          <cell r="AL644">
            <v>41880</v>
          </cell>
          <cell r="AN644">
            <v>43542</v>
          </cell>
          <cell r="AO644" t="str">
            <v>18 de Marzo de 2019</v>
          </cell>
          <cell r="AP644">
            <v>44012</v>
          </cell>
          <cell r="AQ644" t="str">
            <v>30 de Junio de 2020</v>
          </cell>
        </row>
        <row r="645">
          <cell r="C645" t="str">
            <v>41450198</v>
          </cell>
          <cell r="D645" t="str">
            <v>1209</v>
          </cell>
          <cell r="E645" t="str">
            <v>Quispe Sanez José Manuel</v>
          </cell>
          <cell r="F645" t="str">
            <v>QUISPE SANEZ JOSE MANUEL</v>
          </cell>
          <cell r="G645" t="str">
            <v>JOSE MANUEL QUISPE SANEZ</v>
          </cell>
          <cell r="H645" t="str">
            <v>Dirección de Supervisión Ambiental en Energía y Minas</v>
          </cell>
          <cell r="I645" t="str">
            <v>Dirección de Supervisión Ambiental en Energía y Minas</v>
          </cell>
          <cell r="J645" t="str">
            <v>Dirección de Supervisión Ambiental en Energía y Minas</v>
          </cell>
          <cell r="K645" t="str">
            <v>Dirección de Supervisión Ambiental en Energía y Minas</v>
          </cell>
          <cell r="T645" t="str">
            <v xml:space="preserve"> 024- 2019</v>
          </cell>
          <cell r="AI645">
            <v>41883</v>
          </cell>
          <cell r="AJ645">
            <v>42004</v>
          </cell>
          <cell r="AK645">
            <v>43095</v>
          </cell>
          <cell r="AL645">
            <v>43404</v>
          </cell>
          <cell r="AN645">
            <v>43542</v>
          </cell>
          <cell r="AO645" t="str">
            <v>18 de Marzo de 2019</v>
          </cell>
          <cell r="AP645">
            <v>44012</v>
          </cell>
          <cell r="AQ645" t="str">
            <v>30 de Junio de 2020</v>
          </cell>
        </row>
        <row r="646">
          <cell r="C646" t="str">
            <v>07631637</v>
          </cell>
          <cell r="D646" t="str">
            <v>1501</v>
          </cell>
          <cell r="E646" t="str">
            <v>Rojas Cuesta Mary</v>
          </cell>
          <cell r="F646" t="str">
            <v>ROJAS CUESTA MARY</v>
          </cell>
          <cell r="G646" t="str">
            <v>MARY ROJAS CUESTA</v>
          </cell>
          <cell r="H646" t="str">
            <v>Tribunal de Fiscalización Ambiental</v>
          </cell>
          <cell r="I646" t="str">
            <v>Tribunal de Fiscalización Ambiental</v>
          </cell>
          <cell r="J646" t="str">
            <v>Tribunal de Fiscalización Ambiental</v>
          </cell>
          <cell r="K646" t="str">
            <v>Tribunal de Fiscalización Ambiental</v>
          </cell>
          <cell r="S646" t="str">
            <v>Resolución de Consejo Directivo N° 015-2019-OEFA/CD</v>
          </cell>
          <cell r="T646" t="str">
            <v xml:space="preserve"> 027- 2019</v>
          </cell>
          <cell r="AI646">
            <v>40695</v>
          </cell>
          <cell r="AJ646">
            <v>40764</v>
          </cell>
          <cell r="AK646">
            <v>43161</v>
          </cell>
          <cell r="AL646">
            <v>43200</v>
          </cell>
          <cell r="AM646" t="str">
            <v>10 de abril de 2019</v>
          </cell>
          <cell r="AN646">
            <v>43565</v>
          </cell>
          <cell r="AO646" t="str">
            <v>10 de Abril de 2019</v>
          </cell>
          <cell r="AP646">
            <v>44196</v>
          </cell>
          <cell r="AQ646" t="str">
            <v>31 de Diciembre de 2020</v>
          </cell>
        </row>
        <row r="647">
          <cell r="C647" t="str">
            <v>08231788</v>
          </cell>
          <cell r="D647" t="str">
            <v>2675</v>
          </cell>
          <cell r="E647" t="str">
            <v>Iberico Barrera Ricardo Hernán</v>
          </cell>
          <cell r="F647" t="str">
            <v>IBERICO BARRERA RICARDO HERNAN</v>
          </cell>
          <cell r="G647" t="str">
            <v>RICARDO HERNAN IBERICO BARRERA</v>
          </cell>
          <cell r="H647" t="str">
            <v>Tribunal de Fiscalización Ambiental</v>
          </cell>
          <cell r="I647" t="str">
            <v>Tribunal de Fiscalización Ambiental</v>
          </cell>
          <cell r="J647" t="str">
            <v>Tribunal de Fiscalización Ambiental</v>
          </cell>
          <cell r="K647" t="str">
            <v>Tribunal de Fiscalización Ambiental</v>
          </cell>
          <cell r="S647" t="str">
            <v>Resolución de Consejo Directivo N° 015-2019-OEFA/CD</v>
          </cell>
          <cell r="T647" t="str">
            <v xml:space="preserve"> 028- 2019</v>
          </cell>
          <cell r="AM647" t="str">
            <v>10 de abril de 2019</v>
          </cell>
          <cell r="AN647">
            <v>43565</v>
          </cell>
          <cell r="AO647" t="str">
            <v>10 de Abril de 2019</v>
          </cell>
          <cell r="AP647">
            <v>44196</v>
          </cell>
          <cell r="AQ647" t="str">
            <v>31 de Diciembre de 2020</v>
          </cell>
        </row>
        <row r="648">
          <cell r="C648" t="str">
            <v>70207747</v>
          </cell>
          <cell r="D648" t="str">
            <v>2087</v>
          </cell>
          <cell r="E648" t="str">
            <v>Arribasplata Arribasplata Luz Yanet</v>
          </cell>
          <cell r="F648" t="str">
            <v>ARRIBASPLATA ARRIBASPLATA LUZ YANET</v>
          </cell>
          <cell r="G648" t="str">
            <v>LUZ YANET ARRIBASPLATA ARRIBASPLATA</v>
          </cell>
          <cell r="H648" t="str">
            <v>Coordinación de Oficinas Desconcentradas</v>
          </cell>
          <cell r="I648" t="str">
            <v>Oficina Desconcentrada de Cajamarca</v>
          </cell>
          <cell r="J648" t="str">
            <v>Oficina Desconcentrada de Cajamarca</v>
          </cell>
          <cell r="K648" t="str">
            <v>Oficina Desconcentrada de Cajamarca</v>
          </cell>
          <cell r="Q648">
            <v>10702077473</v>
          </cell>
          <cell r="S648" t="str">
            <v>034-2019</v>
          </cell>
          <cell r="T648" t="str">
            <v xml:space="preserve"> 029- 2020</v>
          </cell>
          <cell r="AN648">
            <v>43577</v>
          </cell>
          <cell r="AO648" t="str">
            <v>22 de Abril de 2019</v>
          </cell>
          <cell r="AP648">
            <v>44012</v>
          </cell>
          <cell r="AQ648" t="str">
            <v>30 de Junio de 2020</v>
          </cell>
        </row>
        <row r="649">
          <cell r="C649" t="str">
            <v>41924202</v>
          </cell>
          <cell r="D649" t="str">
            <v>2677</v>
          </cell>
          <cell r="E649" t="str">
            <v>Abarca Martinez Raul Jackson</v>
          </cell>
          <cell r="F649" t="str">
            <v>ABARCA MARTINEZ RAUL JACKSON</v>
          </cell>
          <cell r="G649" t="str">
            <v>RAUL JACKSON ABARCA MARTINEZ</v>
          </cell>
          <cell r="H649" t="str">
            <v>Coordinación de Oficinas Desconcentradas</v>
          </cell>
          <cell r="I649" t="str">
            <v>Oficina Desconcentrada de Cusco - Oficina de Enlace de Espinar</v>
          </cell>
          <cell r="J649" t="str">
            <v>Oficina de Enlace de Espinar</v>
          </cell>
          <cell r="K649" t="str">
            <v>Oficina de Enlace de Espinar</v>
          </cell>
          <cell r="T649" t="str">
            <v xml:space="preserve"> 036- 2019</v>
          </cell>
          <cell r="AN649">
            <v>43579</v>
          </cell>
          <cell r="AO649" t="str">
            <v>24 de Abril de 2019</v>
          </cell>
          <cell r="AP649">
            <v>44012</v>
          </cell>
          <cell r="AQ649" t="str">
            <v>30 de Junio de 2020</v>
          </cell>
        </row>
        <row r="650">
          <cell r="C650" t="str">
            <v>41563957</v>
          </cell>
          <cell r="D650" t="str">
            <v>2680</v>
          </cell>
          <cell r="E650" t="str">
            <v>Ascue Garcia Alexander</v>
          </cell>
          <cell r="F650" t="str">
            <v>ASCUE GARCIA ALEXANDER</v>
          </cell>
          <cell r="G650" t="str">
            <v>ALEXANDER ASCUE GARCIA</v>
          </cell>
          <cell r="H650" t="str">
            <v>Coordinación de Oficinas Desconcentradas</v>
          </cell>
          <cell r="I650" t="str">
            <v>Oficina Desconcentrada de VRAEM</v>
          </cell>
          <cell r="J650" t="str">
            <v>Oficina Desconcentrada de VRAEM</v>
          </cell>
          <cell r="K650" t="str">
            <v>Oficina Desconcentrada de VRAEM</v>
          </cell>
          <cell r="T650" t="str">
            <v xml:space="preserve"> 040- 2019</v>
          </cell>
          <cell r="AN650">
            <v>43579</v>
          </cell>
          <cell r="AO650" t="str">
            <v>24 de Abril de 2019</v>
          </cell>
          <cell r="AP650">
            <v>44012</v>
          </cell>
          <cell r="AQ650" t="str">
            <v>30 de Junio de 2020</v>
          </cell>
        </row>
        <row r="651">
          <cell r="C651" t="str">
            <v>41137449</v>
          </cell>
          <cell r="D651" t="str">
            <v>2683</v>
          </cell>
          <cell r="E651" t="str">
            <v>Cabrera Toro Maritza Roxana</v>
          </cell>
          <cell r="F651" t="str">
            <v>CABRERA TORO MARITZA ROXANA</v>
          </cell>
          <cell r="G651" t="str">
            <v>MARITZA ROXANA CABRERA TORO</v>
          </cell>
          <cell r="H651" t="str">
            <v>Coordinación de Oficinas Desconcentradas</v>
          </cell>
          <cell r="I651" t="str">
            <v>Oficina Desconcentrada de Cajamarca</v>
          </cell>
          <cell r="J651" t="str">
            <v>Oficina Desconcentrada de Cajamarca</v>
          </cell>
          <cell r="K651" t="str">
            <v>Oficina Desconcentrada de Cajamarca</v>
          </cell>
          <cell r="T651" t="str">
            <v xml:space="preserve"> 037- 2019</v>
          </cell>
          <cell r="AN651">
            <v>43579</v>
          </cell>
          <cell r="AO651" t="str">
            <v>24 de Abril de 2019</v>
          </cell>
          <cell r="AP651">
            <v>44012</v>
          </cell>
          <cell r="AQ651" t="str">
            <v>30 de Junio de 2020</v>
          </cell>
        </row>
        <row r="652">
          <cell r="C652" t="str">
            <v>42379008</v>
          </cell>
          <cell r="D652" t="str">
            <v>2679</v>
          </cell>
          <cell r="E652" t="str">
            <v>Casas Lazo Jose Luis</v>
          </cell>
          <cell r="F652" t="str">
            <v>CASAS LAZO JOSE LUIS</v>
          </cell>
          <cell r="G652" t="str">
            <v>JOSE LUIS CASAS LAZO</v>
          </cell>
          <cell r="H652" t="str">
            <v>Coordinación de Oficinas Desconcentradas</v>
          </cell>
          <cell r="I652" t="str">
            <v>Oficina Desconcentrada de Tumbes</v>
          </cell>
          <cell r="J652" t="str">
            <v>Oficina Desconcentrada de Tumbes</v>
          </cell>
          <cell r="K652" t="str">
            <v>Oficina Desconcentrada de Tumbes</v>
          </cell>
          <cell r="T652" t="str">
            <v xml:space="preserve"> 038- 2019</v>
          </cell>
          <cell r="AN652">
            <v>43579</v>
          </cell>
          <cell r="AO652" t="str">
            <v>24 de Abril de 2019</v>
          </cell>
          <cell r="AP652">
            <v>44012</v>
          </cell>
          <cell r="AQ652" t="str">
            <v>30 de Junio de 2020</v>
          </cell>
        </row>
        <row r="653">
          <cell r="C653" t="str">
            <v>43097309</v>
          </cell>
          <cell r="D653" t="str">
            <v>2682</v>
          </cell>
          <cell r="E653" t="str">
            <v>Cruz Escalante Elizabeth María</v>
          </cell>
          <cell r="F653" t="str">
            <v>CRUZ ESCALANTE ELIZABETH MARIA</v>
          </cell>
          <cell r="G653" t="str">
            <v>ELIZABETH MARIA CRUZ ESCALANTE</v>
          </cell>
          <cell r="H653" t="str">
            <v>Coordinación de Oficinas Desconcentradas</v>
          </cell>
          <cell r="I653" t="str">
            <v>Oficina Desconcentrada de Tacna</v>
          </cell>
          <cell r="J653" t="str">
            <v>Oficina Desconcentrada de Tacna</v>
          </cell>
          <cell r="K653" t="str">
            <v>Oficina Desconcentrada de Tacna</v>
          </cell>
          <cell r="T653" t="str">
            <v xml:space="preserve"> 035- 2019</v>
          </cell>
          <cell r="AN653">
            <v>43579</v>
          </cell>
          <cell r="AO653" t="str">
            <v>24 de Abril de 2019</v>
          </cell>
          <cell r="AP653">
            <v>44012</v>
          </cell>
          <cell r="AQ653" t="str">
            <v>30 de Junio de 2020</v>
          </cell>
        </row>
        <row r="654">
          <cell r="C654" t="str">
            <v>44132722</v>
          </cell>
          <cell r="D654" t="str">
            <v>2684</v>
          </cell>
          <cell r="E654" t="str">
            <v>Gatica Acosta Sandra Fabiola</v>
          </cell>
          <cell r="F654" t="str">
            <v>GATICA ACOSTA SANDRA FABIOLA</v>
          </cell>
          <cell r="G654" t="str">
            <v>SANDRA FABIOLA GATICA ACOSTA</v>
          </cell>
          <cell r="H654" t="str">
            <v>Coordinación de Oficinas Desconcentradas</v>
          </cell>
          <cell r="I654" t="str">
            <v>Oficina Desconcentrada de San Martín</v>
          </cell>
          <cell r="J654" t="str">
            <v>Oficina Desconcentrada de San Martín</v>
          </cell>
          <cell r="K654" t="str">
            <v>Oficina Desconcentrada de San Martín</v>
          </cell>
          <cell r="T654" t="str">
            <v xml:space="preserve"> 037- 2019</v>
          </cell>
          <cell r="AN654">
            <v>43579</v>
          </cell>
          <cell r="AO654" t="str">
            <v>24 de Abril de 2019</v>
          </cell>
          <cell r="AP654">
            <v>44012</v>
          </cell>
          <cell r="AQ654" t="str">
            <v>30 de Junio de 2020</v>
          </cell>
        </row>
        <row r="655">
          <cell r="C655" t="str">
            <v>45900399</v>
          </cell>
          <cell r="D655" t="str">
            <v>2685</v>
          </cell>
          <cell r="E655" t="str">
            <v>Guamanta Llatas Daisy Lily</v>
          </cell>
          <cell r="F655" t="str">
            <v>GUAMANTA LLATAS DAISY LILY</v>
          </cell>
          <cell r="G655" t="str">
            <v>DAISY LILY GUAMANTA LLATAS</v>
          </cell>
          <cell r="H655" t="str">
            <v>Coordinación de Oficinas Desconcentradas</v>
          </cell>
          <cell r="I655" t="str">
            <v>Oficina Desconcentrada de Lambayeque</v>
          </cell>
          <cell r="J655" t="str">
            <v>Oficina Desconcentrada de Lambayeque</v>
          </cell>
          <cell r="K655" t="str">
            <v>Oficina Desconcentrada de Lambayeque</v>
          </cell>
          <cell r="T655" t="str">
            <v xml:space="preserve"> 033- 2019</v>
          </cell>
          <cell r="AN655">
            <v>43579</v>
          </cell>
          <cell r="AO655" t="str">
            <v>24 de Abril de 2019</v>
          </cell>
          <cell r="AP655">
            <v>44012</v>
          </cell>
          <cell r="AQ655" t="str">
            <v>30 de Junio de 2020</v>
          </cell>
        </row>
        <row r="656">
          <cell r="C656" t="str">
            <v>42745001</v>
          </cell>
          <cell r="D656" t="str">
            <v>2686</v>
          </cell>
          <cell r="E656" t="str">
            <v>Leon Mozo Magali Anabel</v>
          </cell>
          <cell r="F656" t="str">
            <v>LEON MOZO MAGALI ANABEL</v>
          </cell>
          <cell r="G656" t="str">
            <v>MAGALI ANABEL LEON MOZO</v>
          </cell>
          <cell r="H656" t="str">
            <v>Coordinación de Oficinas Desconcentradas</v>
          </cell>
          <cell r="I656" t="str">
            <v>Oficina Desconcentrada de Arequipa</v>
          </cell>
          <cell r="J656" t="str">
            <v>Oficina Desconcentrada de Arequipa</v>
          </cell>
          <cell r="K656" t="str">
            <v>Oficina Desconcentrada de Arequipa</v>
          </cell>
          <cell r="T656" t="str">
            <v xml:space="preserve"> 032- 2019</v>
          </cell>
          <cell r="AN656">
            <v>43579</v>
          </cell>
          <cell r="AO656" t="str">
            <v>24 de Abril de 2019</v>
          </cell>
          <cell r="AP656">
            <v>44012</v>
          </cell>
          <cell r="AQ656" t="str">
            <v>30 de Junio de 2020</v>
          </cell>
        </row>
        <row r="657">
          <cell r="C657" t="str">
            <v>40708732</v>
          </cell>
          <cell r="D657" t="str">
            <v>1274</v>
          </cell>
          <cell r="E657" t="str">
            <v>Solorzano Vallejo Richard Ivan</v>
          </cell>
          <cell r="F657" t="str">
            <v>SOLORZANO VALLEJO RICHARD IVAN</v>
          </cell>
          <cell r="G657" t="str">
            <v>RICHARD IVAN SOLORZANO VALLEJO</v>
          </cell>
          <cell r="H657" t="str">
            <v>Coordinación de Oficinas Desconcentradas</v>
          </cell>
          <cell r="I657" t="str">
            <v>Oficina Desconcentrada de VRAEM</v>
          </cell>
          <cell r="J657" t="str">
            <v>Oficina Desconcentrada de VRAEM</v>
          </cell>
          <cell r="K657" t="str">
            <v>Oficina Desconcentrada de VRAEM</v>
          </cell>
          <cell r="T657" t="str">
            <v xml:space="preserve"> 030- 2019</v>
          </cell>
          <cell r="AN657">
            <v>43579</v>
          </cell>
          <cell r="AO657" t="str">
            <v>24 de Abril de 2019</v>
          </cell>
          <cell r="AP657">
            <v>44012</v>
          </cell>
          <cell r="AQ657" t="str">
            <v>30 de Junio de 2020</v>
          </cell>
        </row>
        <row r="658">
          <cell r="C658" t="str">
            <v>44658479</v>
          </cell>
          <cell r="D658" t="str">
            <v>2689</v>
          </cell>
          <cell r="E658" t="str">
            <v>Soto Mamani Elisban</v>
          </cell>
          <cell r="F658" t="str">
            <v>SOTO MAMANI ELISBAN</v>
          </cell>
          <cell r="G658" t="str">
            <v>ELISBAN SOTO MAMANI</v>
          </cell>
          <cell r="H658" t="str">
            <v>Coordinación de Oficinas Desconcentradas</v>
          </cell>
          <cell r="I658" t="str">
            <v>Oficina Desconcentrada de Puno</v>
          </cell>
          <cell r="J658" t="str">
            <v>Oficina Desconcentrada de Puno</v>
          </cell>
          <cell r="K658" t="str">
            <v>Oficina Desconcentrada de Puno</v>
          </cell>
          <cell r="T658" t="str">
            <v xml:space="preserve"> 031- 2019</v>
          </cell>
          <cell r="AN658">
            <v>43579</v>
          </cell>
          <cell r="AO658" t="str">
            <v>24 de Abril de 2019</v>
          </cell>
          <cell r="AP658">
            <v>44012</v>
          </cell>
          <cell r="AQ658" t="str">
            <v>30 de Junio de 2020</v>
          </cell>
        </row>
        <row r="659">
          <cell r="C659" t="str">
            <v>42055028</v>
          </cell>
          <cell r="D659" t="str">
            <v>2681</v>
          </cell>
          <cell r="E659" t="str">
            <v>Villa Abanto Mary</v>
          </cell>
          <cell r="F659" t="str">
            <v>VILLA ABANTO MARY</v>
          </cell>
          <cell r="G659" t="str">
            <v>MARY VILLA ABANTO</v>
          </cell>
          <cell r="H659" t="str">
            <v>Coordinación de Oficinas Desconcentradas</v>
          </cell>
          <cell r="I659" t="str">
            <v>Oficina Desconcentrada de Amazonas</v>
          </cell>
          <cell r="J659" t="str">
            <v>Oficina Desconcentrada de Amazonas</v>
          </cell>
          <cell r="K659" t="str">
            <v>Oficina Desconcentrada de Amazonas</v>
          </cell>
          <cell r="T659" t="str">
            <v xml:space="preserve"> 034- 2019</v>
          </cell>
          <cell r="AN659">
            <v>43579</v>
          </cell>
          <cell r="AO659" t="str">
            <v>24 de Abril de 2019</v>
          </cell>
          <cell r="AP659">
            <v>44012</v>
          </cell>
          <cell r="AQ659" t="str">
            <v>30 de Junio de 2020</v>
          </cell>
        </row>
        <row r="660">
          <cell r="C660" t="str">
            <v>41348537</v>
          </cell>
          <cell r="D660" t="str">
            <v>2581</v>
          </cell>
          <cell r="E660" t="str">
            <v>Espinoza Ortega Maria Luisa Angelita</v>
          </cell>
          <cell r="F660" t="str">
            <v>ESPINOZA ORTEGA MARIA LUISA ANGELITA</v>
          </cell>
          <cell r="G660" t="str">
            <v>MARIA LUISA ANGELITA ESPINOZA ORTEGA</v>
          </cell>
          <cell r="H660" t="str">
            <v>Órgano de Control Institucional</v>
          </cell>
          <cell r="I660" t="str">
            <v>Órgano de Control Institucional</v>
          </cell>
          <cell r="J660" t="str">
            <v>Órgano de Control Institucional</v>
          </cell>
          <cell r="K660" t="str">
            <v>Órgano de Control Institucional</v>
          </cell>
          <cell r="T660" t="str">
            <v xml:space="preserve"> 043- 2019</v>
          </cell>
          <cell r="AN660">
            <v>43580</v>
          </cell>
          <cell r="AO660" t="str">
            <v>25 de Abril de 2019</v>
          </cell>
          <cell r="AP660">
            <v>44012</v>
          </cell>
          <cell r="AQ660" t="str">
            <v>30 de Junio de 2020</v>
          </cell>
        </row>
        <row r="661">
          <cell r="C661" t="str">
            <v>41077008</v>
          </cell>
          <cell r="D661" t="str">
            <v>1688</v>
          </cell>
          <cell r="E661" t="str">
            <v>Madueño Avalos Bettsy Liset</v>
          </cell>
          <cell r="F661" t="str">
            <v>MADUEÑO AVALOS BETTSY LISET</v>
          </cell>
          <cell r="G661" t="str">
            <v>BETTSY LISET MADUEÑO AVALOS</v>
          </cell>
          <cell r="H661" t="str">
            <v>Oficina de Administración</v>
          </cell>
          <cell r="I661" t="str">
            <v>Unidad de Abastecimiento</v>
          </cell>
          <cell r="J661" t="str">
            <v>Unidad de Abastecimiento</v>
          </cell>
          <cell r="K661" t="str">
            <v>Unidad de Abastecimiento</v>
          </cell>
          <cell r="T661" t="str">
            <v xml:space="preserve"> 045- 2019</v>
          </cell>
          <cell r="AK661">
            <v>43003</v>
          </cell>
          <cell r="AL661">
            <v>43394</v>
          </cell>
          <cell r="AN661">
            <v>43580</v>
          </cell>
          <cell r="AO661" t="str">
            <v>25 de Abril de 2019</v>
          </cell>
          <cell r="AP661">
            <v>44012</v>
          </cell>
          <cell r="AQ661" t="str">
            <v>30 de Junio de 2020</v>
          </cell>
        </row>
        <row r="662">
          <cell r="C662" t="str">
            <v>16797029</v>
          </cell>
          <cell r="D662" t="str">
            <v>2690</v>
          </cell>
          <cell r="E662" t="str">
            <v>Matute Moreno Ericka Pollet</v>
          </cell>
          <cell r="F662" t="str">
            <v>MATUTE MORENO ERICKA POLLET</v>
          </cell>
          <cell r="G662" t="str">
            <v>ERICKA POLLET MATUTE MORENO</v>
          </cell>
          <cell r="H662" t="str">
            <v>Oficina de Administración</v>
          </cell>
          <cell r="I662" t="str">
            <v>Unidad de Abastecimiento</v>
          </cell>
          <cell r="J662" t="str">
            <v>Unidad de Abastecimiento</v>
          </cell>
          <cell r="K662" t="str">
            <v>Unidad de Abastecimiento</v>
          </cell>
          <cell r="T662" t="str">
            <v xml:space="preserve"> 044- 2019</v>
          </cell>
          <cell r="AN662">
            <v>43580</v>
          </cell>
          <cell r="AO662" t="str">
            <v>25 de Abril de 2019</v>
          </cell>
          <cell r="AP662">
            <v>44012</v>
          </cell>
          <cell r="AQ662" t="str">
            <v>30 de Junio de 2020</v>
          </cell>
        </row>
        <row r="663">
          <cell r="C663" t="str">
            <v>46358813</v>
          </cell>
          <cell r="D663" t="str">
            <v>1772</v>
          </cell>
          <cell r="E663" t="str">
            <v>Armas Geldres Nadia Alexandra</v>
          </cell>
          <cell r="F663" t="str">
            <v>ARMAS GELDRES NADIA ALEXANDRA</v>
          </cell>
          <cell r="G663" t="str">
            <v>NADIA ALEXANDRA ARMAS GELDRES</v>
          </cell>
          <cell r="H663" t="str">
            <v>Oficina de Relaciones Institucionales y Atención a la Ciudadanía</v>
          </cell>
          <cell r="I663" t="str">
            <v>Coordinación del Servicio de Información y Atención a la Ciudadanía</v>
          </cell>
          <cell r="J663" t="str">
            <v>Coordinación del Servicio de Información y Atención a la Ciudadanía</v>
          </cell>
          <cell r="K663" t="str">
            <v>Coordinación del Servicio de Información y Atención a la Ciudadanía</v>
          </cell>
          <cell r="T663" t="str">
            <v xml:space="preserve"> 070- 2019</v>
          </cell>
          <cell r="AK663">
            <v>43024</v>
          </cell>
          <cell r="AL663">
            <v>43583</v>
          </cell>
          <cell r="AN663">
            <v>43584</v>
          </cell>
          <cell r="AO663" t="str">
            <v>29 de Abril de 2019</v>
          </cell>
          <cell r="AP663">
            <v>44012</v>
          </cell>
          <cell r="AQ663" t="str">
            <v>30 de Junio de 2020</v>
          </cell>
        </row>
        <row r="664">
          <cell r="C664" t="str">
            <v>10002037</v>
          </cell>
          <cell r="D664" t="str">
            <v>43</v>
          </cell>
          <cell r="E664" t="str">
            <v>Avila Chamochumbi Ivan Nikolas</v>
          </cell>
          <cell r="F664" t="str">
            <v>AVILA CHAMOCHUMBI IVAN NIKOLAS</v>
          </cell>
          <cell r="G664" t="str">
            <v>IVAN NIKOLAS AVILA CHAMOCHUMBI</v>
          </cell>
          <cell r="H664" t="str">
            <v>Coordinación de Oficinas Desconcentradas</v>
          </cell>
          <cell r="I664" t="str">
            <v>Coordinación de Oficinas Desconcentradas</v>
          </cell>
          <cell r="J664" t="str">
            <v>Coordinación de Oficinas Desconcentradas</v>
          </cell>
          <cell r="K664" t="str">
            <v>Coordinación de Oficinas Desconcentradas</v>
          </cell>
          <cell r="T664" t="str">
            <v xml:space="preserve"> 069- 2019</v>
          </cell>
          <cell r="AK664">
            <v>41913</v>
          </cell>
          <cell r="AL664">
            <v>43583</v>
          </cell>
          <cell r="AN664">
            <v>43584</v>
          </cell>
          <cell r="AO664" t="str">
            <v>29 de Abril de 2019</v>
          </cell>
          <cell r="AP664">
            <v>44012</v>
          </cell>
          <cell r="AQ664" t="str">
            <v>30 de Junio de 2020</v>
          </cell>
        </row>
        <row r="665">
          <cell r="C665" t="str">
            <v>71232090</v>
          </cell>
          <cell r="D665" t="str">
            <v>906</v>
          </cell>
          <cell r="E665" t="str">
            <v>Borbor Rojas Maria Elvira</v>
          </cell>
          <cell r="F665" t="str">
            <v>BORBOR ROJAS MARIA ELVIRA</v>
          </cell>
          <cell r="G665" t="str">
            <v>MARIA ELVIRA BORBOR ROJAS</v>
          </cell>
          <cell r="H665" t="str">
            <v>Dirección de Supervisión Ambiental en Infraestructura y Servicios</v>
          </cell>
          <cell r="I665" t="str">
            <v>Coordinación de Supervisión Ambiental en Residuos Sólidos</v>
          </cell>
          <cell r="J665" t="str">
            <v>Coordinación de Supervisión Ambiental en Residuos Sólidos</v>
          </cell>
          <cell r="K665" t="str">
            <v>Coordinación de Supervisión Ambiental en Residuos Sólidos</v>
          </cell>
          <cell r="T665" t="str">
            <v xml:space="preserve"> 082- 2019</v>
          </cell>
          <cell r="AN665">
            <v>43584</v>
          </cell>
          <cell r="AO665" t="str">
            <v>29 de Abril de 2019</v>
          </cell>
          <cell r="AP665">
            <v>43982</v>
          </cell>
          <cell r="AQ665" t="str">
            <v>31 de Mayo de 2020</v>
          </cell>
        </row>
        <row r="666">
          <cell r="C666" t="str">
            <v>44515319</v>
          </cell>
          <cell r="D666" t="str">
            <v>1817</v>
          </cell>
          <cell r="E666" t="str">
            <v>Carmona Fuentes Pier Haroll</v>
          </cell>
          <cell r="F666" t="str">
            <v>CARMONA FUENTES PIER HAROLL</v>
          </cell>
          <cell r="G666" t="str">
            <v>PIER HAROLL CARMONA FUENTES</v>
          </cell>
          <cell r="H666" t="str">
            <v>Dirección de Políticas y Estrategias en Fiscalización Ambiental</v>
          </cell>
          <cell r="I666" t="str">
            <v>Subdirección de Seguimiento de Entidades de Fiscalización Ambiental</v>
          </cell>
          <cell r="J666" t="str">
            <v>Subdirección de Seguimiento de Entidades de Fiscalización Ambiental</v>
          </cell>
          <cell r="K666" t="str">
            <v>Subdirección de Seguimiento de Entidades de Fiscalización Ambiental</v>
          </cell>
          <cell r="T666" t="str">
            <v xml:space="preserve"> 063- 2019</v>
          </cell>
          <cell r="AI666">
            <v>43045</v>
          </cell>
          <cell r="AJ666">
            <v>43100</v>
          </cell>
          <cell r="AK666">
            <v>43283</v>
          </cell>
          <cell r="AL666">
            <v>43583</v>
          </cell>
          <cell r="AN666">
            <v>43584</v>
          </cell>
          <cell r="AO666" t="str">
            <v>29 de Abril de 2019</v>
          </cell>
          <cell r="AP666">
            <v>44012</v>
          </cell>
          <cell r="AQ666" t="str">
            <v>30 de Junio de 2020</v>
          </cell>
        </row>
        <row r="667">
          <cell r="C667" t="str">
            <v>77794087</v>
          </cell>
          <cell r="D667" t="str">
            <v>2699</v>
          </cell>
          <cell r="E667" t="str">
            <v>Chung Torres Calderon Daniela Alexandra</v>
          </cell>
          <cell r="F667" t="str">
            <v>CHUNG TORRES CALDERON DANIELA ALEXANDRA</v>
          </cell>
          <cell r="G667" t="str">
            <v>DANIELA ALEXANDRA CHUNG TORRES CALDERON</v>
          </cell>
          <cell r="H667" t="str">
            <v>Gerencia General</v>
          </cell>
          <cell r="I667" t="str">
            <v>Coordinación de Gestión Documental</v>
          </cell>
          <cell r="J667" t="str">
            <v>Coordinación de Gestión Documental</v>
          </cell>
          <cell r="K667" t="str">
            <v>Coordinación de Gestión Documental</v>
          </cell>
          <cell r="T667" t="str">
            <v xml:space="preserve"> 048- 2019</v>
          </cell>
          <cell r="AN667">
            <v>43584</v>
          </cell>
          <cell r="AO667" t="str">
            <v>29 de Abril de 2019</v>
          </cell>
          <cell r="AP667">
            <v>44012</v>
          </cell>
          <cell r="AQ667" t="str">
            <v>30 de Junio de 2020</v>
          </cell>
        </row>
        <row r="668">
          <cell r="C668" t="str">
            <v>43052135</v>
          </cell>
          <cell r="D668" t="str">
            <v>1595</v>
          </cell>
          <cell r="E668" t="str">
            <v>Chuquisengo Picon Llojan</v>
          </cell>
          <cell r="F668" t="str">
            <v>CHUQUISENGO PICON LLOJAN</v>
          </cell>
          <cell r="G668" t="str">
            <v>LLOJAN CHUQUISENGO PICON</v>
          </cell>
          <cell r="H668" t="str">
            <v>Dirección de Evaluación Ambiental</v>
          </cell>
          <cell r="I668" t="str">
            <v>Subdirección Técnica Científica</v>
          </cell>
          <cell r="J668" t="str">
            <v>Subdirección Técnica Científica</v>
          </cell>
          <cell r="K668" t="str">
            <v>Subdirección Técnica Científica</v>
          </cell>
          <cell r="M668" t="str">
            <v>Mediante memorando 00144-2020-OEFA/DEAM  se relaiza la modificación contractual de lugar de prestación de servicios, a partir del 02/03/2020, para prestar servicios en la STEC.</v>
          </cell>
          <cell r="T668" t="str">
            <v xml:space="preserve"> 060- 2019</v>
          </cell>
          <cell r="AK668">
            <v>42919</v>
          </cell>
          <cell r="AL668">
            <v>43583</v>
          </cell>
          <cell r="AN668">
            <v>43584</v>
          </cell>
          <cell r="AO668" t="str">
            <v>29 de Abril de 2019</v>
          </cell>
          <cell r="AP668">
            <v>44012</v>
          </cell>
          <cell r="AQ668" t="str">
            <v>30 de Junio de 2020</v>
          </cell>
        </row>
        <row r="669">
          <cell r="C669" t="str">
            <v>44675390</v>
          </cell>
          <cell r="D669" t="str">
            <v>2572</v>
          </cell>
          <cell r="E669" t="str">
            <v>Cupe Pacheco Daysy</v>
          </cell>
          <cell r="F669" t="str">
            <v>CUPE PACHECO DAYSY</v>
          </cell>
          <cell r="G669" t="str">
            <v>DAYSY CUPE PACHECO</v>
          </cell>
          <cell r="H669" t="str">
            <v>Dirección de Fiscalización y Aplicación de Incentivos</v>
          </cell>
          <cell r="I669" t="str">
            <v>Subdirección de Fiscalización en Energía y Minas</v>
          </cell>
          <cell r="J669" t="str">
            <v>Subdirección de Fiscalización en Energía y Minas</v>
          </cell>
          <cell r="K669" t="str">
            <v>Subdirección de Fiscalización en Energía y Minas</v>
          </cell>
          <cell r="T669" t="str">
            <v xml:space="preserve"> 050- 2019</v>
          </cell>
          <cell r="AK669">
            <v>43423</v>
          </cell>
          <cell r="AL669">
            <v>43583</v>
          </cell>
          <cell r="AN669">
            <v>43584</v>
          </cell>
          <cell r="AO669" t="str">
            <v>29 de Abril de 2019</v>
          </cell>
          <cell r="AP669">
            <v>44012</v>
          </cell>
          <cell r="AQ669" t="str">
            <v>30 de Junio de 2020</v>
          </cell>
        </row>
        <row r="670">
          <cell r="C670" t="str">
            <v>41930360</v>
          </cell>
          <cell r="D670" t="str">
            <v>2697</v>
          </cell>
          <cell r="E670" t="str">
            <v>De La Cruz Callupe Ivan Mario</v>
          </cell>
          <cell r="F670" t="str">
            <v>DE LA CRUZ CALLUPE IVAN MARIO</v>
          </cell>
          <cell r="G670" t="str">
            <v>IVAN MARIO DE LA CRUZ CALLUPE</v>
          </cell>
          <cell r="H670" t="str">
            <v>Dirección de Supervisión Ambiental en Infraestructura y Servicios</v>
          </cell>
          <cell r="I670" t="str">
            <v>Coordinación de Supervisión Ambiental en Residuos Sólidos</v>
          </cell>
          <cell r="J670" t="str">
            <v>Coordinación de Supervisión Ambiental en Residuos Sólidos</v>
          </cell>
          <cell r="K670" t="str">
            <v>Coordinación de Supervisión Ambiental en Residuos Sólidos</v>
          </cell>
          <cell r="T670" t="str">
            <v xml:space="preserve"> 075- 2019</v>
          </cell>
          <cell r="AN670">
            <v>43584</v>
          </cell>
          <cell r="AO670" t="str">
            <v>29 de Abril de 2019</v>
          </cell>
          <cell r="AP670">
            <v>44104</v>
          </cell>
          <cell r="AQ670" t="str">
            <v>30 de Setiembre de 2020</v>
          </cell>
        </row>
        <row r="671">
          <cell r="C671" t="str">
            <v>40139618</v>
          </cell>
          <cell r="D671" t="str">
            <v>2141</v>
          </cell>
          <cell r="E671" t="str">
            <v>García Gilio Angélica María</v>
          </cell>
          <cell r="F671" t="str">
            <v>GARCIA GILIO ANGELICA MARIA</v>
          </cell>
          <cell r="G671" t="str">
            <v>ANGELICA MARIA GARCIA GILIO</v>
          </cell>
          <cell r="H671" t="str">
            <v>Tribunal de Fiscalización Ambiental</v>
          </cell>
          <cell r="I671" t="str">
            <v>Tribunal de Fiscalización Ambiental</v>
          </cell>
          <cell r="J671" t="str">
            <v>Tribunal de Fiscalización Ambiental</v>
          </cell>
          <cell r="K671" t="str">
            <v>Tribunal de Fiscalización Ambiental</v>
          </cell>
          <cell r="T671" t="str">
            <v xml:space="preserve"> 065- 2019</v>
          </cell>
          <cell r="AK671">
            <v>43283</v>
          </cell>
          <cell r="AL671">
            <v>43583</v>
          </cell>
          <cell r="AN671">
            <v>43584</v>
          </cell>
          <cell r="AO671" t="str">
            <v>29 de Abril de 2019</v>
          </cell>
          <cell r="AP671">
            <v>44012</v>
          </cell>
          <cell r="AQ671" t="str">
            <v>30 de Junio de 2020</v>
          </cell>
        </row>
        <row r="672">
          <cell r="C672" t="str">
            <v>05349557</v>
          </cell>
          <cell r="D672" t="str">
            <v>2703</v>
          </cell>
          <cell r="E672" t="str">
            <v>Gonzales Shapiama De Quispe Carmen Del Pilar</v>
          </cell>
          <cell r="F672" t="str">
            <v>GONZALES SHAPIAMA DE QUISPE CARMEN DEL PILAR</v>
          </cell>
          <cell r="G672" t="str">
            <v>CARMEN DEL PILAR GONZALES SHAPIAMA DE QUISPE</v>
          </cell>
          <cell r="H672" t="str">
            <v>Dirección de Supervisión Ambiental en Infraestructura y Servicios</v>
          </cell>
          <cell r="I672" t="str">
            <v>Coordinación de Supervisión Ambiental en Residuos Sólidos</v>
          </cell>
          <cell r="J672" t="str">
            <v>Coordinación de Supervisión Ambiental en Residuos Sólidos</v>
          </cell>
          <cell r="K672" t="str">
            <v>Coordinación de Supervisión Ambiental en Residuos Sólidos</v>
          </cell>
          <cell r="T672" t="str">
            <v xml:space="preserve"> 058- 2019</v>
          </cell>
          <cell r="AN672">
            <v>43584</v>
          </cell>
          <cell r="AO672" t="str">
            <v>29 de Abril de 2019</v>
          </cell>
          <cell r="AP672">
            <v>44104</v>
          </cell>
          <cell r="AQ672" t="str">
            <v>30 de Setiembre de 2020</v>
          </cell>
        </row>
        <row r="673">
          <cell r="C673" t="str">
            <v>42168068</v>
          </cell>
          <cell r="D673" t="str">
            <v>2693</v>
          </cell>
          <cell r="E673" t="str">
            <v>Gonzalez Sanjines Saulo Eduardo</v>
          </cell>
          <cell r="F673" t="str">
            <v>GONZALEZ SANJINES SAULO EDUARDO</v>
          </cell>
          <cell r="G673" t="str">
            <v>SAULO EDUARDO GONZALEZ SANJINES</v>
          </cell>
          <cell r="H673" t="str">
            <v>Tribunal de Fiscalización Ambiental</v>
          </cell>
          <cell r="I673" t="str">
            <v>Tribunal de Fiscalización Ambiental</v>
          </cell>
          <cell r="J673" t="str">
            <v>Tribunal de Fiscalización Ambiental</v>
          </cell>
          <cell r="K673" t="str">
            <v>Tribunal de Fiscalización Ambiental</v>
          </cell>
          <cell r="T673" t="str">
            <v xml:space="preserve"> 091- 2019</v>
          </cell>
          <cell r="AN673">
            <v>43584</v>
          </cell>
          <cell r="AO673" t="str">
            <v>29 de Abril de 2019</v>
          </cell>
          <cell r="AP673">
            <v>43951</v>
          </cell>
          <cell r="AQ673" t="str">
            <v>30 de Abril de 2020</v>
          </cell>
        </row>
        <row r="674">
          <cell r="C674" t="str">
            <v>70346697</v>
          </cell>
          <cell r="D674" t="str">
            <v>2033</v>
          </cell>
          <cell r="E674" t="str">
            <v>Llerena Tolmos Carlos Sebastian</v>
          </cell>
          <cell r="F674" t="str">
            <v>LLERENA TOLMOS CARLOS SEBASTIAN</v>
          </cell>
          <cell r="G674" t="str">
            <v>CARLOS SEBASTIAN LLERENA TOLMOS</v>
          </cell>
          <cell r="H674" t="str">
            <v>Presidencia del Consejo Directivo</v>
          </cell>
          <cell r="I674" t="str">
            <v>Coordinación de Gestión Socioambiental</v>
          </cell>
          <cell r="J674" t="str">
            <v>Coordinación de Gestión Socioambiental</v>
          </cell>
          <cell r="K674" t="str">
            <v>Coordinación de Gestión Socioambiental</v>
          </cell>
          <cell r="T674" t="str">
            <v xml:space="preserve"> 056- 2019</v>
          </cell>
          <cell r="AN674">
            <v>43584</v>
          </cell>
          <cell r="AO674" t="str">
            <v>29 de Abril de 2019</v>
          </cell>
          <cell r="AP674">
            <v>44012</v>
          </cell>
          <cell r="AQ674" t="str">
            <v>30 de Junio de 2020</v>
          </cell>
        </row>
        <row r="675">
          <cell r="C675" t="str">
            <v>73320307</v>
          </cell>
          <cell r="D675" t="str">
            <v>1816</v>
          </cell>
          <cell r="E675" t="str">
            <v>Lopez Julcarima Elsa Elizabeth</v>
          </cell>
          <cell r="F675" t="str">
            <v>LOPEZ JULCARIMA ELSA ELIZABETH</v>
          </cell>
          <cell r="G675" t="str">
            <v>ELSA ELIZABETH LOPEZ JULCARIMA</v>
          </cell>
          <cell r="H675" t="str">
            <v>Dirección de Fiscalización y Aplicación de Incentivos</v>
          </cell>
          <cell r="I675" t="str">
            <v>Subdirección de Sanción y Gestión de Incentivos</v>
          </cell>
          <cell r="J675" t="str">
            <v>Subdirección de Sanción y Gestión de Incentivos</v>
          </cell>
          <cell r="K675" t="str">
            <v>Subdirección de Sanción y Gestión de Incentivos</v>
          </cell>
          <cell r="T675" t="str">
            <v xml:space="preserve"> 081- 2019</v>
          </cell>
          <cell r="AI675">
            <v>43045</v>
          </cell>
          <cell r="AJ675">
            <v>43100</v>
          </cell>
          <cell r="AK675">
            <v>43283</v>
          </cell>
          <cell r="AL675">
            <v>43583</v>
          </cell>
          <cell r="AN675">
            <v>43584</v>
          </cell>
          <cell r="AO675" t="str">
            <v>29 de Abril de 2019</v>
          </cell>
          <cell r="AP675">
            <v>44012</v>
          </cell>
          <cell r="AQ675" t="str">
            <v>30 de Junio de 2020</v>
          </cell>
        </row>
        <row r="676">
          <cell r="C676" t="str">
            <v>45893709</v>
          </cell>
          <cell r="D676" t="str">
            <v>2569</v>
          </cell>
          <cell r="E676" t="str">
            <v>Martinez Ozejo Karen Elizabeth</v>
          </cell>
          <cell r="F676" t="str">
            <v>MARTINEZ OZEJO KAREN ELIZABETH</v>
          </cell>
          <cell r="G676" t="str">
            <v>KAREN ELIZABETH MARTINEZ OZEJO</v>
          </cell>
          <cell r="H676" t="str">
            <v>Dirección de Evaluación Ambiental</v>
          </cell>
          <cell r="I676" t="str">
            <v>Subdirección Técnica Científica</v>
          </cell>
          <cell r="J676" t="str">
            <v>Subdirección Técnica Científica</v>
          </cell>
          <cell r="K676" t="str">
            <v>Subdirección Técnica Científica</v>
          </cell>
          <cell r="T676" t="str">
            <v xml:space="preserve"> 076- 2019</v>
          </cell>
          <cell r="AN676">
            <v>43584</v>
          </cell>
          <cell r="AO676" t="str">
            <v>29 de Abril de 2019</v>
          </cell>
          <cell r="AP676">
            <v>44012</v>
          </cell>
          <cell r="AQ676" t="str">
            <v>30 de Junio de 2020</v>
          </cell>
        </row>
        <row r="677">
          <cell r="C677" t="str">
            <v>41500355</v>
          </cell>
          <cell r="D677" t="str">
            <v>284</v>
          </cell>
          <cell r="E677" t="str">
            <v>Mendoza Marcelino Lennart Alfonso</v>
          </cell>
          <cell r="F677" t="str">
            <v>MENDOZA MARCELINO LENNART ALFONSO</v>
          </cell>
          <cell r="G677" t="str">
            <v>LENNART ALFONSO MENDOZA MARCELINO</v>
          </cell>
          <cell r="H677" t="str">
            <v>Gerencia General</v>
          </cell>
          <cell r="I677" t="str">
            <v>Coordinación de Gestión Documental</v>
          </cell>
          <cell r="J677" t="str">
            <v>Coordinación de Gestión Documental</v>
          </cell>
          <cell r="K677" t="str">
            <v>Coordinación de Gestión Documental</v>
          </cell>
          <cell r="T677" t="str">
            <v xml:space="preserve"> 068- 2019</v>
          </cell>
          <cell r="AI677">
            <v>41792</v>
          </cell>
          <cell r="AJ677">
            <v>41882</v>
          </cell>
          <cell r="AK677">
            <v>41883</v>
          </cell>
          <cell r="AL677">
            <v>43583</v>
          </cell>
          <cell r="AN677">
            <v>43584</v>
          </cell>
          <cell r="AO677" t="str">
            <v>29 de Abril de 2019</v>
          </cell>
          <cell r="AP677">
            <v>44012</v>
          </cell>
          <cell r="AQ677" t="str">
            <v>30 de Junio de 2020</v>
          </cell>
        </row>
        <row r="678">
          <cell r="C678" t="str">
            <v>41632396</v>
          </cell>
          <cell r="D678" t="str">
            <v>292</v>
          </cell>
          <cell r="E678" t="str">
            <v>Mija Hernandez Albert</v>
          </cell>
          <cell r="F678" t="str">
            <v>MIJA HERNANDEZ ALBERT</v>
          </cell>
          <cell r="G678" t="str">
            <v>ALBERT MIJA HERNANDEZ</v>
          </cell>
          <cell r="H678" t="str">
            <v>Gerencia General</v>
          </cell>
          <cell r="I678" t="str">
            <v>Coordinación de Gestión Documental</v>
          </cell>
          <cell r="J678" t="str">
            <v>Coordinación de Gestión Documental</v>
          </cell>
          <cell r="K678" t="str">
            <v>Coordinación de Gestión Documental</v>
          </cell>
          <cell r="T678" t="str">
            <v xml:space="preserve"> 062- 2019</v>
          </cell>
          <cell r="AG678">
            <v>40695</v>
          </cell>
          <cell r="AH678">
            <v>41592</v>
          </cell>
          <cell r="AI678">
            <v>41593</v>
          </cell>
          <cell r="AJ678">
            <v>43002</v>
          </cell>
          <cell r="AK678">
            <v>43003</v>
          </cell>
          <cell r="AL678">
            <v>43583</v>
          </cell>
          <cell r="AN678">
            <v>43584</v>
          </cell>
          <cell r="AO678" t="str">
            <v>29 de Abril de 2019</v>
          </cell>
          <cell r="AP678">
            <v>44012</v>
          </cell>
          <cell r="AQ678" t="str">
            <v>30 de Junio de 2020</v>
          </cell>
        </row>
        <row r="679">
          <cell r="C679" t="str">
            <v>46137182</v>
          </cell>
          <cell r="D679" t="str">
            <v>1563</v>
          </cell>
          <cell r="E679" t="str">
            <v>Molina Miranda Tania</v>
          </cell>
          <cell r="F679" t="str">
            <v>MOLINA MIRANDA TANIA</v>
          </cell>
          <cell r="G679" t="str">
            <v>TANIA MOLINA MIRANDA</v>
          </cell>
          <cell r="H679" t="str">
            <v>Oficina de Planeamiento y Presupuesto</v>
          </cell>
          <cell r="I679" t="str">
            <v>Oficina de Planeamiento y Presupuesto</v>
          </cell>
          <cell r="J679" t="str">
            <v>Oficina de Planeamiento y Presupuesto</v>
          </cell>
          <cell r="K679" t="str">
            <v>Oficina de Planeamiento y Presupuesto</v>
          </cell>
          <cell r="T679" t="str">
            <v xml:space="preserve"> 071- 2019</v>
          </cell>
          <cell r="AK679">
            <v>42828</v>
          </cell>
          <cell r="AL679">
            <v>43581</v>
          </cell>
          <cell r="AN679">
            <v>43584</v>
          </cell>
          <cell r="AO679" t="str">
            <v>29 de Abril de 2019</v>
          </cell>
          <cell r="AP679">
            <v>44012</v>
          </cell>
          <cell r="AQ679" t="str">
            <v>30 de Junio de 2020</v>
          </cell>
        </row>
        <row r="680">
          <cell r="C680" t="str">
            <v>09689754</v>
          </cell>
          <cell r="D680" t="str">
            <v>315</v>
          </cell>
          <cell r="E680" t="str">
            <v>Navarro Lozano Maria Elena</v>
          </cell>
          <cell r="F680" t="str">
            <v>NAVARRO LOZANO MARIA ELENA</v>
          </cell>
          <cell r="G680" t="str">
            <v>MARIA ELENA NAVARRO LOZANO</v>
          </cell>
          <cell r="H680" t="str">
            <v>Dirección de Políticas y Estrategias en Fiscalización Ambiental</v>
          </cell>
          <cell r="I680" t="str">
            <v>Coordinación del Sistema de Información Geográfica</v>
          </cell>
          <cell r="J680" t="str">
            <v>Coordinación del Sistema de Información Geográfica</v>
          </cell>
          <cell r="K680" t="str">
            <v>Coordinación del Sistema de Información Geográfica</v>
          </cell>
          <cell r="T680" t="str">
            <v xml:space="preserve"> 059- 2019</v>
          </cell>
          <cell r="AI680">
            <v>40452</v>
          </cell>
          <cell r="AJ680">
            <v>42597</v>
          </cell>
          <cell r="AK680">
            <v>42598</v>
          </cell>
          <cell r="AL680">
            <v>43583</v>
          </cell>
          <cell r="AN680">
            <v>43584</v>
          </cell>
          <cell r="AO680" t="str">
            <v>29 de Abril de 2019</v>
          </cell>
          <cell r="AP680">
            <v>44012</v>
          </cell>
          <cell r="AQ680" t="str">
            <v>30 de Junio de 2020</v>
          </cell>
        </row>
        <row r="681">
          <cell r="C681" t="str">
            <v>45620740</v>
          </cell>
          <cell r="D681" t="str">
            <v>2700</v>
          </cell>
          <cell r="E681" t="str">
            <v>Ore Chaucca Cynthia Justina</v>
          </cell>
          <cell r="F681" t="str">
            <v>ORE CHAUCCA CYNTHIA JUSTINA</v>
          </cell>
          <cell r="G681" t="str">
            <v>CYNTHIA JUSTINA ORE CHAUCCA</v>
          </cell>
          <cell r="H681" t="str">
            <v>Dirección de Supervisión Ambiental en Infraestructura y Servicios</v>
          </cell>
          <cell r="I681" t="str">
            <v>Dirección de Supervisión Ambiental en Infraestructura y Servicios</v>
          </cell>
          <cell r="J681" t="str">
            <v>Dirección de Supervisión Ambiental en Infraestructura y Servicios</v>
          </cell>
          <cell r="K681" t="str">
            <v>Dirección de Supervisión Ambiental en Infraestructura y Servicios</v>
          </cell>
          <cell r="T681" t="str">
            <v xml:space="preserve"> 049- 2019</v>
          </cell>
          <cell r="AN681">
            <v>43584</v>
          </cell>
          <cell r="AO681" t="str">
            <v>29 de Abril de 2019</v>
          </cell>
          <cell r="AP681">
            <v>44012</v>
          </cell>
          <cell r="AQ681" t="str">
            <v>30 de Junio de 2020</v>
          </cell>
        </row>
        <row r="682">
          <cell r="C682" t="str">
            <v>42765404</v>
          </cell>
          <cell r="D682" t="str">
            <v>2592</v>
          </cell>
          <cell r="E682" t="str">
            <v>Palomino Del Castillo Edwin Adelky</v>
          </cell>
          <cell r="F682" t="str">
            <v>PALOMINO DEL CASTILLO EDWIN ADELKY</v>
          </cell>
          <cell r="G682" t="str">
            <v>EDWIN ADELKY PALOMINO DEL CASTILLO</v>
          </cell>
          <cell r="H682" t="str">
            <v>Dirección de Políticas y Estrategias en Fiscalización Ambiental</v>
          </cell>
          <cell r="I682" t="str">
            <v>Subdirección de Seguimiento de Entidades de Fiscalización Ambiental</v>
          </cell>
          <cell r="J682" t="str">
            <v>Subdirección de Seguimiento de Entidades de Fiscalización Ambiental</v>
          </cell>
          <cell r="K682" t="str">
            <v>Subdirección de Seguimiento de Entidades de Fiscalización Ambiental</v>
          </cell>
          <cell r="T682" t="str">
            <v xml:space="preserve"> 054- 2019</v>
          </cell>
          <cell r="AK682">
            <v>43423</v>
          </cell>
          <cell r="AL682">
            <v>43583</v>
          </cell>
          <cell r="AN682">
            <v>43584</v>
          </cell>
          <cell r="AO682" t="str">
            <v>29 de Abril de 2019</v>
          </cell>
          <cell r="AP682">
            <v>44012</v>
          </cell>
          <cell r="AQ682" t="str">
            <v>30 de Junio de 2020</v>
          </cell>
        </row>
        <row r="683">
          <cell r="C683" t="str">
            <v>46733733</v>
          </cell>
          <cell r="D683" t="str">
            <v>1992</v>
          </cell>
          <cell r="E683" t="str">
            <v>Perez Torres Diana Paola</v>
          </cell>
          <cell r="F683" t="str">
            <v>PEREZ TORRES DIANA PAOLA</v>
          </cell>
          <cell r="G683" t="str">
            <v>DIANA PAOLA PEREZ TORRES</v>
          </cell>
          <cell r="H683" t="str">
            <v>Dirección de Fiscalización y Aplicación de Incentivos</v>
          </cell>
          <cell r="I683" t="str">
            <v>Subdirección de Fiscalización en Energía y Minas</v>
          </cell>
          <cell r="J683" t="str">
            <v>Subdirección de Fiscalización en Energía y Minas</v>
          </cell>
          <cell r="K683" t="str">
            <v>Subdirección de Fiscalización en Energía y Minas</v>
          </cell>
          <cell r="T683" t="str">
            <v xml:space="preserve"> 079- 2019</v>
          </cell>
          <cell r="AK683">
            <v>43095</v>
          </cell>
          <cell r="AL683">
            <v>43583</v>
          </cell>
          <cell r="AN683">
            <v>43584</v>
          </cell>
          <cell r="AO683" t="str">
            <v>29 de Abril de 2019</v>
          </cell>
          <cell r="AP683">
            <v>44012</v>
          </cell>
          <cell r="AQ683" t="str">
            <v>30 de Junio de 2020</v>
          </cell>
        </row>
        <row r="684">
          <cell r="C684" t="str">
            <v>07854804</v>
          </cell>
          <cell r="D684" t="str">
            <v>2692</v>
          </cell>
          <cell r="E684" t="str">
            <v>Prieto Chira Pilar Maria</v>
          </cell>
          <cell r="F684" t="str">
            <v>PRIETO CHIRA PILAR MARIA</v>
          </cell>
          <cell r="G684" t="str">
            <v>PILAR MARIA PRIETO CHIRA</v>
          </cell>
          <cell r="H684" t="str">
            <v>Oficina de Planeamiento y Presupuesto</v>
          </cell>
          <cell r="I684" t="str">
            <v>Oficina de Planeamiento y Presupuesto</v>
          </cell>
          <cell r="J684" t="str">
            <v>Oficina de Planeamiento y Presupuesto</v>
          </cell>
          <cell r="K684" t="str">
            <v>Oficina de Planeamiento y Presupuesto</v>
          </cell>
          <cell r="T684" t="str">
            <v xml:space="preserve"> 089- 2019</v>
          </cell>
          <cell r="AN684">
            <v>43584</v>
          </cell>
          <cell r="AO684" t="str">
            <v>29 de Abril de 2019</v>
          </cell>
          <cell r="AP684">
            <v>44012</v>
          </cell>
          <cell r="AQ684" t="str">
            <v>30 de Junio de 2020</v>
          </cell>
        </row>
        <row r="685">
          <cell r="C685" t="str">
            <v>07727852</v>
          </cell>
          <cell r="D685" t="str">
            <v>2704</v>
          </cell>
          <cell r="E685" t="str">
            <v>Quesquen Quispe Solvi Maria</v>
          </cell>
          <cell r="F685" t="str">
            <v>QUESQUEN QUISPE SOLVI MARIA</v>
          </cell>
          <cell r="G685" t="str">
            <v>SOLVI MARIA QUESQUEN QUISPE</v>
          </cell>
          <cell r="H685" t="str">
            <v>Dirección de Evaluación Ambiental</v>
          </cell>
          <cell r="I685" t="str">
            <v>Subdirección Técnica Científica</v>
          </cell>
          <cell r="J685" t="str">
            <v>Subdirección Técnica Científica</v>
          </cell>
          <cell r="K685" t="str">
            <v>Subdirección Técnica Científica</v>
          </cell>
          <cell r="T685" t="str">
            <v xml:space="preserve"> 078- 2019</v>
          </cell>
          <cell r="AN685">
            <v>43584</v>
          </cell>
          <cell r="AO685" t="str">
            <v>29 de Abril de 2019</v>
          </cell>
          <cell r="AP685">
            <v>44012</v>
          </cell>
          <cell r="AQ685" t="str">
            <v>30 de Junio de 2020</v>
          </cell>
        </row>
        <row r="686">
          <cell r="C686" t="str">
            <v>05281449</v>
          </cell>
          <cell r="D686" t="str">
            <v>1244</v>
          </cell>
          <cell r="E686" t="str">
            <v>Rojas Rodriguez Rafael</v>
          </cell>
          <cell r="F686" t="str">
            <v>ROJAS RODRIGUEZ RAFAEL</v>
          </cell>
          <cell r="G686" t="str">
            <v>RAFAEL ROJAS RODRIGUEZ</v>
          </cell>
          <cell r="H686" t="str">
            <v>Dirección de Supervisión Ambiental en Energía y Minas</v>
          </cell>
          <cell r="I686" t="str">
            <v>Coordinación de Supervisión Ambiental en Hidrocarburos</v>
          </cell>
          <cell r="J686" t="str">
            <v>Coordinación de Supervisión Ambiental en Hidrocarburos</v>
          </cell>
          <cell r="K686" t="str">
            <v>Coordinación de Supervisión Ambiental en Hidrocarburos</v>
          </cell>
          <cell r="T686" t="str">
            <v xml:space="preserve"> 064- 2019</v>
          </cell>
          <cell r="AI686">
            <v>40984</v>
          </cell>
          <cell r="AJ686">
            <v>41698</v>
          </cell>
          <cell r="AK686">
            <v>43010</v>
          </cell>
          <cell r="AL686">
            <v>43581</v>
          </cell>
          <cell r="AN686">
            <v>43584</v>
          </cell>
          <cell r="AO686" t="str">
            <v>29 de Abril de 2019</v>
          </cell>
          <cell r="AP686">
            <v>44012</v>
          </cell>
          <cell r="AQ686" t="str">
            <v>30 de Junio de 2020</v>
          </cell>
        </row>
        <row r="687">
          <cell r="C687" t="str">
            <v>71248884</v>
          </cell>
          <cell r="D687" t="str">
            <v>2691</v>
          </cell>
          <cell r="E687" t="str">
            <v>Rueda Gutierrez Jadit Estefanny</v>
          </cell>
          <cell r="F687" t="str">
            <v>RUEDA GUTIERREZ JADIT ESTEFANNY</v>
          </cell>
          <cell r="G687" t="str">
            <v>JADIT ESTEFANNY RUEDA GUTIERREZ</v>
          </cell>
          <cell r="H687" t="str">
            <v>Dirección de Evaluación Ambiental</v>
          </cell>
          <cell r="I687" t="str">
            <v>Subdirección Técnica Científica</v>
          </cell>
          <cell r="J687" t="str">
            <v>Subdirección Técnica Científica</v>
          </cell>
          <cell r="K687" t="str">
            <v>Subdirección Técnica Científica</v>
          </cell>
          <cell r="M687" t="str">
            <v>Mediante memorando 00144-2020-OEFA/DEAM  se relaiza la modificación contractual de lugar de prestación de servicios, a partir del 02/03/2020, para prestar servicios en la STEC.</v>
          </cell>
          <cell r="T687" t="str">
            <v xml:space="preserve"> 090- 2019</v>
          </cell>
          <cell r="AN687">
            <v>43584</v>
          </cell>
          <cell r="AO687" t="str">
            <v>29 de Abril de 2019</v>
          </cell>
          <cell r="AP687">
            <v>44012</v>
          </cell>
          <cell r="AQ687" t="str">
            <v>30 de Junio de 2020</v>
          </cell>
        </row>
        <row r="688">
          <cell r="C688" t="str">
            <v>44478289</v>
          </cell>
          <cell r="D688" t="str">
            <v>2702</v>
          </cell>
          <cell r="E688" t="str">
            <v>Ruiz Caceres Juan Walker</v>
          </cell>
          <cell r="F688" t="str">
            <v>RUIZ CACERES JUAN WALKER</v>
          </cell>
          <cell r="G688" t="str">
            <v>JUAN WALKER RUIZ CACERES</v>
          </cell>
          <cell r="H688" t="str">
            <v>Dirección de Evaluación Ambiental</v>
          </cell>
          <cell r="I688" t="str">
            <v>Subdirección Técnica Científica</v>
          </cell>
          <cell r="J688" t="str">
            <v>Subdirección Técnica Científica</v>
          </cell>
          <cell r="K688" t="str">
            <v>Subdirección Técnica Científica</v>
          </cell>
          <cell r="M688" t="str">
            <v>Mediante memorando 00144-2020-OEFA/DEAM  se relaiza la modificación contractual de lugar de prestación de servicios, a partir del 02/03/2020, para prestar servicios en la STEC.</v>
          </cell>
          <cell r="T688" t="str">
            <v xml:space="preserve"> 080- 2019</v>
          </cell>
          <cell r="AN688">
            <v>43584</v>
          </cell>
          <cell r="AO688" t="str">
            <v>29 de Abril de 2019</v>
          </cell>
          <cell r="AP688">
            <v>44012</v>
          </cell>
          <cell r="AQ688" t="str">
            <v>30 de Junio de 2020</v>
          </cell>
        </row>
        <row r="689">
          <cell r="C689" t="str">
            <v>40389014</v>
          </cell>
          <cell r="D689" t="str">
            <v>1761</v>
          </cell>
          <cell r="E689" t="str">
            <v>Saavedra Vargas Raul Roger</v>
          </cell>
          <cell r="F689" t="str">
            <v>SAAVEDRA VARGAS RAUL ROGER</v>
          </cell>
          <cell r="G689" t="str">
            <v>RAUL ROGER SAAVEDRA VARGAS</v>
          </cell>
          <cell r="H689" t="str">
            <v>Dirección de Supervisión Ambiental en Energía y Minas</v>
          </cell>
          <cell r="I689" t="str">
            <v>Coordinación de Supervisión Ambiental en Minería</v>
          </cell>
          <cell r="J689" t="str">
            <v>Coordinación de Supervisión Ambiental en Minería</v>
          </cell>
          <cell r="K689" t="str">
            <v>Coordinación de Supervisión Ambiental en Minería</v>
          </cell>
          <cell r="T689" t="str">
            <v xml:space="preserve"> 072- 2019</v>
          </cell>
          <cell r="AI689">
            <v>43010</v>
          </cell>
          <cell r="AJ689">
            <v>43282</v>
          </cell>
          <cell r="AK689">
            <v>43283</v>
          </cell>
          <cell r="AL689">
            <v>43583</v>
          </cell>
          <cell r="AN689">
            <v>43584</v>
          </cell>
          <cell r="AO689" t="str">
            <v>29 de Abril de 2019</v>
          </cell>
          <cell r="AP689">
            <v>44012</v>
          </cell>
          <cell r="AQ689" t="str">
            <v>30 de Junio de 2020</v>
          </cell>
        </row>
        <row r="690">
          <cell r="C690" t="str">
            <v>09968207</v>
          </cell>
          <cell r="D690" t="str">
            <v>1513</v>
          </cell>
          <cell r="E690" t="str">
            <v>Saldaña Arroyo Abel Napoleón</v>
          </cell>
          <cell r="F690" t="str">
            <v>SALDAÑA ARROYO ABEL NAPOLEON</v>
          </cell>
          <cell r="G690" t="str">
            <v>ABEL NAPOLEON SALDAÑA ARROYO</v>
          </cell>
          <cell r="H690" t="str">
            <v>Oficina de Asesoría Jurídica</v>
          </cell>
          <cell r="I690" t="str">
            <v>Oficina de Asesoría Jurídica</v>
          </cell>
          <cell r="J690" t="str">
            <v>Oficina de Asesoría Jurídica</v>
          </cell>
          <cell r="K690" t="str">
            <v>Oficina de Asesoría Jurídica</v>
          </cell>
          <cell r="T690" t="str">
            <v xml:space="preserve"> 057- 2019</v>
          </cell>
          <cell r="AN690">
            <v>43584</v>
          </cell>
          <cell r="AO690" t="str">
            <v>29 de Abril de 2019</v>
          </cell>
          <cell r="AP690">
            <v>44012</v>
          </cell>
          <cell r="AQ690" t="str">
            <v>30 de Junio de 2020</v>
          </cell>
        </row>
        <row r="691">
          <cell r="C691" t="str">
            <v>41274375</v>
          </cell>
          <cell r="D691" t="str">
            <v>2696</v>
          </cell>
          <cell r="E691" t="str">
            <v>Sandoval Rojas Oscar Adolfo</v>
          </cell>
          <cell r="F691" t="str">
            <v>SANDOVAL ROJAS OSCAR ADOLFO</v>
          </cell>
          <cell r="G691" t="str">
            <v>OSCAR ADOLFO SANDOVAL ROJAS</v>
          </cell>
          <cell r="H691" t="str">
            <v>Dirección de Políticas y Estrategias en Fiscalización Ambiental</v>
          </cell>
          <cell r="I691" t="str">
            <v>Subdirección de Políticas y Mejora Regulatoria</v>
          </cell>
          <cell r="J691" t="str">
            <v>Subdirección de Políticas y Mejora Regulatoria</v>
          </cell>
          <cell r="K691" t="str">
            <v>Subdirección de Políticas y Mejora Regulatoria</v>
          </cell>
          <cell r="T691" t="str">
            <v xml:space="preserve"> 074- 2019</v>
          </cell>
          <cell r="AN691">
            <v>43584</v>
          </cell>
          <cell r="AO691" t="str">
            <v>29 de Abril de 2019</v>
          </cell>
          <cell r="AP691">
            <v>44012</v>
          </cell>
          <cell r="AQ691" t="str">
            <v>30 de Junio de 2020</v>
          </cell>
        </row>
        <row r="692">
          <cell r="C692" t="str">
            <v>41023240</v>
          </cell>
          <cell r="D692" t="str">
            <v>2698</v>
          </cell>
          <cell r="E692" t="str">
            <v>Sotelo Lazaro Judith Elizabeth</v>
          </cell>
          <cell r="F692" t="str">
            <v>SOTELO LAZARO JUDITH ELIZABETH</v>
          </cell>
          <cell r="G692" t="str">
            <v>JUDITH ELIZABETH SOTELO LAZARO</v>
          </cell>
          <cell r="H692" t="str">
            <v>Dirección de Fiscalización y Aplicación de Incentivos</v>
          </cell>
          <cell r="I692" t="str">
            <v>Dirección de Fiscalización y Aplicación de Incentivos</v>
          </cell>
          <cell r="J692" t="str">
            <v>Dirección de Fiscalización y Aplicación de Incentivos</v>
          </cell>
          <cell r="K692" t="str">
            <v>Dirección de Fiscalización y Aplicación de Incentivos</v>
          </cell>
          <cell r="T692" t="str">
            <v xml:space="preserve"> 047- 2019</v>
          </cell>
          <cell r="AN692">
            <v>43584</v>
          </cell>
          <cell r="AO692" t="str">
            <v>29 de Abril de 2019</v>
          </cell>
          <cell r="AP692">
            <v>44012</v>
          </cell>
          <cell r="AQ692" t="str">
            <v>30 de Junio de 2020</v>
          </cell>
        </row>
        <row r="693">
          <cell r="C693" t="str">
            <v>80429980</v>
          </cell>
          <cell r="D693" t="str">
            <v>1612</v>
          </cell>
          <cell r="E693" t="str">
            <v>Yacila Espinoza Zico Alexis</v>
          </cell>
          <cell r="F693" t="str">
            <v>YACILA ESPINOZA ZICO ALEXIS</v>
          </cell>
          <cell r="G693" t="str">
            <v>ZICO ALEXIS YACILA ESPINOZA</v>
          </cell>
          <cell r="H693" t="str">
            <v>Oficina de Tecnologías de la Información</v>
          </cell>
          <cell r="I693" t="str">
            <v>Oficina de Tecnologías de la Información</v>
          </cell>
          <cell r="J693" t="str">
            <v>Oficina de Tecnologías de la Información</v>
          </cell>
          <cell r="K693" t="str">
            <v>Oficina de Tecnologías de la Información</v>
          </cell>
          <cell r="S693" t="str">
            <v>096-2019</v>
          </cell>
          <cell r="T693" t="str">
            <v xml:space="preserve"> 061- 2019</v>
          </cell>
          <cell r="AI693">
            <v>42919</v>
          </cell>
          <cell r="AJ693">
            <v>43044</v>
          </cell>
          <cell r="AK693">
            <v>43045</v>
          </cell>
          <cell r="AL693">
            <v>43583</v>
          </cell>
          <cell r="AN693">
            <v>43584</v>
          </cell>
          <cell r="AO693" t="str">
            <v>29 de Abril de 2019</v>
          </cell>
          <cell r="AP693">
            <v>44012</v>
          </cell>
          <cell r="AQ693" t="str">
            <v>30 de Junio de 2020</v>
          </cell>
        </row>
        <row r="694">
          <cell r="C694" t="str">
            <v>09557835</v>
          </cell>
          <cell r="D694" t="str">
            <v>2225</v>
          </cell>
          <cell r="E694" t="str">
            <v>Zegarra Carrillo Christian Benjamin</v>
          </cell>
          <cell r="F694" t="str">
            <v>ZEGARRA CARRILLO CHRISTIAN BENJAMIN</v>
          </cell>
          <cell r="G694" t="str">
            <v>CHRISTIAN BENJAMIN ZEGARRA CARRILLO</v>
          </cell>
          <cell r="H694" t="str">
            <v>Dirección de Fiscalización y Aplicación de Incentivos</v>
          </cell>
          <cell r="I694" t="str">
            <v>Subdirección de Sanción y Gestión de Incentivos</v>
          </cell>
          <cell r="J694" t="str">
            <v>Subdirección de Sanción y Gestión de Incentivos</v>
          </cell>
          <cell r="K694" t="str">
            <v>Subdirección de Sanción y Gestión de Incentivos</v>
          </cell>
          <cell r="T694" t="str">
            <v xml:space="preserve"> 051- 2019</v>
          </cell>
          <cell r="AK694">
            <v>43284</v>
          </cell>
          <cell r="AL694">
            <v>43583</v>
          </cell>
          <cell r="AN694">
            <v>43584</v>
          </cell>
          <cell r="AO694" t="str">
            <v>29 de Abril de 2019</v>
          </cell>
          <cell r="AP694">
            <v>44012</v>
          </cell>
          <cell r="AQ694" t="str">
            <v>30 de Junio de 2020</v>
          </cell>
        </row>
        <row r="695">
          <cell r="C695" t="str">
            <v>43400903</v>
          </cell>
          <cell r="D695" t="str">
            <v>2707</v>
          </cell>
          <cell r="E695" t="str">
            <v>Vega Villarreal Shelley</v>
          </cell>
          <cell r="F695" t="str">
            <v>VEGA VILLARREAL SHELLEY</v>
          </cell>
          <cell r="G695" t="str">
            <v>SHELLEY VEGA VILLARREAL</v>
          </cell>
          <cell r="H695" t="str">
            <v>Tribunal de Fiscalización Ambiental</v>
          </cell>
          <cell r="I695" t="str">
            <v>Tribunal de Fiscalización Ambiental</v>
          </cell>
          <cell r="J695" t="str">
            <v>Tribunal de Fiscalización Ambiental</v>
          </cell>
          <cell r="K695" t="str">
            <v>Tribunal de Fiscalización Ambiental</v>
          </cell>
          <cell r="T695" t="str">
            <v xml:space="preserve"> 052- 2019</v>
          </cell>
          <cell r="AN695">
            <v>43584</v>
          </cell>
          <cell r="AO695" t="str">
            <v>29 de Abril de 2019</v>
          </cell>
          <cell r="AP695">
            <v>43951</v>
          </cell>
          <cell r="AQ695" t="str">
            <v>30 de Abril de 2020</v>
          </cell>
        </row>
        <row r="696">
          <cell r="C696" t="str">
            <v>10862582</v>
          </cell>
          <cell r="D696" t="str">
            <v>2701</v>
          </cell>
          <cell r="E696" t="str">
            <v>Zegarra Sanchez Giovanna Catherine</v>
          </cell>
          <cell r="F696" t="str">
            <v>ZEGARRA SANCHEZ GIOVANNA CATHERINE</v>
          </cell>
          <cell r="G696" t="str">
            <v>GIOVANNA CATHERINE ZEGARRA SANCHEZ</v>
          </cell>
          <cell r="H696" t="str">
            <v>Dirección de Supervisión Ambiental en Infraestructura y Servicios</v>
          </cell>
          <cell r="I696" t="str">
            <v>Coordinación de Supervisión Ambiental en Residuos Sólidos</v>
          </cell>
          <cell r="J696" t="str">
            <v>Coordinación de Supervisión Ambiental en Residuos Sólidos</v>
          </cell>
          <cell r="K696" t="str">
            <v>Coordinación de Supervisión Ambiental en Residuos Sólidos</v>
          </cell>
          <cell r="T696" t="str">
            <v xml:space="preserve"> 053- 2019</v>
          </cell>
          <cell r="AN696">
            <v>43584</v>
          </cell>
          <cell r="AO696" t="str">
            <v>29 de Abril de 2019</v>
          </cell>
          <cell r="AP696">
            <v>44012</v>
          </cell>
          <cell r="AQ696" t="str">
            <v>30 de Junio de 2020</v>
          </cell>
        </row>
        <row r="697">
          <cell r="C697" t="str">
            <v>42011636</v>
          </cell>
          <cell r="D697" t="str">
            <v>527</v>
          </cell>
          <cell r="E697" t="str">
            <v>Zubeleta Pacherrez Willy Ronald</v>
          </cell>
          <cell r="F697" t="str">
            <v>ZUBELETA PACHERREZ WILLY RONALD</v>
          </cell>
          <cell r="G697" t="str">
            <v>WILLY RONALD ZUBELETA PACHERREZ</v>
          </cell>
          <cell r="H697" t="str">
            <v>Dirección de Fiscalización y Aplicación de Incentivos</v>
          </cell>
          <cell r="I697" t="str">
            <v>Dirección de Fiscalización y Aplicación de Incentivos</v>
          </cell>
          <cell r="J697" t="str">
            <v>Dirección de Fiscalización y Aplicación de Incentivos</v>
          </cell>
          <cell r="K697" t="str">
            <v>Dirección de Fiscalización y Aplicación de Incentivos</v>
          </cell>
          <cell r="T697" t="str">
            <v xml:space="preserve"> 055- 2019</v>
          </cell>
          <cell r="AN697">
            <v>43584</v>
          </cell>
          <cell r="AO697" t="str">
            <v>29 de Abril de 2019</v>
          </cell>
          <cell r="AP697">
            <v>44012</v>
          </cell>
          <cell r="AQ697" t="str">
            <v>30 de Junio de 2020</v>
          </cell>
        </row>
        <row r="698">
          <cell r="C698" t="str">
            <v>45139613</v>
          </cell>
          <cell r="D698" t="str">
            <v>2708</v>
          </cell>
          <cell r="E698" t="str">
            <v>Alarcón Pillhuamán Edissa Gladys</v>
          </cell>
          <cell r="F698" t="str">
            <v>ALARCON PILLHUAMAN EDISSA GLADYS</v>
          </cell>
          <cell r="G698" t="str">
            <v>EDISSA GLADYS ALARCON PILLHUAMAN</v>
          </cell>
          <cell r="H698" t="str">
            <v>Oficina de Administración</v>
          </cell>
          <cell r="I698" t="str">
            <v>Unidad de Finanzas</v>
          </cell>
          <cell r="J698" t="str">
            <v>Unidad de Finanzas</v>
          </cell>
          <cell r="K698" t="str">
            <v>Unidad de Finanzas</v>
          </cell>
          <cell r="T698" t="str">
            <v xml:space="preserve"> 084- 2019</v>
          </cell>
          <cell r="AN698">
            <v>43587</v>
          </cell>
          <cell r="AO698" t="str">
            <v>2 de Mayo de 2019</v>
          </cell>
          <cell r="AP698">
            <v>44012</v>
          </cell>
          <cell r="AQ698" t="str">
            <v>30 de Junio de 2020</v>
          </cell>
        </row>
        <row r="699">
          <cell r="C699" t="str">
            <v>46712295</v>
          </cell>
          <cell r="D699" t="str">
            <v>2688</v>
          </cell>
          <cell r="E699" t="str">
            <v>Castillo Cabrera Jilder Michael</v>
          </cell>
          <cell r="F699" t="str">
            <v>CASTILLO CABRERA JILDER MICHAEL</v>
          </cell>
          <cell r="G699" t="str">
            <v>JILDER MICHAEL CASTILLO CABRERA</v>
          </cell>
          <cell r="H699" t="str">
            <v>Coordinación de Oficinas Desconcentradas</v>
          </cell>
          <cell r="I699" t="str">
            <v>Oficina Desconcentrada de Cusco</v>
          </cell>
          <cell r="J699" t="str">
            <v>Oficina Desconcentrada de Cusco</v>
          </cell>
          <cell r="K699" t="str">
            <v>Oficina Desconcentrada de Cusco</v>
          </cell>
          <cell r="T699" t="str">
            <v xml:space="preserve"> 042- 2019</v>
          </cell>
          <cell r="AN699">
            <v>43587</v>
          </cell>
          <cell r="AO699" t="str">
            <v>2 de Mayo de 2019</v>
          </cell>
          <cell r="AP699">
            <v>44012</v>
          </cell>
          <cell r="AQ699" t="str">
            <v>30 de Junio de 2020</v>
          </cell>
        </row>
        <row r="700">
          <cell r="C700" t="str">
            <v>72767828</v>
          </cell>
          <cell r="D700" t="str">
            <v>2404</v>
          </cell>
          <cell r="E700" t="str">
            <v>Lopez Salazar Yeran Anderson</v>
          </cell>
          <cell r="F700" t="str">
            <v>LOPEZ SALAZAR YERAN ANDERSON</v>
          </cell>
          <cell r="G700" t="str">
            <v>YERAN ANDERSON LOPEZ SALAZAR</v>
          </cell>
          <cell r="H700" t="str">
            <v>Gerencia General</v>
          </cell>
          <cell r="I700" t="str">
            <v>Coordinación de Gestión Documental</v>
          </cell>
          <cell r="J700" t="str">
            <v>Coordinación de Gestión Documental</v>
          </cell>
          <cell r="K700" t="str">
            <v>Coordinación de Gestión Documental</v>
          </cell>
          <cell r="T700" t="str">
            <v xml:space="preserve"> 086- 2019</v>
          </cell>
          <cell r="AN700">
            <v>43587</v>
          </cell>
          <cell r="AO700" t="str">
            <v>2 de Mayo de 2019</v>
          </cell>
          <cell r="AP700">
            <v>44012</v>
          </cell>
          <cell r="AQ700" t="str">
            <v>30 de Junio de 2020</v>
          </cell>
        </row>
        <row r="701">
          <cell r="C701" t="str">
            <v>46805049</v>
          </cell>
          <cell r="D701" t="str">
            <v>2687</v>
          </cell>
          <cell r="E701" t="str">
            <v>Roque Alfaro Rudy Oshin</v>
          </cell>
          <cell r="F701" t="str">
            <v>ROQUE ALFARO RUDY OSHIN</v>
          </cell>
          <cell r="G701" t="str">
            <v>RUDY OSHIN ROQUE ALFARO</v>
          </cell>
          <cell r="H701" t="str">
            <v>Coordinación de Oficinas Desconcentradas</v>
          </cell>
          <cell r="I701" t="str">
            <v>Oficina Desconcentrada de Cusco</v>
          </cell>
          <cell r="J701" t="str">
            <v>Oficina Desconcentrada de Cusco</v>
          </cell>
          <cell r="K701" t="str">
            <v>Oficina Desconcentrada de Cusco</v>
          </cell>
          <cell r="T701" t="str">
            <v xml:space="preserve"> 041- 2019</v>
          </cell>
          <cell r="AN701">
            <v>43587</v>
          </cell>
          <cell r="AO701" t="str">
            <v>2 de Mayo de 2019</v>
          </cell>
          <cell r="AP701">
            <v>44012</v>
          </cell>
          <cell r="AQ701" t="str">
            <v>30 de Junio de 2020</v>
          </cell>
        </row>
        <row r="702">
          <cell r="C702" t="str">
            <v>26709159</v>
          </cell>
          <cell r="D702" t="str">
            <v>1047</v>
          </cell>
          <cell r="E702" t="str">
            <v>Gutiérrez Fernández Daisy Abihail</v>
          </cell>
          <cell r="F702" t="str">
            <v>GUTIERREZ FERNANDEZ DAISY ABIHAIL</v>
          </cell>
          <cell r="G702" t="str">
            <v>DAISY ABIHAIL GUTIERREZ FERNANDEZ</v>
          </cell>
          <cell r="H702" t="str">
            <v>Coordinación de Oficinas Desconcentradas</v>
          </cell>
          <cell r="I702" t="str">
            <v>Coordinación de Oficinas Desconcentradas</v>
          </cell>
          <cell r="J702" t="str">
            <v>Coordinación de Oficinas Desconcentradas</v>
          </cell>
          <cell r="K702" t="str">
            <v>Coordinación de Oficinas Desconcentradas</v>
          </cell>
          <cell r="T702" t="str">
            <v xml:space="preserve"> 083- 2019</v>
          </cell>
          <cell r="AN702">
            <v>43591</v>
          </cell>
          <cell r="AO702" t="str">
            <v>6 de Mayo de 2019</v>
          </cell>
          <cell r="AP702">
            <v>44012</v>
          </cell>
          <cell r="AQ702" t="str">
            <v>30 de Junio de 2020</v>
          </cell>
        </row>
        <row r="703">
          <cell r="C703" t="str">
            <v>45119615</v>
          </cell>
          <cell r="D703" t="str">
            <v>2714</v>
          </cell>
          <cell r="E703" t="str">
            <v>Falla Otoya Mercedes Carolina</v>
          </cell>
          <cell r="F703" t="str">
            <v>FALLA OTOYA MERCEDES CAROLINA</v>
          </cell>
          <cell r="G703" t="str">
            <v>MERCEDES CAROLINA FALLA OTOYA</v>
          </cell>
          <cell r="H703" t="str">
            <v>Dirección de Políticas y Estrategias en Fiscalización Ambiental</v>
          </cell>
          <cell r="I703" t="str">
            <v>Subdirección de Fortalecimiento de Capacidades en Fiscalización Ambiental</v>
          </cell>
          <cell r="J703" t="str">
            <v>Subdirección de Fortalecimiento de Capacidades en Fiscalización Ambiental</v>
          </cell>
          <cell r="K703" t="str">
            <v>Subdirección de Fortalecimiento de Capacidades en Fiscalización Ambiental</v>
          </cell>
          <cell r="T703" t="str">
            <v xml:space="preserve"> 093- 2019</v>
          </cell>
          <cell r="AN703">
            <v>43607</v>
          </cell>
          <cell r="AO703" t="str">
            <v>22 de Mayo de 2019</v>
          </cell>
          <cell r="AP703">
            <v>44012</v>
          </cell>
          <cell r="AQ703" t="str">
            <v>30 de Junio de 2020</v>
          </cell>
        </row>
        <row r="704">
          <cell r="C704" t="str">
            <v>22093820</v>
          </cell>
          <cell r="D704" t="str">
            <v>2715</v>
          </cell>
          <cell r="E704" t="str">
            <v>Milla Hernandez Alberto Diogenes</v>
          </cell>
          <cell r="F704" t="str">
            <v>MILLA HERNANDEZ ALBERTO DIOGENES</v>
          </cell>
          <cell r="G704" t="str">
            <v>ALBERTO DIOGENES MILLA HERNANDEZ</v>
          </cell>
          <cell r="H704" t="str">
            <v>Dirección de Supervisión Ambiental en Infraestructura y Servicios</v>
          </cell>
          <cell r="I704" t="str">
            <v>Coordinación de Supervisión Ambiental en Residuos Sólidos</v>
          </cell>
          <cell r="J704" t="str">
            <v>Coordinación de Supervisión Ambiental en Residuos Sólidos</v>
          </cell>
          <cell r="K704" t="str">
            <v>Coordinación de Supervisión Ambiental en Residuos Sólidos</v>
          </cell>
          <cell r="T704" t="str">
            <v xml:space="preserve"> 098- 2019</v>
          </cell>
          <cell r="AN704">
            <v>43608</v>
          </cell>
          <cell r="AO704" t="str">
            <v>23 de Mayo de 2019</v>
          </cell>
          <cell r="AP704">
            <v>44012</v>
          </cell>
          <cell r="AQ704" t="str">
            <v>30 de Junio de 2020</v>
          </cell>
        </row>
        <row r="705">
          <cell r="C705" t="str">
            <v>41993594</v>
          </cell>
          <cell r="D705" t="str">
            <v>2713</v>
          </cell>
          <cell r="E705" t="str">
            <v>Falcon Estrella Johana Vanessa</v>
          </cell>
          <cell r="F705" t="str">
            <v>FALCON ESTRELLA JOHANA VANESSA</v>
          </cell>
          <cell r="G705" t="str">
            <v>JOHANA VANESSA FALCON ESTRELLA</v>
          </cell>
          <cell r="H705" t="str">
            <v>Coordinación de Oficinas Desconcentradas</v>
          </cell>
          <cell r="I705" t="str">
            <v>Oficina Desconcentrada de Junín - Oficina de Enlace de Pichanaki</v>
          </cell>
          <cell r="J705" t="str">
            <v>Oficina de Enlace de Pichanaki</v>
          </cell>
          <cell r="K705" t="str">
            <v>Oficina de Enlace de Pichanaki</v>
          </cell>
          <cell r="T705" t="str">
            <v xml:space="preserve"> 096- 2019</v>
          </cell>
          <cell r="AN705">
            <v>43608</v>
          </cell>
          <cell r="AO705" t="str">
            <v>23 de Mayo de 2019</v>
          </cell>
          <cell r="AP705">
            <v>44012</v>
          </cell>
          <cell r="AQ705" t="str">
            <v>30 de Junio de 2020</v>
          </cell>
        </row>
        <row r="706">
          <cell r="C706" t="str">
            <v>44719295</v>
          </cell>
          <cell r="D706" t="str">
            <v>1597</v>
          </cell>
          <cell r="E706" t="str">
            <v>Jeri Yupanqui Bertrand Rusell</v>
          </cell>
          <cell r="F706" t="str">
            <v>JERI YUPANQUI BERTRAND RUSELL</v>
          </cell>
          <cell r="G706" t="str">
            <v>BERTRAND RUSELL JERI YUPANQUI</v>
          </cell>
          <cell r="H706" t="str">
            <v>Oficina de Administración</v>
          </cell>
          <cell r="I706" t="str">
            <v>Unidad de Finanzas</v>
          </cell>
          <cell r="J706" t="str">
            <v>Unidad de Finanzas</v>
          </cell>
          <cell r="K706" t="str">
            <v>Unidad de Finanzas</v>
          </cell>
          <cell r="T706" t="str">
            <v xml:space="preserve"> 099- 2019</v>
          </cell>
          <cell r="AN706">
            <v>43608</v>
          </cell>
          <cell r="AO706" t="str">
            <v>23 de Mayo de 2019</v>
          </cell>
          <cell r="AP706">
            <v>44012</v>
          </cell>
          <cell r="AQ706" t="str">
            <v>30 de Junio de 2020</v>
          </cell>
        </row>
        <row r="707">
          <cell r="C707" t="str">
            <v>74444632</v>
          </cell>
          <cell r="D707" t="str">
            <v>2711</v>
          </cell>
          <cell r="E707" t="str">
            <v>Martinez Melendez Jesus Aldair</v>
          </cell>
          <cell r="F707" t="str">
            <v>MARTINEZ MELENDEZ JESUS ALDAIR</v>
          </cell>
          <cell r="G707" t="str">
            <v>JESUS ALDAIR MARTINEZ MELENDEZ</v>
          </cell>
          <cell r="H707" t="str">
            <v>Gerencia General</v>
          </cell>
          <cell r="I707" t="str">
            <v>Coordinación de Gestión Documental</v>
          </cell>
          <cell r="J707" t="str">
            <v>Coordinación de Gestión Documental</v>
          </cell>
          <cell r="K707" t="str">
            <v>Coordinación de Gestión Documental</v>
          </cell>
          <cell r="T707" t="str">
            <v xml:space="preserve"> 097- 2019</v>
          </cell>
          <cell r="AN707">
            <v>43608</v>
          </cell>
          <cell r="AO707" t="str">
            <v>23 de Mayo de 2019</v>
          </cell>
          <cell r="AP707">
            <v>44012</v>
          </cell>
          <cell r="AQ707" t="str">
            <v>30 de Junio de 2020</v>
          </cell>
        </row>
        <row r="708">
          <cell r="C708" t="str">
            <v>42976806</v>
          </cell>
          <cell r="D708" t="str">
            <v>2719</v>
          </cell>
          <cell r="E708" t="str">
            <v>Huarcaya Muñiz Caty Yuly</v>
          </cell>
          <cell r="F708" t="str">
            <v>HUARCAYA MUÑIZ CATY YULY</v>
          </cell>
          <cell r="G708" t="str">
            <v>CATY YULY HUARCAYA MUÑIZ</v>
          </cell>
          <cell r="H708" t="str">
            <v>Dirección de Evaluación Ambiental</v>
          </cell>
          <cell r="I708" t="str">
            <v>Subdirección Técnica Científica</v>
          </cell>
          <cell r="J708" t="str">
            <v>Subdirección Técnica Científica</v>
          </cell>
          <cell r="K708" t="str">
            <v>Subdirección Técnica Científica</v>
          </cell>
          <cell r="T708" t="str">
            <v>103- 2019</v>
          </cell>
          <cell r="AM708" t="str">
            <v>05 de junio de 2019</v>
          </cell>
          <cell r="AN708">
            <v>43621</v>
          </cell>
          <cell r="AO708" t="str">
            <v>5 de Junio de 2019</v>
          </cell>
          <cell r="AP708">
            <v>44012</v>
          </cell>
          <cell r="AQ708" t="str">
            <v>30 de Junio de 2020</v>
          </cell>
        </row>
        <row r="709">
          <cell r="C709" t="str">
            <v>41273381</v>
          </cell>
          <cell r="D709" t="str">
            <v>2717</v>
          </cell>
          <cell r="E709" t="str">
            <v>Jimenez Bustamante Gisella Lizbeth</v>
          </cell>
          <cell r="F709" t="str">
            <v>JIMENEZ BUSTAMANTE GISELLA LIZBETH</v>
          </cell>
          <cell r="G709" t="str">
            <v>GISELLA LIZBETH JIMENEZ BUSTAMANTE</v>
          </cell>
          <cell r="H709" t="str">
            <v>Dirección de Políticas y Estrategias en Fiscalización Ambiental</v>
          </cell>
          <cell r="I709" t="str">
            <v>Subdirección de Fortalecimiento de Capacidades en Fiscalización Ambiental</v>
          </cell>
          <cell r="J709" t="str">
            <v>Subdirección de Fortalecimiento de Capacidades en Fiscalización Ambiental</v>
          </cell>
          <cell r="K709" t="str">
            <v>Subdirección de Fortalecimiento de Capacidades en Fiscalización Ambiental</v>
          </cell>
          <cell r="T709" t="str">
            <v>101- 2019</v>
          </cell>
          <cell r="AM709" t="str">
            <v>05 de junio de 2019</v>
          </cell>
          <cell r="AN709">
            <v>43621</v>
          </cell>
          <cell r="AO709" t="str">
            <v>5 de Junio de 2019</v>
          </cell>
          <cell r="AP709">
            <v>44012</v>
          </cell>
          <cell r="AQ709" t="str">
            <v>30 de Junio de 2020</v>
          </cell>
        </row>
        <row r="710">
          <cell r="C710" t="str">
            <v>45097732</v>
          </cell>
          <cell r="D710" t="str">
            <v>2720</v>
          </cell>
          <cell r="E710" t="str">
            <v>Julcarima Arias Apu Tunki Carlos</v>
          </cell>
          <cell r="F710" t="str">
            <v>JULCARIMA ARIAS APU TUNKI CARLOS</v>
          </cell>
          <cell r="G710" t="str">
            <v>APU TUNKI CARLOS JULCARIMA ARIAS</v>
          </cell>
          <cell r="H710" t="str">
            <v>Gerencia General</v>
          </cell>
          <cell r="I710" t="str">
            <v>Coordinación de Gestión Documental</v>
          </cell>
          <cell r="J710" t="str">
            <v>Coordinación de Gestión Documental</v>
          </cell>
          <cell r="K710" t="str">
            <v>Coordinación de Gestión Documental</v>
          </cell>
          <cell r="T710" t="str">
            <v>100- 2019</v>
          </cell>
          <cell r="AM710" t="str">
            <v>05 de junio de 2019</v>
          </cell>
          <cell r="AN710">
            <v>43621</v>
          </cell>
          <cell r="AO710" t="str">
            <v>5 de Junio de 2019</v>
          </cell>
          <cell r="AP710">
            <v>44012</v>
          </cell>
          <cell r="AQ710" t="str">
            <v>30 de Junio de 2020</v>
          </cell>
        </row>
        <row r="711">
          <cell r="C711" t="str">
            <v>46430046</v>
          </cell>
          <cell r="D711" t="str">
            <v>324</v>
          </cell>
          <cell r="E711" t="str">
            <v>Nuñez Valderrama Jeancarlo Henry</v>
          </cell>
          <cell r="F711" t="str">
            <v>NUÑEZ VALDERRAMA JEANCARLO HENRY</v>
          </cell>
          <cell r="G711" t="str">
            <v>JEANCARLO HENRY NUÑEZ VALDERRAMA</v>
          </cell>
          <cell r="H711" t="str">
            <v>Dirección de Fiscalización y Aplicación de Incentivos</v>
          </cell>
          <cell r="I711" t="str">
            <v>Dirección de Fiscalización y Aplicación de Incentivos</v>
          </cell>
          <cell r="J711" t="str">
            <v>Dirección de Fiscalización y Aplicación de Incentivos</v>
          </cell>
          <cell r="K711" t="str">
            <v>Dirección de Fiscalización y Aplicación de Incentivos</v>
          </cell>
          <cell r="Q711" t="str">
            <v>10464300461</v>
          </cell>
          <cell r="T711" t="str">
            <v>102- 2019</v>
          </cell>
          <cell r="AI711">
            <v>41619</v>
          </cell>
          <cell r="AJ711">
            <v>42414</v>
          </cell>
          <cell r="AK711">
            <v>43003</v>
          </cell>
          <cell r="AL711">
            <v>43620</v>
          </cell>
          <cell r="AM711" t="str">
            <v>05 de junio de 2019</v>
          </cell>
          <cell r="AN711">
            <v>43621</v>
          </cell>
          <cell r="AO711" t="str">
            <v>5 de Junio de 2019</v>
          </cell>
          <cell r="AP711">
            <v>44012</v>
          </cell>
          <cell r="AQ711" t="str">
            <v>30 de Junio de 2020</v>
          </cell>
        </row>
        <row r="712">
          <cell r="C712" t="str">
            <v>40055730</v>
          </cell>
          <cell r="D712" t="str">
            <v>2718</v>
          </cell>
          <cell r="E712" t="str">
            <v>Vega Chuco Magno Raul</v>
          </cell>
          <cell r="F712" t="str">
            <v>VEGA CHUCO MAGNO RAUL</v>
          </cell>
          <cell r="G712" t="str">
            <v>MAGNO RAUL VEGA CHUCO</v>
          </cell>
          <cell r="H712" t="str">
            <v>Dirección de Evaluación Ambiental</v>
          </cell>
          <cell r="I712" t="str">
            <v>Subdirección de Sitios Impactados</v>
          </cell>
          <cell r="J712" t="str">
            <v>Subdirección de Sitios Impactados</v>
          </cell>
          <cell r="K712" t="str">
            <v>Subdirección de Sitios Impactados</v>
          </cell>
          <cell r="T712" t="str">
            <v>104 - 2019</v>
          </cell>
          <cell r="AN712">
            <v>43622</v>
          </cell>
          <cell r="AO712" t="str">
            <v>6 de Junio de 2019</v>
          </cell>
          <cell r="AP712">
            <v>44012</v>
          </cell>
          <cell r="AQ712" t="str">
            <v>30 de Junio de 2020</v>
          </cell>
        </row>
        <row r="713">
          <cell r="C713" t="str">
            <v>42301003</v>
          </cell>
          <cell r="D713" t="str">
            <v>1746</v>
          </cell>
          <cell r="E713" t="str">
            <v>Farfan Meza  Jose Carlos</v>
          </cell>
          <cell r="F713" t="str">
            <v>FARFAN MEZA JOSE CARLOS</v>
          </cell>
          <cell r="G713" t="str">
            <v>JOSE CARLOS FARFAN MEZA</v>
          </cell>
          <cell r="H713" t="str">
            <v>Dirección de Supervisión Ambiental en Energía y Minas</v>
          </cell>
          <cell r="I713" t="str">
            <v>Coordinación de Supervisión Ambiental en Minería</v>
          </cell>
          <cell r="J713" t="str">
            <v>Coordinación de Supervisión Ambiental en Minería</v>
          </cell>
          <cell r="K713" t="str">
            <v>Coordinación de Supervisión Ambiental en Minería</v>
          </cell>
          <cell r="Q713" t="str">
            <v>10423010032</v>
          </cell>
          <cell r="T713" t="str">
            <v xml:space="preserve"> 118- 2019</v>
          </cell>
          <cell r="AK713">
            <v>43010</v>
          </cell>
          <cell r="AL713">
            <v>43634</v>
          </cell>
          <cell r="AN713">
            <v>43635</v>
          </cell>
          <cell r="AO713" t="str">
            <v>19 de Junio de 2019</v>
          </cell>
          <cell r="AP713">
            <v>44012</v>
          </cell>
          <cell r="AQ713" t="str">
            <v>30 de Junio de 2020</v>
          </cell>
        </row>
        <row r="714">
          <cell r="C714" t="str">
            <v>44011752</v>
          </cell>
          <cell r="D714" t="str">
            <v>2001</v>
          </cell>
          <cell r="E714" t="str">
            <v>De Los Santos Castilla Evelin Grecia</v>
          </cell>
          <cell r="F714" t="str">
            <v>DE LOS SANTOS CASTILLA EVELIN GRECIA</v>
          </cell>
          <cell r="G714" t="str">
            <v>EVELIN GRECIA DE LOS SANTOS CASTILLA</v>
          </cell>
          <cell r="H714" t="str">
            <v>Tribunal de Fiscalización Ambiental</v>
          </cell>
          <cell r="I714" t="str">
            <v>Tribunal de Fiscalización Ambiental</v>
          </cell>
          <cell r="J714" t="str">
            <v>Tribunal de Fiscalización Ambiental</v>
          </cell>
          <cell r="K714" t="str">
            <v>Tribunal de Fiscalización Ambiental</v>
          </cell>
          <cell r="N714" t="str">
            <v>TRIBUNAL DE FISCALIZACIÓN AMBIENTAL</v>
          </cell>
          <cell r="O714" t="str">
            <v>TRIBUNAL DE FISCALIZACIÓN AMBIENTAL</v>
          </cell>
          <cell r="Q714" t="str">
            <v>10440117525</v>
          </cell>
          <cell r="T714" t="str">
            <v xml:space="preserve"> 115- 2019</v>
          </cell>
          <cell r="AK714">
            <v>43095</v>
          </cell>
          <cell r="AL714">
            <v>43634</v>
          </cell>
          <cell r="AN714">
            <v>43635</v>
          </cell>
          <cell r="AO714" t="str">
            <v>19 de Junio de 2019</v>
          </cell>
          <cell r="AP714">
            <v>44012</v>
          </cell>
          <cell r="AQ714" t="str">
            <v>30 de Junio de 2020</v>
          </cell>
        </row>
        <row r="715">
          <cell r="C715" t="str">
            <v>43610069</v>
          </cell>
          <cell r="D715" t="str">
            <v>2271</v>
          </cell>
          <cell r="E715" t="str">
            <v>Paz Cárdenas Roxana Yanett</v>
          </cell>
          <cell r="F715" t="str">
            <v>PAZ CARDENAS ROXANA YANETT</v>
          </cell>
          <cell r="G715" t="str">
            <v>ROXANA YANETT PAZ CARDENAS</v>
          </cell>
          <cell r="H715" t="str">
            <v>Dirección de Supervisión Ambiental en Energía y Minas</v>
          </cell>
          <cell r="I715" t="str">
            <v>Dirección de Supervisión Ambiental en Energía y Minas</v>
          </cell>
          <cell r="J715" t="str">
            <v>Dirección de Supervisión Ambiental en Energía y Minas</v>
          </cell>
          <cell r="K715" t="str">
            <v>Dirección de Supervisión Ambiental en Energía y Minas</v>
          </cell>
          <cell r="M715" t="str">
            <v>Mediante Memorando N° 00071-2019-OEFA/OAD-URH se le comunica su rotación temporal por necesidad del servicio a la DSEM a partir del 31/01/2019 al 30/04/2019 (90 días)</v>
          </cell>
          <cell r="T715" t="str">
            <v xml:space="preserve"> 116- 2019</v>
          </cell>
          <cell r="AK715">
            <v>43283</v>
          </cell>
          <cell r="AL715">
            <v>43634</v>
          </cell>
          <cell r="AN715">
            <v>43635</v>
          </cell>
          <cell r="AO715" t="str">
            <v>19 de Junio de 2019</v>
          </cell>
          <cell r="AP715">
            <v>44012</v>
          </cell>
          <cell r="AQ715" t="str">
            <v>30 de Junio de 2020</v>
          </cell>
        </row>
        <row r="716">
          <cell r="C716" t="str">
            <v>46256180</v>
          </cell>
          <cell r="D716" t="str">
            <v>1851</v>
          </cell>
          <cell r="E716" t="str">
            <v>Nieto Ortiz Ronald Eduardo</v>
          </cell>
          <cell r="F716" t="str">
            <v>NIETO ORTIZ RONALD EDUARDO</v>
          </cell>
          <cell r="G716" t="str">
            <v>RONALD EDUARDO NIETO ORTIZ</v>
          </cell>
          <cell r="H716" t="str">
            <v>Dirección de Fiscalización y Aplicación de Incentivos</v>
          </cell>
          <cell r="I716" t="str">
            <v>Dirección de Fiscalización y Aplicación de Incentivos</v>
          </cell>
          <cell r="J716" t="str">
            <v>Dirección de Fiscalización y Aplicación de Incentivos</v>
          </cell>
          <cell r="K716" t="str">
            <v>Dirección de Fiscalización y Aplicación de Incentivos</v>
          </cell>
          <cell r="T716" t="str">
            <v xml:space="preserve"> 105- 2019</v>
          </cell>
          <cell r="AN716">
            <v>43633</v>
          </cell>
          <cell r="AO716" t="str">
            <v>17 de Junio de 2019</v>
          </cell>
          <cell r="AP716">
            <v>44012</v>
          </cell>
          <cell r="AQ716" t="str">
            <v>30 de Junio de 2020</v>
          </cell>
        </row>
        <row r="717">
          <cell r="C717" t="str">
            <v>43218824</v>
          </cell>
          <cell r="D717" t="str">
            <v>2413</v>
          </cell>
          <cell r="E717" t="str">
            <v>De La Cruz Villanueva Jessica Marisela</v>
          </cell>
          <cell r="F717" t="str">
            <v>DE LA CRUZ VILLANUEVA JESSICA MARISELA</v>
          </cell>
          <cell r="G717" t="str">
            <v>JESSICA MARISELA DE LA CRUZ VILLANUEVA</v>
          </cell>
          <cell r="H717" t="str">
            <v>Dirección de Fiscalización y Aplicación de Incentivos</v>
          </cell>
          <cell r="I717" t="str">
            <v>Subdirección de Fiscalización en Energía y Minas</v>
          </cell>
          <cell r="J717" t="str">
            <v>Subdirección de Fiscalización en Energía y Minas</v>
          </cell>
          <cell r="K717" t="str">
            <v>Subdirección de Fiscalización en Energía y Minas</v>
          </cell>
          <cell r="T717" t="str">
            <v xml:space="preserve"> 107- 2019</v>
          </cell>
          <cell r="AN717">
            <v>43635</v>
          </cell>
          <cell r="AO717" t="str">
            <v>19 de Junio de 2019</v>
          </cell>
          <cell r="AP717">
            <v>44012</v>
          </cell>
          <cell r="AQ717" t="str">
            <v>30 de Junio de 2020</v>
          </cell>
        </row>
        <row r="718">
          <cell r="C718" t="str">
            <v>10341232</v>
          </cell>
          <cell r="D718" t="str">
            <v>2732</v>
          </cell>
          <cell r="E718" t="str">
            <v>Caccire Madrid Vanessa Grazzini</v>
          </cell>
          <cell r="F718" t="str">
            <v>CACCIRE MADRID VANESSA GRAZZINI</v>
          </cell>
          <cell r="G718" t="str">
            <v>VANESSA GRAZZINI CACCIRE MADRID</v>
          </cell>
          <cell r="H718" t="str">
            <v>Oficina de Administración</v>
          </cell>
          <cell r="I718" t="str">
            <v>Unidad de Finanzas</v>
          </cell>
          <cell r="J718" t="str">
            <v>Unidad de Finanzas</v>
          </cell>
          <cell r="K718" t="str">
            <v>Unidad de Finanzas</v>
          </cell>
          <cell r="T718" t="str">
            <v xml:space="preserve"> 113- 2019</v>
          </cell>
          <cell r="AN718">
            <v>43635</v>
          </cell>
          <cell r="AO718" t="str">
            <v>19 de Junio de 2019</v>
          </cell>
          <cell r="AP718">
            <v>44012</v>
          </cell>
          <cell r="AQ718" t="str">
            <v>30 de Junio de 2020</v>
          </cell>
        </row>
        <row r="719">
          <cell r="C719" t="str">
            <v>40380893</v>
          </cell>
          <cell r="D719" t="str">
            <v>2730</v>
          </cell>
          <cell r="E719" t="str">
            <v>Muro Del Mar Leeward</v>
          </cell>
          <cell r="F719" t="str">
            <v>MURO DEL MAR LEEWARD</v>
          </cell>
          <cell r="G719" t="str">
            <v>LEEWARD MURO DEL MAR</v>
          </cell>
          <cell r="H719" t="str">
            <v>Dirección de Supervisión Ambiental en Energía y Minas</v>
          </cell>
          <cell r="I719" t="str">
            <v>Coordinación de Supervisión Ambiental en Electricidad</v>
          </cell>
          <cell r="J719" t="str">
            <v>Coordinación de Supervisión Ambiental en Electricidad</v>
          </cell>
          <cell r="K719" t="str">
            <v>Coordinación de Supervisión Ambiental en Electricidad</v>
          </cell>
          <cell r="T719" t="str">
            <v xml:space="preserve"> 109- 2019</v>
          </cell>
          <cell r="AN719">
            <v>43635</v>
          </cell>
          <cell r="AO719" t="str">
            <v>19 de Junio de 2019</v>
          </cell>
          <cell r="AP719">
            <v>44012</v>
          </cell>
          <cell r="AQ719" t="str">
            <v>30 de Junio de 2020</v>
          </cell>
        </row>
        <row r="720">
          <cell r="C720" t="str">
            <v>44804118</v>
          </cell>
          <cell r="D720" t="str">
            <v>2728</v>
          </cell>
          <cell r="E720" t="str">
            <v>Lumbre Yafac Evelyn Yessenia</v>
          </cell>
          <cell r="F720" t="str">
            <v>LUMBRE YAFAC EVELYN YESSENIA</v>
          </cell>
          <cell r="G720" t="str">
            <v>EVELYN YESSENIA LUMBRE YAFAC</v>
          </cell>
          <cell r="H720" t="str">
            <v>Oficina de Administración</v>
          </cell>
          <cell r="I720" t="str">
            <v>Unidad de Abastecimiento</v>
          </cell>
          <cell r="J720" t="str">
            <v>Unidad de Abastecimiento</v>
          </cell>
          <cell r="K720" t="str">
            <v>Unidad de Abastecimiento</v>
          </cell>
          <cell r="M720" t="str">
            <v>A partir del 27/08/2019 modificación contractual a UAB  // Rotada temporalmente a partir del 01/07/2019 a la UAB</v>
          </cell>
          <cell r="T720" t="str">
            <v xml:space="preserve"> 110- 2019</v>
          </cell>
          <cell r="AN720">
            <v>43635</v>
          </cell>
          <cell r="AO720" t="str">
            <v>19 de Junio de 2019</v>
          </cell>
          <cell r="AP720">
            <v>44012</v>
          </cell>
          <cell r="AQ720" t="str">
            <v>30 de Junio de 2020</v>
          </cell>
        </row>
        <row r="721">
          <cell r="C721" t="str">
            <v>44890519</v>
          </cell>
          <cell r="D721" t="str">
            <v>1038</v>
          </cell>
          <cell r="E721" t="str">
            <v>Gomez Karpenko Carlos Carlonovich</v>
          </cell>
          <cell r="F721" t="str">
            <v>GOMEZ KARPENKO CARLOS CARLONOVICH</v>
          </cell>
          <cell r="G721" t="str">
            <v>CARLOS CARLONOVICH GOMEZ KARPENKO</v>
          </cell>
          <cell r="H721" t="str">
            <v>Tribunal de Fiscalización Ambiental</v>
          </cell>
          <cell r="I721" t="str">
            <v>Tribunal de Fiscalización Ambiental</v>
          </cell>
          <cell r="J721" t="str">
            <v>Tribunal de Fiscalización Ambiental</v>
          </cell>
          <cell r="K721" t="str">
            <v>Tribunal de Fiscalización Ambiental</v>
          </cell>
          <cell r="T721" t="str">
            <v xml:space="preserve"> 111- 2019</v>
          </cell>
          <cell r="AN721">
            <v>43635</v>
          </cell>
          <cell r="AO721" t="str">
            <v>19 de Junio de 2019</v>
          </cell>
          <cell r="AP721">
            <v>44012</v>
          </cell>
          <cell r="AQ721" t="str">
            <v>30 de Junio de 2020</v>
          </cell>
        </row>
        <row r="722">
          <cell r="C722" t="str">
            <v>41566217</v>
          </cell>
          <cell r="D722" t="str">
            <v>2735</v>
          </cell>
          <cell r="E722" t="str">
            <v>Guerra Felen Kelly Jhakelin</v>
          </cell>
          <cell r="F722" t="str">
            <v>GUERRA FELEN KELLY JHAKELIN</v>
          </cell>
          <cell r="G722" t="str">
            <v>KELLY JHAKELIN GUERRA FELEN</v>
          </cell>
          <cell r="H722" t="str">
            <v>Oficina de Administración</v>
          </cell>
          <cell r="I722" t="str">
            <v>Unidad de Abastecimiento</v>
          </cell>
          <cell r="J722" t="str">
            <v>Unidad de Abastecimiento</v>
          </cell>
          <cell r="K722" t="str">
            <v>Unidad de Abastecimiento</v>
          </cell>
          <cell r="T722" t="str">
            <v xml:space="preserve"> 117- 2019</v>
          </cell>
          <cell r="AN722">
            <v>43636</v>
          </cell>
          <cell r="AO722" t="str">
            <v>20 de Junio de 2019</v>
          </cell>
          <cell r="AP722">
            <v>44012</v>
          </cell>
          <cell r="AQ722" t="str">
            <v>30 de Junio de 2020</v>
          </cell>
        </row>
        <row r="723">
          <cell r="C723" t="str">
            <v>40016634</v>
          </cell>
          <cell r="D723" t="str">
            <v>2733</v>
          </cell>
          <cell r="E723" t="str">
            <v>Mendoza Loayza Gerbert</v>
          </cell>
          <cell r="F723" t="str">
            <v>MENDOZA LOAYZA GERBERT</v>
          </cell>
          <cell r="G723" t="str">
            <v>GERBERT MENDOZA LOAYZA</v>
          </cell>
          <cell r="H723" t="str">
            <v>Dirección de Supervisión Ambiental en Energía y Minas</v>
          </cell>
          <cell r="I723" t="str">
            <v>Coordinación de Supervisión Ambiental en Electricidad</v>
          </cell>
          <cell r="J723" t="str">
            <v>Coordinación de Supervisión Ambiental en Electricidad</v>
          </cell>
          <cell r="K723" t="str">
            <v>Coordinación de Supervisión Ambiental en Electricidad</v>
          </cell>
          <cell r="T723" t="str">
            <v xml:space="preserve"> 121- 2019</v>
          </cell>
          <cell r="AN723">
            <v>43647</v>
          </cell>
          <cell r="AO723" t="str">
            <v>1 de Julio de 2019</v>
          </cell>
          <cell r="AP723">
            <v>44012</v>
          </cell>
          <cell r="AQ723" t="str">
            <v>30 de Junio de 2020</v>
          </cell>
        </row>
        <row r="724">
          <cell r="C724" t="str">
            <v>70107217</v>
          </cell>
          <cell r="D724" t="str">
            <v>2353</v>
          </cell>
          <cell r="E724" t="str">
            <v>Guerrero Barreto Dante Ramón</v>
          </cell>
          <cell r="F724" t="str">
            <v>GUERRERO BARRETO DANTE RAMON</v>
          </cell>
          <cell r="G724" t="str">
            <v>DANTE RAMON GUERRERO BARRETO</v>
          </cell>
          <cell r="H724" t="str">
            <v>Dirección de Políticas y Estrategias en Fiscalización Ambiental</v>
          </cell>
          <cell r="I724" t="str">
            <v>Subdirección de Seguimiento de Entidades de Fiscalización Ambiental</v>
          </cell>
          <cell r="J724" t="str">
            <v>Subdirección de Seguimiento de Entidades de Fiscalización Ambiental</v>
          </cell>
          <cell r="K724" t="str">
            <v>Subdirección de Seguimiento de Entidades de Fiscalización Ambiental</v>
          </cell>
          <cell r="T724" t="str">
            <v>123 - 2019</v>
          </cell>
          <cell r="AN724">
            <v>43649</v>
          </cell>
          <cell r="AO724" t="str">
            <v>3 de Julio de 2019</v>
          </cell>
          <cell r="AP724">
            <v>44012</v>
          </cell>
          <cell r="AQ724" t="str">
            <v>30 de Junio de 2020</v>
          </cell>
        </row>
        <row r="725">
          <cell r="C725" t="str">
            <v>45312953</v>
          </cell>
          <cell r="D725" t="str">
            <v>2478</v>
          </cell>
          <cell r="E725" t="str">
            <v>Fernández Jorge Gabriela Paola</v>
          </cell>
          <cell r="F725" t="str">
            <v>FERNANDEZ JORGE GABRIELA PAOLA</v>
          </cell>
          <cell r="G725" t="str">
            <v>GABRIELA PAOLA FERNANDEZ JORGE</v>
          </cell>
          <cell r="H725" t="str">
            <v>Dirección de Políticas y Estrategias en Fiscalización Ambiental</v>
          </cell>
          <cell r="I725" t="str">
            <v>Subdirección de Seguimiento de Entidades de Fiscalización Ambiental</v>
          </cell>
          <cell r="J725" t="str">
            <v>Subdirección de Seguimiento de Entidades de Fiscalización Ambiental</v>
          </cell>
          <cell r="K725" t="str">
            <v>Subdirección de Seguimiento de Entidades de Fiscalización Ambiental</v>
          </cell>
          <cell r="T725" t="str">
            <v>125 -2019</v>
          </cell>
          <cell r="AN725">
            <v>43649</v>
          </cell>
          <cell r="AO725" t="str">
            <v>3 de Julio de 2019</v>
          </cell>
          <cell r="AP725">
            <v>44012</v>
          </cell>
          <cell r="AQ725" t="str">
            <v>30 de Junio de 2020</v>
          </cell>
        </row>
        <row r="726">
          <cell r="C726" t="str">
            <v>70054929</v>
          </cell>
          <cell r="D726" t="str">
            <v>2739</v>
          </cell>
          <cell r="E726" t="str">
            <v>De La Cruz Figueroa Engels Miomer</v>
          </cell>
          <cell r="F726" t="str">
            <v>DE LA CRUZ FIGUEROA ENGELS MIOMER</v>
          </cell>
          <cell r="G726" t="str">
            <v>ENGELS MIOMER DE LA CRUZ FIGUEROA</v>
          </cell>
          <cell r="H726" t="str">
            <v>Oficina de Administración</v>
          </cell>
          <cell r="I726" t="str">
            <v>Unidad de Abastecimiento</v>
          </cell>
          <cell r="J726" t="str">
            <v>Unidad de Abastecimiento</v>
          </cell>
          <cell r="K726" t="str">
            <v>Unidad de Abastecimiento</v>
          </cell>
          <cell r="T726" t="str">
            <v>124 - 2019</v>
          </cell>
          <cell r="AN726">
            <v>43649</v>
          </cell>
          <cell r="AO726" t="str">
            <v>3 de Julio de 2019</v>
          </cell>
          <cell r="AP726">
            <v>44012</v>
          </cell>
          <cell r="AQ726" t="str">
            <v>30 de Junio de 2020</v>
          </cell>
        </row>
        <row r="727">
          <cell r="C727" t="str">
            <v>70315261</v>
          </cell>
          <cell r="D727" t="str">
            <v>2327</v>
          </cell>
          <cell r="E727" t="str">
            <v>Chusho Guevara Flor De Maria</v>
          </cell>
          <cell r="F727" t="str">
            <v>CHUSHO GUEVARA FLOR DE MARIA</v>
          </cell>
          <cell r="G727" t="str">
            <v>FLOR DE MARIA CHUSHO GUEVARA</v>
          </cell>
          <cell r="H727" t="str">
            <v>Dirección de Políticas y Estrategias en Fiscalización Ambiental</v>
          </cell>
          <cell r="I727" t="str">
            <v>Coordinación de Sistematización, Estadísticas y Optimización de Procesos</v>
          </cell>
          <cell r="J727" t="str">
            <v>Coordinación de Sistematización, Estadísticas y Optimización de Procesos</v>
          </cell>
          <cell r="K727" t="str">
            <v>Coordinación de Sistematización, Estadísticas y Optimización de Procesos</v>
          </cell>
          <cell r="T727" t="str">
            <v>122 - 2019</v>
          </cell>
          <cell r="AN727">
            <v>43649</v>
          </cell>
          <cell r="AO727" t="str">
            <v>3 de Julio de 2019</v>
          </cell>
          <cell r="AP727">
            <v>44012</v>
          </cell>
          <cell r="AQ727" t="str">
            <v>30 de Junio de 2020</v>
          </cell>
        </row>
        <row r="728">
          <cell r="C728" t="str">
            <v>71431725</v>
          </cell>
          <cell r="D728" t="str">
            <v>2755</v>
          </cell>
          <cell r="E728" t="str">
            <v>Deza Mamani Lila Valery</v>
          </cell>
          <cell r="F728" t="str">
            <v>DEZA MAMANI LILA VALERY</v>
          </cell>
          <cell r="G728" t="str">
            <v>LILA VALERY DEZA MAMANI</v>
          </cell>
          <cell r="H728" t="str">
            <v>Coordinación de Oficinas Desconcentradas</v>
          </cell>
          <cell r="I728" t="str">
            <v>Oficina Desconcentrada de Puno</v>
          </cell>
          <cell r="J728" t="str">
            <v>Oficina Desconcentrada de Puno</v>
          </cell>
          <cell r="K728" t="str">
            <v>Oficina Desconcentrada de Puno</v>
          </cell>
          <cell r="T728" t="str">
            <v xml:space="preserve"> 016- 2019</v>
          </cell>
          <cell r="AM728" t="str">
            <v>09 de julio de 2019</v>
          </cell>
          <cell r="AN728">
            <v>43656</v>
          </cell>
          <cell r="AO728" t="str">
            <v>10 de Julio de 2019</v>
          </cell>
          <cell r="AP728">
            <v>43968</v>
          </cell>
          <cell r="AQ728" t="str">
            <v>17 de Mayo de 2020</v>
          </cell>
          <cell r="AR728">
            <v>43968</v>
          </cell>
        </row>
        <row r="729">
          <cell r="C729" t="str">
            <v>48066125</v>
          </cell>
          <cell r="D729" t="str">
            <v>2754</v>
          </cell>
          <cell r="E729" t="str">
            <v>Mendoza Maza Janice Dajhan</v>
          </cell>
          <cell r="F729" t="str">
            <v>MENDOZA MAZA JANICE DAJHAN</v>
          </cell>
          <cell r="G729" t="str">
            <v>JANICE DAJHAN MENDOZA MAZA</v>
          </cell>
          <cell r="H729" t="str">
            <v>Coordinación de Oficinas Desconcentradas</v>
          </cell>
          <cell r="I729" t="str">
            <v>Oficina Desconcentrada de Ancash</v>
          </cell>
          <cell r="J729" t="str">
            <v>Oficina Desconcentrada de Ancash</v>
          </cell>
          <cell r="K729" t="str">
            <v>Oficina Desconcentrada de Ancash</v>
          </cell>
          <cell r="T729" t="str">
            <v xml:space="preserve"> 021- 2019</v>
          </cell>
          <cell r="AM729" t="str">
            <v>09 de julio de 2019</v>
          </cell>
          <cell r="AN729">
            <v>43656</v>
          </cell>
          <cell r="AO729" t="str">
            <v>10 de Julio de 2019</v>
          </cell>
          <cell r="AP729">
            <v>43968</v>
          </cell>
          <cell r="AQ729" t="str">
            <v>17 de Mayo de 2020</v>
          </cell>
          <cell r="AR729">
            <v>43968</v>
          </cell>
        </row>
        <row r="730">
          <cell r="C730" t="str">
            <v>74256063</v>
          </cell>
          <cell r="D730" t="str">
            <v>1666</v>
          </cell>
          <cell r="E730" t="str">
            <v>Lynch Planas Claudia Paloma</v>
          </cell>
          <cell r="F730" t="str">
            <v>LYNCH PLANAS CLAUDIA PALOMA</v>
          </cell>
          <cell r="G730" t="str">
            <v>CLAUDIA PALOMA LYNCH PLANAS</v>
          </cell>
          <cell r="H730" t="str">
            <v>Gerencia General</v>
          </cell>
          <cell r="I730" t="str">
            <v>Gerencia General</v>
          </cell>
          <cell r="J730" t="str">
            <v>Gerencia General</v>
          </cell>
          <cell r="K730" t="str">
            <v>Gerencia General</v>
          </cell>
          <cell r="T730" t="str">
            <v xml:space="preserve"> 008- 2019</v>
          </cell>
          <cell r="AN730">
            <v>43656</v>
          </cell>
          <cell r="AO730" t="str">
            <v>10 de Julio de 2019</v>
          </cell>
          <cell r="AP730">
            <v>44196</v>
          </cell>
          <cell r="AQ730" t="str">
            <v>31 de Diciembre de 2020</v>
          </cell>
          <cell r="AR730">
            <v>44386</v>
          </cell>
        </row>
        <row r="731">
          <cell r="C731" t="str">
            <v>77691694</v>
          </cell>
          <cell r="D731" t="str">
            <v>2740</v>
          </cell>
          <cell r="E731" t="str">
            <v>Torres Garcia Angelica Cristina</v>
          </cell>
          <cell r="F731" t="str">
            <v>TORRES GARCIA ANGELICA CRISTINA</v>
          </cell>
          <cell r="G731" t="str">
            <v>ANGELICA CRISTINA TORRES GARCIA</v>
          </cell>
          <cell r="H731" t="str">
            <v>Dirección de Políticas y Estrategias en Fiscalización Ambiental</v>
          </cell>
          <cell r="I731" t="str">
            <v>Subdirección de Seguimiento de Entidades de Fiscalización Ambiental</v>
          </cell>
          <cell r="J731" t="str">
            <v>Subdirección de Seguimiento de Entidades de Fiscalización Ambiental</v>
          </cell>
          <cell r="K731" t="str">
            <v>Subdirección de Seguimiento de Entidades de Fiscalización Ambiental</v>
          </cell>
          <cell r="T731" t="str">
            <v xml:space="preserve"> 009- 2019</v>
          </cell>
          <cell r="AN731">
            <v>43657</v>
          </cell>
          <cell r="AO731" t="str">
            <v>11 de Julio de 2019</v>
          </cell>
          <cell r="AP731">
            <v>44196</v>
          </cell>
          <cell r="AQ731" t="str">
            <v>31 de Diciembre de 2020</v>
          </cell>
          <cell r="AR731">
            <v>44387</v>
          </cell>
        </row>
        <row r="732">
          <cell r="C732" t="str">
            <v>47361442</v>
          </cell>
          <cell r="D732" t="str">
            <v>812</v>
          </cell>
          <cell r="E732" t="str">
            <v>Visalot Lanfranco Grace Fatima</v>
          </cell>
          <cell r="F732" t="str">
            <v>VISALOT LANFRANCO GRACE FATIMA</v>
          </cell>
          <cell r="G732" t="str">
            <v>GRACE FATIMA VISALOT LANFRANCO</v>
          </cell>
          <cell r="H732" t="str">
            <v>Oficina de Administración</v>
          </cell>
          <cell r="I732" t="str">
            <v>Oficina de Administración</v>
          </cell>
          <cell r="J732" t="str">
            <v>Oficina de Administración</v>
          </cell>
          <cell r="K732" t="str">
            <v>Oficina de Administración</v>
          </cell>
          <cell r="O732" t="str">
            <v>Oficina de Administración - Ejecución Coactiva</v>
          </cell>
          <cell r="T732" t="str">
            <v xml:space="preserve"> 010- 2019</v>
          </cell>
          <cell r="AN732">
            <v>43661</v>
          </cell>
          <cell r="AO732" t="str">
            <v>15 de Julio de 2019</v>
          </cell>
          <cell r="AP732">
            <v>44043</v>
          </cell>
          <cell r="AQ732" t="str">
            <v>31 de Julio de 2020</v>
          </cell>
          <cell r="AR732">
            <v>44391</v>
          </cell>
        </row>
        <row r="733">
          <cell r="C733" t="str">
            <v>42978506</v>
          </cell>
          <cell r="D733" t="str">
            <v>1031</v>
          </cell>
          <cell r="E733" t="str">
            <v>García Riega Jorge Iván</v>
          </cell>
          <cell r="F733" t="str">
            <v>GARCIA RIEGA JORGE IVAN</v>
          </cell>
          <cell r="G733" t="str">
            <v>JORGE IVAN GARCIA RIEGA</v>
          </cell>
          <cell r="H733" t="str">
            <v>Dirección de Evaluación Ambiental</v>
          </cell>
          <cell r="I733" t="str">
            <v>Subdirección Técnica Científica</v>
          </cell>
          <cell r="J733" t="str">
            <v>Subdirección Técnica Científica</v>
          </cell>
          <cell r="K733" t="str">
            <v>Subdirección Técnica Científica</v>
          </cell>
          <cell r="T733" t="str">
            <v>106 - 2019</v>
          </cell>
          <cell r="AN733">
            <v>43662</v>
          </cell>
          <cell r="AO733" t="str">
            <v>16 de Julio de 2019</v>
          </cell>
          <cell r="AP733">
            <v>44012</v>
          </cell>
          <cell r="AQ733" t="str">
            <v>30 de Junio de 2020</v>
          </cell>
        </row>
        <row r="734">
          <cell r="C734" t="str">
            <v>42430564</v>
          </cell>
          <cell r="D734" t="str">
            <v>2758</v>
          </cell>
          <cell r="E734" t="str">
            <v>Ramos Navarro Jackeline Stephani</v>
          </cell>
          <cell r="F734" t="str">
            <v>RAMOS NAVARRO JACKELINE STEPHANI</v>
          </cell>
          <cell r="G734" t="str">
            <v>JACKELINE STEPHANI RAMOS NAVARRO</v>
          </cell>
          <cell r="H734" t="str">
            <v>Oficina de Administración</v>
          </cell>
          <cell r="I734" t="str">
            <v>Unidad de Gestión de Recursos Humanos</v>
          </cell>
          <cell r="J734" t="str">
            <v>Unidad de Gestión de Recursos Humanos</v>
          </cell>
          <cell r="K734" t="str">
            <v>Unidad de Gestión de Recursos Humanos</v>
          </cell>
          <cell r="T734" t="str">
            <v xml:space="preserve"> 127- 2019</v>
          </cell>
          <cell r="AN734">
            <v>43669</v>
          </cell>
          <cell r="AO734" t="str">
            <v>23 de Julio de 2019</v>
          </cell>
          <cell r="AP734">
            <v>44012</v>
          </cell>
          <cell r="AQ734" t="str">
            <v>30 de Junio de 2020</v>
          </cell>
        </row>
        <row r="735">
          <cell r="C735" t="str">
            <v>18160619</v>
          </cell>
          <cell r="D735" t="str">
            <v>2768</v>
          </cell>
          <cell r="E735" t="str">
            <v>Hidalgo Somocurcio Giancarlo Martin</v>
          </cell>
          <cell r="F735" t="str">
            <v>HIDALGO SOMOCURCIO GIANCARLO MARTIN</v>
          </cell>
          <cell r="G735" t="str">
            <v>GIANCARLO MARTIN HIDALGO SOMOCURCIO</v>
          </cell>
          <cell r="H735" t="str">
            <v>Coordinación de Oficinas Desconcentradas</v>
          </cell>
          <cell r="I735" t="str">
            <v>Oficina Desconcentrada de Ancash - Oficina de Enlace Chimbote</v>
          </cell>
          <cell r="J735" t="str">
            <v>Oficina de Enlace Chimbote</v>
          </cell>
          <cell r="K735" t="str">
            <v>Oficina de Enlace Chimbote</v>
          </cell>
          <cell r="T735" t="str">
            <v xml:space="preserve"> 128- 2019</v>
          </cell>
          <cell r="AN735">
            <v>43684</v>
          </cell>
          <cell r="AO735" t="str">
            <v>7 de Agosto de 2019</v>
          </cell>
          <cell r="AP735">
            <v>44012</v>
          </cell>
          <cell r="AQ735" t="str">
            <v>30 de Junio de 2020</v>
          </cell>
        </row>
        <row r="736">
          <cell r="C736" t="str">
            <v>41379876</v>
          </cell>
          <cell r="D736" t="str">
            <v>2765</v>
          </cell>
          <cell r="E736" t="str">
            <v>Cubas Alvan Zuleika Ivonne</v>
          </cell>
          <cell r="F736" t="str">
            <v>CUBAS ALVAN ZULEIKA IVONNE</v>
          </cell>
          <cell r="G736" t="str">
            <v>ZULEIKA IVONNE CUBAS ALVAN</v>
          </cell>
          <cell r="H736" t="str">
            <v>Dirección de Políticas y Estrategias en Fiscalización Ambiental</v>
          </cell>
          <cell r="I736" t="str">
            <v>Coordinación de Sistematización, Estadísticas y Optimización de Procesos</v>
          </cell>
          <cell r="J736" t="str">
            <v>Coordinación de Sistematización, Estadísticas y Optimización de Procesos</v>
          </cell>
          <cell r="K736" t="str">
            <v>Coordinación de Sistematización, Estadísticas y Optimización de Procesos</v>
          </cell>
          <cell r="T736" t="str">
            <v xml:space="preserve"> 131- 2019</v>
          </cell>
          <cell r="AN736">
            <v>43684</v>
          </cell>
          <cell r="AO736" t="str">
            <v>7 de Agosto de 2019</v>
          </cell>
          <cell r="AP736">
            <v>44012</v>
          </cell>
          <cell r="AQ736" t="str">
            <v>30 de Junio de 2020</v>
          </cell>
        </row>
        <row r="737">
          <cell r="C737" t="str">
            <v>46081050</v>
          </cell>
          <cell r="D737" t="str">
            <v>2763</v>
          </cell>
          <cell r="E737" t="str">
            <v>Nieto Melgar Miguel Angel</v>
          </cell>
          <cell r="F737" t="str">
            <v>NIETO MELGAR MIGUEL ANGEL</v>
          </cell>
          <cell r="G737" t="str">
            <v>MIGUEL ANGEL NIETO MELGAR</v>
          </cell>
          <cell r="H737" t="str">
            <v>Oficina de Planeamiento y Presupuesto</v>
          </cell>
          <cell r="I737" t="str">
            <v>Oficina de Planeamiento y Presupuesto</v>
          </cell>
          <cell r="J737" t="str">
            <v>Oficina de Planeamiento y Presupuesto</v>
          </cell>
          <cell r="K737" t="str">
            <v>Oficina de Planeamiento y Presupuesto</v>
          </cell>
          <cell r="T737" t="str">
            <v xml:space="preserve"> 133- 2019</v>
          </cell>
          <cell r="AN737">
            <v>43686</v>
          </cell>
          <cell r="AO737" t="str">
            <v>9 de Agosto de 2019</v>
          </cell>
          <cell r="AP737">
            <v>44012</v>
          </cell>
          <cell r="AQ737" t="str">
            <v>30 de Junio de 2020</v>
          </cell>
        </row>
        <row r="738">
          <cell r="C738" t="str">
            <v>42166147</v>
          </cell>
          <cell r="D738" t="str">
            <v>2764</v>
          </cell>
          <cell r="E738" t="str">
            <v>Gilt Lopez Huber Paul</v>
          </cell>
          <cell r="F738" t="str">
            <v>GILT LOPEZ HUBER PAUL</v>
          </cell>
          <cell r="G738" t="str">
            <v>HUBER PAUL GILT LOPEZ</v>
          </cell>
          <cell r="H738" t="str">
            <v>Oficina de Tecnologías de la Información</v>
          </cell>
          <cell r="I738" t="str">
            <v>Oficina de Tecnologías de la Información</v>
          </cell>
          <cell r="J738" t="str">
            <v>Oficina de Tecnologías de la Información</v>
          </cell>
          <cell r="K738" t="str">
            <v>Oficina de Tecnologías de la Información</v>
          </cell>
          <cell r="S738" t="str">
            <v>020-2019</v>
          </cell>
          <cell r="T738" t="str">
            <v xml:space="preserve"> 132- 2019</v>
          </cell>
          <cell r="AN738">
            <v>43689</v>
          </cell>
          <cell r="AO738" t="str">
            <v>12 de Agosto de 2019</v>
          </cell>
          <cell r="AP738">
            <v>44012</v>
          </cell>
          <cell r="AQ738" t="str">
            <v>30 de Junio de 2020</v>
          </cell>
        </row>
        <row r="739">
          <cell r="C739" t="str">
            <v>44266829</v>
          </cell>
          <cell r="D739" t="str">
            <v>2767</v>
          </cell>
          <cell r="E739" t="str">
            <v>Ventura Bances Wilder Eysen</v>
          </cell>
          <cell r="F739" t="str">
            <v>VENTURA BANCES WILDER EYSEN</v>
          </cell>
          <cell r="G739" t="str">
            <v>WILDER EYSEN VENTURA BANCES</v>
          </cell>
          <cell r="H739" t="str">
            <v>Coordinación de Oficinas Desconcentradas</v>
          </cell>
          <cell r="I739" t="str">
            <v>Oficina Desconcentrada de Lambayeque</v>
          </cell>
          <cell r="J739" t="str">
            <v>Oficina Desconcentrada de Lambayeque</v>
          </cell>
          <cell r="K739" t="str">
            <v>Oficina Desconcentrada de Lambayeque</v>
          </cell>
          <cell r="T739" t="str">
            <v xml:space="preserve"> 129- 2019</v>
          </cell>
          <cell r="AN739">
            <v>43691</v>
          </cell>
          <cell r="AO739" t="str">
            <v>14 de Agosto de 2019</v>
          </cell>
          <cell r="AP739">
            <v>43951</v>
          </cell>
          <cell r="AQ739" t="str">
            <v>30 de Abril de 2020</v>
          </cell>
        </row>
        <row r="740">
          <cell r="C740" t="str">
            <v>71929832</v>
          </cell>
          <cell r="D740" t="str">
            <v>2783</v>
          </cell>
          <cell r="E740" t="str">
            <v>Casabona Huaman Dayana Luana</v>
          </cell>
          <cell r="F740" t="str">
            <v>CASABONA HUAMAN DAYANA LUANA</v>
          </cell>
          <cell r="G740" t="str">
            <v>DAYANA LUANA CASABONA HUAMAN</v>
          </cell>
          <cell r="H740" t="str">
            <v>Coordinación de Oficinas Desconcentradas</v>
          </cell>
          <cell r="I740" t="str">
            <v>Oficina Desconcentrada de Junín - Oficina de Enlace de Pichanaki</v>
          </cell>
          <cell r="J740" t="str">
            <v>Oficina de Enlace de Pichanaki</v>
          </cell>
          <cell r="K740" t="str">
            <v>Oficina de Enlace de Pichanaki</v>
          </cell>
          <cell r="T740" t="str">
            <v xml:space="preserve"> 044- 2019</v>
          </cell>
          <cell r="AM740" t="str">
            <v>19 de agosto de 2019</v>
          </cell>
          <cell r="AN740">
            <v>43696</v>
          </cell>
          <cell r="AO740" t="str">
            <v>19 de Agosto de 2019</v>
          </cell>
          <cell r="AP740">
            <v>44059</v>
          </cell>
          <cell r="AQ740" t="str">
            <v>16 de Agosto de 2020</v>
          </cell>
          <cell r="AR740">
            <v>44059</v>
          </cell>
        </row>
        <row r="741">
          <cell r="C741" t="str">
            <v>73670690</v>
          </cell>
          <cell r="D741" t="str">
            <v>2771</v>
          </cell>
          <cell r="E741" t="str">
            <v>Ramos Chiroque Edson Waldir</v>
          </cell>
          <cell r="F741" t="str">
            <v>RAMOS CHIROQUE EDSON WALDIR</v>
          </cell>
          <cell r="G741" t="str">
            <v>EDSON WALDIR RAMOS CHIROQUE</v>
          </cell>
          <cell r="H741" t="str">
            <v>Coordinación de Oficinas Desconcentradas</v>
          </cell>
          <cell r="I741" t="str">
            <v>Oficina Desconcentrada de Piura</v>
          </cell>
          <cell r="J741" t="str">
            <v>Oficina Desconcentrada de Piura</v>
          </cell>
          <cell r="K741" t="str">
            <v>Oficina Desconcentrada de Piura</v>
          </cell>
          <cell r="T741" t="str">
            <v xml:space="preserve"> 045- 2019</v>
          </cell>
          <cell r="AM741" t="str">
            <v>19 de agosto de 2019</v>
          </cell>
          <cell r="AN741">
            <v>43696</v>
          </cell>
          <cell r="AO741" t="str">
            <v>19 de Agosto de 2019</v>
          </cell>
          <cell r="AP741">
            <v>44022</v>
          </cell>
          <cell r="AQ741" t="str">
            <v>10 de Julio de 2020</v>
          </cell>
          <cell r="AR741">
            <v>44022</v>
          </cell>
        </row>
        <row r="742">
          <cell r="C742" t="str">
            <v>42584734</v>
          </cell>
          <cell r="D742" t="str">
            <v>2769</v>
          </cell>
          <cell r="E742" t="str">
            <v>Machado Quispe María Eugenia</v>
          </cell>
          <cell r="F742" t="str">
            <v>MACHADO QUISPE MARÍA EUGENIA</v>
          </cell>
          <cell r="G742" t="str">
            <v>MARÍA EUGENIA MACHADO QUISPE</v>
          </cell>
          <cell r="H742" t="str">
            <v>Coordinación de Oficinas Desconcentradas</v>
          </cell>
          <cell r="I742" t="str">
            <v>Oficina Desconcentrada de La Libertad</v>
          </cell>
          <cell r="J742" t="str">
            <v>Oficina Desconcentrada de La Libertad</v>
          </cell>
          <cell r="K742" t="str">
            <v>Oficina Desconcentrada de La Libertad</v>
          </cell>
          <cell r="S742" t="str">
            <v>Por medida cautelar</v>
          </cell>
          <cell r="T742" t="str">
            <v>093 - 2019</v>
          </cell>
          <cell r="AM742" t="str">
            <v>02 de agosto de 2019</v>
          </cell>
          <cell r="AN742">
            <v>43591</v>
          </cell>
          <cell r="AO742" t="str">
            <v>6 de Mayo de 2019</v>
          </cell>
          <cell r="AP742">
            <v>44196</v>
          </cell>
          <cell r="AQ742" t="str">
            <v>Media Cautelar</v>
          </cell>
        </row>
        <row r="743">
          <cell r="C743" t="str">
            <v>77661159</v>
          </cell>
          <cell r="D743" t="str">
            <v>2787</v>
          </cell>
          <cell r="E743" t="str">
            <v>Ponce Flores Wendy Stefany</v>
          </cell>
          <cell r="F743" t="str">
            <v>PONCE FLORES WENDY STEFANY</v>
          </cell>
          <cell r="G743" t="str">
            <v>WENDY STEFANY PONCE FLORES</v>
          </cell>
          <cell r="H743" t="str">
            <v>Coordinación de Oficinas Desconcentradas</v>
          </cell>
          <cell r="I743" t="str">
            <v>Oficina Desconcentrada de Huánuco</v>
          </cell>
          <cell r="J743" t="str">
            <v>Oficina Desconcentrada de Huánuco</v>
          </cell>
          <cell r="K743" t="str">
            <v>Oficina Desconcentrada de Huánuco</v>
          </cell>
          <cell r="T743" t="str">
            <v>046 - 2019</v>
          </cell>
          <cell r="AM743" t="str">
            <v>21 de agosto de 2019</v>
          </cell>
          <cell r="AN743">
            <v>43698</v>
          </cell>
          <cell r="AO743" t="str">
            <v>21 de Agosto de 2019</v>
          </cell>
          <cell r="AP743">
            <v>44012</v>
          </cell>
          <cell r="AQ743" t="str">
            <v>30 de Junio de 2020</v>
          </cell>
          <cell r="AR743">
            <v>44044</v>
          </cell>
        </row>
        <row r="744">
          <cell r="C744" t="str">
            <v>48773793</v>
          </cell>
          <cell r="D744" t="str">
            <v>2786</v>
          </cell>
          <cell r="E744" t="str">
            <v>Duran Cusi Nathaly Cynthia</v>
          </cell>
          <cell r="F744" t="str">
            <v>DURAN CUSI NATHALY CYNTHIA</v>
          </cell>
          <cell r="G744" t="str">
            <v>NATHALY CYNTHIA DURAN CUSI</v>
          </cell>
          <cell r="H744" t="str">
            <v>Coordinación de Oficinas Desconcentradas</v>
          </cell>
          <cell r="I744" t="str">
            <v>Oficina Desconcentrada de Cusco - Oficina de Enlace de La Convención</v>
          </cell>
          <cell r="J744" t="str">
            <v>Oficina de Enlace de la Convención</v>
          </cell>
          <cell r="K744" t="str">
            <v>Oficina de Enlace de la Convención</v>
          </cell>
          <cell r="T744" t="str">
            <v>048 - 2019</v>
          </cell>
          <cell r="AM744" t="str">
            <v>21 de agosto de 2019</v>
          </cell>
          <cell r="AN744">
            <v>43698</v>
          </cell>
          <cell r="AO744" t="str">
            <v>21 de Agosto de 2019</v>
          </cell>
          <cell r="AP744">
            <v>44004</v>
          </cell>
          <cell r="AQ744" t="str">
            <v>22 de Junio de 2020</v>
          </cell>
          <cell r="AR744">
            <v>44004</v>
          </cell>
        </row>
        <row r="745">
          <cell r="C745" t="str">
            <v>70661280</v>
          </cell>
          <cell r="D745" t="str">
            <v>2788</v>
          </cell>
          <cell r="E745" t="str">
            <v>Siles Calizaya Danny Lowis</v>
          </cell>
          <cell r="F745" t="str">
            <v>SILES CALIZAYA DANNY LOWIS</v>
          </cell>
          <cell r="G745" t="str">
            <v>DANNY LOWIS SILES CALIZAYA</v>
          </cell>
          <cell r="H745" t="str">
            <v>Coordinación de Oficinas Desconcentradas</v>
          </cell>
          <cell r="I745" t="str">
            <v>Oficina Desconcentrada de Tacna</v>
          </cell>
          <cell r="J745" t="str">
            <v>Oficina Desconcentrada de Tacna</v>
          </cell>
          <cell r="K745" t="str">
            <v>Oficina Desconcentrada de Tacna</v>
          </cell>
          <cell r="T745" t="str">
            <v>049 - 2019</v>
          </cell>
          <cell r="AM745" t="str">
            <v>26 de agosto de 2019</v>
          </cell>
          <cell r="AN745">
            <v>43703</v>
          </cell>
          <cell r="AO745" t="str">
            <v>26 de Agosto de 2019</v>
          </cell>
          <cell r="AP745">
            <v>44043</v>
          </cell>
          <cell r="AQ745" t="str">
            <v>31 de Julio de 2020</v>
          </cell>
          <cell r="AR745">
            <v>44043</v>
          </cell>
        </row>
        <row r="746">
          <cell r="C746" t="str">
            <v>47309912</v>
          </cell>
          <cell r="D746" t="str">
            <v>2795</v>
          </cell>
          <cell r="E746" t="str">
            <v>Ramos Narvaez Marvin Leeonar</v>
          </cell>
          <cell r="F746" t="str">
            <v>RAMOS NARVAEZ MARVIN LEEONAR</v>
          </cell>
          <cell r="G746" t="str">
            <v>MARVIN LEEONAR RAMOS NARVAEZ</v>
          </cell>
          <cell r="H746" t="str">
            <v>Dirección de Supervisión Ambiental en Actividades Productivas</v>
          </cell>
          <cell r="I746" t="str">
            <v>Coordinación de Supervisión Ambiental en Pesca</v>
          </cell>
          <cell r="J746" t="str">
            <v>Coordinación de Supervisión Ambiental en Pesca</v>
          </cell>
          <cell r="K746" t="str">
            <v>Coordinación de Supervisión Ambiental en Pesca</v>
          </cell>
          <cell r="T746" t="str">
            <v xml:space="preserve"> 136- 2019</v>
          </cell>
          <cell r="AN746">
            <v>43710</v>
          </cell>
          <cell r="AO746" t="str">
            <v>2 de Setiembre de 2019</v>
          </cell>
          <cell r="AP746">
            <v>44012</v>
          </cell>
          <cell r="AQ746" t="str">
            <v>30 de Junio de 2020</v>
          </cell>
        </row>
        <row r="747">
          <cell r="C747" t="str">
            <v>43669940</v>
          </cell>
          <cell r="D747" t="str">
            <v>1793</v>
          </cell>
          <cell r="E747" t="str">
            <v>Vasquez Bocanegra Lizbet Andrea</v>
          </cell>
          <cell r="F747" t="str">
            <v>VASQUEZ BOCANEGRA LIZBET ANDREA</v>
          </cell>
          <cell r="G747" t="str">
            <v>LIZBET ANDREA VASQUEZ BOCANEGRA</v>
          </cell>
          <cell r="H747" t="str">
            <v>Dirección de Supervisión Ambiental en Infraestructura y Servicios</v>
          </cell>
          <cell r="I747" t="str">
            <v>Coordinación de Supervisión Ambiental en Residuos Sólidos</v>
          </cell>
          <cell r="J747" t="str">
            <v>Coordinación de Supervisión Ambiental en Residuos Sólidos</v>
          </cell>
          <cell r="K747" t="str">
            <v>Coordinación de Supervisión Ambiental en Residuos Sólidos</v>
          </cell>
          <cell r="T747" t="str">
            <v xml:space="preserve"> 141- 2019</v>
          </cell>
          <cell r="AN747">
            <v>43710</v>
          </cell>
          <cell r="AO747" t="str">
            <v>2 de Setiembre de 2019</v>
          </cell>
          <cell r="AP747">
            <v>44012</v>
          </cell>
          <cell r="AQ747" t="str">
            <v>30 de Junio de 2020</v>
          </cell>
        </row>
        <row r="748">
          <cell r="C748" t="str">
            <v>40647530</v>
          </cell>
          <cell r="D748" t="str">
            <v>111</v>
          </cell>
          <cell r="E748" t="str">
            <v>Chavez Gamboa Cesar Augusto</v>
          </cell>
          <cell r="F748" t="str">
            <v>CHAVEZ GAMBOA CESAR AUGUSTO</v>
          </cell>
          <cell r="G748" t="str">
            <v>CESAR AUGUSTO CHAVEZ GAMBOA</v>
          </cell>
          <cell r="H748" t="str">
            <v>Dirección de Políticas y Estrategias en Fiscalización Ambiental</v>
          </cell>
          <cell r="I748" t="str">
            <v>Coordinación del Sistema de Información Geográfica</v>
          </cell>
          <cell r="J748" t="str">
            <v>Coordinación del Sistema de Información Geográfica</v>
          </cell>
          <cell r="K748" t="str">
            <v>Coordinación del Sistema de Información Geográfica</v>
          </cell>
          <cell r="T748" t="str">
            <v xml:space="preserve"> 143- 2019</v>
          </cell>
          <cell r="AK748">
            <v>42261</v>
          </cell>
          <cell r="AL748">
            <v>43709</v>
          </cell>
          <cell r="AN748">
            <v>43710</v>
          </cell>
          <cell r="AO748" t="str">
            <v>2 de Setiembre de 2019</v>
          </cell>
          <cell r="AP748">
            <v>44012</v>
          </cell>
          <cell r="AQ748" t="str">
            <v>30 de Junio de 2020</v>
          </cell>
        </row>
        <row r="749">
          <cell r="C749" t="str">
            <v>10428056</v>
          </cell>
          <cell r="D749" t="str">
            <v>2793</v>
          </cell>
          <cell r="E749" t="str">
            <v>Montes Valer Susana Marina</v>
          </cell>
          <cell r="F749" t="str">
            <v>MONTES VALER SUSANA MARINA</v>
          </cell>
          <cell r="G749" t="str">
            <v>SUSANA MARINA MONTES VALER</v>
          </cell>
          <cell r="H749" t="str">
            <v>Dirección de Fiscalización y Aplicación de Incentivos</v>
          </cell>
          <cell r="I749" t="str">
            <v>Dirección de Fiscalización y Aplicación de Incentivos</v>
          </cell>
          <cell r="J749" t="str">
            <v>Dirección de Fiscalización y Aplicación de Incentivos</v>
          </cell>
          <cell r="K749" t="str">
            <v>Dirección de Fiscalización y Aplicación de Incentivos</v>
          </cell>
          <cell r="T749" t="str">
            <v xml:space="preserve"> 134- 2019</v>
          </cell>
          <cell r="AN749">
            <v>43710</v>
          </cell>
          <cell r="AO749" t="str">
            <v>2 de Setiembre de 2019</v>
          </cell>
          <cell r="AP749">
            <v>44012</v>
          </cell>
          <cell r="AQ749" t="str">
            <v>30 de Junio de 2020</v>
          </cell>
        </row>
        <row r="750">
          <cell r="C750" t="str">
            <v>71792252</v>
          </cell>
          <cell r="D750" t="str">
            <v>2796</v>
          </cell>
          <cell r="E750" t="str">
            <v>Chilca Lino Walther Paolo</v>
          </cell>
          <cell r="F750" t="str">
            <v>CHILCA LINO WALTHER PAOLO</v>
          </cell>
          <cell r="G750" t="str">
            <v>WALTHER PAOLO CHILCA LINO</v>
          </cell>
          <cell r="H750" t="str">
            <v>Dirección de Fiscalización y Aplicación de Incentivos</v>
          </cell>
          <cell r="I750" t="str">
            <v>Dirección de Fiscalización y Aplicación de Incentivos</v>
          </cell>
          <cell r="J750" t="str">
            <v>Dirección de Fiscalización y Aplicación de Incentivos</v>
          </cell>
          <cell r="K750" t="str">
            <v>Dirección de Fiscalización y Aplicación de Incentivos</v>
          </cell>
          <cell r="T750" t="str">
            <v xml:space="preserve"> 137- 2019</v>
          </cell>
          <cell r="AN750">
            <v>43710</v>
          </cell>
          <cell r="AO750" t="str">
            <v>2 de Setiembre de 2019</v>
          </cell>
          <cell r="AP750">
            <v>44012</v>
          </cell>
          <cell r="AQ750" t="str">
            <v>30 de Junio de 2020</v>
          </cell>
        </row>
        <row r="751">
          <cell r="C751" t="str">
            <v>43044194</v>
          </cell>
          <cell r="D751" t="str">
            <v>2792</v>
          </cell>
          <cell r="E751" t="str">
            <v>Giol Espinoza Carolina Elvira</v>
          </cell>
          <cell r="F751" t="str">
            <v>GIOL ESPINOZA CAROLINA ELVIRA</v>
          </cell>
          <cell r="G751" t="str">
            <v>CAROLINA ELVIRA GIOL ESPINOZA</v>
          </cell>
          <cell r="H751" t="str">
            <v>Dirección de Políticas y Estrategias en Fiscalización Ambiental</v>
          </cell>
          <cell r="I751" t="str">
            <v>Subdirección de Políticas y Mejora Regulatoria</v>
          </cell>
          <cell r="J751" t="str">
            <v>Subdirección de Políticas y Mejora Regulatoria</v>
          </cell>
          <cell r="K751" t="str">
            <v>Subdirección de Políticas y Mejora Regulatoria</v>
          </cell>
          <cell r="T751" t="str">
            <v xml:space="preserve"> 138- 2019</v>
          </cell>
          <cell r="AN751">
            <v>43710</v>
          </cell>
          <cell r="AO751" t="str">
            <v>2 de Setiembre de 2019</v>
          </cell>
          <cell r="AP751">
            <v>44012</v>
          </cell>
          <cell r="AQ751" t="str">
            <v>30 de Junio de 2020</v>
          </cell>
        </row>
        <row r="752">
          <cell r="C752" t="str">
            <v>41767443</v>
          </cell>
          <cell r="D752" t="str">
            <v>2791</v>
          </cell>
          <cell r="E752" t="str">
            <v>Vargas Pichon Jose Raul</v>
          </cell>
          <cell r="F752" t="str">
            <v>VARGAS PICHON JOSE RAUL</v>
          </cell>
          <cell r="G752" t="str">
            <v>JOSE RAUL VARGAS PICHON</v>
          </cell>
          <cell r="H752" t="str">
            <v>Dirección de Políticas y Estrategias en Fiscalización Ambiental</v>
          </cell>
          <cell r="I752" t="str">
            <v>Subdirección de Seguimiento de Entidades de Fiscalización Ambiental</v>
          </cell>
          <cell r="J752" t="str">
            <v>Subdirección de Seguimiento de Entidades de Fiscalización Ambiental</v>
          </cell>
          <cell r="K752" t="str">
            <v>Subdirección de Seguimiento de Entidades de Fiscalización Ambiental</v>
          </cell>
          <cell r="T752" t="str">
            <v xml:space="preserve"> 135- 2019</v>
          </cell>
          <cell r="AN752">
            <v>43710</v>
          </cell>
          <cell r="AO752" t="str">
            <v>2 de Setiembre de 2019</v>
          </cell>
          <cell r="AP752">
            <v>44012</v>
          </cell>
          <cell r="AQ752" t="str">
            <v>30 de Junio de 2020</v>
          </cell>
        </row>
        <row r="753">
          <cell r="C753" t="str">
            <v>46326011</v>
          </cell>
          <cell r="D753" t="str">
            <v>2217</v>
          </cell>
          <cell r="E753" t="str">
            <v>Santillan Tafur Roberto Jose</v>
          </cell>
          <cell r="F753" t="str">
            <v>SANTILLAN TAFUR ROBERTO JOSE</v>
          </cell>
          <cell r="G753" t="str">
            <v>ROBERTO JOSE SANTILLAN TAFUR</v>
          </cell>
          <cell r="H753" t="str">
            <v>Dirección de Políticas y Estrategias en Fiscalización Ambiental</v>
          </cell>
          <cell r="I753" t="str">
            <v>Subdirección de Seguimiento de Entidades de Fiscalización Ambiental</v>
          </cell>
          <cell r="J753" t="str">
            <v>Subdirección de Seguimiento de Entidades de Fiscalización Ambiental</v>
          </cell>
          <cell r="K753" t="str">
            <v>Subdirección de Seguimiento de Entidades de Fiscalización Ambiental</v>
          </cell>
          <cell r="T753" t="str">
            <v xml:space="preserve"> 144- 2019</v>
          </cell>
          <cell r="AK753">
            <v>43290</v>
          </cell>
          <cell r="AL753">
            <v>43709</v>
          </cell>
          <cell r="AN753">
            <v>43710</v>
          </cell>
          <cell r="AO753" t="str">
            <v>2 de Setiembre de 2019</v>
          </cell>
          <cell r="AP753">
            <v>44012</v>
          </cell>
          <cell r="AQ753" t="str">
            <v>30 de Junio de 2020</v>
          </cell>
        </row>
        <row r="754">
          <cell r="C754" t="str">
            <v>42061584</v>
          </cell>
          <cell r="D754" t="str">
            <v>2797</v>
          </cell>
          <cell r="E754" t="str">
            <v>Delgado Javel Liz Veronica</v>
          </cell>
          <cell r="F754" t="str">
            <v>DELGADO JAVEL LIZ VERONICA</v>
          </cell>
          <cell r="G754" t="str">
            <v>LIZ VERONICA DELGADO JAVEL</v>
          </cell>
          <cell r="H754" t="str">
            <v>Tribunal de Fiscalización Ambiental</v>
          </cell>
          <cell r="I754" t="str">
            <v>Tribunal de Fiscalización Ambiental</v>
          </cell>
          <cell r="J754" t="str">
            <v>Tribunal de Fiscalización Ambiental</v>
          </cell>
          <cell r="K754" t="str">
            <v>Tribunal de Fiscalización Ambiental</v>
          </cell>
          <cell r="T754" t="str">
            <v xml:space="preserve"> 139- 2019</v>
          </cell>
          <cell r="AN754">
            <v>43710</v>
          </cell>
          <cell r="AO754" t="str">
            <v>2 de Setiembre de 2019</v>
          </cell>
          <cell r="AP754">
            <v>44012</v>
          </cell>
          <cell r="AQ754" t="str">
            <v>30 de Junio de 2020</v>
          </cell>
        </row>
        <row r="755">
          <cell r="C755" t="str">
            <v>42201710</v>
          </cell>
          <cell r="D755" t="str">
            <v>824</v>
          </cell>
          <cell r="E755" t="str">
            <v>Araujo Sifuentes Heydi Rocio</v>
          </cell>
          <cell r="F755" t="str">
            <v>ARAUJO SIFUENTES HEYDI ROCIO</v>
          </cell>
          <cell r="G755" t="str">
            <v>HEYDI ROCIO ARAUJO SIFUENTES</v>
          </cell>
          <cell r="H755" t="str">
            <v>Presidencia del Consejo Directivo</v>
          </cell>
          <cell r="I755" t="str">
            <v>Presidencia del Consejo Directivo</v>
          </cell>
          <cell r="J755" t="str">
            <v>Presidencia del Consejo Directivo</v>
          </cell>
          <cell r="K755" t="str">
            <v>Presidencia del Consejo Directivo</v>
          </cell>
          <cell r="R755" t="str">
            <v>04 de setiembre de 2019</v>
          </cell>
          <cell r="S755" t="str">
            <v>Resolución de Presidencia del Consejo Directivo N° 071-2019-OEFA/PCD</v>
          </cell>
          <cell r="T755" t="str">
            <v xml:space="preserve"> 001-2019</v>
          </cell>
          <cell r="AK755">
            <v>42697</v>
          </cell>
          <cell r="AL755">
            <v>43712</v>
          </cell>
          <cell r="AN755">
            <v>43713</v>
          </cell>
          <cell r="AO755" t="str">
            <v>5 de Setiembre de 2019</v>
          </cell>
          <cell r="AP755" t="str">
            <v>Indeterminado</v>
          </cell>
          <cell r="AQ755" t="str">
            <v>Indeterminado</v>
          </cell>
        </row>
        <row r="756">
          <cell r="C756" t="str">
            <v>40229908</v>
          </cell>
          <cell r="D756" t="str">
            <v>793</v>
          </cell>
          <cell r="E756" t="str">
            <v>Montes Tapia Karina Rocío</v>
          </cell>
          <cell r="F756" t="str">
            <v>MONTES TAPIA KARINA ROCIO</v>
          </cell>
          <cell r="G756" t="str">
            <v>KARINA ROCIO MONTES TAPIA</v>
          </cell>
          <cell r="H756" t="str">
            <v>Presidencia del Consejo Directivo</v>
          </cell>
          <cell r="I756" t="str">
            <v>Presidencia del Consejo Directivo</v>
          </cell>
          <cell r="J756" t="str">
            <v>Presidencia del Consejo Directivo</v>
          </cell>
          <cell r="K756" t="str">
            <v>Presidencia del Consejo Directivo</v>
          </cell>
          <cell r="R756" t="str">
            <v>04 de setiembre de 2019</v>
          </cell>
          <cell r="S756" t="str">
            <v>Resolución de Presidencia del Consejo Directivo N° 071-2019-OEFA/PCD</v>
          </cell>
          <cell r="T756" t="str">
            <v xml:space="preserve"> 002-2019</v>
          </cell>
          <cell r="AG756">
            <v>40513</v>
          </cell>
          <cell r="AH756">
            <v>40939</v>
          </cell>
          <cell r="AI756">
            <v>42632</v>
          </cell>
          <cell r="AJ756">
            <v>43160</v>
          </cell>
          <cell r="AK756">
            <v>43161</v>
          </cell>
          <cell r="AL756">
            <v>43712</v>
          </cell>
          <cell r="AN756">
            <v>43713</v>
          </cell>
          <cell r="AO756" t="str">
            <v>5 de Setiembre de 2019</v>
          </cell>
          <cell r="AP756" t="str">
            <v>Indeterminado</v>
          </cell>
          <cell r="AQ756" t="str">
            <v>Indeterminado</v>
          </cell>
        </row>
        <row r="757">
          <cell r="C757" t="str">
            <v>09646377</v>
          </cell>
          <cell r="D757" t="str">
            <v>855</v>
          </cell>
          <cell r="E757" t="str">
            <v>Hurtado Magán Giovana Iris</v>
          </cell>
          <cell r="F757" t="str">
            <v>HURTADO MAGAN GIOVANA IRIS</v>
          </cell>
          <cell r="G757" t="str">
            <v>GIOVANA IRIS HURTADO MAGAN</v>
          </cell>
          <cell r="H757" t="str">
            <v>Presidencia del Consejo Directivo</v>
          </cell>
          <cell r="I757" t="str">
            <v>Presidencia del Consejo Directivo</v>
          </cell>
          <cell r="J757" t="str">
            <v>Presidencia del Consejo Directivo</v>
          </cell>
          <cell r="K757" t="str">
            <v>Presidencia del Consejo Directivo</v>
          </cell>
          <cell r="R757" t="str">
            <v>04 de setiembre de 2019</v>
          </cell>
          <cell r="S757" t="str">
            <v>Resolución de Presidencia del Consejo Directivo N° 071-2019-OEFA/PCD</v>
          </cell>
          <cell r="T757" t="str">
            <v xml:space="preserve"> 004-2019</v>
          </cell>
          <cell r="AI757">
            <v>42765</v>
          </cell>
          <cell r="AJ757">
            <v>43160</v>
          </cell>
          <cell r="AK757">
            <v>43161</v>
          </cell>
          <cell r="AL757">
            <v>43712</v>
          </cell>
          <cell r="AN757">
            <v>43713</v>
          </cell>
          <cell r="AO757" t="str">
            <v>5 de Setiembre de 2019</v>
          </cell>
          <cell r="AP757" t="str">
            <v>Indeterminado</v>
          </cell>
          <cell r="AQ757" t="str">
            <v>Indeterminado</v>
          </cell>
        </row>
        <row r="758">
          <cell r="C758" t="str">
            <v>23982693</v>
          </cell>
          <cell r="D758" t="str">
            <v>692</v>
          </cell>
          <cell r="E758" t="str">
            <v>Alegria Zevallos Miriam</v>
          </cell>
          <cell r="F758" t="str">
            <v>ALEGRIA ZEVALLOS MIRIAM</v>
          </cell>
          <cell r="G758" t="str">
            <v>MIRIAM ALEGRIA ZEVALLOS</v>
          </cell>
          <cell r="H758" t="str">
            <v>Gerencia General</v>
          </cell>
          <cell r="I758" t="str">
            <v>Gerencia General</v>
          </cell>
          <cell r="J758" t="str">
            <v>Gerencia General</v>
          </cell>
          <cell r="K758" t="str">
            <v>Gerencia General</v>
          </cell>
          <cell r="R758" t="str">
            <v>04 de setiembre de 2019</v>
          </cell>
          <cell r="S758" t="str">
            <v>Resolución de Presidencia del Consejo Directivo N° 071-2019-OEFA/PCD</v>
          </cell>
          <cell r="T758" t="str">
            <v xml:space="preserve"> 005-2019</v>
          </cell>
          <cell r="U758">
            <v>40513</v>
          </cell>
          <cell r="V758">
            <v>41037</v>
          </cell>
          <cell r="W758">
            <v>41038</v>
          </cell>
          <cell r="X758">
            <v>41364</v>
          </cell>
          <cell r="Y758">
            <v>41365</v>
          </cell>
          <cell r="Z758">
            <v>41753</v>
          </cell>
          <cell r="AA758">
            <v>42509</v>
          </cell>
          <cell r="AB758">
            <v>42624</v>
          </cell>
          <cell r="AC758">
            <v>42625</v>
          </cell>
          <cell r="AD758">
            <v>42916</v>
          </cell>
          <cell r="AE758">
            <v>42917</v>
          </cell>
          <cell r="AF758">
            <v>43160</v>
          </cell>
          <cell r="AG758">
            <v>43161</v>
          </cell>
          <cell r="AH758">
            <v>43222</v>
          </cell>
          <cell r="AI758">
            <v>43223</v>
          </cell>
          <cell r="AJ758">
            <v>43404</v>
          </cell>
          <cell r="AK758">
            <v>43405</v>
          </cell>
          <cell r="AL758">
            <v>43712</v>
          </cell>
          <cell r="AN758">
            <v>43713</v>
          </cell>
          <cell r="AO758" t="str">
            <v>5 de Setiembre de 2019</v>
          </cell>
          <cell r="AP758" t="str">
            <v>Indeterminado</v>
          </cell>
          <cell r="AQ758" t="str">
            <v>Indeterminado</v>
          </cell>
        </row>
        <row r="759">
          <cell r="C759" t="str">
            <v>43217957</v>
          </cell>
          <cell r="D759" t="str">
            <v>1548</v>
          </cell>
          <cell r="E759" t="str">
            <v>Ynguil Lavado Lillian Pierina</v>
          </cell>
          <cell r="F759" t="str">
            <v>YNGUIL LAVADO LILLIAN PIERINA</v>
          </cell>
          <cell r="G759" t="str">
            <v>LILLIAN PIERINA YNGUIL LAVADO</v>
          </cell>
          <cell r="H759" t="str">
            <v>Gerencia General</v>
          </cell>
          <cell r="I759" t="str">
            <v>Gerencia General</v>
          </cell>
          <cell r="J759" t="str">
            <v>Gerencia General</v>
          </cell>
          <cell r="K759" t="str">
            <v>Gerencia General</v>
          </cell>
          <cell r="R759" t="str">
            <v>04 de setiembre de 2019</v>
          </cell>
          <cell r="S759" t="str">
            <v>Resolución de Presidencia del Consejo Directivo N° 071-2019-OEFA/PCD</v>
          </cell>
          <cell r="T759" t="str">
            <v xml:space="preserve"> 006-2019</v>
          </cell>
          <cell r="AG759">
            <v>40695</v>
          </cell>
          <cell r="AH759">
            <v>40939</v>
          </cell>
          <cell r="AI759">
            <v>42905</v>
          </cell>
          <cell r="AJ759">
            <v>43160</v>
          </cell>
          <cell r="AK759">
            <v>43161</v>
          </cell>
          <cell r="AL759">
            <v>43712</v>
          </cell>
          <cell r="AN759">
            <v>43713</v>
          </cell>
          <cell r="AO759" t="str">
            <v>5 de Setiembre de 2019</v>
          </cell>
          <cell r="AP759" t="str">
            <v>Indeterminado</v>
          </cell>
          <cell r="AQ759" t="str">
            <v>Indeterminado</v>
          </cell>
        </row>
        <row r="760">
          <cell r="C760" t="str">
            <v>10684925</v>
          </cell>
          <cell r="D760" t="str">
            <v>1214</v>
          </cell>
          <cell r="E760" t="str">
            <v xml:space="preserve">Ramos Garcia Dora Hercilia Luisa </v>
          </cell>
          <cell r="F760" t="str">
            <v xml:space="preserve">RAMOS GARCIA DORA HERCILIA LUISA </v>
          </cell>
          <cell r="G760" t="str">
            <v>DORA HERCILIA LUISA RAMOS GARCIA</v>
          </cell>
          <cell r="H760" t="str">
            <v>Dirección de Evaluación Ambiental</v>
          </cell>
          <cell r="I760" t="str">
            <v>Dirección de Evaluación Ambiental</v>
          </cell>
          <cell r="J760" t="str">
            <v>Dirección de Evaluación Ambiental</v>
          </cell>
          <cell r="K760" t="str">
            <v>Dirección de Evaluación Ambiental</v>
          </cell>
          <cell r="R760" t="str">
            <v>04 de setiembre de 2019</v>
          </cell>
          <cell r="S760" t="str">
            <v>Resolución de Presidencia del Consejo Directivo N° 071-2019-OEFA/PCD</v>
          </cell>
          <cell r="T760" t="str">
            <v xml:space="preserve"> 007-2019</v>
          </cell>
          <cell r="AI760">
            <v>41634</v>
          </cell>
          <cell r="AJ760">
            <v>42035</v>
          </cell>
          <cell r="AK760">
            <v>42919</v>
          </cell>
          <cell r="AL760">
            <v>43712</v>
          </cell>
          <cell r="AN760">
            <v>43713</v>
          </cell>
          <cell r="AO760" t="str">
            <v>5 de Setiembre de 2019</v>
          </cell>
          <cell r="AP760" t="str">
            <v>Indeterminado</v>
          </cell>
          <cell r="AQ760" t="str">
            <v>Indeterminado</v>
          </cell>
        </row>
        <row r="761">
          <cell r="C761" t="str">
            <v>10399543</v>
          </cell>
          <cell r="D761" t="str">
            <v>174</v>
          </cell>
          <cell r="E761" t="str">
            <v>Fajardo Vargas Lazaro Walther</v>
          </cell>
          <cell r="F761" t="str">
            <v>FAJARDO VARGAS LAZARO WALTHER</v>
          </cell>
          <cell r="G761" t="str">
            <v xml:space="preserve">LAZARO WALTHER FAJARDO VARGAS </v>
          </cell>
          <cell r="H761" t="str">
            <v>Dirección de Evaluación Ambiental</v>
          </cell>
          <cell r="I761" t="str">
            <v>Subdirección Técnica Científica</v>
          </cell>
          <cell r="J761" t="str">
            <v>Subdirección Técnica Científica</v>
          </cell>
          <cell r="K761" t="str">
            <v>Subdirección Técnica Científica</v>
          </cell>
          <cell r="R761" t="str">
            <v>04 de setiembre de 2019</v>
          </cell>
          <cell r="S761" t="str">
            <v>Resolución de Presidencia del Consejo Directivo N° 071-2019-OEFA/PCD</v>
          </cell>
          <cell r="T761" t="str">
            <v xml:space="preserve"> 008-2019</v>
          </cell>
          <cell r="AG761">
            <v>41521</v>
          </cell>
          <cell r="AH761">
            <v>42735</v>
          </cell>
          <cell r="AI761">
            <v>42954</v>
          </cell>
          <cell r="AJ761">
            <v>43160</v>
          </cell>
          <cell r="AK761">
            <v>43161</v>
          </cell>
          <cell r="AL761">
            <v>43712</v>
          </cell>
          <cell r="AN761">
            <v>43713</v>
          </cell>
          <cell r="AO761" t="str">
            <v>5 de Setiembre de 2019</v>
          </cell>
          <cell r="AP761" t="str">
            <v>Indeterminado</v>
          </cell>
          <cell r="AQ761" t="str">
            <v>Indeterminado</v>
          </cell>
        </row>
        <row r="762">
          <cell r="C762" t="str">
            <v>16723309</v>
          </cell>
          <cell r="D762" t="str">
            <v>1650</v>
          </cell>
          <cell r="E762" t="str">
            <v>Eneque Puicon Armando Martin</v>
          </cell>
          <cell r="F762" t="str">
            <v>ENEQUE PUICON ARMANDO MARTIN</v>
          </cell>
          <cell r="G762" t="str">
            <v xml:space="preserve">ARMANDO MARTIN ENEQUE PUICON </v>
          </cell>
          <cell r="H762" t="str">
            <v>Dirección de Evaluación Ambiental</v>
          </cell>
          <cell r="I762" t="str">
            <v>Subdirección de Sitios Impactados</v>
          </cell>
          <cell r="J762" t="str">
            <v>Subdirección de Sitios Impactados</v>
          </cell>
          <cell r="K762" t="str">
            <v>Subdirección de Sitios Impactados</v>
          </cell>
          <cell r="R762" t="str">
            <v>04 de setiembre de 2019</v>
          </cell>
          <cell r="S762" t="str">
            <v>Resolución de Presidencia del Consejo Directivo N° 071-2019-OEFA/PCD</v>
          </cell>
          <cell r="T762" t="str">
            <v xml:space="preserve"> 009-2019</v>
          </cell>
          <cell r="AI762">
            <v>42955</v>
          </cell>
          <cell r="AJ762">
            <v>43496</v>
          </cell>
          <cell r="AK762">
            <v>43497</v>
          </cell>
          <cell r="AL762">
            <v>43712</v>
          </cell>
          <cell r="AN762">
            <v>43713</v>
          </cell>
          <cell r="AO762" t="str">
            <v>5 de Setiembre de 2019</v>
          </cell>
          <cell r="AP762" t="str">
            <v>Indeterminado</v>
          </cell>
          <cell r="AQ762" t="str">
            <v>Indeterminado</v>
          </cell>
        </row>
        <row r="763">
          <cell r="C763" t="str">
            <v>40941680</v>
          </cell>
          <cell r="D763" t="str">
            <v>112</v>
          </cell>
          <cell r="E763" t="str">
            <v>Chavez Luna Sayda Virginia</v>
          </cell>
          <cell r="F763" t="str">
            <v>CHAVEZ LUNA SAYDA VIRGINIA</v>
          </cell>
          <cell r="G763" t="str">
            <v>SAYDA VIRGINIA CHAVEZ LUNA</v>
          </cell>
          <cell r="H763" t="str">
            <v>Dirección de Supervisión Ambiental en Actividades Productivas</v>
          </cell>
          <cell r="I763" t="str">
            <v>Dirección de Supervisión Ambiental en Actividades Productivas</v>
          </cell>
          <cell r="J763" t="str">
            <v>Dirección de Supervisión Ambiental en Actividades Productivas</v>
          </cell>
          <cell r="K763" t="str">
            <v>Dirección de Supervisión Ambiental en Actividades Productivas</v>
          </cell>
          <cell r="R763" t="str">
            <v>04 de setiembre de 2019</v>
          </cell>
          <cell r="S763" t="str">
            <v>Resolución de Presidencia del Consejo Directivo N° 071-2019-OEFA/PCD</v>
          </cell>
          <cell r="T763" t="str">
            <v xml:space="preserve"> 012-2019</v>
          </cell>
          <cell r="AN763">
            <v>43713</v>
          </cell>
          <cell r="AO763" t="str">
            <v>5 de Setiembre de 2019</v>
          </cell>
          <cell r="AP763" t="str">
            <v>Indeterminado</v>
          </cell>
          <cell r="AQ763" t="str">
            <v>Indeterminado</v>
          </cell>
        </row>
        <row r="764">
          <cell r="C764" t="str">
            <v>40591016</v>
          </cell>
          <cell r="D764" t="str">
            <v>224</v>
          </cell>
          <cell r="E764" t="str">
            <v>Huaman Cruz Ericson Benigno</v>
          </cell>
          <cell r="F764" t="str">
            <v>HUAMAN CRUZ ERICSON BENIGNO</v>
          </cell>
          <cell r="G764" t="str">
            <v>ERICSON BENIGNO HUAMAN CRUZ</v>
          </cell>
          <cell r="H764" t="str">
            <v>Dirección de Supervisión Ambiental en Infraestructura y Servicios</v>
          </cell>
          <cell r="I764" t="str">
            <v>Dirección de Supervisión Ambiental en Infraestructura y Servicios</v>
          </cell>
          <cell r="J764" t="str">
            <v>Dirección de Supervisión Ambiental en Infraestructura y Servicios</v>
          </cell>
          <cell r="K764" t="str">
            <v>Dirección de Supervisión Ambiental en Infraestructura y Servicios</v>
          </cell>
          <cell r="R764" t="str">
            <v>04 de setiembre de 2019</v>
          </cell>
          <cell r="S764" t="str">
            <v>Resolución de Presidencia del Consejo Directivo N° 071-2019-OEFA/PCD</v>
          </cell>
          <cell r="T764" t="str">
            <v xml:space="preserve"> 013-2019</v>
          </cell>
          <cell r="AN764">
            <v>43713</v>
          </cell>
          <cell r="AO764" t="str">
            <v>5 de Setiembre de 2019</v>
          </cell>
          <cell r="AP764" t="str">
            <v>Indeterminado</v>
          </cell>
          <cell r="AQ764" t="str">
            <v>Indeterminado</v>
          </cell>
        </row>
        <row r="765">
          <cell r="C765" t="str">
            <v>40476920</v>
          </cell>
          <cell r="D765" t="str">
            <v>247</v>
          </cell>
          <cell r="E765" t="str">
            <v>Lavalle Giannoni Gina Paola</v>
          </cell>
          <cell r="F765" t="str">
            <v>LAVALLE GIANNONI GINA PAOLA</v>
          </cell>
          <cell r="G765" t="str">
            <v>GINA PAOLA LAVALLE GIANNONI</v>
          </cell>
          <cell r="H765" t="str">
            <v>Dirección de Fiscalización y Aplicación de Incentivos</v>
          </cell>
          <cell r="I765" t="str">
            <v>Dirección de Fiscalización y Aplicación de Incentivos</v>
          </cell>
          <cell r="J765" t="str">
            <v>Dirección de Fiscalización y Aplicación de Incentivos</v>
          </cell>
          <cell r="K765" t="str">
            <v>Dirección de Fiscalización y Aplicación de Incentivos</v>
          </cell>
          <cell r="R765" t="str">
            <v>04 de setiembre de 2019</v>
          </cell>
          <cell r="S765" t="str">
            <v>Resolución de Presidencia del Consejo Directivo N° 071-2019-OEFA/PCD</v>
          </cell>
          <cell r="T765" t="str">
            <v xml:space="preserve"> 014-2019</v>
          </cell>
          <cell r="AN765">
            <v>43713</v>
          </cell>
          <cell r="AO765" t="str">
            <v>5 de Setiembre de 2019</v>
          </cell>
          <cell r="AP765" t="str">
            <v>Indeterminado</v>
          </cell>
          <cell r="AQ765" t="str">
            <v>Indeterminado</v>
          </cell>
        </row>
        <row r="766">
          <cell r="C766" t="str">
            <v>43901343</v>
          </cell>
          <cell r="D766" t="str">
            <v>272</v>
          </cell>
          <cell r="E766" t="str">
            <v>Medrano Recuay Ulises Simeon</v>
          </cell>
          <cell r="F766" t="str">
            <v>MEDRANO RECUAY ULISES SIMEON</v>
          </cell>
          <cell r="G766" t="str">
            <v>ULISES SIMEON MEDRANO RECUAY</v>
          </cell>
          <cell r="H766" t="str">
            <v>Dirección de Fiscalización y Aplicación de Incentivos</v>
          </cell>
          <cell r="I766" t="str">
            <v>Subdirección de Fiscalización en Energía y Minas</v>
          </cell>
          <cell r="J766" t="str">
            <v>Subdirección de Fiscalización en Energía y Minas</v>
          </cell>
          <cell r="K766" t="str">
            <v>Subdirección de Fiscalización en Energía y Minas</v>
          </cell>
          <cell r="R766" t="str">
            <v>04 de setiembre de 2019</v>
          </cell>
          <cell r="S766" t="str">
            <v>Resolución de Presidencia del Consejo Directivo N° 071-2019-OEFA/PCD</v>
          </cell>
          <cell r="T766" t="str">
            <v xml:space="preserve"> 015-2019</v>
          </cell>
          <cell r="AN766">
            <v>43713</v>
          </cell>
          <cell r="AO766" t="str">
            <v>5 de Setiembre de 2019</v>
          </cell>
          <cell r="AP766" t="str">
            <v>Indeterminado</v>
          </cell>
          <cell r="AQ766" t="str">
            <v>Indeterminado</v>
          </cell>
        </row>
        <row r="767">
          <cell r="C767" t="str">
            <v>41237774</v>
          </cell>
          <cell r="D767" t="str">
            <v>1702</v>
          </cell>
          <cell r="E767" t="str">
            <v>Ingar Garcia Brigit Sharon</v>
          </cell>
          <cell r="F767" t="str">
            <v>INGAR GARCIA BRIGIT SHARON</v>
          </cell>
          <cell r="G767" t="str">
            <v>BRIGIT SHARON INGAR GARCIA</v>
          </cell>
          <cell r="H767" t="str">
            <v>Dirección de Fiscalización y Aplicación de Incentivos</v>
          </cell>
          <cell r="I767" t="str">
            <v>Subdirección de Fiscalización en Actividades Productivas</v>
          </cell>
          <cell r="J767" t="str">
            <v>Subdirección de Fiscalización en Actividades Productivas</v>
          </cell>
          <cell r="K767" t="str">
            <v>Subdirección de Fiscalización en Actividades Productivas</v>
          </cell>
          <cell r="R767" t="str">
            <v>04 de setiembre de 2019</v>
          </cell>
          <cell r="S767" t="str">
            <v>Resolución de Presidencia del Consejo Directivo N° 071-2019-OEFA/PCD</v>
          </cell>
          <cell r="T767" t="str">
            <v xml:space="preserve"> 016-2019</v>
          </cell>
          <cell r="AN767">
            <v>43713</v>
          </cell>
          <cell r="AO767" t="str">
            <v>5 de Setiembre de 2019</v>
          </cell>
          <cell r="AP767" t="str">
            <v>Indeterminado</v>
          </cell>
          <cell r="AQ767" t="str">
            <v>Indeterminado</v>
          </cell>
        </row>
        <row r="768">
          <cell r="C768" t="str">
            <v>40667932</v>
          </cell>
          <cell r="D768" t="str">
            <v>12</v>
          </cell>
          <cell r="E768" t="str">
            <v>Alva Pasapera Jorge Alberto</v>
          </cell>
          <cell r="F768" t="str">
            <v>ALVA PASAPERA JORGE ALBERTO</v>
          </cell>
          <cell r="G768" t="str">
            <v xml:space="preserve">JORGE ALBERTO ALVA PASAPERA </v>
          </cell>
          <cell r="H768" t="str">
            <v>Dirección de Fiscalización y Aplicación de Incentivos</v>
          </cell>
          <cell r="I768" t="str">
            <v>Subdirección de Fiscalización en Infraestructura y Servicios</v>
          </cell>
          <cell r="J768" t="str">
            <v>Subdirección de Fiscalización en Infraestructura y Servicios</v>
          </cell>
          <cell r="K768" t="str">
            <v>Subdirección de Fiscalización en Infraestructura y Servicios</v>
          </cell>
          <cell r="R768" t="str">
            <v>04 de setiembre de 2019</v>
          </cell>
          <cell r="S768" t="str">
            <v>Resolución de Presidencia del Consejo Directivo N° 071-2019-OEFA/PCD</v>
          </cell>
          <cell r="T768" t="str">
            <v xml:space="preserve"> 017-2019</v>
          </cell>
          <cell r="AN768">
            <v>43713</v>
          </cell>
          <cell r="AO768" t="str">
            <v>5 de Setiembre de 2019</v>
          </cell>
          <cell r="AP768" t="str">
            <v>Indeterminado</v>
          </cell>
          <cell r="AQ768" t="str">
            <v>Indeterminado</v>
          </cell>
        </row>
        <row r="769">
          <cell r="C769" t="str">
            <v>46222890</v>
          </cell>
          <cell r="D769" t="str">
            <v>279</v>
          </cell>
          <cell r="E769" t="str">
            <v>Melgar Támara Katherine Andrea</v>
          </cell>
          <cell r="F769" t="str">
            <v>MELGAR TAMARA KATHERINE ANDREA</v>
          </cell>
          <cell r="G769" t="str">
            <v>KATHERINE ANDREA MELGAR TAMARA</v>
          </cell>
          <cell r="H769" t="str">
            <v>Dirección de Supervisión Ambiental en Energía y Minas</v>
          </cell>
          <cell r="I769" t="str">
            <v>Dirección de Supervisión Ambiental en Energía y Minas</v>
          </cell>
          <cell r="J769" t="str">
            <v>Dirección de Supervisión Ambiental en Energía y Minas</v>
          </cell>
          <cell r="K769" t="str">
            <v>Dirección de Supervisión Ambiental en Energía y Minas</v>
          </cell>
          <cell r="R769" t="str">
            <v>04 de setiembre de 2019</v>
          </cell>
          <cell r="S769" t="str">
            <v>Resolución de Presidencia del Consejo Directivo N° 071-2019-OEFA/PCD</v>
          </cell>
          <cell r="T769" t="str">
            <v xml:space="preserve"> 011-2019</v>
          </cell>
          <cell r="AN769">
            <v>43717</v>
          </cell>
          <cell r="AO769" t="str">
            <v>9 de Setiembre de 2019</v>
          </cell>
          <cell r="AP769" t="str">
            <v>Indeterminado</v>
          </cell>
          <cell r="AQ769" t="str">
            <v>Indeterminado</v>
          </cell>
        </row>
        <row r="770">
          <cell r="C770" t="str">
            <v>46181030</v>
          </cell>
          <cell r="D770" t="str">
            <v>2531</v>
          </cell>
          <cell r="E770" t="str">
            <v>Espinal Santos Gisa Ila</v>
          </cell>
          <cell r="F770" t="str">
            <v>ESPINAL SANTOS GISA ILA</v>
          </cell>
          <cell r="G770" t="str">
            <v>GISA ILA ESPINAL SANTOS</v>
          </cell>
          <cell r="H770" t="str">
            <v>Dirección de Políticas y Estrategias en Fiscalización Ambiental</v>
          </cell>
          <cell r="I770" t="str">
            <v>Subdirección de Seguimiento de Entidades de Fiscalización Ambiental</v>
          </cell>
          <cell r="J770" t="str">
            <v>Subdirección de Seguimiento de Entidades de Fiscalización Ambiental</v>
          </cell>
          <cell r="K770" t="str">
            <v>Subdirección de Seguimiento de Entidades de Fiscalización Ambiental</v>
          </cell>
          <cell r="T770" t="str">
            <v xml:space="preserve"> 050- 2019</v>
          </cell>
          <cell r="AN770">
            <v>43717</v>
          </cell>
          <cell r="AO770" t="str">
            <v>9 de Setiembre de 2019</v>
          </cell>
          <cell r="AP770">
            <v>44031</v>
          </cell>
          <cell r="AQ770" t="str">
            <v>19 de Julio de 2020</v>
          </cell>
          <cell r="AR770">
            <v>44031</v>
          </cell>
        </row>
        <row r="771">
          <cell r="C771" t="str">
            <v>10033451</v>
          </cell>
          <cell r="D771" t="str">
            <v>474</v>
          </cell>
          <cell r="E771" t="str">
            <v>Uriarte Ortiz Alex Santiago</v>
          </cell>
          <cell r="F771" t="str">
            <v>URIARTE ORTIZ ALEX SANTIAGO</v>
          </cell>
          <cell r="G771" t="str">
            <v>ALEX SANTIAGO URIARTE ORTIZ</v>
          </cell>
          <cell r="H771" t="str">
            <v>Dirección de Supervisión Ambiental en Energía y Minas</v>
          </cell>
          <cell r="I771" t="str">
            <v>Dirección de Supervisión Ambiental en Energía y Minas</v>
          </cell>
          <cell r="J771" t="str">
            <v>Dirección de Supervisión Ambiental en Energía y Minas</v>
          </cell>
          <cell r="K771" t="str">
            <v>Dirección de Supervisión Ambiental en Energía y Minas</v>
          </cell>
          <cell r="R771" t="str">
            <v>04 de setiembre de 2019</v>
          </cell>
          <cell r="S771" t="str">
            <v>Resolución de Presidencia del Consejo Directivo N° 071-2019-OEFA/PCD</v>
          </cell>
          <cell r="T771" t="str">
            <v xml:space="preserve"> 010-2019</v>
          </cell>
          <cell r="AN771">
            <v>43724</v>
          </cell>
          <cell r="AO771" t="str">
            <v>16 de Setiembre de 2019</v>
          </cell>
          <cell r="AP771" t="str">
            <v>Indeterminado</v>
          </cell>
          <cell r="AQ771" t="str">
            <v>Indeterminado</v>
          </cell>
        </row>
        <row r="772">
          <cell r="C772" t="str">
            <v>09602962</v>
          </cell>
          <cell r="D772" t="str">
            <v>1312</v>
          </cell>
          <cell r="E772" t="str">
            <v>Ventura Chuquipul Edwin Edwar</v>
          </cell>
          <cell r="F772" t="str">
            <v>VENTURA CHUQUIPUL EDWIN EDWAR</v>
          </cell>
          <cell r="G772" t="str">
            <v>EDWIN EDWAR VENTURA CHUQUIPUL</v>
          </cell>
          <cell r="H772" t="str">
            <v>Presidencia del Consejo Directivo</v>
          </cell>
          <cell r="I772" t="str">
            <v>Presidencia del Consejo Directivo</v>
          </cell>
          <cell r="J772" t="str">
            <v>Presidencia del Consejo Directivo</v>
          </cell>
          <cell r="K772" t="str">
            <v>Presidencia del Consejo Directivo</v>
          </cell>
          <cell r="R772" t="str">
            <v>04 de setiembre de 2019</v>
          </cell>
          <cell r="S772" t="str">
            <v>Resolución de Presidencia del Consejo Directivo N° 071-2019-OEFA/PCD</v>
          </cell>
          <cell r="T772" t="str">
            <v xml:space="preserve"> 003-2019</v>
          </cell>
          <cell r="AI772">
            <v>41393</v>
          </cell>
          <cell r="AJ772">
            <v>41958</v>
          </cell>
          <cell r="AK772">
            <v>43222</v>
          </cell>
          <cell r="AL772">
            <v>43723</v>
          </cell>
          <cell r="AM772" t="str">
            <v>3 de mayo de 2018</v>
          </cell>
          <cell r="AN772">
            <v>43724</v>
          </cell>
          <cell r="AO772" t="str">
            <v>16 de Setiembre de 2019</v>
          </cell>
          <cell r="AP772" t="str">
            <v>Indeterminado</v>
          </cell>
          <cell r="AQ772" t="str">
            <v>Indeterminado</v>
          </cell>
        </row>
        <row r="773">
          <cell r="C773" t="str">
            <v>44567097</v>
          </cell>
          <cell r="D773" t="str">
            <v>817</v>
          </cell>
          <cell r="E773" t="str">
            <v>Fernández Flores Juan Alexander</v>
          </cell>
          <cell r="F773" t="str">
            <v>FERNANDEZ FLORES JUAN ALEXANDER</v>
          </cell>
          <cell r="G773" t="str">
            <v>JUAN ALEXANDER FERNANDEZ FLORES</v>
          </cell>
          <cell r="H773" t="str">
            <v>Oficina de Administración</v>
          </cell>
          <cell r="I773" t="str">
            <v>Unidad de Finanzas</v>
          </cell>
          <cell r="J773" t="str">
            <v>Coordinación de Recaudación y Control del Aporte por Regulación</v>
          </cell>
          <cell r="K773" t="str">
            <v>Coordinación de Recaudación y Control del Aporte por Regulación</v>
          </cell>
          <cell r="T773" t="str">
            <v xml:space="preserve"> 150- 2019</v>
          </cell>
          <cell r="AM773" t="str">
            <v>16 de setiembre de 2019</v>
          </cell>
          <cell r="AN773">
            <v>43725</v>
          </cell>
          <cell r="AO773" t="str">
            <v>17 de Setiembre de 2019</v>
          </cell>
          <cell r="AP773">
            <v>44012</v>
          </cell>
          <cell r="AQ773" t="str">
            <v>30 de Junio de 2020</v>
          </cell>
        </row>
        <row r="774">
          <cell r="C774" t="str">
            <v>45306547</v>
          </cell>
          <cell r="D774" t="str">
            <v>1464</v>
          </cell>
          <cell r="E774" t="str">
            <v>Mirez Meza Christian Antonio</v>
          </cell>
          <cell r="F774" t="str">
            <v>MIREZ MEZA CHRISTIAN ANTONIO</v>
          </cell>
          <cell r="G774" t="str">
            <v>CHRISTIAN ANTONIO MIREZ MEZA</v>
          </cell>
          <cell r="H774" t="str">
            <v>Dirección de Fiscalización y Aplicación de Incentivos</v>
          </cell>
          <cell r="I774" t="str">
            <v>Dirección de Fiscalización y Aplicación de Incentivos</v>
          </cell>
          <cell r="J774" t="str">
            <v>Dirección de Fiscalización y Aplicación de Incentivos</v>
          </cell>
          <cell r="K774" t="str">
            <v>Dirección de Fiscalización y Aplicación de Incentivos</v>
          </cell>
          <cell r="T774" t="str">
            <v xml:space="preserve"> 148- 2019</v>
          </cell>
          <cell r="AM774" t="str">
            <v>16 de setiembre de 2019</v>
          </cell>
          <cell r="AN774">
            <v>43725</v>
          </cell>
          <cell r="AO774" t="str">
            <v>17 de Setiembre de 2019</v>
          </cell>
          <cell r="AP774">
            <v>44012</v>
          </cell>
          <cell r="AQ774" t="str">
            <v>30 de Junio de 2020</v>
          </cell>
        </row>
        <row r="775">
          <cell r="C775" t="str">
            <v>40711285</v>
          </cell>
          <cell r="D775" t="str">
            <v>1724</v>
          </cell>
          <cell r="E775" t="str">
            <v>Nolasco Melgarejo Karina Helen</v>
          </cell>
          <cell r="F775" t="str">
            <v>NOLASCO MELGAREJO KARINA HELEN</v>
          </cell>
          <cell r="G775" t="str">
            <v>KARINA HELEN NOLASCO MELGAREJO</v>
          </cell>
          <cell r="H775" t="str">
            <v>Dirección de Supervisión Ambiental en Energía y Minas</v>
          </cell>
          <cell r="I775" t="str">
            <v>Coordinación de Supervisión Ambiental en Minería</v>
          </cell>
          <cell r="J775" t="str">
            <v>Coordinación de Supervisión Ambiental en Minería</v>
          </cell>
          <cell r="K775" t="str">
            <v>Coordinación de Supervisión Ambiental en Minería</v>
          </cell>
          <cell r="T775" t="str">
            <v xml:space="preserve"> 149- 2019</v>
          </cell>
          <cell r="AM775" t="str">
            <v>17 de setiembre de 2019</v>
          </cell>
          <cell r="AN775">
            <v>43725</v>
          </cell>
          <cell r="AO775" t="str">
            <v>17 de Setiembre de 2019</v>
          </cell>
          <cell r="AP775">
            <v>44012</v>
          </cell>
          <cell r="AQ775" t="str">
            <v>30 de Junio de 2020</v>
          </cell>
        </row>
        <row r="776">
          <cell r="C776" t="str">
            <v>07998806</v>
          </cell>
          <cell r="D776" t="str">
            <v>2810</v>
          </cell>
          <cell r="E776" t="str">
            <v>Portocarrero Zamora Juan Carlos</v>
          </cell>
          <cell r="F776" t="str">
            <v>PORTOCARRERO ZAMORA JUAN CARLOS</v>
          </cell>
          <cell r="G776" t="str">
            <v>JUAN CARLOS PORTOCARRERO ZAMORA</v>
          </cell>
          <cell r="H776" t="str">
            <v>Procuraduría Pública</v>
          </cell>
          <cell r="I776" t="str">
            <v>Procuraduría Pública</v>
          </cell>
          <cell r="J776" t="str">
            <v>Procuraduría Pública</v>
          </cell>
          <cell r="K776" t="str">
            <v>Procuraduría Pública</v>
          </cell>
          <cell r="S776" t="str">
            <v>Resolución Suprema N° 205-2019-JUS</v>
          </cell>
          <cell r="T776" t="str">
            <v>018- 2019</v>
          </cell>
          <cell r="AM776" t="str">
            <v>16 de setiembre de 2019</v>
          </cell>
          <cell r="AN776">
            <v>43725</v>
          </cell>
          <cell r="AO776" t="str">
            <v>17 de Setiembre de 2019</v>
          </cell>
          <cell r="AP776" t="str">
            <v>Indeterminado</v>
          </cell>
          <cell r="AQ776" t="str">
            <v>Indeterminado</v>
          </cell>
        </row>
        <row r="777">
          <cell r="C777" t="str">
            <v>31660341</v>
          </cell>
          <cell r="D777" t="str">
            <v>2809</v>
          </cell>
          <cell r="E777" t="str">
            <v>Corrales Durand Julio Cesar</v>
          </cell>
          <cell r="F777" t="str">
            <v>CORRALES DURAND JULIO CESAR</v>
          </cell>
          <cell r="G777" t="str">
            <v>JULIO CESAR CORRALES DURAND</v>
          </cell>
          <cell r="H777" t="str">
            <v>Dirección de Supervisión Ambiental en Energía y Minas</v>
          </cell>
          <cell r="I777" t="str">
            <v>Coordinación de Supervisión Ambiental en Minería</v>
          </cell>
          <cell r="J777" t="str">
            <v>Coordinación de Supervisión Ambiental en Minería</v>
          </cell>
          <cell r="K777" t="str">
            <v>Coordinación de Supervisión Ambiental en Minería</v>
          </cell>
          <cell r="T777" t="str">
            <v xml:space="preserve"> 146- 2019</v>
          </cell>
          <cell r="AM777" t="str">
            <v>16 de setiembre de 2019</v>
          </cell>
          <cell r="AN777">
            <v>43725</v>
          </cell>
          <cell r="AO777" t="str">
            <v>17 de Setiembre de 2019</v>
          </cell>
          <cell r="AP777">
            <v>44012</v>
          </cell>
          <cell r="AQ777" t="str">
            <v>30 de Junio de 2020</v>
          </cell>
        </row>
        <row r="778">
          <cell r="C778" t="str">
            <v>40152600</v>
          </cell>
          <cell r="D778" t="str">
            <v>2800</v>
          </cell>
          <cell r="E778" t="str">
            <v>Mejia Cruz Homero Edwin</v>
          </cell>
          <cell r="F778" t="str">
            <v>MEJIA CRUZ HOMERO EDWIN</v>
          </cell>
          <cell r="G778" t="str">
            <v>HOMERO EDWIN MEJIA CRUZ</v>
          </cell>
          <cell r="H778" t="str">
            <v>Dirección de Supervisión Ambiental en Energía y Minas</v>
          </cell>
          <cell r="I778" t="str">
            <v>Coordinación de Supervisión Ambiental en Minería</v>
          </cell>
          <cell r="J778" t="str">
            <v>Coordinación de Supervisión Ambiental en Minería</v>
          </cell>
          <cell r="K778" t="str">
            <v>Coordinación de Supervisión Ambiental en Minería</v>
          </cell>
          <cell r="T778" t="str">
            <v xml:space="preserve"> 158- 2019</v>
          </cell>
          <cell r="AM778" t="str">
            <v>16 de setiembre de 2019</v>
          </cell>
          <cell r="AN778">
            <v>43725</v>
          </cell>
          <cell r="AO778" t="str">
            <v>17 de Setiembre de 2019</v>
          </cell>
          <cell r="AP778">
            <v>44012</v>
          </cell>
          <cell r="AQ778" t="str">
            <v>30 de Junio de 2020</v>
          </cell>
        </row>
        <row r="779">
          <cell r="C779" t="str">
            <v>07643247</v>
          </cell>
          <cell r="D779" t="str">
            <v>2801</v>
          </cell>
          <cell r="E779" t="str">
            <v>Diaz Alvarez Christian Enrique</v>
          </cell>
          <cell r="F779" t="str">
            <v>DIAZ ALVAREZ CHRISTIAN ENRIQUE</v>
          </cell>
          <cell r="G779" t="str">
            <v>CHRISTIAN ENRIQUE DIAZ ALVAREZ</v>
          </cell>
          <cell r="H779" t="str">
            <v>Dirección de Supervisión Ambiental en Energía y Minas</v>
          </cell>
          <cell r="I779" t="str">
            <v>Coordinación de Supervisión Ambiental en Minería</v>
          </cell>
          <cell r="J779" t="str">
            <v>Coordinación de Supervisión Ambiental en Minería</v>
          </cell>
          <cell r="K779" t="str">
            <v>Coordinación de Supervisión Ambiental en Minería</v>
          </cell>
          <cell r="T779" t="str">
            <v xml:space="preserve"> 147- 2019</v>
          </cell>
          <cell r="AM779" t="str">
            <v>16 de setiembre de 2019</v>
          </cell>
          <cell r="AN779">
            <v>43725</v>
          </cell>
          <cell r="AO779" t="str">
            <v>17 de Setiembre de 2019</v>
          </cell>
          <cell r="AP779">
            <v>44012</v>
          </cell>
          <cell r="AQ779" t="str">
            <v>30 de Junio de 2020</v>
          </cell>
        </row>
        <row r="780">
          <cell r="C780" t="str">
            <v>71538266</v>
          </cell>
          <cell r="D780" t="str">
            <v>2802</v>
          </cell>
          <cell r="E780" t="str">
            <v>Guevara Matias Luis Carlos</v>
          </cell>
          <cell r="F780" t="str">
            <v>GUEVARA MATIAS LUIS CARLOS</v>
          </cell>
          <cell r="G780" t="str">
            <v>LUIS CARLOS GUEVARA MATIAS</v>
          </cell>
          <cell r="H780" t="str">
            <v>Oficina de Tecnologías de la Información</v>
          </cell>
          <cell r="I780" t="str">
            <v>Oficina de Tecnologías de la Información</v>
          </cell>
          <cell r="J780" t="str">
            <v>Oficina de Tecnologías de la Información</v>
          </cell>
          <cell r="K780" t="str">
            <v>Oficina de Tecnologías de la Información</v>
          </cell>
          <cell r="S780" t="str">
            <v>018-2019</v>
          </cell>
          <cell r="T780" t="str">
            <v xml:space="preserve"> 152- 2019</v>
          </cell>
          <cell r="AM780" t="str">
            <v>16 de setiembre de 2019</v>
          </cell>
          <cell r="AN780">
            <v>43725</v>
          </cell>
          <cell r="AO780" t="str">
            <v>17 de Setiembre de 2019</v>
          </cell>
          <cell r="AP780">
            <v>44012</v>
          </cell>
          <cell r="AQ780" t="str">
            <v>30 de Junio de 2020</v>
          </cell>
        </row>
        <row r="781">
          <cell r="C781" t="str">
            <v>44004816</v>
          </cell>
          <cell r="D781" t="str">
            <v>2804</v>
          </cell>
          <cell r="E781" t="str">
            <v>Ortega Rondon Luis Alberto</v>
          </cell>
          <cell r="F781" t="str">
            <v>ORTEGA RONDON LUIS ALBERTO</v>
          </cell>
          <cell r="G781" t="str">
            <v>LUIS ALBERTO ORTEGA RONDON</v>
          </cell>
          <cell r="H781" t="str">
            <v>Dirección de Supervisión Ambiental en Energía y Minas</v>
          </cell>
          <cell r="I781" t="str">
            <v>Coordinación de Supervisión Ambiental en Minería</v>
          </cell>
          <cell r="J781" t="str">
            <v>Coordinación de Supervisión Ambiental en Minería</v>
          </cell>
          <cell r="K781" t="str">
            <v>Coordinación de Supervisión Ambiental en Minería</v>
          </cell>
          <cell r="T781" t="str">
            <v xml:space="preserve"> 153- 2019</v>
          </cell>
          <cell r="AM781" t="str">
            <v>16 de setiembre de 2019</v>
          </cell>
          <cell r="AN781">
            <v>43725</v>
          </cell>
          <cell r="AO781" t="str">
            <v>17 de Setiembre de 2019</v>
          </cell>
          <cell r="AP781">
            <v>44012</v>
          </cell>
          <cell r="AQ781" t="str">
            <v>30 de Junio de 2020</v>
          </cell>
        </row>
        <row r="782">
          <cell r="C782" t="str">
            <v>42640466</v>
          </cell>
          <cell r="D782" t="str">
            <v>2805</v>
          </cell>
          <cell r="E782" t="str">
            <v>Ramirez Avalos Yiset Sandra</v>
          </cell>
          <cell r="F782" t="str">
            <v>RAMIREZ AVALOS YISET SANDRA</v>
          </cell>
          <cell r="G782" t="str">
            <v>YISET SANDRA RAMIREZ AVALOS</v>
          </cell>
          <cell r="H782" t="str">
            <v>Dirección de Supervisión Ambiental en Energía y Minas</v>
          </cell>
          <cell r="I782" t="str">
            <v>Coordinación de Supervisión Ambiental en Minería</v>
          </cell>
          <cell r="J782" t="str">
            <v>Coordinación de Supervisión Ambiental en Minería</v>
          </cell>
          <cell r="K782" t="str">
            <v>Coordinación de Supervisión Ambiental en Minería</v>
          </cell>
          <cell r="T782" t="str">
            <v xml:space="preserve"> 154- 2019</v>
          </cell>
          <cell r="AM782" t="str">
            <v>16 de setiembre de 2019</v>
          </cell>
          <cell r="AN782">
            <v>43725</v>
          </cell>
          <cell r="AO782" t="str">
            <v>17 de Setiembre de 2019</v>
          </cell>
          <cell r="AP782">
            <v>44012</v>
          </cell>
          <cell r="AQ782" t="str">
            <v>30 de Junio de 2020</v>
          </cell>
        </row>
        <row r="783">
          <cell r="C783" t="str">
            <v>46429476</v>
          </cell>
          <cell r="D783" t="str">
            <v>2806</v>
          </cell>
          <cell r="E783" t="str">
            <v>Orellana Sanchez Enrique Martin</v>
          </cell>
          <cell r="F783" t="str">
            <v>ORELLANA SANCHEZ ENRIQUE MARTIN</v>
          </cell>
          <cell r="G783" t="str">
            <v>ENRIQUE MARTIN ORELLANA SANCHEZ</v>
          </cell>
          <cell r="H783" t="str">
            <v>Tribunal de Fiscalización Ambiental</v>
          </cell>
          <cell r="I783" t="str">
            <v>Tribunal de Fiscalización Ambiental</v>
          </cell>
          <cell r="J783" t="str">
            <v>Tribunal de Fiscalización Ambiental</v>
          </cell>
          <cell r="K783" t="str">
            <v>Tribunal de Fiscalización Ambiental</v>
          </cell>
          <cell r="T783" t="str">
            <v xml:space="preserve"> 156- 2019</v>
          </cell>
          <cell r="AM783" t="str">
            <v>16 de setiembre de 2019</v>
          </cell>
          <cell r="AN783">
            <v>43725</v>
          </cell>
          <cell r="AO783" t="str">
            <v>17 de Setiembre de 2019</v>
          </cell>
          <cell r="AP783">
            <v>44012</v>
          </cell>
          <cell r="AQ783" t="str">
            <v>30 de Junio de 2020</v>
          </cell>
        </row>
        <row r="784">
          <cell r="C784" t="str">
            <v>06173955</v>
          </cell>
          <cell r="D784" t="str">
            <v>2807</v>
          </cell>
          <cell r="E784" t="str">
            <v>Moreau Moncada Veronica De Jesus</v>
          </cell>
          <cell r="F784" t="str">
            <v>MOREAU MONCADA VERONICA DE JESUS</v>
          </cell>
          <cell r="G784" t="str">
            <v>VERONICA DE JESUS MOREAU MONCADA</v>
          </cell>
          <cell r="H784" t="str">
            <v>Dirección de Evaluación Ambiental</v>
          </cell>
          <cell r="I784" t="str">
            <v>Subdirección Técnica Científica</v>
          </cell>
          <cell r="J784" t="str">
            <v>Subdirección Técnica Científica</v>
          </cell>
          <cell r="K784" t="str">
            <v>Subdirección Técnica Científica</v>
          </cell>
          <cell r="L784" t="str">
            <v>GEMA A PARTIR DEL 01/02/2020</v>
          </cell>
          <cell r="M784" t="str">
            <v>A partir del 27/01/2020 se modifica contractualmente para que preste servicios a la STEC</v>
          </cell>
          <cell r="T784" t="str">
            <v xml:space="preserve"> 155- 2019</v>
          </cell>
          <cell r="AM784" t="str">
            <v>16 de setiembre de 2019</v>
          </cell>
          <cell r="AN784">
            <v>43725</v>
          </cell>
          <cell r="AO784" t="str">
            <v>17 de Setiembre de 2019</v>
          </cell>
          <cell r="AP784">
            <v>44012</v>
          </cell>
          <cell r="AQ784" t="str">
            <v>30 de Junio de 2020</v>
          </cell>
        </row>
        <row r="785">
          <cell r="C785" t="str">
            <v>45461530</v>
          </cell>
          <cell r="D785" t="str">
            <v>2808</v>
          </cell>
          <cell r="E785" t="str">
            <v>Rodriguez Polo Jannette Katherine</v>
          </cell>
          <cell r="F785" t="str">
            <v>RODRIGUEZ POLO JANNETTE KATHERINE</v>
          </cell>
          <cell r="G785" t="str">
            <v>JANNETTE KATHERINE RODRIGUEZ POLO</v>
          </cell>
          <cell r="H785" t="str">
            <v>Presidencia del Consejo Directivo</v>
          </cell>
          <cell r="I785" t="str">
            <v>Coordinación de Gestión Socioambiental</v>
          </cell>
          <cell r="J785" t="str">
            <v>Coordinación de Gestión Socioambiental</v>
          </cell>
          <cell r="K785" t="str">
            <v>Coordinación de Gestión Socioambiental</v>
          </cell>
          <cell r="T785" t="str">
            <v xml:space="preserve"> 157- 2019</v>
          </cell>
          <cell r="AM785" t="str">
            <v>16 de setiembre de 2019</v>
          </cell>
          <cell r="AN785">
            <v>43725</v>
          </cell>
          <cell r="AO785" t="str">
            <v>17 de Setiembre de 2019</v>
          </cell>
          <cell r="AP785">
            <v>44012</v>
          </cell>
          <cell r="AQ785" t="str">
            <v>30 de Junio de 2020</v>
          </cell>
        </row>
        <row r="786">
          <cell r="C786" t="str">
            <v>46813289</v>
          </cell>
          <cell r="D786" t="str">
            <v>2812</v>
          </cell>
          <cell r="E786" t="str">
            <v>Casallo Ñaupari Fabiola Rosaura</v>
          </cell>
          <cell r="F786" t="str">
            <v>CASALLO ÑAUPARI FABIOLA ROSAURA</v>
          </cell>
          <cell r="G786" t="str">
            <v>FABIOLA ROSAURA CASALLO ÑAUPARI</v>
          </cell>
          <cell r="H786" t="str">
            <v>Dirección de Supervisión Ambiental en Actividades Productivas</v>
          </cell>
          <cell r="I786" t="str">
            <v>Coordinación de Supervisión Ambiental en Industria</v>
          </cell>
          <cell r="J786" t="str">
            <v>Coordinación de Supervisión Ambiental en Industria</v>
          </cell>
          <cell r="K786" t="str">
            <v>Coordinación de Supervisión Ambiental en Industria</v>
          </cell>
          <cell r="T786" t="str">
            <v xml:space="preserve"> 161- 2019</v>
          </cell>
          <cell r="AN786">
            <v>43731</v>
          </cell>
          <cell r="AO786" t="str">
            <v>23 de Setiembre de 2019</v>
          </cell>
          <cell r="AP786">
            <v>44012</v>
          </cell>
          <cell r="AQ786" t="str">
            <v>30 de Junio de 2020</v>
          </cell>
        </row>
        <row r="787">
          <cell r="C787" t="str">
            <v>43239499</v>
          </cell>
          <cell r="D787" t="str">
            <v>2814</v>
          </cell>
          <cell r="E787" t="str">
            <v>Asalde Alvarez Cinzia Jessica</v>
          </cell>
          <cell r="F787" t="str">
            <v>ASALDE ALVAREZ CINZIA JESSICA</v>
          </cell>
          <cell r="G787" t="str">
            <v>CINZIA JESSICA ASALDE ALVAREZ</v>
          </cell>
          <cell r="H787" t="str">
            <v>Coordinación de Oficinas Desconcentradas</v>
          </cell>
          <cell r="I787" t="str">
            <v>Oficina Desconcentrada de Ayacucho</v>
          </cell>
          <cell r="J787" t="str">
            <v>Oficina Desconcentrada de Ayacucho</v>
          </cell>
          <cell r="K787" t="str">
            <v>Oficina Desconcentrada de Ayacucho</v>
          </cell>
          <cell r="T787" t="str">
            <v xml:space="preserve"> 159- 2019</v>
          </cell>
          <cell r="AN787">
            <v>43731</v>
          </cell>
          <cell r="AO787" t="str">
            <v>23 de Setiembre de 2019</v>
          </cell>
          <cell r="AP787">
            <v>44012</v>
          </cell>
          <cell r="AQ787" t="str">
            <v>30 de Junio de 2020</v>
          </cell>
        </row>
        <row r="788">
          <cell r="C788" t="str">
            <v>72075048</v>
          </cell>
          <cell r="D788" t="str">
            <v>2819</v>
          </cell>
          <cell r="E788" t="str">
            <v>Aguilar Guevara Jasmin Seleny</v>
          </cell>
          <cell r="F788" t="str">
            <v>AGUILAR GUEVARA JASMIN SELENY</v>
          </cell>
          <cell r="G788" t="str">
            <v>JASMIN SELENY AGUILAR GUEVARA</v>
          </cell>
          <cell r="H788" t="str">
            <v>Dirección de Supervisión Ambiental en Actividades Productivas</v>
          </cell>
          <cell r="I788" t="str">
            <v>Coordinación de Supervisión Ambiental en Agricultura</v>
          </cell>
          <cell r="J788" t="str">
            <v>Coordinación de Supervisión Ambiental en Agricultura</v>
          </cell>
          <cell r="K788" t="str">
            <v>Coordinación de Supervisión Ambiental en Agricultura</v>
          </cell>
          <cell r="T788" t="str">
            <v xml:space="preserve"> 052- 2019</v>
          </cell>
          <cell r="AN788">
            <v>43731</v>
          </cell>
          <cell r="AO788" t="str">
            <v>23 de Setiembre de 2019</v>
          </cell>
          <cell r="AP788">
            <v>44012</v>
          </cell>
          <cell r="AQ788" t="str">
            <v>30 de Junio de 2020</v>
          </cell>
          <cell r="AR788">
            <v>44062</v>
          </cell>
        </row>
        <row r="789">
          <cell r="C789" t="str">
            <v>77131869</v>
          </cell>
          <cell r="D789" t="str">
            <v>2815</v>
          </cell>
          <cell r="E789" t="str">
            <v>Culqui Guerreros Iveth Geraldine</v>
          </cell>
          <cell r="F789" t="str">
            <v>CULQUI GUERREROS IVETH GERALDINE</v>
          </cell>
          <cell r="G789" t="str">
            <v>IVETH GERALDINE CULQUI GUERREROS</v>
          </cell>
          <cell r="H789" t="str">
            <v>Dirección de Supervisión Ambiental en Actividades Productivas</v>
          </cell>
          <cell r="I789" t="str">
            <v>Coordinación de Supervisión Ambiental en Pesca</v>
          </cell>
          <cell r="J789" t="str">
            <v>Coordinación de Supervisión Ambiental en Pesca</v>
          </cell>
          <cell r="K789" t="str">
            <v>Coordinación de Supervisión Ambiental en Pesca</v>
          </cell>
          <cell r="T789" t="str">
            <v xml:space="preserve"> 017- 2019</v>
          </cell>
          <cell r="AN789">
            <v>43733</v>
          </cell>
          <cell r="AO789" t="str">
            <v>25 de Setiembre de 2019</v>
          </cell>
          <cell r="AP789">
            <v>44012</v>
          </cell>
          <cell r="AQ789" t="str">
            <v>30 de Junio de 2020</v>
          </cell>
          <cell r="AR789">
            <v>44463</v>
          </cell>
        </row>
        <row r="790">
          <cell r="C790" t="str">
            <v>72190554</v>
          </cell>
          <cell r="D790" t="str">
            <v>2816</v>
          </cell>
          <cell r="E790" t="str">
            <v>Marin Inga Eduardo</v>
          </cell>
          <cell r="F790" t="str">
            <v>MARIN INGA EDUARDO</v>
          </cell>
          <cell r="G790" t="str">
            <v>EDUARDO MARIN INGA</v>
          </cell>
          <cell r="H790" t="str">
            <v>Oficina de Tecnologías de la Información</v>
          </cell>
          <cell r="I790" t="str">
            <v>Oficina de Tecnologías de la Información</v>
          </cell>
          <cell r="J790" t="str">
            <v>Oficina de Tecnologías de la Información</v>
          </cell>
          <cell r="K790" t="str">
            <v>Oficina de Tecnologías de la Información</v>
          </cell>
          <cell r="S790" t="str">
            <v>064-2019</v>
          </cell>
          <cell r="T790" t="str">
            <v xml:space="preserve"> 016- 2019</v>
          </cell>
          <cell r="AN790">
            <v>43733</v>
          </cell>
          <cell r="AO790" t="str">
            <v>25 de Setiembre de 2019</v>
          </cell>
          <cell r="AP790">
            <v>44196</v>
          </cell>
          <cell r="AQ790" t="str">
            <v>31 de Diciembre de 2020</v>
          </cell>
          <cell r="AR790">
            <v>44463</v>
          </cell>
        </row>
        <row r="791">
          <cell r="C791" t="str">
            <v>71428784</v>
          </cell>
          <cell r="D791" t="str">
            <v>2817</v>
          </cell>
          <cell r="E791" t="str">
            <v>Alcantara Minaya Jorge Luis</v>
          </cell>
          <cell r="F791" t="str">
            <v>ALCANTARA MINAYA JORGE LUIS</v>
          </cell>
          <cell r="G791" t="str">
            <v>JORGE LUIS ALCANTARA MINAYA</v>
          </cell>
          <cell r="H791" t="str">
            <v>Oficina de Tecnologías de la Información</v>
          </cell>
          <cell r="I791" t="str">
            <v>Oficina de Tecnologías de la Información</v>
          </cell>
          <cell r="J791" t="str">
            <v>Oficina de Tecnologías de la Información</v>
          </cell>
          <cell r="K791" t="str">
            <v>Oficina de Tecnologías de la Información</v>
          </cell>
          <cell r="S791" t="str">
            <v>065-2019</v>
          </cell>
          <cell r="T791" t="str">
            <v xml:space="preserve"> 014- 2019</v>
          </cell>
          <cell r="AN791">
            <v>43733</v>
          </cell>
          <cell r="AO791" t="str">
            <v>25 de Setiembre de 2019</v>
          </cell>
          <cell r="AP791">
            <v>44196</v>
          </cell>
          <cell r="AQ791" t="str">
            <v>31 de Diciembre de 2020</v>
          </cell>
          <cell r="AR791">
            <v>44463</v>
          </cell>
        </row>
        <row r="792">
          <cell r="C792" t="str">
            <v>31625862</v>
          </cell>
          <cell r="D792" t="str">
            <v>2824</v>
          </cell>
          <cell r="E792" t="str">
            <v>Norabuena Maguiña Gerardo Fausto</v>
          </cell>
          <cell r="F792" t="str">
            <v>NORABUENA MAGUIÑA GERARDO FAUSTO</v>
          </cell>
          <cell r="G792" t="str">
            <v>GERARDO FAUSTO NORABUENA MAGUIÑA</v>
          </cell>
          <cell r="H792" t="str">
            <v>Coordinación de Oficinas Desconcentradas</v>
          </cell>
          <cell r="I792" t="str">
            <v>Oficina Desconcentrada de Ancash</v>
          </cell>
          <cell r="J792" t="str">
            <v>Oficina Desconcentrada de Ancash</v>
          </cell>
          <cell r="K792" t="str">
            <v>Oficina Desconcentrada de Ancash</v>
          </cell>
          <cell r="T792" t="str">
            <v xml:space="preserve"> 165- 2019</v>
          </cell>
          <cell r="AN792">
            <v>43740</v>
          </cell>
          <cell r="AO792" t="str">
            <v>2 de Octubre de 2019</v>
          </cell>
          <cell r="AP792">
            <v>44012</v>
          </cell>
          <cell r="AQ792" t="str">
            <v>30 de Junio de 2020</v>
          </cell>
        </row>
        <row r="793">
          <cell r="C793" t="str">
            <v>07537781</v>
          </cell>
          <cell r="D793" t="str">
            <v>2825</v>
          </cell>
          <cell r="E793" t="str">
            <v>Aliaga Rosello María Cristina</v>
          </cell>
          <cell r="F793" t="str">
            <v>ALIAGA ROSELLO MARÍA CRISTINA</v>
          </cell>
          <cell r="G793" t="str">
            <v>MARÍA CRISTINA ALIAGA ROSELLO</v>
          </cell>
          <cell r="H793" t="str">
            <v>Dirección de Supervisión Ambiental en Energía y Minas</v>
          </cell>
          <cell r="I793" t="str">
            <v>Coordinación de Supervisión Ambiental en Hidrocarburos</v>
          </cell>
          <cell r="J793" t="str">
            <v>Coordinación de Supervisión Ambiental en Hidrocarburos</v>
          </cell>
          <cell r="K793" t="str">
            <v>Coordinación de Supervisión Ambiental en Hidrocarburos</v>
          </cell>
          <cell r="T793" t="str">
            <v xml:space="preserve"> 164- 2019</v>
          </cell>
          <cell r="AN793">
            <v>43740</v>
          </cell>
          <cell r="AO793" t="str">
            <v>2 de Octubre de 2019</v>
          </cell>
          <cell r="AP793">
            <v>44012</v>
          </cell>
          <cell r="AQ793" t="str">
            <v>30 de Junio de 2020</v>
          </cell>
        </row>
        <row r="794">
          <cell r="C794" t="str">
            <v>43316628</v>
          </cell>
          <cell r="D794" t="str">
            <v>2826</v>
          </cell>
          <cell r="E794" t="str">
            <v>Bobadilla Arizaga Cinthya Carolina</v>
          </cell>
          <cell r="F794" t="str">
            <v>BOBADILLA ARIZAGA CINTHYA CAROLINA</v>
          </cell>
          <cell r="G794" t="str">
            <v>CINTHYA CAROLINA BOBADILLA ARIZAGA</v>
          </cell>
          <cell r="H794" t="str">
            <v>Dirección de Supervisión Ambiental en Energía y Minas</v>
          </cell>
          <cell r="I794" t="str">
            <v>Coordinación de Supervisión Ambiental en Hidrocarburos</v>
          </cell>
          <cell r="J794" t="str">
            <v>Coordinación de Supervisión Ambiental en Hidrocarburos</v>
          </cell>
          <cell r="K794" t="str">
            <v>Coordinación de Supervisión Ambiental en Hidrocarburos</v>
          </cell>
          <cell r="T794" t="str">
            <v xml:space="preserve"> 163- 2019</v>
          </cell>
          <cell r="AN794">
            <v>43740</v>
          </cell>
          <cell r="AO794" t="str">
            <v>2 de Octubre de 2019</v>
          </cell>
          <cell r="AP794">
            <v>44012</v>
          </cell>
          <cell r="AQ794" t="str">
            <v>30 de Junio de 2020</v>
          </cell>
        </row>
        <row r="795">
          <cell r="C795" t="str">
            <v>70443241</v>
          </cell>
          <cell r="D795" t="str">
            <v>2827</v>
          </cell>
          <cell r="E795" t="str">
            <v>Aime Proaño Gladys Mabel</v>
          </cell>
          <cell r="F795" t="str">
            <v>AIME PROAÑO GLADYS MABEL</v>
          </cell>
          <cell r="G795" t="str">
            <v>GLADYS MABEL AIME PROAÑO</v>
          </cell>
          <cell r="H795" t="str">
            <v>Procuraduría Pública</v>
          </cell>
          <cell r="I795" t="str">
            <v>Procuraduría Pública</v>
          </cell>
          <cell r="J795" t="str">
            <v>Procuraduría Pública</v>
          </cell>
          <cell r="K795" t="str">
            <v>Procuraduría Pública</v>
          </cell>
          <cell r="T795" t="str">
            <v xml:space="preserve"> 162- 2019</v>
          </cell>
          <cell r="AN795">
            <v>43740</v>
          </cell>
          <cell r="AO795" t="str">
            <v>2 de Octubre de 2019</v>
          </cell>
          <cell r="AP795">
            <v>44043</v>
          </cell>
          <cell r="AQ795" t="str">
            <v>31 de Julio de 2020</v>
          </cell>
        </row>
        <row r="796">
          <cell r="C796" t="str">
            <v>43057019</v>
          </cell>
          <cell r="D796" t="str">
            <v>1470</v>
          </cell>
          <cell r="E796" t="str">
            <v>Naveros Araujo Miguel Angel</v>
          </cell>
          <cell r="F796" t="str">
            <v>NAVEROS ARAUJO MIGUEL ANGEL</v>
          </cell>
          <cell r="G796" t="str">
            <v>MIGUEL ANGEL NAVEROS ARAUJO</v>
          </cell>
          <cell r="H796" t="str">
            <v>Dirección de Supervisión Ambiental en Energía y Minas</v>
          </cell>
          <cell r="I796" t="str">
            <v>Coordinación de Supervisión Ambiental en Hidrocarburos</v>
          </cell>
          <cell r="J796" t="str">
            <v>Coordinación de Supervisión Ambiental en Hidrocarburos</v>
          </cell>
          <cell r="K796" t="str">
            <v>Coordinación de Supervisión Ambiental en Hidrocarburos</v>
          </cell>
          <cell r="T796" t="str">
            <v xml:space="preserve"> 166- 2019</v>
          </cell>
          <cell r="AN796">
            <v>43740</v>
          </cell>
          <cell r="AO796" t="str">
            <v>2 de Octubre de 2019</v>
          </cell>
          <cell r="AP796">
            <v>44012</v>
          </cell>
          <cell r="AQ796" t="str">
            <v>30 de Junio de 2020</v>
          </cell>
        </row>
        <row r="797">
          <cell r="C797" t="str">
            <v>45949267</v>
          </cell>
          <cell r="D797" t="str">
            <v>2352</v>
          </cell>
          <cell r="E797" t="str">
            <v>Fernandez Ramos Peter Anthony</v>
          </cell>
          <cell r="F797" t="str">
            <v>FERNANDEZ RAMOS PETER ANTHONY</v>
          </cell>
          <cell r="G797" t="str">
            <v>PETER ANTHONY FERNANDEZ RAMOS</v>
          </cell>
          <cell r="H797" t="str">
            <v>Dirección de Políticas y Estrategias en Fiscalización Ambiental</v>
          </cell>
          <cell r="I797" t="str">
            <v>Subdirección de Seguimiento de Entidades de Fiscalización Ambiental</v>
          </cell>
          <cell r="J797" t="str">
            <v>Subdirección de Seguimiento de Entidades de Fiscalización Ambiental</v>
          </cell>
          <cell r="K797" t="str">
            <v>Subdirección de Seguimiento de Entidades de Fiscalización Ambiental</v>
          </cell>
          <cell r="T797" t="str">
            <v>168- 2019</v>
          </cell>
          <cell r="AN797">
            <v>43747</v>
          </cell>
          <cell r="AO797" t="str">
            <v>9 de Octubre de 2019</v>
          </cell>
          <cell r="AP797">
            <v>44012</v>
          </cell>
          <cell r="AQ797" t="str">
            <v>30 de Junio de 2020</v>
          </cell>
        </row>
        <row r="798">
          <cell r="C798" t="str">
            <v>31680432</v>
          </cell>
          <cell r="D798" t="str">
            <v>2828</v>
          </cell>
          <cell r="E798" t="str">
            <v>Soto Vidal Jannina Del Rosario</v>
          </cell>
          <cell r="F798" t="str">
            <v>SOTO VIDAL JANNINA DEL ROSARIO</v>
          </cell>
          <cell r="G798" t="str">
            <v>JANNINA DEL ROSARIO SOTO VIDAL</v>
          </cell>
          <cell r="H798" t="str">
            <v>Coordinación de Oficinas Desconcentradas</v>
          </cell>
          <cell r="I798" t="str">
            <v>Oficina Desconcentrada de Ancash</v>
          </cell>
          <cell r="J798" t="str">
            <v>Oficina Desconcentrada de Ancash</v>
          </cell>
          <cell r="K798" t="str">
            <v>Oficina Desconcentrada de Ancash</v>
          </cell>
          <cell r="AN798">
            <v>43747</v>
          </cell>
          <cell r="AO798" t="str">
            <v>9 de Octubre de 2019</v>
          </cell>
          <cell r="AP798">
            <v>44012</v>
          </cell>
          <cell r="AQ798" t="str">
            <v>30 de Junio de 2020</v>
          </cell>
        </row>
        <row r="799">
          <cell r="C799" t="str">
            <v>43602677</v>
          </cell>
          <cell r="D799" t="str">
            <v>2239</v>
          </cell>
          <cell r="E799" t="str">
            <v>Agurto Mogollon Pablo Cesar</v>
          </cell>
          <cell r="F799" t="str">
            <v>AGURTO MOGOLLON PABLO CESAR</v>
          </cell>
          <cell r="G799" t="str">
            <v>PABLO CESAR AGURTO MOGOLLON</v>
          </cell>
          <cell r="H799" t="str">
            <v>Dirección de Supervisión Ambiental en Actividades Productivas</v>
          </cell>
          <cell r="I799" t="str">
            <v>Coordinación de Supervisión Ambiental en Industria</v>
          </cell>
          <cell r="J799" t="str">
            <v>Coordinación de Supervisión Ambiental en Industria</v>
          </cell>
          <cell r="K799" t="str">
            <v>Coordinación de Supervisión Ambiental en Industria</v>
          </cell>
          <cell r="AN799">
            <v>43747</v>
          </cell>
          <cell r="AO799" t="str">
            <v>9 de Octubre de 2019</v>
          </cell>
          <cell r="AP799">
            <v>44012</v>
          </cell>
          <cell r="AQ799" t="str">
            <v>30 de Junio de 2020</v>
          </cell>
        </row>
        <row r="800">
          <cell r="C800" t="str">
            <v>72030324</v>
          </cell>
          <cell r="D800" t="str">
            <v>2831</v>
          </cell>
          <cell r="E800" t="str">
            <v>Quispe Torres Victoria Vanessa</v>
          </cell>
          <cell r="F800" t="str">
            <v>QUISPE TORRES VICTORIA VANESSA</v>
          </cell>
          <cell r="G800" t="str">
            <v>VICTORIA VANESSA QUISPE TORRES</v>
          </cell>
          <cell r="H800" t="str">
            <v>Dirección de Supervisión Ambiental en Actividades Productivas</v>
          </cell>
          <cell r="I800" t="str">
            <v>Coordinación de Supervisión Ambiental en Agricultura</v>
          </cell>
          <cell r="J800" t="str">
            <v>Coordinación de Supervisión Ambiental en Agricultura</v>
          </cell>
          <cell r="K800" t="str">
            <v>Coordinación de Supervisión Ambiental en Agricultura</v>
          </cell>
          <cell r="AN800">
            <v>43759</v>
          </cell>
          <cell r="AO800" t="str">
            <v>21 de Octubre de 2019</v>
          </cell>
          <cell r="AP800">
            <v>44012</v>
          </cell>
          <cell r="AQ800" t="str">
            <v>30 de Junio de 2020</v>
          </cell>
          <cell r="AR800">
            <v>44012</v>
          </cell>
        </row>
        <row r="801">
          <cell r="C801" t="str">
            <v>43146593</v>
          </cell>
          <cell r="D801" t="str">
            <v>88</v>
          </cell>
          <cell r="E801" t="str">
            <v>Cano Vasquez Fernando Alejandro</v>
          </cell>
          <cell r="F801" t="str">
            <v>CANO VASQUEZ FERNANDO ALEJANDRO</v>
          </cell>
          <cell r="G801" t="str">
            <v>FERNANDO ALEJANDRO CANO VASQUEZ</v>
          </cell>
          <cell r="H801" t="str">
            <v>Oficina de Administración</v>
          </cell>
          <cell r="I801" t="str">
            <v>Unidad de Gestión de Recursos Humanos</v>
          </cell>
          <cell r="J801" t="str">
            <v>Unidad de Gestión de Recursos Humanos</v>
          </cell>
          <cell r="K801" t="str">
            <v>Unidad de Gestión de Recursos Humanos</v>
          </cell>
          <cell r="AN801">
            <v>43761</v>
          </cell>
          <cell r="AO801" t="str">
            <v>23 de Octubre de 2019</v>
          </cell>
          <cell r="AP801">
            <v>44012</v>
          </cell>
          <cell r="AQ801" t="str">
            <v>30 de Junio de 2020</v>
          </cell>
        </row>
        <row r="802">
          <cell r="C802" t="str">
            <v>70880962</v>
          </cell>
          <cell r="D802" t="str">
            <v>2834</v>
          </cell>
          <cell r="E802" t="str">
            <v>Suni Cjuno Lidia Victoria</v>
          </cell>
          <cell r="F802" t="str">
            <v>SUNI CJUNO LIDIA VICTORIA</v>
          </cell>
          <cell r="G802" t="str">
            <v>LIDIA VICTORIA SUNI CJUNO</v>
          </cell>
          <cell r="H802" t="str">
            <v>Coordinación de Oficinas Desconcentradas</v>
          </cell>
          <cell r="I802" t="str">
            <v>Oficina Desconcentrada de Cusco</v>
          </cell>
          <cell r="J802" t="str">
            <v>Oficina Desconcentrada de Cusco</v>
          </cell>
          <cell r="K802" t="str">
            <v>Oficina Desconcentrada de Cusco</v>
          </cell>
          <cell r="T802" t="str">
            <v xml:space="preserve"> 171- 2019</v>
          </cell>
          <cell r="AN802">
            <v>43773</v>
          </cell>
          <cell r="AO802" t="str">
            <v>4 de Noviembre de 2019</v>
          </cell>
          <cell r="AP802">
            <v>44012</v>
          </cell>
          <cell r="AQ802" t="str">
            <v>30 de Junio de 2020</v>
          </cell>
        </row>
        <row r="803">
          <cell r="C803" t="str">
            <v>43132593</v>
          </cell>
          <cell r="D803" t="str">
            <v>2841</v>
          </cell>
          <cell r="E803" t="str">
            <v>Cajahuanca Signori Johan Joseph</v>
          </cell>
          <cell r="F803" t="str">
            <v>CAJAHUANCA SIGNORI JOHAN JOSEPH</v>
          </cell>
          <cell r="G803" t="str">
            <v>JOHAN JOSEPH CAJAHUANCA SIGNORI</v>
          </cell>
          <cell r="H803" t="str">
            <v>Oficina de Administración</v>
          </cell>
          <cell r="I803" t="str">
            <v>Unidad de Gestión de Recursos Humanos</v>
          </cell>
          <cell r="J803" t="str">
            <v>Unidad de Gestión de Recursos Humanos</v>
          </cell>
          <cell r="K803" t="str">
            <v>Unidad de Gestión de Recursos Humanos</v>
          </cell>
          <cell r="T803" t="str">
            <v xml:space="preserve"> 181- 2019</v>
          </cell>
          <cell r="AN803">
            <v>43773</v>
          </cell>
          <cell r="AO803" t="str">
            <v>4 de Noviembre de 2019</v>
          </cell>
          <cell r="AP803">
            <v>44012</v>
          </cell>
          <cell r="AQ803" t="str">
            <v>30 de Junio de 2020</v>
          </cell>
        </row>
        <row r="804">
          <cell r="C804" t="str">
            <v>32408248</v>
          </cell>
          <cell r="D804" t="str">
            <v>2836</v>
          </cell>
          <cell r="E804" t="str">
            <v>Loarte Cadenas Maritza Milagros</v>
          </cell>
          <cell r="F804" t="str">
            <v>LOARTE CADENAS MARITZA MILAGROS</v>
          </cell>
          <cell r="G804" t="str">
            <v>MARITZA MILAGROS LOARTE CADENAS</v>
          </cell>
          <cell r="H804" t="str">
            <v>Coordinación de Oficinas Desconcentradas</v>
          </cell>
          <cell r="I804" t="str">
            <v>Oficina Desconcentrada de Ancash</v>
          </cell>
          <cell r="J804" t="str">
            <v>Oficina Desconcentrada de Ancash</v>
          </cell>
          <cell r="K804" t="str">
            <v>Oficina Desconcentrada de Ancash</v>
          </cell>
          <cell r="T804" t="str">
            <v xml:space="preserve"> 175- 2019</v>
          </cell>
          <cell r="AN804">
            <v>43773</v>
          </cell>
          <cell r="AO804" t="str">
            <v>4 de Noviembre de 2019</v>
          </cell>
          <cell r="AP804">
            <v>44012</v>
          </cell>
          <cell r="AQ804" t="str">
            <v>30 de Junio de 2020</v>
          </cell>
        </row>
        <row r="805">
          <cell r="C805" t="str">
            <v>42328212</v>
          </cell>
          <cell r="D805" t="str">
            <v>236</v>
          </cell>
          <cell r="E805" t="str">
            <v>Jauregui Huallpamaita Jenssen Sergio</v>
          </cell>
          <cell r="F805" t="str">
            <v>JAUREGUI HUALLPAMAITA JENSSEN SERGIO</v>
          </cell>
          <cell r="G805" t="str">
            <v>JENSSEN SERGIO JAUREGUI HUALLPAMAITA</v>
          </cell>
          <cell r="H805" t="str">
            <v>Oficina de Administración</v>
          </cell>
          <cell r="I805" t="str">
            <v>Unidad de Gestión de Recursos Humanos</v>
          </cell>
          <cell r="J805" t="str">
            <v>Unidad de Gestión de Recursos Humanos</v>
          </cell>
          <cell r="K805" t="str">
            <v>Unidad de Gestión de Recursos Humanos</v>
          </cell>
          <cell r="T805" t="str">
            <v xml:space="preserve"> 178- 2019</v>
          </cell>
          <cell r="AN805">
            <v>43773</v>
          </cell>
          <cell r="AO805" t="str">
            <v>4 de Noviembre de 2019</v>
          </cell>
          <cell r="AP805">
            <v>44012</v>
          </cell>
          <cell r="AQ805" t="str">
            <v>30 de Junio de 2020</v>
          </cell>
        </row>
        <row r="806">
          <cell r="C806" t="str">
            <v>47836307</v>
          </cell>
          <cell r="D806" t="str">
            <v>2833</v>
          </cell>
          <cell r="E806" t="str">
            <v>Espinal Orihuela Keving Blass</v>
          </cell>
          <cell r="F806" t="str">
            <v>ESPINAL ORIHUELA KEVING BLASS</v>
          </cell>
          <cell r="G806" t="str">
            <v>KEVING BLASS ESPINAL ORIHUELA</v>
          </cell>
          <cell r="H806" t="str">
            <v>Coordinación de Oficinas Desconcentradas</v>
          </cell>
          <cell r="I806" t="str">
            <v>Oficina Desconcentrada de Junín - Oficina de Enlace de Pichanaki</v>
          </cell>
          <cell r="J806" t="str">
            <v>Oficina de Enlace de Pichanaki</v>
          </cell>
          <cell r="K806" t="str">
            <v>Oficina de Enlace de Pichanaki</v>
          </cell>
          <cell r="T806" t="str">
            <v xml:space="preserve"> 174- 2019</v>
          </cell>
          <cell r="AN806">
            <v>43773</v>
          </cell>
          <cell r="AO806" t="str">
            <v>4 de Noviembre de 2019</v>
          </cell>
          <cell r="AP806">
            <v>44012</v>
          </cell>
          <cell r="AQ806" t="str">
            <v>30 de Junio de 2020</v>
          </cell>
        </row>
        <row r="807">
          <cell r="C807" t="str">
            <v>74208208</v>
          </cell>
          <cell r="D807" t="str">
            <v>2839</v>
          </cell>
          <cell r="E807" t="str">
            <v>Alvarado Arroyo Sandra Miyako</v>
          </cell>
          <cell r="F807" t="str">
            <v>ALVARADO ARROYO SANDRA MIYAKO</v>
          </cell>
          <cell r="G807" t="str">
            <v>SANDRA MIYAKO ALVARADO ARROYO</v>
          </cell>
          <cell r="H807" t="str">
            <v>Oficina de Administración</v>
          </cell>
          <cell r="I807" t="str">
            <v>Unidad de Gestión de Recursos Humanos</v>
          </cell>
          <cell r="J807" t="str">
            <v>Unidad de Gestión de Recursos Humanos</v>
          </cell>
          <cell r="K807" t="str">
            <v>Unidad de Gestión de Recursos Humanos</v>
          </cell>
          <cell r="T807" t="str">
            <v xml:space="preserve"> 180- 2019</v>
          </cell>
          <cell r="AN807">
            <v>43773</v>
          </cell>
          <cell r="AO807" t="str">
            <v>4 de Noviembre de 2019</v>
          </cell>
          <cell r="AP807">
            <v>44012</v>
          </cell>
          <cell r="AQ807" t="str">
            <v>30 de Junio de 2020</v>
          </cell>
        </row>
        <row r="808">
          <cell r="C808" t="str">
            <v>42612133</v>
          </cell>
          <cell r="D808" t="str">
            <v>2840</v>
          </cell>
          <cell r="E808" t="str">
            <v>Guerra Núñez Ezio Augusto</v>
          </cell>
          <cell r="F808" t="str">
            <v>GUERRA NÚÑEZ EZIO AUGUSTO</v>
          </cell>
          <cell r="G808" t="str">
            <v>EZIO AUGUSTO GUERRA NÚÑEZ</v>
          </cell>
          <cell r="H808" t="str">
            <v>Oficina de Administración</v>
          </cell>
          <cell r="I808" t="str">
            <v>Unidad de Gestión de Recursos Humanos</v>
          </cell>
          <cell r="J808" t="str">
            <v>Unidad de Gestión de Recursos Humanos</v>
          </cell>
          <cell r="K808" t="str">
            <v>Unidad de Gestión de Recursos Humanos</v>
          </cell>
          <cell r="T808" t="str">
            <v xml:space="preserve"> 179- 2019</v>
          </cell>
          <cell r="AN808">
            <v>43773</v>
          </cell>
          <cell r="AO808" t="str">
            <v>4 de Noviembre de 2019</v>
          </cell>
          <cell r="AP808">
            <v>44012</v>
          </cell>
          <cell r="AQ808" t="str">
            <v>30 de Junio de 2020</v>
          </cell>
        </row>
        <row r="809">
          <cell r="C809" t="str">
            <v>40359013</v>
          </cell>
          <cell r="D809" t="str">
            <v>2835</v>
          </cell>
          <cell r="E809" t="str">
            <v>Zuñiga Gargate Alejandro Gerardo</v>
          </cell>
          <cell r="F809" t="str">
            <v>ZUÑIGA GARGATE ALEJANDRO GERARDO</v>
          </cell>
          <cell r="G809" t="str">
            <v>ALEJANDRO GERARDO ZUÑIGA GARGATE</v>
          </cell>
          <cell r="H809" t="str">
            <v>Coordinación de Oficinas Desconcentradas</v>
          </cell>
          <cell r="I809" t="str">
            <v>Oficina Desconcentrada de Ancash</v>
          </cell>
          <cell r="J809" t="str">
            <v>Oficina Desconcentrada de Ancash</v>
          </cell>
          <cell r="K809" t="str">
            <v>Oficina Desconcentrada de Ancash</v>
          </cell>
          <cell r="T809" t="str">
            <v xml:space="preserve"> 173- 2019</v>
          </cell>
          <cell r="AN809">
            <v>43773</v>
          </cell>
          <cell r="AO809" t="str">
            <v>4 de Noviembre de 2019</v>
          </cell>
          <cell r="AP809">
            <v>44012</v>
          </cell>
          <cell r="AQ809" t="str">
            <v>30 de Junio de 2020</v>
          </cell>
        </row>
        <row r="810">
          <cell r="C810" t="str">
            <v>76032947</v>
          </cell>
          <cell r="D810" t="str">
            <v>2629</v>
          </cell>
          <cell r="E810" t="str">
            <v>Hernani Paucar Katheryne Beatriz</v>
          </cell>
          <cell r="F810" t="str">
            <v>HERNANI PAUCAR KATHERYNE BEATRIZ</v>
          </cell>
          <cell r="G810" t="str">
            <v>KATHERYNE BEATRIZ HERNANI PAUCAR</v>
          </cell>
          <cell r="H810" t="str">
            <v>Coordinación de Oficinas Desconcentradas</v>
          </cell>
          <cell r="I810" t="str">
            <v>Oficina Desconcentrada de Tacna</v>
          </cell>
          <cell r="J810" t="str">
            <v>Oficina Desconcentrada de Tacna</v>
          </cell>
          <cell r="K810" t="str">
            <v>Oficina Desconcentrada de Tacna</v>
          </cell>
          <cell r="T810" t="str">
            <v xml:space="preserve"> 172- 2019</v>
          </cell>
          <cell r="AN810">
            <v>43773</v>
          </cell>
          <cell r="AO810" t="str">
            <v>4 de Noviembre de 2019</v>
          </cell>
          <cell r="AP810">
            <v>44012</v>
          </cell>
          <cell r="AQ810" t="str">
            <v>30 de Junio de 2020</v>
          </cell>
        </row>
        <row r="811">
          <cell r="C811" t="str">
            <v>41108150</v>
          </cell>
          <cell r="D811" t="str">
            <v>482</v>
          </cell>
          <cell r="E811" t="str">
            <v>Vasquez Peñaherrera Jorge Manuel</v>
          </cell>
          <cell r="F811" t="str">
            <v>VASQUEZ PEÑAHERRERA JORGE MANUEL</v>
          </cell>
          <cell r="G811" t="str">
            <v>JORGE MANUEL VASQUEZ PEÑAHERRERA</v>
          </cell>
          <cell r="H811" t="str">
            <v>Dirección de Supervisión Ambiental en Energía y Minas</v>
          </cell>
          <cell r="I811" t="str">
            <v>Coordinación de Supervisión Ambiental en Hidrocarburos</v>
          </cell>
          <cell r="J811" t="str">
            <v>Coordinación de Supervisión Ambiental en Hidrocarburos</v>
          </cell>
          <cell r="K811" t="str">
            <v>Coordinación de Supervisión Ambiental en Hidrocarburos</v>
          </cell>
          <cell r="T811" t="str">
            <v xml:space="preserve"> 186- 2019</v>
          </cell>
          <cell r="AK811">
            <v>42226</v>
          </cell>
          <cell r="AL811">
            <v>43774</v>
          </cell>
          <cell r="AN811">
            <v>43775</v>
          </cell>
          <cell r="AO811" t="str">
            <v>6 de Noviembre de 2019</v>
          </cell>
          <cell r="AP811">
            <v>44012</v>
          </cell>
          <cell r="AQ811" t="str">
            <v>30 de Junio de 2020</v>
          </cell>
        </row>
        <row r="812">
          <cell r="C812" t="str">
            <v>46145910</v>
          </cell>
          <cell r="D812" t="str">
            <v>1792</v>
          </cell>
          <cell r="E812" t="str">
            <v>Quilcat Ortiz Karen Mericy</v>
          </cell>
          <cell r="F812" t="str">
            <v>QUILCAT ORTIZ KAREN MERICY</v>
          </cell>
          <cell r="G812" t="str">
            <v>KAREN MERICY QUILCAT ORTIZ</v>
          </cell>
          <cell r="H812" t="str">
            <v>Dirección de Fiscalización y Aplicación de Incentivos</v>
          </cell>
          <cell r="I812" t="str">
            <v>Dirección de Fiscalización y Aplicación de Incentivos</v>
          </cell>
          <cell r="J812" t="str">
            <v>Dirección de Fiscalización y Aplicación de Incentivos</v>
          </cell>
          <cell r="K812" t="str">
            <v>Dirección de Fiscalización y Aplicación de Incentivos</v>
          </cell>
          <cell r="T812" t="str">
            <v xml:space="preserve"> 193- 2019</v>
          </cell>
          <cell r="AN812">
            <v>43775</v>
          </cell>
          <cell r="AO812" t="str">
            <v>6 de Noviembre de 2019</v>
          </cell>
          <cell r="AP812">
            <v>44012</v>
          </cell>
          <cell r="AQ812" t="str">
            <v>30 de Junio de 2020</v>
          </cell>
        </row>
        <row r="813">
          <cell r="C813" t="str">
            <v>45288267</v>
          </cell>
          <cell r="D813" t="str">
            <v>695</v>
          </cell>
          <cell r="E813" t="str">
            <v>Hoyos Watson Berenice Pamela</v>
          </cell>
          <cell r="F813" t="str">
            <v>HOYOS WATSON BERENICE PAMELA</v>
          </cell>
          <cell r="G813" t="str">
            <v>BERENICE PAMELA HOYOS WATSON</v>
          </cell>
          <cell r="H813" t="str">
            <v>Dirección de Supervisión Ambiental en Energía y Minas</v>
          </cell>
          <cell r="I813" t="str">
            <v>Coordinación de Supervisión Ambiental en Hidrocarburos</v>
          </cell>
          <cell r="J813" t="str">
            <v>Coordinación de Supervisión Ambiental en Hidrocarburos</v>
          </cell>
          <cell r="K813" t="str">
            <v>Coordinación de Supervisión Ambiental en Hidrocarburos</v>
          </cell>
          <cell r="T813" t="str">
            <v xml:space="preserve"> 197- 2019</v>
          </cell>
          <cell r="AN813">
            <v>43775</v>
          </cell>
          <cell r="AO813" t="str">
            <v>6 de Noviembre de 2019</v>
          </cell>
          <cell r="AP813">
            <v>44012</v>
          </cell>
          <cell r="AQ813" t="str">
            <v>30 de Junio de 2020</v>
          </cell>
        </row>
        <row r="814">
          <cell r="C814" t="str">
            <v>45802412</v>
          </cell>
          <cell r="D814" t="str">
            <v>1811</v>
          </cell>
          <cell r="E814" t="str">
            <v>Bustamante Medina Segundo Alan Eduardo</v>
          </cell>
          <cell r="F814" t="str">
            <v>BUSTAMANTE MEDINA SEGUNDO ALAN EDUARDO</v>
          </cell>
          <cell r="G814" t="str">
            <v>SEGUNDO ALAN EDUARDO BUSTAMANTE MEDINA</v>
          </cell>
          <cell r="H814" t="str">
            <v>Dirección de Fiscalización y Aplicación de Incentivos</v>
          </cell>
          <cell r="I814" t="str">
            <v>Dirección de Fiscalización y Aplicación de Incentivos</v>
          </cell>
          <cell r="J814" t="str">
            <v>Dirección de Fiscalización y Aplicación de Incentivos</v>
          </cell>
          <cell r="K814" t="str">
            <v>Dirección de Fiscalización y Aplicación de Incentivos</v>
          </cell>
          <cell r="T814" t="str">
            <v xml:space="preserve"> 184- 2019</v>
          </cell>
          <cell r="AN814">
            <v>43775</v>
          </cell>
          <cell r="AO814" t="str">
            <v>6 de Noviembre de 2019</v>
          </cell>
          <cell r="AP814">
            <v>44012</v>
          </cell>
          <cell r="AQ814" t="str">
            <v>30 de Junio de 2020</v>
          </cell>
        </row>
        <row r="815">
          <cell r="C815" t="str">
            <v>45267341</v>
          </cell>
          <cell r="D815" t="str">
            <v>1945</v>
          </cell>
          <cell r="E815" t="str">
            <v>Rebaza Diaz Diego Alonso</v>
          </cell>
          <cell r="F815" t="str">
            <v>REBAZA DIAZ DIEGO ALONSO</v>
          </cell>
          <cell r="G815" t="str">
            <v>DIEGO ALONSO REBAZA DIAZ</v>
          </cell>
          <cell r="H815" t="str">
            <v>Tribunal de Fiscalización Ambiental</v>
          </cell>
          <cell r="I815" t="str">
            <v>Tribunal de Fiscalización Ambiental</v>
          </cell>
          <cell r="J815" t="str">
            <v>Tribunal de Fiscalización Ambiental</v>
          </cell>
          <cell r="K815" t="str">
            <v>Tribunal de Fiscalización Ambiental</v>
          </cell>
          <cell r="T815" t="str">
            <v xml:space="preserve"> 182- 2019</v>
          </cell>
          <cell r="AK815">
            <v>43061</v>
          </cell>
          <cell r="AL815">
            <v>43774</v>
          </cell>
          <cell r="AN815">
            <v>43775</v>
          </cell>
          <cell r="AO815" t="str">
            <v>6 de Noviembre de 2019</v>
          </cell>
          <cell r="AP815">
            <v>44012</v>
          </cell>
          <cell r="AQ815" t="str">
            <v>30 de Junio de 2020</v>
          </cell>
        </row>
        <row r="816">
          <cell r="C816" t="str">
            <v>06140975</v>
          </cell>
          <cell r="D816" t="str">
            <v>2846</v>
          </cell>
          <cell r="E816" t="str">
            <v>Vernal Villaverde Fredy Augusto</v>
          </cell>
          <cell r="F816" t="str">
            <v>VERNAL VILLAVERDE FREDY AUGUSTO</v>
          </cell>
          <cell r="G816" t="str">
            <v>FREDY AUGUSTO VERNAL VILLAVERDE</v>
          </cell>
          <cell r="H816" t="str">
            <v>Oficina de Administración</v>
          </cell>
          <cell r="I816" t="str">
            <v>Unidad de Finanzas</v>
          </cell>
          <cell r="J816" t="str">
            <v>Unidad de Finanzas</v>
          </cell>
          <cell r="K816" t="str">
            <v>Unidad de Finanzas</v>
          </cell>
          <cell r="T816" t="str">
            <v xml:space="preserve"> 190- 2019</v>
          </cell>
          <cell r="AN816">
            <v>43775</v>
          </cell>
          <cell r="AO816" t="str">
            <v>6 de Noviembre de 2019</v>
          </cell>
          <cell r="AP816">
            <v>44012</v>
          </cell>
          <cell r="AQ816" t="str">
            <v>30 de Junio de 2020</v>
          </cell>
        </row>
        <row r="817">
          <cell r="C817" t="str">
            <v>44127005</v>
          </cell>
          <cell r="D817" t="str">
            <v>679</v>
          </cell>
          <cell r="E817" t="str">
            <v>Corrales Trigoso Paula Legna Alexandra</v>
          </cell>
          <cell r="F817" t="str">
            <v>CORRALES TRIGOSO PAULA LEGNA ALEXANDRA</v>
          </cell>
          <cell r="G817" t="str">
            <v>PAULA LEGNA ALEXANDRA CORRALES TRIGOSO</v>
          </cell>
          <cell r="H817" t="str">
            <v>Dirección de Fiscalización y Aplicación de Incentivos</v>
          </cell>
          <cell r="I817" t="str">
            <v>Dirección de Fiscalización y Aplicación de Incentivos</v>
          </cell>
          <cell r="J817" t="str">
            <v>Dirección de Fiscalización y Aplicación de Incentivos</v>
          </cell>
          <cell r="K817" t="str">
            <v>Dirección de Fiscalización y Aplicación de Incentivos</v>
          </cell>
          <cell r="T817" t="str">
            <v xml:space="preserve"> 183- 2019</v>
          </cell>
          <cell r="AI817">
            <v>42478</v>
          </cell>
          <cell r="AJ817">
            <v>43009</v>
          </cell>
          <cell r="AK817">
            <v>43010</v>
          </cell>
          <cell r="AL817">
            <v>43774</v>
          </cell>
          <cell r="AN817">
            <v>43775</v>
          </cell>
          <cell r="AO817" t="str">
            <v>6 de Noviembre de 2019</v>
          </cell>
          <cell r="AP817">
            <v>44012</v>
          </cell>
          <cell r="AQ817" t="str">
            <v>30 de Junio de 2020</v>
          </cell>
        </row>
        <row r="818">
          <cell r="C818" t="str">
            <v>45390074</v>
          </cell>
          <cell r="D818" t="str">
            <v>1266</v>
          </cell>
          <cell r="E818" t="str">
            <v>Seclen Contreras Luis Eduardo</v>
          </cell>
          <cell r="F818" t="str">
            <v>SECLEN CONTRERAS LUIS EDUARDO</v>
          </cell>
          <cell r="G818" t="str">
            <v>LUIS EDUARDO SECLEN CONTRERAS</v>
          </cell>
          <cell r="H818" t="str">
            <v>Presidencia del Consejo Directivo</v>
          </cell>
          <cell r="I818" t="str">
            <v>Coordinación de Gestión Socioambiental</v>
          </cell>
          <cell r="J818" t="str">
            <v>Coordinación de Gestión Socioambiental</v>
          </cell>
          <cell r="K818" t="str">
            <v>Coordinación de Gestión Socioambiental</v>
          </cell>
          <cell r="T818" t="str">
            <v xml:space="preserve"> 185- 2019</v>
          </cell>
          <cell r="AI818">
            <v>41761</v>
          </cell>
          <cell r="AJ818">
            <v>41982</v>
          </cell>
          <cell r="AK818">
            <v>43010</v>
          </cell>
          <cell r="AL818">
            <v>43774</v>
          </cell>
          <cell r="AN818">
            <v>43775</v>
          </cell>
          <cell r="AO818" t="str">
            <v>6 de Noviembre de 2019</v>
          </cell>
          <cell r="AP818">
            <v>44012</v>
          </cell>
          <cell r="AQ818" t="str">
            <v>30 de Junio de 2020</v>
          </cell>
        </row>
        <row r="819">
          <cell r="C819" t="str">
            <v>72652790</v>
          </cell>
          <cell r="D819" t="str">
            <v>2852</v>
          </cell>
          <cell r="E819" t="str">
            <v>Chaca Condezo Kathia Lourdes</v>
          </cell>
          <cell r="F819" t="str">
            <v>CHACA CONDEZO KATHIA LOURDES</v>
          </cell>
          <cell r="G819" t="str">
            <v>KATHIA LOURDES CHACA CONDEZO</v>
          </cell>
          <cell r="H819" t="str">
            <v>Dirección de Supervisión Ambiental en Energía y Minas</v>
          </cell>
          <cell r="I819" t="str">
            <v>Coordinación de Supervisión Ambiental en Minería</v>
          </cell>
          <cell r="J819" t="str">
            <v>Coordinación de Supervisión Ambiental en Minería</v>
          </cell>
          <cell r="K819" t="str">
            <v>Coordinación de Supervisión Ambiental en Minería</v>
          </cell>
          <cell r="T819" t="str">
            <v xml:space="preserve"> 199- 2019</v>
          </cell>
          <cell r="AN819">
            <v>43775</v>
          </cell>
          <cell r="AO819" t="str">
            <v>6 de Noviembre de 2019</v>
          </cell>
          <cell r="AP819">
            <v>44012</v>
          </cell>
          <cell r="AQ819" t="str">
            <v>30 de Junio de 2020</v>
          </cell>
        </row>
        <row r="820">
          <cell r="C820" t="str">
            <v>44787711</v>
          </cell>
          <cell r="D820" t="str">
            <v>2458</v>
          </cell>
          <cell r="E820" t="str">
            <v>Cordova Sologorre Lenin Kenidey</v>
          </cell>
          <cell r="F820" t="str">
            <v>CORDOVA SOLOGORRE LENIN KENIDEY</v>
          </cell>
          <cell r="G820" t="str">
            <v>LENIN KENIDEY CORDOVA SOLOGORRE</v>
          </cell>
          <cell r="H820" t="str">
            <v>Dirección de Supervisión Ambiental en Energía y Minas</v>
          </cell>
          <cell r="I820" t="str">
            <v>Coordinación de Supervisión Ambiental en Minería</v>
          </cell>
          <cell r="J820" t="str">
            <v>Coordinación de Supervisión Ambiental en Minería</v>
          </cell>
          <cell r="K820" t="str">
            <v>Coordinación de Supervisión Ambiental en Minería</v>
          </cell>
          <cell r="T820" t="str">
            <v xml:space="preserve"> 191- 2019</v>
          </cell>
          <cell r="AN820">
            <v>43775</v>
          </cell>
          <cell r="AO820" t="str">
            <v>6 de Noviembre de 2019</v>
          </cell>
          <cell r="AP820">
            <v>44012</v>
          </cell>
          <cell r="AQ820" t="str">
            <v>30 de Junio de 2020</v>
          </cell>
        </row>
        <row r="821">
          <cell r="C821" t="str">
            <v>75476742</v>
          </cell>
          <cell r="D821" t="str">
            <v>2844</v>
          </cell>
          <cell r="E821" t="str">
            <v>Alvarez Ambrosio Jerson Brayan</v>
          </cell>
          <cell r="F821" t="str">
            <v>ALVAREZ AMBROSIO JERSON BRAYAN</v>
          </cell>
          <cell r="G821" t="str">
            <v>JERSON BRAYAN ALVAREZ AMBROSIO</v>
          </cell>
          <cell r="H821" t="str">
            <v>Oficina de Tecnologías de la Información</v>
          </cell>
          <cell r="I821" t="str">
            <v>Oficina de Tecnologías de la Información</v>
          </cell>
          <cell r="J821" t="str">
            <v>Oficina de Tecnologías de la Información</v>
          </cell>
          <cell r="K821" t="str">
            <v>Oficina de Tecnologías de la Información</v>
          </cell>
          <cell r="S821" t="str">
            <v>188-2019</v>
          </cell>
          <cell r="T821" t="str">
            <v xml:space="preserve"> 187- 2019</v>
          </cell>
          <cell r="AN821">
            <v>43775</v>
          </cell>
          <cell r="AO821" t="str">
            <v>6 de Noviembre de 2019</v>
          </cell>
          <cell r="AP821">
            <v>44012</v>
          </cell>
          <cell r="AQ821" t="str">
            <v>30 de Junio de 2020</v>
          </cell>
        </row>
        <row r="822">
          <cell r="C822" t="str">
            <v>06844252</v>
          </cell>
          <cell r="D822" t="str">
            <v>2851</v>
          </cell>
          <cell r="E822" t="str">
            <v>Luya Estrada Ulises Tadeo</v>
          </cell>
          <cell r="F822" t="str">
            <v>LUYA ESTRADA ULISES TADEO</v>
          </cell>
          <cell r="G822" t="str">
            <v>ULISES TADEO LUYA ESTRADA</v>
          </cell>
          <cell r="H822" t="str">
            <v>Oficina de Planeamiento y Presupuesto</v>
          </cell>
          <cell r="I822" t="str">
            <v>Oficina de Planeamiento y Presupuesto</v>
          </cell>
          <cell r="J822" t="str">
            <v>Oficina de Planeamiento y Presupuesto</v>
          </cell>
          <cell r="K822" t="str">
            <v>Oficina de Planeamiento y Presupuesto</v>
          </cell>
          <cell r="T822" t="str">
            <v xml:space="preserve"> 194- 2019</v>
          </cell>
          <cell r="AN822">
            <v>43775</v>
          </cell>
          <cell r="AO822" t="str">
            <v>6 de Noviembre de 2019</v>
          </cell>
          <cell r="AP822">
            <v>44012</v>
          </cell>
          <cell r="AQ822" t="str">
            <v>30 de Junio de 2020</v>
          </cell>
        </row>
        <row r="823">
          <cell r="C823" t="str">
            <v>73815713</v>
          </cell>
          <cell r="D823" t="str">
            <v>2845</v>
          </cell>
          <cell r="E823" t="str">
            <v>Real Ventocilla Ruben Alfredo</v>
          </cell>
          <cell r="F823" t="str">
            <v>REAL VENTOCILLA RUBEN ALFREDO</v>
          </cell>
          <cell r="G823" t="str">
            <v>RUBEN ALFREDO REAL VENTOCILLA</v>
          </cell>
          <cell r="H823" t="str">
            <v>Tribunal de Fiscalización Ambiental</v>
          </cell>
          <cell r="I823" t="str">
            <v>Tribunal de Fiscalización Ambiental</v>
          </cell>
          <cell r="J823" t="str">
            <v>Tribunal de Fiscalización Ambiental</v>
          </cell>
          <cell r="K823" t="str">
            <v>Tribunal de Fiscalización Ambiental</v>
          </cell>
          <cell r="T823" t="str">
            <v xml:space="preserve"> 188- 2019</v>
          </cell>
          <cell r="AN823">
            <v>43775</v>
          </cell>
          <cell r="AO823" t="str">
            <v>6 de Noviembre de 2019</v>
          </cell>
          <cell r="AP823">
            <v>44012</v>
          </cell>
          <cell r="AQ823" t="str">
            <v>30 de Junio de 2020</v>
          </cell>
        </row>
        <row r="824">
          <cell r="C824" t="str">
            <v>42183797</v>
          </cell>
          <cell r="D824" t="str">
            <v>2853</v>
          </cell>
          <cell r="E824" t="str">
            <v>Rodriguez Cervantes Franklin Wilberth</v>
          </cell>
          <cell r="F824" t="str">
            <v>RODRIGUEZ CERVANTES FRANKLIN WILBERTH</v>
          </cell>
          <cell r="G824" t="str">
            <v>FRANKLIN WILBERTH RODRIGUEZ CERVANTES</v>
          </cell>
          <cell r="H824" t="str">
            <v>Dirección de Fiscalización y Aplicación de Incentivos</v>
          </cell>
          <cell r="I824" t="str">
            <v>Dirección de Fiscalización y Aplicación de Incentivos</v>
          </cell>
          <cell r="J824" t="str">
            <v>Dirección de Fiscalización y Aplicación de Incentivos</v>
          </cell>
          <cell r="K824" t="str">
            <v>Dirección de Fiscalización y Aplicación de Incentivos</v>
          </cell>
          <cell r="T824" t="str">
            <v xml:space="preserve"> 198- 2019</v>
          </cell>
          <cell r="AN824">
            <v>43775</v>
          </cell>
          <cell r="AO824" t="str">
            <v>6 de Noviembre de 2019</v>
          </cell>
          <cell r="AP824">
            <v>43951</v>
          </cell>
          <cell r="AQ824" t="str">
            <v>30 de Abril de 2020</v>
          </cell>
        </row>
        <row r="825">
          <cell r="C825" t="str">
            <v>42959572</v>
          </cell>
          <cell r="D825" t="str">
            <v>2849</v>
          </cell>
          <cell r="E825" t="str">
            <v>Pérez Salamanca Daysi Patricia</v>
          </cell>
          <cell r="F825" t="str">
            <v>PEREZ SALAMANCA DAYSI PATRICIA</v>
          </cell>
          <cell r="G825" t="str">
            <v>DAYSI PATRICIA PEREZ SALAMANCA</v>
          </cell>
          <cell r="H825" t="str">
            <v>Oficina de Administración</v>
          </cell>
          <cell r="I825" t="str">
            <v>Unidad de Abastecimiento</v>
          </cell>
          <cell r="J825" t="str">
            <v>Unidad de Abastecimiento</v>
          </cell>
          <cell r="K825" t="str">
            <v>Unidad de Abastecimiento</v>
          </cell>
          <cell r="T825" t="str">
            <v xml:space="preserve"> 192- 2019</v>
          </cell>
          <cell r="AN825">
            <v>43775</v>
          </cell>
          <cell r="AO825" t="str">
            <v>6 de Noviembre de 2019</v>
          </cell>
          <cell r="AP825">
            <v>44012</v>
          </cell>
          <cell r="AQ825" t="str">
            <v>30 de Junio de 2020</v>
          </cell>
        </row>
        <row r="826">
          <cell r="C826" t="str">
            <v>47217470</v>
          </cell>
          <cell r="D826" t="str">
            <v>1554</v>
          </cell>
          <cell r="E826" t="str">
            <v>Huayama Camizan Jesus Augusto I</v>
          </cell>
          <cell r="F826" t="str">
            <v>HUAYAMA CAMIZAN JESUS AUGUSTO I</v>
          </cell>
          <cell r="G826" t="str">
            <v>JESUS AUGUSTO I HUAYAMA CAMIZAN</v>
          </cell>
          <cell r="H826" t="str">
            <v>Oficina de Administración</v>
          </cell>
          <cell r="I826" t="str">
            <v>Unidad de Abastecimiento</v>
          </cell>
          <cell r="J826" t="str">
            <v>Unidad de Abastecimiento</v>
          </cell>
          <cell r="K826" t="str">
            <v>Unidad de Abastecimiento</v>
          </cell>
          <cell r="T826" t="str">
            <v xml:space="preserve"> 195- 2019</v>
          </cell>
          <cell r="AN826">
            <v>43775</v>
          </cell>
          <cell r="AO826" t="str">
            <v>6 de Noviembre de 2019</v>
          </cell>
          <cell r="AP826">
            <v>44012</v>
          </cell>
          <cell r="AQ826" t="str">
            <v>30 de Junio de 2020</v>
          </cell>
        </row>
        <row r="827">
          <cell r="C827" t="str">
            <v>42813602</v>
          </cell>
          <cell r="D827" t="str">
            <v>2850</v>
          </cell>
          <cell r="E827" t="str">
            <v>Luque Apaza Miguel Angel</v>
          </cell>
          <cell r="F827" t="str">
            <v>LUQUE APAZA MIGUEL ANGEL</v>
          </cell>
          <cell r="G827" t="str">
            <v>MIGUEL ANGEL LUQUE APAZA</v>
          </cell>
          <cell r="H827" t="str">
            <v>Dirección de Supervisión Ambiental en Energía y Minas</v>
          </cell>
          <cell r="I827" t="str">
            <v>Coordinación de Supervisión Ambiental en Minería</v>
          </cell>
          <cell r="J827" t="str">
            <v>Coordinación de Supervisión Ambiental en Minería</v>
          </cell>
          <cell r="K827" t="str">
            <v>Coordinación de Supervisión Ambiental en Minería</v>
          </cell>
          <cell r="T827" t="str">
            <v xml:space="preserve"> 196- 2019</v>
          </cell>
          <cell r="AN827">
            <v>43775</v>
          </cell>
          <cell r="AO827" t="str">
            <v>6 de Noviembre de 2019</v>
          </cell>
          <cell r="AP827">
            <v>44012</v>
          </cell>
          <cell r="AQ827" t="str">
            <v>30 de Junio de 2020</v>
          </cell>
        </row>
        <row r="828">
          <cell r="C828" t="str">
            <v>42057676</v>
          </cell>
          <cell r="D828" t="str">
            <v>2848</v>
          </cell>
          <cell r="E828" t="str">
            <v>Saavedra Tineo Mercedes Lolani</v>
          </cell>
          <cell r="F828" t="str">
            <v>SAAVEDRA TINEO MERCEDES LOLANI</v>
          </cell>
          <cell r="G828" t="str">
            <v>MERCEDES LOLANI SAAVEDRA TINEO</v>
          </cell>
          <cell r="H828" t="str">
            <v>Oficina de Planeamiento y Presupuesto</v>
          </cell>
          <cell r="I828" t="str">
            <v>Oficina de Planeamiento y Presupuesto</v>
          </cell>
          <cell r="J828" t="str">
            <v>Oficina de Planeamiento y Presupuesto</v>
          </cell>
          <cell r="K828" t="str">
            <v>Oficina de Planeamiento y Presupuesto</v>
          </cell>
          <cell r="T828" t="str">
            <v xml:space="preserve"> 201- 2019</v>
          </cell>
          <cell r="AN828">
            <v>43780</v>
          </cell>
          <cell r="AO828" t="str">
            <v>11 de Noviembre de 2019</v>
          </cell>
          <cell r="AP828">
            <v>44104</v>
          </cell>
          <cell r="AQ828" t="str">
            <v>30 de Setiembre de 2020</v>
          </cell>
        </row>
        <row r="829">
          <cell r="C829" t="str">
            <v>45468204</v>
          </cell>
          <cell r="D829" t="str">
            <v>2297</v>
          </cell>
          <cell r="E829" t="str">
            <v>Colquicocha Ochoa Craig Erasmo</v>
          </cell>
          <cell r="F829" t="str">
            <v>COLQUICOCHA OCHOA CRAIG ERASMO</v>
          </cell>
          <cell r="G829" t="str">
            <v>CRAIG ERASMO COLQUICOCHA OCHOA</v>
          </cell>
          <cell r="H829" t="str">
            <v>Dirección de Supervisión Ambiental en Actividades Productivas</v>
          </cell>
          <cell r="I829" t="str">
            <v>Coordinación de Supervisión Ambiental en Agricultura</v>
          </cell>
          <cell r="J829" t="str">
            <v>Coordinación de Supervisión Ambiental en Agricultura</v>
          </cell>
          <cell r="K829" t="str">
            <v>Coordinación de Supervisión Ambiental en Agricultura</v>
          </cell>
          <cell r="T829" t="str">
            <v xml:space="preserve"> 202- 2019</v>
          </cell>
          <cell r="AK829">
            <v>43313</v>
          </cell>
          <cell r="AL829">
            <v>43779</v>
          </cell>
          <cell r="AN829">
            <v>43780</v>
          </cell>
          <cell r="AO829" t="str">
            <v>11 de Noviembre de 2019</v>
          </cell>
          <cell r="AP829">
            <v>44012</v>
          </cell>
          <cell r="AQ829" t="str">
            <v>30 de Junio de 2020</v>
          </cell>
        </row>
        <row r="830">
          <cell r="C830" t="str">
            <v>42319897</v>
          </cell>
          <cell r="D830" t="str">
            <v>1657</v>
          </cell>
          <cell r="E830" t="str">
            <v>Guevara Yanac Michael Guillermo</v>
          </cell>
          <cell r="F830" t="str">
            <v>GUEVARA YANAC MICHAEL GUILLERMO</v>
          </cell>
          <cell r="G830" t="str">
            <v>MICHAEL GUILLERMO GUEVARA YANAC</v>
          </cell>
          <cell r="H830" t="str">
            <v>Dirección de Supervisión Ambiental en Actividades Productivas</v>
          </cell>
          <cell r="I830" t="str">
            <v>Coordinación de Supervisión Ambiental en Industria</v>
          </cell>
          <cell r="J830" t="str">
            <v>Coordinación de Supervisión Ambiental en Industria</v>
          </cell>
          <cell r="K830" t="str">
            <v>Coordinación de Supervisión Ambiental en Industria</v>
          </cell>
          <cell r="S830" t="str">
            <v>195-2019</v>
          </cell>
          <cell r="T830" t="str">
            <v xml:space="preserve"> 203- 2019</v>
          </cell>
          <cell r="AI830">
            <v>42968</v>
          </cell>
          <cell r="AJ830">
            <v>43345</v>
          </cell>
          <cell r="AK830">
            <v>43346</v>
          </cell>
          <cell r="AL830">
            <v>43779</v>
          </cell>
          <cell r="AN830">
            <v>43780</v>
          </cell>
          <cell r="AO830" t="str">
            <v>11 de Noviembre de 2019</v>
          </cell>
          <cell r="AP830">
            <v>44012</v>
          </cell>
          <cell r="AQ830" t="str">
            <v>30 de Junio de 2020</v>
          </cell>
        </row>
        <row r="831">
          <cell r="C831" t="str">
            <v>73078518</v>
          </cell>
          <cell r="D831" t="str">
            <v>2856</v>
          </cell>
          <cell r="E831" t="str">
            <v>Torres Huallpa Fabiola Enma</v>
          </cell>
          <cell r="F831" t="str">
            <v>TORRES HUALLPA FABIOLA ENMA</v>
          </cell>
          <cell r="G831" t="str">
            <v>FABIOLA ENMA TORRES HUALLPA</v>
          </cell>
          <cell r="H831" t="str">
            <v>Coordinación de Oficinas Desconcentradas</v>
          </cell>
          <cell r="I831" t="str">
            <v>Oficina Desconcentrada de Madre de Dios</v>
          </cell>
          <cell r="J831" t="str">
            <v>Oficina Desconcentrada de Madre de Dios</v>
          </cell>
          <cell r="K831" t="str">
            <v>Oficina Desconcentrada de Madre de Dios</v>
          </cell>
          <cell r="T831" t="str">
            <v>057-2019</v>
          </cell>
          <cell r="AN831">
            <v>43787</v>
          </cell>
          <cell r="AO831" t="str">
            <v>18 de Noviembre de 2019</v>
          </cell>
          <cell r="AP831">
            <v>44066</v>
          </cell>
          <cell r="AQ831" t="str">
            <v>23 de Agosto de 2020</v>
          </cell>
          <cell r="AR831">
            <v>44066</v>
          </cell>
        </row>
        <row r="832">
          <cell r="C832" t="str">
            <v>73188051</v>
          </cell>
          <cell r="D832" t="str">
            <v>2779</v>
          </cell>
          <cell r="E832" t="str">
            <v>Vela Requejo Maria Guadalupe</v>
          </cell>
          <cell r="F832" t="str">
            <v>VELA REQUEJO MARIA GUADALUPE</v>
          </cell>
          <cell r="G832" t="str">
            <v>MARIA GUADALUPE VELA REQUEJO</v>
          </cell>
          <cell r="H832" t="str">
            <v>Dirección de Supervisión Ambiental en Energía y Minas</v>
          </cell>
          <cell r="I832" t="str">
            <v>Coordinación de Supervisión Ambiental en Hidrocarburos</v>
          </cell>
          <cell r="J832" t="str">
            <v>Coordinación de Supervisión Ambiental en Hidrocarburos</v>
          </cell>
          <cell r="K832" t="str">
            <v>Coordinación de Supervisión Ambiental en Hidrocarburos</v>
          </cell>
          <cell r="T832" t="str">
            <v>058-2019</v>
          </cell>
          <cell r="AN832">
            <v>43787</v>
          </cell>
          <cell r="AO832" t="str">
            <v>18 de Noviembre de 2019</v>
          </cell>
          <cell r="AP832">
            <v>44009</v>
          </cell>
          <cell r="AQ832" t="str">
            <v>27 de Junio de 2020</v>
          </cell>
          <cell r="AR832">
            <v>44009</v>
          </cell>
        </row>
        <row r="833">
          <cell r="C833" t="str">
            <v>31042490</v>
          </cell>
          <cell r="D833" t="str">
            <v>2861</v>
          </cell>
          <cell r="E833" t="str">
            <v>Zevallos Aguilar Jorge Alberto</v>
          </cell>
          <cell r="F833" t="str">
            <v>ZEVALLOS AGUILAR JORGE ALBERTO</v>
          </cell>
          <cell r="G833" t="str">
            <v>JORGE ALBERTO ZEVALLOS AGUILAR</v>
          </cell>
          <cell r="H833" t="str">
            <v>Dirección de Evaluación Ambiental</v>
          </cell>
          <cell r="I833" t="str">
            <v>Subdirección Técnica Científica</v>
          </cell>
          <cell r="J833" t="str">
            <v>Subdirección Técnica Científica</v>
          </cell>
          <cell r="K833" t="str">
            <v>Subdirección Técnica Científica</v>
          </cell>
          <cell r="T833" t="str">
            <v xml:space="preserve"> 206- 2019</v>
          </cell>
          <cell r="AN833">
            <v>43794</v>
          </cell>
          <cell r="AO833" t="str">
            <v>25 de Noviembre de 2019</v>
          </cell>
          <cell r="AP833">
            <v>44012</v>
          </cell>
          <cell r="AQ833" t="str">
            <v>30 de Junio de 2020</v>
          </cell>
        </row>
        <row r="834">
          <cell r="C834" t="str">
            <v>25775348</v>
          </cell>
          <cell r="D834" t="str">
            <v>2860</v>
          </cell>
          <cell r="E834" t="str">
            <v>Huarancca Rosales Miguel Angel</v>
          </cell>
          <cell r="F834" t="str">
            <v>HUARANCCA ROSALES MIGUEL ANGEL</v>
          </cell>
          <cell r="G834" t="str">
            <v>MIGUEL ANGEL HUARANCCA ROSALES</v>
          </cell>
          <cell r="H834" t="str">
            <v>Dirección de Supervisión Ambiental en Actividades Productivas</v>
          </cell>
          <cell r="I834" t="str">
            <v>Coordinación de Supervisión Ambiental en Industria</v>
          </cell>
          <cell r="J834" t="str">
            <v>Coordinación de Supervisión Ambiental en Industria</v>
          </cell>
          <cell r="K834" t="str">
            <v>Coordinación de Supervisión Ambiental en Industria</v>
          </cell>
          <cell r="T834" t="str">
            <v xml:space="preserve"> 212- 2019</v>
          </cell>
          <cell r="AN834">
            <v>43794</v>
          </cell>
          <cell r="AO834" t="str">
            <v>25 de Noviembre de 2019</v>
          </cell>
          <cell r="AP834">
            <v>43982</v>
          </cell>
          <cell r="AQ834" t="str">
            <v>31 de Mayo de 2020</v>
          </cell>
        </row>
        <row r="835">
          <cell r="C835" t="str">
            <v>46210556</v>
          </cell>
          <cell r="D835" t="str">
            <v>251</v>
          </cell>
          <cell r="E835" t="str">
            <v>Llanos Garcia Jorge Rolando</v>
          </cell>
          <cell r="F835" t="str">
            <v>LLANOS GARCIA JORGE ROLANDO</v>
          </cell>
          <cell r="G835" t="str">
            <v>JORGE ROLANDO LLANOS GARCIA</v>
          </cell>
          <cell r="H835" t="str">
            <v>Dirección de Políticas y Estrategias en Fiscalización Ambiental</v>
          </cell>
          <cell r="I835" t="str">
            <v>Subdirección de Seguimiento de Entidades de Fiscalización Ambiental</v>
          </cell>
          <cell r="J835" t="str">
            <v>Subdirección de Seguimiento de Entidades de Fiscalización Ambiental</v>
          </cell>
          <cell r="K835" t="str">
            <v>Subdirección de Seguimiento de Entidades de Fiscalización Ambiental</v>
          </cell>
          <cell r="T835" t="str">
            <v xml:space="preserve"> 207- 2019</v>
          </cell>
          <cell r="AN835">
            <v>43794</v>
          </cell>
          <cell r="AO835" t="str">
            <v>25 de Noviembre de 2019</v>
          </cell>
          <cell r="AP835">
            <v>44012</v>
          </cell>
          <cell r="AQ835" t="str">
            <v>30 de Junio de 2020</v>
          </cell>
        </row>
        <row r="836">
          <cell r="C836" t="str">
            <v>73047046</v>
          </cell>
          <cell r="D836" t="str">
            <v>1775</v>
          </cell>
          <cell r="E836" t="str">
            <v>Gomez Gomez Jhonatan Oswaldo</v>
          </cell>
          <cell r="F836" t="str">
            <v>GOMEZ GOMEZ JHONATAN OSWALDO</v>
          </cell>
          <cell r="G836" t="str">
            <v>JHONATAN OSWALDO GOMEZ GOMEZ</v>
          </cell>
          <cell r="H836" t="str">
            <v>Oficina de Administración</v>
          </cell>
          <cell r="I836" t="str">
            <v>Unidad de Abastecimiento</v>
          </cell>
          <cell r="J836" t="str">
            <v>Unidad de Abastecimiento</v>
          </cell>
          <cell r="K836" t="str">
            <v>Unidad de Abastecimiento</v>
          </cell>
          <cell r="T836" t="str">
            <v xml:space="preserve"> 210- 2019</v>
          </cell>
          <cell r="AN836">
            <v>43794</v>
          </cell>
          <cell r="AO836" t="str">
            <v>25 de Noviembre de 2019</v>
          </cell>
          <cell r="AP836">
            <v>44012</v>
          </cell>
          <cell r="AQ836" t="str">
            <v>30 de Junio de 2020</v>
          </cell>
        </row>
        <row r="837">
          <cell r="C837" t="str">
            <v>46016747</v>
          </cell>
          <cell r="D837" t="str">
            <v>2858</v>
          </cell>
          <cell r="E837" t="str">
            <v>Vila Inocente Albert Arturo</v>
          </cell>
          <cell r="F837" t="str">
            <v>VILA INOCENTE ALBERT ARTURO</v>
          </cell>
          <cell r="G837" t="str">
            <v>ALBERT ARTURO VILA INOCENTE</v>
          </cell>
          <cell r="H837" t="str">
            <v>Dirección de Políticas y Estrategias en Fiscalización Ambiental</v>
          </cell>
          <cell r="I837" t="str">
            <v>Subdirección de Seguimiento de Entidades de Fiscalización Ambiental</v>
          </cell>
          <cell r="J837" t="str">
            <v>Subdirección de Seguimiento de Entidades de Fiscalización Ambiental</v>
          </cell>
          <cell r="K837" t="str">
            <v>Subdirección de Seguimiento de Entidades de Fiscalización Ambiental</v>
          </cell>
          <cell r="T837" t="str">
            <v xml:space="preserve"> 209- 2019</v>
          </cell>
          <cell r="AN837">
            <v>43794</v>
          </cell>
          <cell r="AO837" t="str">
            <v>25 de Noviembre de 2019</v>
          </cell>
          <cell r="AP837">
            <v>43976</v>
          </cell>
          <cell r="AQ837" t="str">
            <v>25 de Mayo de 2020</v>
          </cell>
        </row>
        <row r="838">
          <cell r="C838" t="str">
            <v>46109758</v>
          </cell>
          <cell r="D838" t="str">
            <v>1896</v>
          </cell>
          <cell r="E838" t="str">
            <v>Carrion Malpica Anthony</v>
          </cell>
          <cell r="F838" t="str">
            <v>CARRION MALPICA ANTHONY</v>
          </cell>
          <cell r="G838" t="str">
            <v>ANTHONY CARRION MALPICA</v>
          </cell>
          <cell r="H838" t="str">
            <v>Coordinación de Oficinas Desconcentradas</v>
          </cell>
          <cell r="I838" t="str">
            <v>Oficina Desconcentrada de Huánuco</v>
          </cell>
          <cell r="J838" t="str">
            <v>Oficina Desconcentrada de Huánuco</v>
          </cell>
          <cell r="K838" t="str">
            <v>Oficina Desconcentrada de Huánuco</v>
          </cell>
          <cell r="T838" t="str">
            <v xml:space="preserve"> 211- 2019</v>
          </cell>
          <cell r="AN838">
            <v>43794</v>
          </cell>
          <cell r="AO838" t="str">
            <v>25 de Noviembre de 2019</v>
          </cell>
          <cell r="AP838">
            <v>44012</v>
          </cell>
          <cell r="AQ838" t="str">
            <v>30 de Junio de 2020</v>
          </cell>
        </row>
        <row r="839">
          <cell r="C839" t="str">
            <v>43160074</v>
          </cell>
          <cell r="D839" t="str">
            <v>1783</v>
          </cell>
          <cell r="E839" t="str">
            <v>Torres Pasiche Fiorella Dhafne</v>
          </cell>
          <cell r="F839" t="str">
            <v>TORRES PASICHE FIORELLA DHAFNE</v>
          </cell>
          <cell r="G839" t="str">
            <v>FIORELLA DHAFNE TORRES PASICHE</v>
          </cell>
          <cell r="H839" t="str">
            <v>Gerencia General</v>
          </cell>
          <cell r="I839" t="str">
            <v>Gerencia General</v>
          </cell>
          <cell r="J839" t="str">
            <v>Gerencia General</v>
          </cell>
          <cell r="K839" t="str">
            <v>Gerencia General</v>
          </cell>
          <cell r="Q839" t="str">
            <v>10431600744</v>
          </cell>
          <cell r="S839" t="str">
            <v>CAS N° 219-2019-OEFA</v>
          </cell>
          <cell r="T839" t="str">
            <v>216-2019</v>
          </cell>
          <cell r="AN839">
            <v>43796</v>
          </cell>
          <cell r="AO839" t="str">
            <v>27 de Noviembre de 2019</v>
          </cell>
          <cell r="AP839">
            <v>44012</v>
          </cell>
          <cell r="AQ839" t="str">
            <v>30 de Junio de 2020</v>
          </cell>
        </row>
        <row r="840">
          <cell r="C840" t="str">
            <v>31683150</v>
          </cell>
          <cell r="D840" t="str">
            <v>2864</v>
          </cell>
          <cell r="E840" t="str">
            <v>Villacorta Granados Tania Giovanna</v>
          </cell>
          <cell r="F840" t="str">
            <v>VILLACORTA GRANADOS TANIA GIOVANNA</v>
          </cell>
          <cell r="G840" t="str">
            <v>TANIA GIOVANNA VILLACORTA GRANADOS</v>
          </cell>
          <cell r="H840" t="str">
            <v>Coordinación de Oficinas Desconcentradas</v>
          </cell>
          <cell r="I840" t="str">
            <v>Oficina Desconcentrada de Ancash</v>
          </cell>
          <cell r="J840" t="str">
            <v>Oficina Desconcentrada de Ancash</v>
          </cell>
          <cell r="K840" t="str">
            <v>Oficina Desconcentrada de Ancash</v>
          </cell>
          <cell r="T840" t="str">
            <v/>
          </cell>
          <cell r="AN840">
            <v>43804</v>
          </cell>
          <cell r="AO840" t="str">
            <v>5 de Diciembre de 2019</v>
          </cell>
          <cell r="AP840">
            <v>44012</v>
          </cell>
          <cell r="AQ840" t="str">
            <v>30 de Junio de 2020</v>
          </cell>
        </row>
        <row r="841">
          <cell r="C841" t="str">
            <v>45465555</v>
          </cell>
          <cell r="D841" t="str">
            <v>2859</v>
          </cell>
          <cell r="E841" t="str">
            <v>Cevallos Morales Hugo Lizardo</v>
          </cell>
          <cell r="F841" t="str">
            <v>CEVALLOS MORALES HUGO LIZARDO</v>
          </cell>
          <cell r="G841" t="str">
            <v>HUGO LIZARDO CEVALLOS MORALES</v>
          </cell>
          <cell r="H841" t="str">
            <v>Dirección de Supervisión Ambiental en Actividades Productivas</v>
          </cell>
          <cell r="I841" t="str">
            <v>Coordinación de Supervisión Ambiental en Industria</v>
          </cell>
          <cell r="J841" t="str">
            <v>Coordinación de Supervisión Ambiental en Industria</v>
          </cell>
          <cell r="K841" t="str">
            <v>Coordinación de Supervisión Ambiental en Industria</v>
          </cell>
          <cell r="T841" t="str">
            <v xml:space="preserve"> 214- 2019</v>
          </cell>
          <cell r="AN841">
            <v>43801</v>
          </cell>
          <cell r="AO841" t="str">
            <v>2 de Diciembre de 2019</v>
          </cell>
          <cell r="AP841">
            <v>44012</v>
          </cell>
          <cell r="AQ841" t="str">
            <v>30 de Junio de 2020</v>
          </cell>
        </row>
        <row r="842">
          <cell r="C842" t="str">
            <v>43989615</v>
          </cell>
          <cell r="D842" t="str">
            <v>2862</v>
          </cell>
          <cell r="E842" t="str">
            <v>Pezo Murga Yoeli Lizette</v>
          </cell>
          <cell r="F842" t="str">
            <v>PEZO MURGA YOELI LIZETTE</v>
          </cell>
          <cell r="G842" t="str">
            <v>YOELI LIZETTE PEZO MURGA</v>
          </cell>
          <cell r="H842" t="str">
            <v>Oficina de Administración</v>
          </cell>
          <cell r="I842" t="str">
            <v>Unidad de Abastecimiento</v>
          </cell>
          <cell r="J842" t="str">
            <v>Unidad de Abastecimiento</v>
          </cell>
          <cell r="K842" t="str">
            <v>Unidad de Abastecimiento</v>
          </cell>
          <cell r="T842" t="str">
            <v/>
          </cell>
          <cell r="AN842">
            <v>43801</v>
          </cell>
          <cell r="AO842" t="str">
            <v>2 de Diciembre de 2019</v>
          </cell>
          <cell r="AP842">
            <v>44012</v>
          </cell>
          <cell r="AQ842" t="str">
            <v>30 de Junio de 2020</v>
          </cell>
        </row>
        <row r="843">
          <cell r="C843" t="str">
            <v>45504012</v>
          </cell>
          <cell r="D843" t="str">
            <v>2219</v>
          </cell>
          <cell r="E843" t="str">
            <v>Arias Chavez Jhon Willy</v>
          </cell>
          <cell r="F843" t="str">
            <v>ARIAS CHAVEZ JHON WILLY</v>
          </cell>
          <cell r="G843" t="str">
            <v>JHON WILLY ARIAS CHAVEZ</v>
          </cell>
          <cell r="H843" t="str">
            <v>Dirección de Políticas y Estrategias en Fiscalización Ambiental</v>
          </cell>
          <cell r="I843" t="str">
            <v>Coordinación de Sistematización, Estadísticas y Optimización de Procesos</v>
          </cell>
          <cell r="J843" t="str">
            <v>Coordinación de Sistematización, Estadísticas y Optimización de Procesos</v>
          </cell>
          <cell r="K843" t="str">
            <v>Coordinación de Sistematización, Estadísticas y Optimización de Procesos</v>
          </cell>
          <cell r="T843" t="str">
            <v xml:space="preserve"> 213- 2019</v>
          </cell>
          <cell r="AN843">
            <v>43801</v>
          </cell>
          <cell r="AO843" t="str">
            <v>2 de Diciembre de 2019</v>
          </cell>
          <cell r="AP843">
            <v>44012</v>
          </cell>
          <cell r="AQ843" t="str">
            <v>30 de Junio de 2020</v>
          </cell>
        </row>
        <row r="844">
          <cell r="C844" t="str">
            <v>45751430</v>
          </cell>
          <cell r="D844" t="str">
            <v>2407</v>
          </cell>
          <cell r="E844" t="str">
            <v>Motta Huaman Angelo Rolando</v>
          </cell>
          <cell r="F844" t="str">
            <v>MOTTA HUAMAN ANGELO ROLANDO</v>
          </cell>
          <cell r="G844" t="str">
            <v>ANGELO ROLANDO MOTTA HUAMAN</v>
          </cell>
          <cell r="H844" t="str">
            <v>Dirección de Supervisión Ambiental en Actividades Productivas</v>
          </cell>
          <cell r="I844" t="str">
            <v>Coordinación de Supervisión Ambiental en Industria</v>
          </cell>
          <cell r="J844" t="str">
            <v>Coordinación de Supervisión Ambiental en Industria</v>
          </cell>
          <cell r="K844" t="str">
            <v>Coordinación de Supervisión Ambiental en Industria</v>
          </cell>
          <cell r="T844" t="str">
            <v xml:space="preserve"> 215- 2019</v>
          </cell>
          <cell r="AN844">
            <v>43801</v>
          </cell>
          <cell r="AO844" t="str">
            <v>2 de Diciembre de 2019</v>
          </cell>
          <cell r="AP844">
            <v>44012</v>
          </cell>
          <cell r="AQ844" t="str">
            <v>30 de Junio de 2020</v>
          </cell>
        </row>
        <row r="845">
          <cell r="C845" t="str">
            <v>41659407</v>
          </cell>
          <cell r="D845" t="str">
            <v>2481</v>
          </cell>
          <cell r="E845" t="str">
            <v>Acosta Morales Elizabeth Del Carmen</v>
          </cell>
          <cell r="F845" t="str">
            <v>ACOSTA MORALES ELIZABETH DEL CARMEN</v>
          </cell>
          <cell r="G845" t="str">
            <v>ELIZABETH DEL CARMEN ACOSTA MORALES</v>
          </cell>
          <cell r="H845" t="str">
            <v>Dirección de Supervisión Ambiental en Energía y Minas</v>
          </cell>
          <cell r="I845" t="str">
            <v>Coordinación de Supervisión Ambiental en Minería</v>
          </cell>
          <cell r="J845" t="str">
            <v>Coordinación de Supervisión Ambiental en Minería</v>
          </cell>
          <cell r="K845" t="str">
            <v>Coordinación de Supervisión Ambiental en Minería</v>
          </cell>
          <cell r="T845" t="str">
            <v xml:space="preserve"> 273- 2019</v>
          </cell>
          <cell r="AN845">
            <v>43801</v>
          </cell>
          <cell r="AO845" t="str">
            <v>2 de Diciembre de 2019</v>
          </cell>
          <cell r="AP845">
            <v>44012</v>
          </cell>
          <cell r="AQ845" t="str">
            <v>30 de Junio de 2020</v>
          </cell>
        </row>
        <row r="846">
          <cell r="C846" t="str">
            <v>44431860</v>
          </cell>
          <cell r="D846" t="str">
            <v>2890</v>
          </cell>
          <cell r="E846" t="str">
            <v>Alburqueque Vilchez Fabiola Lisbet</v>
          </cell>
          <cell r="F846" t="str">
            <v>ALBURQUEQUE VILCHEZ FABIOLA LISBET</v>
          </cell>
          <cell r="G846" t="str">
            <v>FABIOLA LISBET ALBURQUEQUE VILCHEZ</v>
          </cell>
          <cell r="H846" t="str">
            <v>Presidencia del Consejo Directivo</v>
          </cell>
          <cell r="I846" t="str">
            <v>Coordinación de Gestión Socioambiental</v>
          </cell>
          <cell r="J846" t="str">
            <v>Coordinación de Gestión Socioambiental</v>
          </cell>
          <cell r="K846" t="str">
            <v>Coordinación de Gestión Socioambiental</v>
          </cell>
          <cell r="T846" t="str">
            <v xml:space="preserve"> 227- 2019</v>
          </cell>
          <cell r="AN846">
            <v>43801</v>
          </cell>
          <cell r="AO846" t="str">
            <v>2 de Diciembre de 2019</v>
          </cell>
          <cell r="AP846">
            <v>44012</v>
          </cell>
          <cell r="AQ846" t="str">
            <v>30 de Junio de 2020</v>
          </cell>
        </row>
        <row r="847">
          <cell r="C847" t="str">
            <v>41640872</v>
          </cell>
          <cell r="D847" t="str">
            <v>2883</v>
          </cell>
          <cell r="E847" t="str">
            <v>Arbañil Barrientos Jose Luis</v>
          </cell>
          <cell r="F847" t="str">
            <v>ARBAÑIL BARRIENTOS JOSE LUIS</v>
          </cell>
          <cell r="G847" t="str">
            <v>JOSE LUIS ARBAÑIL BARRIENTOS</v>
          </cell>
          <cell r="H847" t="str">
            <v>Oficina de Administración</v>
          </cell>
          <cell r="I847" t="str">
            <v>Unidad de Abastecimiento</v>
          </cell>
          <cell r="J847" t="str">
            <v>Unidad de Abastecimiento</v>
          </cell>
          <cell r="K847" t="str">
            <v>Unidad de Abastecimiento</v>
          </cell>
          <cell r="T847" t="str">
            <v xml:space="preserve"> 239- 2019</v>
          </cell>
          <cell r="AN847">
            <v>43801</v>
          </cell>
          <cell r="AO847" t="str">
            <v>2 de Diciembre de 2019</v>
          </cell>
          <cell r="AP847">
            <v>44012</v>
          </cell>
          <cell r="AQ847" t="str">
            <v>30 de Junio de 2020</v>
          </cell>
        </row>
        <row r="848">
          <cell r="C848" t="str">
            <v>19261437</v>
          </cell>
          <cell r="D848" t="str">
            <v>2877</v>
          </cell>
          <cell r="E848" t="str">
            <v>Arce Espinoza Karim Lizette</v>
          </cell>
          <cell r="F848" t="str">
            <v>ARCE ESPINOZA KARIM LIZETTE</v>
          </cell>
          <cell r="G848" t="str">
            <v>KARIM LIZETTE ARCE ESPINOZA</v>
          </cell>
          <cell r="H848" t="str">
            <v>Dirección de Fiscalización y Aplicación de Incentivos</v>
          </cell>
          <cell r="I848" t="str">
            <v>Dirección de Fiscalización y Aplicación de Incentivos</v>
          </cell>
          <cell r="J848" t="str">
            <v>Dirección de Fiscalización y Aplicación de Incentivos</v>
          </cell>
          <cell r="K848" t="str">
            <v>Dirección de Fiscalización y Aplicación de Incentivos</v>
          </cell>
          <cell r="T848" t="str">
            <v xml:space="preserve"> 253- 2019</v>
          </cell>
          <cell r="AN848">
            <v>43801</v>
          </cell>
          <cell r="AO848" t="str">
            <v>2 de Diciembre de 2019</v>
          </cell>
          <cell r="AP848">
            <v>44012</v>
          </cell>
          <cell r="AQ848" t="str">
            <v>30 de Junio de 2020</v>
          </cell>
        </row>
        <row r="849">
          <cell r="C849" t="str">
            <v>44885872</v>
          </cell>
          <cell r="D849" t="str">
            <v>2873</v>
          </cell>
          <cell r="E849" t="str">
            <v>Arenazas Gonzales Noelia Diana</v>
          </cell>
          <cell r="F849" t="str">
            <v>ARENAZAS GONZALES NOELIA DIANA</v>
          </cell>
          <cell r="G849" t="str">
            <v>NOELIA DIANA ARENAZAS GONZALES</v>
          </cell>
          <cell r="H849" t="str">
            <v>Dirección de Evaluación Ambiental</v>
          </cell>
          <cell r="I849" t="str">
            <v>Subdirección Técnica Científica</v>
          </cell>
          <cell r="J849" t="str">
            <v>Subdirección Técnica Científica</v>
          </cell>
          <cell r="K849" t="str">
            <v>Subdirección Técnica Científica</v>
          </cell>
          <cell r="T849" t="str">
            <v xml:space="preserve"> 258- 2019</v>
          </cell>
          <cell r="AN849">
            <v>43801</v>
          </cell>
          <cell r="AO849" t="str">
            <v>2 de Diciembre de 2019</v>
          </cell>
          <cell r="AP849">
            <v>44012</v>
          </cell>
          <cell r="AQ849" t="str">
            <v>30 de Junio de 2020</v>
          </cell>
        </row>
        <row r="850">
          <cell r="C850" t="str">
            <v>10244520</v>
          </cell>
          <cell r="D850" t="str">
            <v>1826</v>
          </cell>
          <cell r="E850" t="str">
            <v>Baldeon Dionisio Julio Edison</v>
          </cell>
          <cell r="F850" t="str">
            <v>BALDEON DIONISIO JULIO EDISON</v>
          </cell>
          <cell r="G850" t="str">
            <v>JULIO EDISON BALDEON DIONISIO</v>
          </cell>
          <cell r="H850" t="str">
            <v>Dirección de Fiscalización y Aplicación de Incentivos</v>
          </cell>
          <cell r="I850" t="str">
            <v>Dirección de Fiscalización y Aplicación de Incentivos</v>
          </cell>
          <cell r="J850" t="str">
            <v>Dirección de Fiscalización y Aplicación de Incentivos</v>
          </cell>
          <cell r="K850" t="str">
            <v>Dirección de Fiscalización y Aplicación de Incentivos</v>
          </cell>
          <cell r="T850" t="str">
            <v xml:space="preserve"> 295- 2019</v>
          </cell>
          <cell r="AN850">
            <v>43801</v>
          </cell>
          <cell r="AO850" t="str">
            <v>2 de Diciembre de 2019</v>
          </cell>
          <cell r="AP850">
            <v>44012</v>
          </cell>
          <cell r="AQ850" t="str">
            <v>30 de Junio de 2020</v>
          </cell>
        </row>
        <row r="851">
          <cell r="C851" t="str">
            <v>44484341</v>
          </cell>
          <cell r="D851" t="str">
            <v>2920</v>
          </cell>
          <cell r="E851" t="str">
            <v>Caldas Miguel Jared</v>
          </cell>
          <cell r="F851" t="str">
            <v>CALDAS MIGUEL JARED</v>
          </cell>
          <cell r="G851" t="str">
            <v>JARED CALDAS MIGUEL</v>
          </cell>
          <cell r="H851" t="str">
            <v>Oficina de Tecnologías de la Información</v>
          </cell>
          <cell r="I851" t="str">
            <v>Oficina de Tecnologías de la Información</v>
          </cell>
          <cell r="J851" t="str">
            <v>Oficina de Tecnologías de la Información</v>
          </cell>
          <cell r="K851" t="str">
            <v>Oficina de Tecnologías de la Información</v>
          </cell>
          <cell r="S851" t="str">
            <v>285-2019</v>
          </cell>
          <cell r="T851" t="str">
            <v xml:space="preserve"> 277- 2019</v>
          </cell>
          <cell r="AN851">
            <v>43801</v>
          </cell>
          <cell r="AO851" t="str">
            <v>2 de Diciembre de 2019</v>
          </cell>
          <cell r="AP851">
            <v>44012</v>
          </cell>
          <cell r="AQ851" t="str">
            <v>30 de Junio de 2020</v>
          </cell>
        </row>
        <row r="852">
          <cell r="C852" t="str">
            <v>48393642</v>
          </cell>
          <cell r="D852" t="str">
            <v>2100</v>
          </cell>
          <cell r="E852" t="str">
            <v>Castillo Tito Claudia Ximena</v>
          </cell>
          <cell r="F852" t="str">
            <v>CASTILLO TITO CLAUDIA XIMENA</v>
          </cell>
          <cell r="G852" t="str">
            <v>CLAUDIA XIMENA CASTILLO TITO</v>
          </cell>
          <cell r="H852" t="str">
            <v>Dirección de Políticas y Estrategias en Fiscalización Ambiental</v>
          </cell>
          <cell r="I852" t="str">
            <v>Subdirección de Seguimiento de Entidades de Fiscalización Ambiental</v>
          </cell>
          <cell r="J852" t="str">
            <v>Subdirección de Seguimiento de Entidades de Fiscalización Ambiental</v>
          </cell>
          <cell r="K852" t="str">
            <v>Subdirección de Seguimiento de Entidades de Fiscalización Ambiental</v>
          </cell>
          <cell r="T852" t="str">
            <v xml:space="preserve"> 247- 2019</v>
          </cell>
          <cell r="AN852">
            <v>43801</v>
          </cell>
          <cell r="AO852" t="str">
            <v>2 de Diciembre de 2019</v>
          </cell>
          <cell r="AP852">
            <v>44012</v>
          </cell>
          <cell r="AQ852" t="str">
            <v>30 de Junio de 2020</v>
          </cell>
        </row>
        <row r="853">
          <cell r="C853" t="str">
            <v>45430920</v>
          </cell>
          <cell r="D853" t="str">
            <v>2900</v>
          </cell>
          <cell r="E853" t="str">
            <v>Chacón Arévalo Antonio Francisco</v>
          </cell>
          <cell r="F853" t="str">
            <v>CHACÓN ARÉVALO ANTONIO FRANCISCO</v>
          </cell>
          <cell r="G853" t="str">
            <v>ANTONIO FRANCISCO CHACÓN ARÉVALO</v>
          </cell>
          <cell r="H853" t="str">
            <v>Dirección de Supervisión Ambiental en Infraestructura y Servicios</v>
          </cell>
          <cell r="I853" t="str">
            <v>Coordinación de Seguimiento y Verificación a las Consultoras Ambientales</v>
          </cell>
          <cell r="J853" t="str">
            <v>Coordinación de Seguimiento y Verificación a las Consultoras Ambientales</v>
          </cell>
          <cell r="K853" t="str">
            <v>Coordinación de Seguimiento y Verificación a las Consultoras Ambientales</v>
          </cell>
          <cell r="T853" t="str">
            <v xml:space="preserve"> 312- 2019</v>
          </cell>
          <cell r="AN853">
            <v>43801</v>
          </cell>
          <cell r="AO853" t="str">
            <v>2 de Diciembre de 2019</v>
          </cell>
          <cell r="AP853">
            <v>44104</v>
          </cell>
          <cell r="AQ853" t="str">
            <v>30 de Setiembre de 2020</v>
          </cell>
        </row>
        <row r="854">
          <cell r="C854" t="str">
            <v>09493069</v>
          </cell>
          <cell r="D854" t="str">
            <v>2895</v>
          </cell>
          <cell r="E854" t="str">
            <v>Condori Alejo Otoniel</v>
          </cell>
          <cell r="F854" t="str">
            <v>CONDORI ALEJO OTONIEL</v>
          </cell>
          <cell r="G854" t="str">
            <v>OTONIEL CONDORI ALEJO</v>
          </cell>
          <cell r="H854" t="str">
            <v>Dirección de Supervisión Ambiental en Energía y Minas</v>
          </cell>
          <cell r="I854" t="str">
            <v>Coordinación de Supervisión Ambiental en Minería</v>
          </cell>
          <cell r="J854" t="str">
            <v>Coordinación de Supervisión Ambiental en Minería</v>
          </cell>
          <cell r="K854" t="str">
            <v>Coordinación de Supervisión Ambiental en Minería</v>
          </cell>
          <cell r="T854" t="str">
            <v xml:space="preserve"> 249- 2019</v>
          </cell>
          <cell r="AN854">
            <v>43801</v>
          </cell>
          <cell r="AO854" t="str">
            <v>2 de Diciembre de 2019</v>
          </cell>
          <cell r="AP854">
            <v>43982</v>
          </cell>
          <cell r="AQ854" t="str">
            <v>31 de Mayo de 2020</v>
          </cell>
        </row>
        <row r="855">
          <cell r="C855" t="str">
            <v>41261663</v>
          </cell>
          <cell r="D855" t="str">
            <v>2902</v>
          </cell>
          <cell r="E855" t="str">
            <v>Donayre Espino Rosa Maria</v>
          </cell>
          <cell r="F855" t="str">
            <v>DONAYRE ESPINO ROSA MARIA</v>
          </cell>
          <cell r="G855" t="str">
            <v>ROSA MARIA DONAYRE ESPINO</v>
          </cell>
          <cell r="H855" t="str">
            <v>Dirección de Supervisión Ambiental en Infraestructura y Servicios</v>
          </cell>
          <cell r="I855" t="str">
            <v>Coordinación de Supervisión Ambiental en Residuos Sólidos</v>
          </cell>
          <cell r="J855" t="str">
            <v>Coordinación de Supervisión Ambiental en Residuos Sólidos</v>
          </cell>
          <cell r="K855" t="str">
            <v>Coordinación de Supervisión Ambiental en Residuos Sólidos</v>
          </cell>
          <cell r="T855" t="str">
            <v xml:space="preserve"> 310- 2019</v>
          </cell>
          <cell r="AN855">
            <v>43801</v>
          </cell>
          <cell r="AO855" t="str">
            <v>2 de Diciembre de 2019</v>
          </cell>
          <cell r="AP855">
            <v>44104</v>
          </cell>
          <cell r="AQ855" t="str">
            <v>30 de Setiembre de 2020</v>
          </cell>
        </row>
        <row r="856">
          <cell r="C856" t="str">
            <v>75620980</v>
          </cell>
          <cell r="D856" t="str">
            <v>1631</v>
          </cell>
          <cell r="E856" t="str">
            <v>Falcon Egocheaga David</v>
          </cell>
          <cell r="F856" t="str">
            <v>FALCON EGOCHEAGA DAVID</v>
          </cell>
          <cell r="G856" t="str">
            <v>DAVID FALCON EGOCHEAGA</v>
          </cell>
          <cell r="H856" t="str">
            <v>Oficina de Tecnologías de la Información</v>
          </cell>
          <cell r="I856" t="str">
            <v>Oficina de Tecnologías de la Información</v>
          </cell>
          <cell r="J856" t="str">
            <v>Oficina de Tecnologías de la Información</v>
          </cell>
          <cell r="K856" t="str">
            <v>Oficina de Tecnologías de la Información</v>
          </cell>
          <cell r="S856" t="str">
            <v>280-2019</v>
          </cell>
          <cell r="T856" t="str">
            <v xml:space="preserve"> 220- 2019</v>
          </cell>
          <cell r="AN856">
            <v>43801</v>
          </cell>
          <cell r="AO856" t="str">
            <v>2 de Diciembre de 2019</v>
          </cell>
          <cell r="AP856">
            <v>44012</v>
          </cell>
          <cell r="AQ856" t="str">
            <v>30 de Junio de 2020</v>
          </cell>
        </row>
        <row r="857">
          <cell r="C857" t="str">
            <v>44504236</v>
          </cell>
          <cell r="D857" t="str">
            <v>2734</v>
          </cell>
          <cell r="E857" t="str">
            <v>Flores Alva Karen Giselle</v>
          </cell>
          <cell r="F857" t="str">
            <v>FLORES ALVA KAREN GISELLE</v>
          </cell>
          <cell r="G857" t="str">
            <v>KAREN GISELLE FLORES ALVA</v>
          </cell>
          <cell r="H857" t="str">
            <v>Dirección de Supervisión Ambiental en Energía y Minas</v>
          </cell>
          <cell r="I857" t="str">
            <v>Coordinación de Supervisión Ambiental en Hidrocarburos</v>
          </cell>
          <cell r="J857" t="str">
            <v>Coordinación de Supervisión Ambiental en Hidrocarburos</v>
          </cell>
          <cell r="K857" t="str">
            <v>Coordinación de Supervisión Ambiental en Hidrocarburos</v>
          </cell>
          <cell r="T857" t="str">
            <v xml:space="preserve"> 238- 2019</v>
          </cell>
          <cell r="AN857">
            <v>43801</v>
          </cell>
          <cell r="AO857" t="str">
            <v>2 de Diciembre de 2019</v>
          </cell>
          <cell r="AP857">
            <v>44104</v>
          </cell>
          <cell r="AQ857" t="str">
            <v>30 de Setiembre de 2020</v>
          </cell>
        </row>
        <row r="858">
          <cell r="C858" t="str">
            <v>27077268</v>
          </cell>
          <cell r="D858" t="str">
            <v>185</v>
          </cell>
          <cell r="E858" t="str">
            <v>Garay Rojas Jose Alexander</v>
          </cell>
          <cell r="F858" t="str">
            <v>GARAY ROJAS JOSE ALEXANDER</v>
          </cell>
          <cell r="G858" t="str">
            <v>JOSE ALEXANDER GARAY ROJAS</v>
          </cell>
          <cell r="H858" t="str">
            <v>Oficina de Administración</v>
          </cell>
          <cell r="I858" t="str">
            <v>Unidad de Abastecimiento</v>
          </cell>
          <cell r="J858" t="str">
            <v>Unidad de Abastecimiento</v>
          </cell>
          <cell r="K858" t="str">
            <v>Unidad de Abastecimiento</v>
          </cell>
          <cell r="T858" t="str">
            <v xml:space="preserve"> 307- 2019</v>
          </cell>
          <cell r="AN858">
            <v>43801</v>
          </cell>
          <cell r="AO858" t="str">
            <v>2 de Diciembre de 2019</v>
          </cell>
          <cell r="AP858">
            <v>44012</v>
          </cell>
          <cell r="AQ858" t="str">
            <v>30 de Junio de 2020</v>
          </cell>
        </row>
        <row r="859">
          <cell r="C859" t="str">
            <v>43718551</v>
          </cell>
          <cell r="D859" t="str">
            <v>2889</v>
          </cell>
          <cell r="E859" t="str">
            <v>Higa Oshiro Juan Luis</v>
          </cell>
          <cell r="F859" t="str">
            <v>HIGA OSHIRO JUAN LUIS</v>
          </cell>
          <cell r="G859" t="str">
            <v>JUAN LUIS HIGA OSHIRO</v>
          </cell>
          <cell r="H859" t="str">
            <v>Dirección de Supervisión Ambiental en Actividades Productivas</v>
          </cell>
          <cell r="I859" t="str">
            <v>Coordinación de Supervisión Ambiental en Industria</v>
          </cell>
          <cell r="J859" t="str">
            <v>Coordinación de Supervisión Ambiental en Industria</v>
          </cell>
          <cell r="K859" t="str">
            <v>Coordinación de Supervisión Ambiental en Industria</v>
          </cell>
          <cell r="T859" t="str">
            <v xml:space="preserve"> 226- 2019</v>
          </cell>
          <cell r="AN859">
            <v>43801</v>
          </cell>
          <cell r="AO859" t="str">
            <v>2 de Diciembre de 2019</v>
          </cell>
          <cell r="AP859">
            <v>44012</v>
          </cell>
          <cell r="AQ859" t="str">
            <v>30 de Junio de 2020</v>
          </cell>
        </row>
        <row r="860">
          <cell r="C860" t="str">
            <v>43942204</v>
          </cell>
          <cell r="D860" t="str">
            <v>2159</v>
          </cell>
          <cell r="E860" t="str">
            <v>Huanca Copa Jessica Vanessa</v>
          </cell>
          <cell r="F860" t="str">
            <v>HUANCA COPA JESSICA VANESSA</v>
          </cell>
          <cell r="G860" t="str">
            <v>JESSICA VANESSA HUANCA COPA</v>
          </cell>
          <cell r="H860" t="str">
            <v>Dirección de Fiscalización y Aplicación de Incentivos</v>
          </cell>
          <cell r="I860" t="str">
            <v>Dirección de Fiscalización y Aplicación de Incentivos</v>
          </cell>
          <cell r="J860" t="str">
            <v>Dirección de Fiscalización y Aplicación de Incentivos</v>
          </cell>
          <cell r="K860" t="str">
            <v>Dirección de Fiscalización y Aplicación de Incentivos</v>
          </cell>
          <cell r="T860" t="str">
            <v xml:space="preserve"> 305- 2019</v>
          </cell>
          <cell r="AN860">
            <v>43801</v>
          </cell>
          <cell r="AO860" t="str">
            <v>2 de Diciembre de 2019</v>
          </cell>
          <cell r="AP860">
            <v>44012</v>
          </cell>
          <cell r="AQ860" t="str">
            <v>30 de Junio de 2020</v>
          </cell>
        </row>
        <row r="861">
          <cell r="C861" t="str">
            <v>40763746</v>
          </cell>
          <cell r="D861" t="str">
            <v>2500</v>
          </cell>
          <cell r="E861" t="str">
            <v>Huerta Barrón Edmundo</v>
          </cell>
          <cell r="F861" t="str">
            <v>HUERTA BARRON EDMUNDO</v>
          </cell>
          <cell r="G861" t="str">
            <v>EDMUNDO HUERTA BARRON</v>
          </cell>
          <cell r="H861" t="str">
            <v>Dirección de Supervisión Ambiental en Infraestructura y Servicios</v>
          </cell>
          <cell r="I861" t="str">
            <v>Coordinación de Seguimiento y Verificación a las Consultoras Ambientales</v>
          </cell>
          <cell r="J861" t="str">
            <v>Coordinación de Seguimiento y Verificación a las Consultoras Ambientales</v>
          </cell>
          <cell r="K861" t="str">
            <v>Coordinación de Seguimiento y Verificación a las Consultoras Ambientales</v>
          </cell>
          <cell r="T861" t="str">
            <v xml:space="preserve"> 223- 2019</v>
          </cell>
          <cell r="AN861">
            <v>43801</v>
          </cell>
          <cell r="AO861" t="str">
            <v>2 de Diciembre de 2019</v>
          </cell>
          <cell r="AP861">
            <v>44104</v>
          </cell>
          <cell r="AQ861" t="str">
            <v>30 de Setiembre de 2020</v>
          </cell>
        </row>
        <row r="862">
          <cell r="C862" t="str">
            <v>46484610</v>
          </cell>
          <cell r="D862" t="str">
            <v>1959</v>
          </cell>
          <cell r="E862" t="str">
            <v>Jimenez Barrantes Emy Julia Rosa</v>
          </cell>
          <cell r="F862" t="str">
            <v>JIMENEZ BARRANTES EMY JULIA ROSA</v>
          </cell>
          <cell r="G862" t="str">
            <v>EMY JULIA ROSA JIMENEZ BARRANTES</v>
          </cell>
          <cell r="H862" t="str">
            <v>Dirección de Fiscalización y Aplicación de Incentivos</v>
          </cell>
          <cell r="I862" t="str">
            <v>Subdirección de Fiscalización en Energía y Minas</v>
          </cell>
          <cell r="J862" t="str">
            <v>Subdirección de Fiscalización en Energía y Minas</v>
          </cell>
          <cell r="K862" t="str">
            <v>Subdirección de Fiscalización en Energía y Minas</v>
          </cell>
          <cell r="T862" t="str">
            <v xml:space="preserve"> 291- 2019</v>
          </cell>
          <cell r="AN862">
            <v>43801</v>
          </cell>
          <cell r="AO862" t="str">
            <v>2 de Diciembre de 2019</v>
          </cell>
          <cell r="AP862">
            <v>44012</v>
          </cell>
          <cell r="AQ862" t="str">
            <v>30 de Junio de 2020</v>
          </cell>
        </row>
        <row r="863">
          <cell r="C863" t="str">
            <v>40357145</v>
          </cell>
          <cell r="D863" t="str">
            <v>2868</v>
          </cell>
          <cell r="E863" t="str">
            <v>Machicao Derenzín Hernando Antonio</v>
          </cell>
          <cell r="F863" t="str">
            <v>MACHICAO DERENZÍN HERNANDO ANTONIO</v>
          </cell>
          <cell r="G863" t="str">
            <v>HERNANDO ANTONIO MACHICAO DERENZÍN</v>
          </cell>
          <cell r="H863" t="str">
            <v>Oficina de Tecnologías de la Información</v>
          </cell>
          <cell r="I863" t="str">
            <v>Oficina de Tecnologías de la Información</v>
          </cell>
          <cell r="J863" t="str">
            <v>Oficina de Tecnologías de la Información</v>
          </cell>
          <cell r="K863" t="str">
            <v>Oficina de Tecnologías de la Información</v>
          </cell>
          <cell r="S863" t="str">
            <v>279-2019</v>
          </cell>
          <cell r="T863" t="str">
            <v xml:space="preserve"> 228- 2019</v>
          </cell>
          <cell r="AN863">
            <v>43801</v>
          </cell>
          <cell r="AO863" t="str">
            <v>2 de Diciembre de 2019</v>
          </cell>
          <cell r="AP863">
            <v>44012</v>
          </cell>
          <cell r="AQ863" t="str">
            <v>30 de Junio de 2020</v>
          </cell>
        </row>
        <row r="864">
          <cell r="C864" t="str">
            <v>43061024</v>
          </cell>
          <cell r="D864" t="str">
            <v>2490</v>
          </cell>
          <cell r="E864" t="str">
            <v>Martinez Polo Ramiz Ademir</v>
          </cell>
          <cell r="F864" t="str">
            <v>MARTINEZ POLO, RAMIZ ADEMIR</v>
          </cell>
          <cell r="G864" t="str">
            <v>RAMIZ ADEMIR MARTINEZ POLO</v>
          </cell>
          <cell r="H864" t="str">
            <v>Dirección de Fiscalización y Aplicación de Incentivos</v>
          </cell>
          <cell r="I864" t="str">
            <v>Dirección de Fiscalización y Aplicación de Incentivos</v>
          </cell>
          <cell r="J864" t="str">
            <v>Dirección de Fiscalización y Aplicación de Incentivos</v>
          </cell>
          <cell r="K864" t="str">
            <v>Dirección de Fiscalización y Aplicación de Incentivos</v>
          </cell>
          <cell r="T864" t="str">
            <v xml:space="preserve"> 296- 2019</v>
          </cell>
          <cell r="AN864">
            <v>43801</v>
          </cell>
          <cell r="AO864" t="str">
            <v>2 de Diciembre de 2019</v>
          </cell>
          <cell r="AP864">
            <v>44012</v>
          </cell>
          <cell r="AQ864" t="str">
            <v>30 de Junio de 2020</v>
          </cell>
        </row>
        <row r="865">
          <cell r="C865" t="str">
            <v>72392140</v>
          </cell>
          <cell r="D865" t="str">
            <v>559</v>
          </cell>
          <cell r="E865" t="str">
            <v>Montoya Rivera Johana Del Pilar</v>
          </cell>
          <cell r="F865" t="str">
            <v>MONTOYA RIVERA JOHANA DEL PILAR</v>
          </cell>
          <cell r="G865" t="str">
            <v>JOHANA DEL PILAR MONTOYA RIVERA</v>
          </cell>
          <cell r="H865" t="str">
            <v>Oficina de Asesoría Jurídica</v>
          </cell>
          <cell r="I865" t="str">
            <v>Oficina de Asesoría Jurídica</v>
          </cell>
          <cell r="J865" t="str">
            <v>Oficina de Asesoría Jurídica</v>
          </cell>
          <cell r="K865" t="str">
            <v>Oficina de Asesoría Jurídica</v>
          </cell>
          <cell r="T865" t="str">
            <v xml:space="preserve"> 225- 2019</v>
          </cell>
          <cell r="AN865">
            <v>43801</v>
          </cell>
          <cell r="AO865" t="str">
            <v>2 de Diciembre de 2019</v>
          </cell>
          <cell r="AP865">
            <v>44012</v>
          </cell>
          <cell r="AQ865" t="str">
            <v>30 de Junio de 2020</v>
          </cell>
        </row>
        <row r="866">
          <cell r="C866" t="str">
            <v>46742702</v>
          </cell>
          <cell r="D866" t="str">
            <v>1143</v>
          </cell>
          <cell r="E866" t="str">
            <v>Moreno Tarazona Katia Lucia</v>
          </cell>
          <cell r="F866" t="str">
            <v>MORENO TARAZONA KATIA LUCIA</v>
          </cell>
          <cell r="G866" t="str">
            <v>KATIA LUCIA MORENO TARAZONA</v>
          </cell>
          <cell r="H866" t="str">
            <v>Dirección de Políticas y Estrategias en Fiscalización Ambiental</v>
          </cell>
          <cell r="I866" t="str">
            <v>Subdirección de Políticas y Mejora Regulatoria</v>
          </cell>
          <cell r="J866" t="str">
            <v>Subdirección de Políticas y Mejora Regulatoria</v>
          </cell>
          <cell r="K866" t="str">
            <v>Subdirección de Políticas y Mejora Regulatoria</v>
          </cell>
          <cell r="T866" t="str">
            <v xml:space="preserve"> 274- 2019</v>
          </cell>
          <cell r="AN866">
            <v>43801</v>
          </cell>
          <cell r="AO866" t="str">
            <v>2 de Diciembre de 2019</v>
          </cell>
          <cell r="AP866">
            <v>44012</v>
          </cell>
          <cell r="AQ866" t="str">
            <v>30 de Junio de 2020</v>
          </cell>
        </row>
        <row r="867">
          <cell r="C867" t="str">
            <v>46150457</v>
          </cell>
          <cell r="D867" t="str">
            <v>833</v>
          </cell>
          <cell r="E867" t="str">
            <v>Narvasta Cabillas Juan Pablo</v>
          </cell>
          <cell r="F867" t="str">
            <v>NARVASTA CABILLAS JUAN PABLO</v>
          </cell>
          <cell r="G867" t="str">
            <v>JUAN PABLO NARVASTA CABILLAS</v>
          </cell>
          <cell r="H867" t="str">
            <v>Oficina de Administración</v>
          </cell>
          <cell r="I867" t="str">
            <v>Unidad de Abastecimiento</v>
          </cell>
          <cell r="J867" t="str">
            <v>Unidad de Abastecimiento</v>
          </cell>
          <cell r="K867" t="str">
            <v>Unidad de Abastecimiento</v>
          </cell>
          <cell r="T867" t="str">
            <v xml:space="preserve"> 245- 2019</v>
          </cell>
          <cell r="AN867">
            <v>43801</v>
          </cell>
          <cell r="AO867" t="str">
            <v>2 de Diciembre de 2019</v>
          </cell>
          <cell r="AP867">
            <v>44012</v>
          </cell>
          <cell r="AQ867" t="str">
            <v>30 de Junio de 2020</v>
          </cell>
        </row>
        <row r="868">
          <cell r="C868" t="str">
            <v>70435682</v>
          </cell>
          <cell r="D868" t="str">
            <v>338</v>
          </cell>
          <cell r="E868" t="str">
            <v>Palomino Saire Karen Ursula</v>
          </cell>
          <cell r="F868" t="str">
            <v>PALOMINO SAIRE KAREN URSULA</v>
          </cell>
          <cell r="G868" t="str">
            <v>KAREN URSULA PALOMINO SAIRE</v>
          </cell>
          <cell r="H868" t="str">
            <v>Dirección de Fiscalización y Aplicación de Incentivos</v>
          </cell>
          <cell r="I868" t="str">
            <v>Dirección de Fiscalización y Aplicación de Incentivos</v>
          </cell>
          <cell r="J868" t="str">
            <v>Dirección de Fiscalización y Aplicación de Incentivos</v>
          </cell>
          <cell r="K868" t="str">
            <v>Dirección de Fiscalización y Aplicación de Incentivos</v>
          </cell>
          <cell r="T868" t="str">
            <v xml:space="preserve"> 301- 2019</v>
          </cell>
          <cell r="AN868">
            <v>43801</v>
          </cell>
          <cell r="AO868" t="str">
            <v>2 de Diciembre de 2019</v>
          </cell>
          <cell r="AP868">
            <v>44012</v>
          </cell>
          <cell r="AQ868" t="str">
            <v>30 de Junio de 2020</v>
          </cell>
        </row>
        <row r="869">
          <cell r="C869" t="str">
            <v>47589787</v>
          </cell>
          <cell r="D869" t="str">
            <v>794</v>
          </cell>
          <cell r="E869" t="str">
            <v>Quispe Cordova Sandra Kristel</v>
          </cell>
          <cell r="F869" t="str">
            <v>QUISPE CORDOVA SANDRA KRISTEL</v>
          </cell>
          <cell r="G869" t="str">
            <v>SANDRA KRISTEL QUISPE CORDOVA</v>
          </cell>
          <cell r="H869" t="str">
            <v>Dirección de Supervisión Ambiental en Infraestructura y Servicios</v>
          </cell>
          <cell r="I869" t="str">
            <v>Coordinación de Seguimiento y Verificación a las Consultoras Ambientales</v>
          </cell>
          <cell r="J869" t="str">
            <v>Coordinación de Seguimiento y Verificación a las Consultoras Ambientales</v>
          </cell>
          <cell r="K869" t="str">
            <v>Coordinación de Seguimiento y Verificación a las Consultoras Ambientales</v>
          </cell>
          <cell r="T869" t="str">
            <v xml:space="preserve"> 235- 2019</v>
          </cell>
          <cell r="AN869">
            <v>43801</v>
          </cell>
          <cell r="AO869" t="str">
            <v>2 de Diciembre de 2019</v>
          </cell>
          <cell r="AP869">
            <v>44104</v>
          </cell>
          <cell r="AQ869" t="str">
            <v>30 de Setiembre de 2020</v>
          </cell>
        </row>
        <row r="870">
          <cell r="C870" t="str">
            <v>47443598</v>
          </cell>
          <cell r="D870" t="str">
            <v>2894</v>
          </cell>
          <cell r="E870" t="str">
            <v>Rengifo Urbietta Liliana Rocio</v>
          </cell>
          <cell r="F870" t="str">
            <v>RENGIFO URBIETTA LILIANA ROCIO</v>
          </cell>
          <cell r="G870" t="str">
            <v>LILIANA ROCIO RENGIFO URBIETTA</v>
          </cell>
          <cell r="H870" t="str">
            <v>Dirección de Evaluación Ambiental</v>
          </cell>
          <cell r="I870" t="str">
            <v>Subdirección Técnica Científica</v>
          </cell>
          <cell r="J870" t="str">
            <v>Subdirección Técnica Científica</v>
          </cell>
          <cell r="K870" t="str">
            <v>Subdirección Técnica Científica</v>
          </cell>
          <cell r="T870" t="str">
            <v xml:space="preserve"> 250- 2019</v>
          </cell>
          <cell r="AN870">
            <v>43801</v>
          </cell>
          <cell r="AO870" t="str">
            <v>2 de Diciembre de 2019</v>
          </cell>
          <cell r="AP870">
            <v>44012</v>
          </cell>
          <cell r="AQ870" t="str">
            <v>30 de Junio de 2020</v>
          </cell>
        </row>
        <row r="871">
          <cell r="C871" t="str">
            <v>72579904</v>
          </cell>
          <cell r="D871" t="str">
            <v>2330</v>
          </cell>
          <cell r="E871" t="str">
            <v>Robledo Martinez Lucia Azucena</v>
          </cell>
          <cell r="F871" t="str">
            <v>ROBLEDO MARTINEZ LUCIA AZUCENA</v>
          </cell>
          <cell r="G871" t="str">
            <v>LUCIA AZUCENA ROBLEDO MARTINEZ</v>
          </cell>
          <cell r="H871" t="str">
            <v>Dirección de Políticas y Estrategias en Fiscalización Ambiental</v>
          </cell>
          <cell r="I871" t="str">
            <v>Subdirección de Seguimiento de Entidades de Fiscalización Ambiental</v>
          </cell>
          <cell r="J871" t="str">
            <v>Subdirección de Seguimiento de Entidades de Fiscalización Ambiental</v>
          </cell>
          <cell r="K871" t="str">
            <v>Subdirección de Seguimiento de Entidades de Fiscalización Ambiental</v>
          </cell>
          <cell r="T871" t="str">
            <v xml:space="preserve"> 246- 2019</v>
          </cell>
          <cell r="AN871">
            <v>43801</v>
          </cell>
          <cell r="AO871" t="str">
            <v>2 de Diciembre de 2019</v>
          </cell>
          <cell r="AP871">
            <v>44012</v>
          </cell>
          <cell r="AQ871" t="str">
            <v>30 de Junio de 2020</v>
          </cell>
        </row>
        <row r="872">
          <cell r="C872" t="str">
            <v>42692880</v>
          </cell>
          <cell r="D872" t="str">
            <v>2562</v>
          </cell>
          <cell r="E872" t="str">
            <v>Rumay Tello Luis Antonio</v>
          </cell>
          <cell r="F872" t="str">
            <v>RUMAY TELLO, LUIS ANTONIO</v>
          </cell>
          <cell r="G872" t="str">
            <v>LUIS ANTONIO RUMAY TELLO</v>
          </cell>
          <cell r="H872" t="str">
            <v>Dirección de Supervisión Ambiental en Actividades Productivas</v>
          </cell>
          <cell r="I872" t="str">
            <v>Coordinación de Supervisión Ambiental en Agricultura</v>
          </cell>
          <cell r="J872" t="str">
            <v>Coordinación de Supervisión Ambiental en Agricultura</v>
          </cell>
          <cell r="K872" t="str">
            <v>Coordinación de Supervisión Ambiental en Agricultura</v>
          </cell>
          <cell r="T872" t="str">
            <v xml:space="preserve"> 237- 2019</v>
          </cell>
          <cell r="AN872">
            <v>43801</v>
          </cell>
          <cell r="AO872" t="str">
            <v>2 de Diciembre de 2019</v>
          </cell>
          <cell r="AP872">
            <v>44104</v>
          </cell>
          <cell r="AQ872" t="str">
            <v>30 de Setiembre de 2020</v>
          </cell>
        </row>
        <row r="873">
          <cell r="C873" t="str">
            <v>40605171</v>
          </cell>
          <cell r="D873" t="str">
            <v>2575</v>
          </cell>
          <cell r="E873" t="str">
            <v>Santos Ramirez Raul Stevens</v>
          </cell>
          <cell r="F873" t="str">
            <v>SANTOS RAMIREZ RAUL STEVENS</v>
          </cell>
          <cell r="G873" t="str">
            <v>RAUL STEVENS SANTOS RAMIREZ</v>
          </cell>
          <cell r="H873" t="str">
            <v>Dirección de Evaluación Ambiental</v>
          </cell>
          <cell r="I873" t="str">
            <v>Subdirección Técnica Científica</v>
          </cell>
          <cell r="J873" t="str">
            <v>Subdirección Técnica Científica</v>
          </cell>
          <cell r="K873" t="str">
            <v>Subdirección Técnica Científica</v>
          </cell>
          <cell r="T873" t="str">
            <v xml:space="preserve"> 278- 2019</v>
          </cell>
          <cell r="AN873">
            <v>43801</v>
          </cell>
          <cell r="AO873" t="str">
            <v>2 de Diciembre de 2019</v>
          </cell>
          <cell r="AP873">
            <v>44012</v>
          </cell>
          <cell r="AQ873" t="str">
            <v>30 de Junio de 2020</v>
          </cell>
        </row>
        <row r="874">
          <cell r="C874" t="str">
            <v>43122263</v>
          </cell>
          <cell r="D874" t="str">
            <v>1652</v>
          </cell>
          <cell r="E874" t="str">
            <v>Silva Huaman David Jhonatan</v>
          </cell>
          <cell r="F874" t="str">
            <v>SILVA HUAMAN DAVID JHONATAN</v>
          </cell>
          <cell r="G874" t="str">
            <v>DAVID JHONATAN SILVA HUAMAN</v>
          </cell>
          <cell r="H874" t="str">
            <v>Oficina de Administración</v>
          </cell>
          <cell r="I874" t="str">
            <v>Unidad de Finanzas</v>
          </cell>
          <cell r="J874" t="str">
            <v>Unidad de Finanzas</v>
          </cell>
          <cell r="K874" t="str">
            <v>Unidad de Finanzas</v>
          </cell>
          <cell r="T874" t="str">
            <v xml:space="preserve"> 294- 2019</v>
          </cell>
          <cell r="AN874">
            <v>43801</v>
          </cell>
          <cell r="AO874" t="str">
            <v>2 de Diciembre de 2019</v>
          </cell>
          <cell r="AP874">
            <v>44012</v>
          </cell>
          <cell r="AQ874" t="str">
            <v>30 de Junio de 2020</v>
          </cell>
        </row>
        <row r="875">
          <cell r="C875" t="str">
            <v>46735657</v>
          </cell>
          <cell r="D875" t="str">
            <v>835</v>
          </cell>
          <cell r="E875" t="str">
            <v>Sutta Saire Oshin Fiorella</v>
          </cell>
          <cell r="F875" t="str">
            <v>SUTTA SAIRE OSHIN FIORELLA</v>
          </cell>
          <cell r="G875" t="str">
            <v>OSHIN FIORELLA SUTTA SAIRE</v>
          </cell>
          <cell r="H875" t="str">
            <v>Oficina de Administración</v>
          </cell>
          <cell r="I875" t="str">
            <v>Unidad de Abastecimiento</v>
          </cell>
          <cell r="J875" t="str">
            <v>Unidad de Abastecimiento</v>
          </cell>
          <cell r="K875" t="str">
            <v>Unidad de Abastecimiento</v>
          </cell>
          <cell r="T875" t="str">
            <v xml:space="preserve"> 279- 2019</v>
          </cell>
          <cell r="AN875">
            <v>43801</v>
          </cell>
          <cell r="AO875" t="str">
            <v>2 de Diciembre de 2019</v>
          </cell>
          <cell r="AP875">
            <v>44012</v>
          </cell>
          <cell r="AQ875" t="str">
            <v>30 de Junio de 2020</v>
          </cell>
        </row>
        <row r="876">
          <cell r="C876" t="str">
            <v>73239333</v>
          </cell>
          <cell r="D876" t="str">
            <v>2892</v>
          </cell>
          <cell r="E876" t="str">
            <v>Vivanco Enriquez Jesus Leonardo</v>
          </cell>
          <cell r="F876" t="str">
            <v>VIVANCO ENRIQUEZ JESUS LEONARDO</v>
          </cell>
          <cell r="G876" t="str">
            <v>JESUS LEONARDO VIVANCO ENRIQUEZ</v>
          </cell>
          <cell r="H876" t="str">
            <v>Dirección de Políticas y Estrategias en Fiscalización Ambiental</v>
          </cell>
          <cell r="I876" t="str">
            <v>Subdirección de Fortalecimiento de Capacidades en Fiscalización Ambiental</v>
          </cell>
          <cell r="J876" t="str">
            <v>Subdirección de Fortalecimiento de Capacidades en Fiscalización Ambiental</v>
          </cell>
          <cell r="K876" t="str">
            <v>Subdirección de Fortalecimiento de Capacidades en Fiscalización Ambiental</v>
          </cell>
          <cell r="T876" t="str">
            <v xml:space="preserve"> 242- 2019</v>
          </cell>
          <cell r="AN876">
            <v>43801</v>
          </cell>
          <cell r="AO876" t="str">
            <v>2 de Diciembre de 2019</v>
          </cell>
          <cell r="AP876">
            <v>44104</v>
          </cell>
          <cell r="AQ876" t="str">
            <v>30 de Setiembre de 2020</v>
          </cell>
        </row>
        <row r="877">
          <cell r="C877" t="str">
            <v>41109098</v>
          </cell>
          <cell r="D877" t="str">
            <v>2910</v>
          </cell>
          <cell r="E877" t="str">
            <v>Cano Nuñez Patricia Michelle</v>
          </cell>
          <cell r="F877" t="str">
            <v>CANO NUÑEZ PATRICIA MICHELLE</v>
          </cell>
          <cell r="G877" t="str">
            <v>PATRICIA MICHELLE CANO NUÑEZ</v>
          </cell>
          <cell r="H877" t="str">
            <v>Dirección de Supervisión Ambiental en Infraestructura y Servicios</v>
          </cell>
          <cell r="I877" t="str">
            <v>Coordinación de Supervisión Ambiental en Residuos Sólidos</v>
          </cell>
          <cell r="J877" t="str">
            <v>Coordinación de Supervisión Ambiental en Residuos Sólidos</v>
          </cell>
          <cell r="K877" t="str">
            <v>Coordinación de Supervisión Ambiental en Residuos Sólidos</v>
          </cell>
          <cell r="T877" t="str">
            <v xml:space="preserve"> 289- 2019</v>
          </cell>
          <cell r="AN877">
            <v>43802</v>
          </cell>
          <cell r="AO877" t="str">
            <v>3 de Diciembre de 2019</v>
          </cell>
          <cell r="AP877">
            <v>44104</v>
          </cell>
          <cell r="AQ877" t="str">
            <v>30 de Setiembre de 2020</v>
          </cell>
        </row>
        <row r="878">
          <cell r="C878" t="str">
            <v>41604364</v>
          </cell>
          <cell r="D878" t="str">
            <v>2863</v>
          </cell>
          <cell r="E878" t="str">
            <v>Lopez Huamanrayme Fredy</v>
          </cell>
          <cell r="F878" t="str">
            <v>LOPEZ HUAMANRAYME FREDY</v>
          </cell>
          <cell r="G878" t="str">
            <v>FREDY LOPEZ HUAMANRAYME</v>
          </cell>
          <cell r="H878" t="str">
            <v>Coordinación de Oficinas Desconcentradas</v>
          </cell>
          <cell r="I878" t="str">
            <v>Oficina Desconcentrada de Cusco</v>
          </cell>
          <cell r="J878" t="str">
            <v>Oficina Desconcentrada de Cusco</v>
          </cell>
          <cell r="K878" t="str">
            <v>Oficina Desconcentrada de Cusco</v>
          </cell>
          <cell r="T878" t="str">
            <v xml:space="preserve"> 218- 2019</v>
          </cell>
          <cell r="AN878">
            <v>43808</v>
          </cell>
          <cell r="AO878" t="str">
            <v>9 de Diciembre de 2019</v>
          </cell>
          <cell r="AP878">
            <v>44012</v>
          </cell>
          <cell r="AQ878" t="str">
            <v>30 de Junio de 2020</v>
          </cell>
        </row>
        <row r="879">
          <cell r="C879" t="str">
            <v>71820381</v>
          </cell>
          <cell r="D879" t="str">
            <v>2923</v>
          </cell>
          <cell r="E879" t="str">
            <v>Tito Huarancca Elizabeth</v>
          </cell>
          <cell r="F879" t="str">
            <v>TITO HUARANCCA ELIZABETH</v>
          </cell>
          <cell r="G879" t="str">
            <v>ELIZABETH TITO HUARANCCA</v>
          </cell>
          <cell r="H879" t="str">
            <v>Coordinación de Oficinas Desconcentradas</v>
          </cell>
          <cell r="I879" t="str">
            <v>Oficina Desconcentrada de VRAEM</v>
          </cell>
          <cell r="J879" t="str">
            <v>Oficina Desconcentrada de VRAEM</v>
          </cell>
          <cell r="K879" t="str">
            <v>Oficina Desconcentrada de VRAEM</v>
          </cell>
          <cell r="T879" t="str">
            <v xml:space="preserve"> 059- 2019</v>
          </cell>
          <cell r="AN879">
            <v>43804</v>
          </cell>
          <cell r="AO879" t="str">
            <v>5 de Diciembre de 2019</v>
          </cell>
          <cell r="AP879">
            <v>44135</v>
          </cell>
          <cell r="AQ879" t="str">
            <v>31 de Octubre de 2020</v>
          </cell>
          <cell r="AR879">
            <v>44139</v>
          </cell>
        </row>
        <row r="880">
          <cell r="C880" t="str">
            <v>76192010</v>
          </cell>
          <cell r="D880" t="str">
            <v>2924</v>
          </cell>
          <cell r="E880" t="str">
            <v>Huaman Chavez Kris Nelida</v>
          </cell>
          <cell r="F880" t="str">
            <v>HUAMAN CHAVEZ KRIS NELIDA</v>
          </cell>
          <cell r="G880" t="str">
            <v>KRIS NELIDA HUAMAN CHAVEZ</v>
          </cell>
          <cell r="H880" t="str">
            <v>Dirección de Supervisión Ambiental en Actividades Productivas</v>
          </cell>
          <cell r="I880" t="str">
            <v>Dirección de Supervisión Ambiental en Actividades Productivas</v>
          </cell>
          <cell r="J880" t="str">
            <v>Dirección de Supervisión Ambiental en Actividades Productivas</v>
          </cell>
          <cell r="K880" t="str">
            <v>Dirección de Supervisión Ambiental en Actividades Productivas</v>
          </cell>
          <cell r="T880" t="str">
            <v xml:space="preserve"> 018- 2019</v>
          </cell>
          <cell r="AN880">
            <v>43808</v>
          </cell>
          <cell r="AO880" t="str">
            <v>9 de Diciembre de 2019</v>
          </cell>
          <cell r="AP880">
            <v>44012</v>
          </cell>
          <cell r="AQ880" t="str">
            <v>30 de Junio de 2020</v>
          </cell>
          <cell r="AR880">
            <v>44538</v>
          </cell>
        </row>
        <row r="881">
          <cell r="C881" t="str">
            <v>44766654</v>
          </cell>
          <cell r="D881" t="str">
            <v>197</v>
          </cell>
          <cell r="E881" t="str">
            <v>Góngora Higa Karol Stephany</v>
          </cell>
          <cell r="F881" t="str">
            <v>GONGORA HIGA KAROL STEPHANY</v>
          </cell>
          <cell r="G881" t="str">
            <v>KAROL STEPHANY GONGORA HIGA</v>
          </cell>
          <cell r="H881" t="str">
            <v>Dirección de Supervisión Ambiental en Infraestructura y Servicios</v>
          </cell>
          <cell r="I881" t="str">
            <v>Dirección de Supervisión Ambiental en Infraestructura y Servicios</v>
          </cell>
          <cell r="J881" t="str">
            <v>Dirección de Supervisión Ambiental en Infraestructura y Servicios</v>
          </cell>
          <cell r="K881" t="str">
            <v>Dirección de Supervisión Ambiental en Infraestructura y Servicios</v>
          </cell>
          <cell r="Q881" t="str">
            <v>10447666541</v>
          </cell>
          <cell r="T881" t="str">
            <v xml:space="preserve"> 319- 2019</v>
          </cell>
          <cell r="AI881">
            <v>42221</v>
          </cell>
          <cell r="AJ881">
            <v>43002</v>
          </cell>
          <cell r="AK881">
            <v>43003</v>
          </cell>
          <cell r="AL881">
            <v>43807</v>
          </cell>
          <cell r="AN881">
            <v>43808</v>
          </cell>
          <cell r="AO881" t="str">
            <v>9 de Diciembre de 2019</v>
          </cell>
          <cell r="AP881">
            <v>44104</v>
          </cell>
          <cell r="AQ881" t="str">
            <v>30 de Setiembre de 2020</v>
          </cell>
        </row>
        <row r="882">
          <cell r="C882" t="str">
            <v>72769849</v>
          </cell>
          <cell r="D882" t="str">
            <v>2925</v>
          </cell>
          <cell r="E882" t="str">
            <v>Bellón Silva Fiorella Mercedes</v>
          </cell>
          <cell r="F882" t="str">
            <v>BELLON SILVA FIORELLA MERCEDES</v>
          </cell>
          <cell r="G882" t="str">
            <v>FIORELLA MERCEDES BELLON SILVA</v>
          </cell>
          <cell r="H882" t="str">
            <v>Dirección de Supervisión Ambiental en Actividades Productivas</v>
          </cell>
          <cell r="I882" t="str">
            <v>Coordinación de Supervisión Ambiental en Industria</v>
          </cell>
          <cell r="J882" t="str">
            <v>Coordinación de Supervisión Ambiental en Industria</v>
          </cell>
          <cell r="K882" t="str">
            <v>Coordinación de Supervisión Ambiental en Industria</v>
          </cell>
          <cell r="T882" t="str">
            <v xml:space="preserve"> 060- 2019</v>
          </cell>
          <cell r="AN882">
            <v>43810</v>
          </cell>
          <cell r="AO882" t="str">
            <v>11 de Diciembre de 2019</v>
          </cell>
          <cell r="AP882">
            <v>44012</v>
          </cell>
          <cell r="AQ882" t="str">
            <v>30 de Junio de 2020</v>
          </cell>
          <cell r="AR882">
            <v>44012</v>
          </cell>
        </row>
        <row r="883">
          <cell r="C883" t="str">
            <v>72472586</v>
          </cell>
          <cell r="D883" t="str">
            <v>2926</v>
          </cell>
          <cell r="E883" t="str">
            <v>Perez Angulo Augusto Aaron</v>
          </cell>
          <cell r="F883" t="str">
            <v>PEREZ ANGULO AUGUSTO AARON</v>
          </cell>
          <cell r="G883" t="str">
            <v>AUGUSTO AARON PEREZ ANGULO</v>
          </cell>
          <cell r="H883" t="str">
            <v>Coordinación de Oficinas Desconcentradas</v>
          </cell>
          <cell r="I883" t="str">
            <v>Oficina Desconcentrada de Ica</v>
          </cell>
          <cell r="J883" t="str">
            <v>Oficina Desconcentrada de Ica</v>
          </cell>
          <cell r="K883" t="str">
            <v>Oficina Desconcentrada de Ica</v>
          </cell>
          <cell r="T883" t="str">
            <v xml:space="preserve"> 061- 2019</v>
          </cell>
          <cell r="AN883">
            <v>43810</v>
          </cell>
          <cell r="AO883" t="str">
            <v>11 de Diciembre de 2019</v>
          </cell>
          <cell r="AP883">
            <v>44024</v>
          </cell>
          <cell r="AQ883" t="str">
            <v>12 de Julio de 2020</v>
          </cell>
          <cell r="AR883">
            <v>44024</v>
          </cell>
        </row>
        <row r="884">
          <cell r="C884" t="str">
            <v>43149372</v>
          </cell>
          <cell r="D884" t="str">
            <v>874</v>
          </cell>
          <cell r="E884" t="str">
            <v>Antayhua Florian Brenda Elizabeth</v>
          </cell>
          <cell r="F884" t="str">
            <v>ANTAYHUA FLORIAN BRENDA ELIZABETH</v>
          </cell>
          <cell r="G884" t="str">
            <v>BRENDA ELIZABETH ANTAYHUA FLORIAN</v>
          </cell>
          <cell r="H884" t="str">
            <v>Dirección de Supervisión Ambiental en Infraestructura y Servicios</v>
          </cell>
          <cell r="I884" t="str">
            <v>Coordinación de Supervisión Ambiental en Residuos Sólidos</v>
          </cell>
          <cell r="J884" t="str">
            <v>Coordinación de Supervisión Ambiental en Residuos Sólidos</v>
          </cell>
          <cell r="K884" t="str">
            <v>Coordinación de Supervisión Ambiental en Residuos Sólidos</v>
          </cell>
          <cell r="T884" t="str">
            <v xml:space="preserve"> 322- 2019</v>
          </cell>
          <cell r="AN884">
            <v>43815</v>
          </cell>
          <cell r="AO884" t="str">
            <v>16 de Diciembre de 2019</v>
          </cell>
          <cell r="AP884">
            <v>44104</v>
          </cell>
          <cell r="AQ884" t="str">
            <v>30 de Setiembre de 2020</v>
          </cell>
        </row>
        <row r="885">
          <cell r="C885" t="str">
            <v>47462029</v>
          </cell>
          <cell r="D885" t="str">
            <v>2932</v>
          </cell>
          <cell r="E885" t="str">
            <v>Baldeon Huaccho Marianne Fabiola</v>
          </cell>
          <cell r="F885" t="str">
            <v>BALDEON HUACCHO MARIANNE FABIOLA</v>
          </cell>
          <cell r="G885" t="str">
            <v>MARIANNE FABIOLA BALDEON HUACCHO</v>
          </cell>
          <cell r="H885" t="str">
            <v>Dirección de Supervisión Ambiental en Actividades Productivas</v>
          </cell>
          <cell r="I885" t="str">
            <v>Coordinación de Supervisión Ambiental en Industria</v>
          </cell>
          <cell r="J885" t="str">
            <v>Coordinación de Supervisión Ambiental en Industria</v>
          </cell>
          <cell r="K885" t="str">
            <v>Coordinación de Supervisión Ambiental en Industria</v>
          </cell>
          <cell r="T885" t="str">
            <v xml:space="preserve"> 062- 2019</v>
          </cell>
          <cell r="AN885">
            <v>43816</v>
          </cell>
          <cell r="AO885" t="str">
            <v>17 de Diciembre de 2019</v>
          </cell>
          <cell r="AP885">
            <v>44012</v>
          </cell>
          <cell r="AQ885" t="str">
            <v>30 de Junio de 2020</v>
          </cell>
          <cell r="AR885">
            <v>44120</v>
          </cell>
        </row>
        <row r="886">
          <cell r="C886" t="str">
            <v>05378588</v>
          </cell>
          <cell r="D886" t="str">
            <v>175</v>
          </cell>
          <cell r="E886" t="str">
            <v>Figueroa Cubillos Edson Erick</v>
          </cell>
          <cell r="F886" t="str">
            <v>FIGUEROA CUBILLOS EDSON ERICK</v>
          </cell>
          <cell r="G886" t="str">
            <v>EDSON ERICK FIGUEROA CUBILLOS</v>
          </cell>
          <cell r="H886" t="str">
            <v>Oficina de Administración</v>
          </cell>
          <cell r="I886" t="str">
            <v>Unidad de Abastecimiento</v>
          </cell>
          <cell r="J886" t="str">
            <v>Unidad de Abastecimiento</v>
          </cell>
          <cell r="K886" t="str">
            <v>Unidad de Abastecimiento</v>
          </cell>
          <cell r="T886" t="str">
            <v xml:space="preserve"> 327- 2019</v>
          </cell>
          <cell r="AN886">
            <v>43818</v>
          </cell>
          <cell r="AO886" t="str">
            <v>19 de Diciembre de 2019</v>
          </cell>
          <cell r="AP886">
            <v>44012</v>
          </cell>
          <cell r="AQ886" t="str">
            <v>30 de Junio de 2020</v>
          </cell>
        </row>
        <row r="887">
          <cell r="C887" t="str">
            <v>40016423</v>
          </cell>
          <cell r="D887" t="str">
            <v>2934</v>
          </cell>
          <cell r="E887" t="str">
            <v>Rojas Atauqui Erika Gissett</v>
          </cell>
          <cell r="F887" t="str">
            <v>ROJAS ATAUQUI ERIKA GISSETT</v>
          </cell>
          <cell r="G887" t="str">
            <v>ERIKA GISSETT ROJAS ATAUQUI</v>
          </cell>
          <cell r="H887" t="str">
            <v>Dirección de Supervisión Ambiental en Actividades Productivas</v>
          </cell>
          <cell r="I887" t="str">
            <v>Coordinación de Supervisión Ambiental en Pesca</v>
          </cell>
          <cell r="J887" t="str">
            <v>Coordinación de Supervisión Ambiental en Pesca</v>
          </cell>
          <cell r="K887" t="str">
            <v>Coordinación de Supervisión Ambiental en Pesca</v>
          </cell>
          <cell r="T887" t="str">
            <v xml:space="preserve"> 328- 2019</v>
          </cell>
          <cell r="AN887">
            <v>43818</v>
          </cell>
          <cell r="AO887" t="str">
            <v>19 de Diciembre de 2019</v>
          </cell>
          <cell r="AP887">
            <v>44012</v>
          </cell>
          <cell r="AQ887" t="str">
            <v>30 de Junio de 2020</v>
          </cell>
        </row>
        <row r="888">
          <cell r="C888" t="str">
            <v>60397985</v>
          </cell>
          <cell r="D888" t="str">
            <v>2935</v>
          </cell>
          <cell r="E888" t="str">
            <v>Pariona Valenzuela Jorge Luis</v>
          </cell>
          <cell r="F888" t="str">
            <v>PARIONA VALENZUELA JORGE LUIS</v>
          </cell>
          <cell r="G888" t="str">
            <v>JORGE LUIS PARIONA VALENZUELA</v>
          </cell>
          <cell r="H888" t="str">
            <v>Coordinación de Oficinas Desconcentradas</v>
          </cell>
          <cell r="I888" t="str">
            <v>Oficina Desconcentrada de Ayacucho</v>
          </cell>
          <cell r="J888" t="str">
            <v>Oficina Desconcentrada de Ayacucho</v>
          </cell>
          <cell r="K888" t="str">
            <v>Oficina Desconcentrada de Ayacucho</v>
          </cell>
          <cell r="T888" t="str">
            <v xml:space="preserve"> 329- 2019</v>
          </cell>
          <cell r="AN888">
            <v>43818</v>
          </cell>
          <cell r="AO888" t="str">
            <v>19 de Diciembre de 2019</v>
          </cell>
          <cell r="AP888">
            <v>44012</v>
          </cell>
          <cell r="AQ888" t="str">
            <v>30 de Junio de 2020</v>
          </cell>
        </row>
        <row r="889">
          <cell r="C889" t="str">
            <v>45281124</v>
          </cell>
          <cell r="D889" t="str">
            <v>2937</v>
          </cell>
          <cell r="E889" t="str">
            <v>Vila Huapaya Frank Elliot</v>
          </cell>
          <cell r="F889" t="str">
            <v>VILA HUAPAYA FRANK ELLIOT</v>
          </cell>
          <cell r="G889" t="str">
            <v>FRANK ELLIOT VILA HUAPAYA</v>
          </cell>
          <cell r="H889" t="str">
            <v>Dirección de Supervisión Ambiental en Energía y Minas</v>
          </cell>
          <cell r="I889" t="str">
            <v>Coordinación de Supervisión Ambiental en Hidrocarburos</v>
          </cell>
          <cell r="J889" t="str">
            <v>Coordinación de Supervisión Ambiental en Hidrocarburos</v>
          </cell>
          <cell r="K889" t="str">
            <v>Coordinación de Supervisión Ambiental en Hidrocarburos</v>
          </cell>
          <cell r="T889" t="str">
            <v xml:space="preserve"> 330- 2019</v>
          </cell>
          <cell r="AN889">
            <v>43818</v>
          </cell>
          <cell r="AO889" t="str">
            <v>19 de Diciembre de 2019</v>
          </cell>
          <cell r="AP889">
            <v>44104</v>
          </cell>
          <cell r="AQ889" t="str">
            <v>30 de Setiembre de 2020</v>
          </cell>
        </row>
        <row r="890">
          <cell r="C890" t="str">
            <v>40510153</v>
          </cell>
          <cell r="D890" t="str">
            <v>2936</v>
          </cell>
          <cell r="E890" t="str">
            <v>Coral Tong John Paul</v>
          </cell>
          <cell r="F890" t="str">
            <v>CORAL TONG JOHN PAUL</v>
          </cell>
          <cell r="G890" t="str">
            <v>JOHN PAUL CORAL TONG</v>
          </cell>
          <cell r="H890" t="str">
            <v>Dirección de Fiscalización y Aplicación de Incentivos</v>
          </cell>
          <cell r="I890" t="str">
            <v>Subdirección de Sanción y Gestión de Incentivos</v>
          </cell>
          <cell r="J890" t="str">
            <v>Subdirección de Sanción y Gestión de Incentivos</v>
          </cell>
          <cell r="K890" t="str">
            <v>Subdirección de Sanción y Gestión de Incentivos</v>
          </cell>
          <cell r="T890" t="str">
            <v xml:space="preserve"> 331- 2019</v>
          </cell>
          <cell r="AN890">
            <v>43818</v>
          </cell>
          <cell r="AO890" t="str">
            <v>19 de Diciembre de 2019</v>
          </cell>
          <cell r="AP890">
            <v>44012</v>
          </cell>
          <cell r="AQ890" t="str">
            <v>30 de Junio de 2020</v>
          </cell>
        </row>
        <row r="891">
          <cell r="C891" t="str">
            <v>41771676</v>
          </cell>
          <cell r="D891" t="str">
            <v>1892</v>
          </cell>
          <cell r="E891" t="str">
            <v>Tipula Mamani Richard Johnson</v>
          </cell>
          <cell r="F891" t="str">
            <v>TIPULA MAMANI RICHARD JOHNSON</v>
          </cell>
          <cell r="G891" t="str">
            <v>RICHARD JOHNSON TIPULA MAMANI</v>
          </cell>
          <cell r="H891" t="str">
            <v>Dirección de Supervisión Ambiental en Energía y Minas</v>
          </cell>
          <cell r="I891" t="str">
            <v>Coordinación de Supervisión Ambiental en Minería</v>
          </cell>
          <cell r="J891" t="str">
            <v>Coordinación de Supervisión Ambiental en Minería</v>
          </cell>
          <cell r="K891" t="str">
            <v>Coordinación de Supervisión Ambiental en Minería</v>
          </cell>
          <cell r="T891" t="str">
            <v xml:space="preserve"> 332- 2019</v>
          </cell>
          <cell r="AN891">
            <v>43818</v>
          </cell>
          <cell r="AO891" t="str">
            <v>19 de Diciembre de 2019</v>
          </cell>
          <cell r="AP891">
            <v>44012</v>
          </cell>
          <cell r="AQ891" t="str">
            <v>30 de Junio de 2020</v>
          </cell>
        </row>
        <row r="892">
          <cell r="C892" t="str">
            <v>09850164</v>
          </cell>
          <cell r="D892" t="str">
            <v>832</v>
          </cell>
          <cell r="E892" t="str">
            <v>Valverde Garcia Luis Antonio</v>
          </cell>
          <cell r="F892" t="str">
            <v>VALVERDE GARCIA LUIS ANTONIO</v>
          </cell>
          <cell r="G892" t="str">
            <v>LUIS ANTONIO VALVERDE GARCIA</v>
          </cell>
          <cell r="H892" t="str">
            <v>Oficina de Administración</v>
          </cell>
          <cell r="I892" t="str">
            <v>Unidad de Abastecimiento</v>
          </cell>
          <cell r="J892" t="str">
            <v>Unidad de Abastecimiento</v>
          </cell>
          <cell r="K892" t="str">
            <v>Unidad de Abastecimiento</v>
          </cell>
          <cell r="T892" t="str">
            <v xml:space="preserve"> 333- 2019</v>
          </cell>
          <cell r="AN892">
            <v>43818</v>
          </cell>
          <cell r="AO892" t="str">
            <v>19 de Diciembre de 2019</v>
          </cell>
          <cell r="AP892">
            <v>44012</v>
          </cell>
          <cell r="AQ892" t="str">
            <v>30 de Junio de 2020</v>
          </cell>
        </row>
        <row r="893">
          <cell r="C893" t="str">
            <v>70977898</v>
          </cell>
          <cell r="D893" t="str">
            <v>2938</v>
          </cell>
          <cell r="E893" t="str">
            <v>Torres Torres Mariapia</v>
          </cell>
          <cell r="F893" t="str">
            <v>TORRES TORRES MARIAPIA</v>
          </cell>
          <cell r="G893" t="str">
            <v>MARIAPIA TORRES TORRES</v>
          </cell>
          <cell r="H893" t="str">
            <v>Dirección de Fiscalización y Aplicación de Incentivos</v>
          </cell>
          <cell r="I893" t="str">
            <v>Dirección de Fiscalización y Aplicación de Incentivos</v>
          </cell>
          <cell r="J893" t="str">
            <v>Dirección de Fiscalización y Aplicación de Incentivos</v>
          </cell>
          <cell r="K893" t="str">
            <v>Dirección de Fiscalización y Aplicación de Incentivos</v>
          </cell>
          <cell r="T893" t="str">
            <v xml:space="preserve"> 334- 2019</v>
          </cell>
          <cell r="AN893">
            <v>43818</v>
          </cell>
          <cell r="AO893" t="str">
            <v>19 de Diciembre de 2019</v>
          </cell>
          <cell r="AP893">
            <v>44012</v>
          </cell>
          <cell r="AQ893" t="str">
            <v>30 de Junio de 2020</v>
          </cell>
        </row>
        <row r="894">
          <cell r="C894" t="str">
            <v>45935246</v>
          </cell>
          <cell r="D894" t="str">
            <v>1968</v>
          </cell>
          <cell r="E894" t="str">
            <v>Morales Ramirez Mirko Juniors</v>
          </cell>
          <cell r="F894" t="str">
            <v>MORALES RAMIREZ MIRKO JUNIORS</v>
          </cell>
          <cell r="G894" t="str">
            <v>MIRKO JUNIORS MORALES RAMIREZ</v>
          </cell>
          <cell r="H894" t="str">
            <v>Coordinación de Oficinas Desconcentradas</v>
          </cell>
          <cell r="I894" t="str">
            <v>Oficina Desconcentrada de San Martín</v>
          </cell>
          <cell r="J894" t="str">
            <v>Oficina Desconcentrada de San Martín</v>
          </cell>
          <cell r="K894" t="str">
            <v>Oficina Desconcentrada de San Martín</v>
          </cell>
          <cell r="T894" t="str">
            <v xml:space="preserve"> 335- 2019</v>
          </cell>
          <cell r="AN894">
            <v>43822.679224537038</v>
          </cell>
          <cell r="AO894" t="str">
            <v>23 de Diciembre de 2019</v>
          </cell>
          <cell r="AP894">
            <v>44012</v>
          </cell>
          <cell r="AQ894" t="str">
            <v>30 de Junio de 2020</v>
          </cell>
        </row>
        <row r="895">
          <cell r="C895" t="str">
            <v>06673573</v>
          </cell>
          <cell r="D895" t="str">
            <v>2940</v>
          </cell>
          <cell r="E895" t="str">
            <v>Suarez Chero Erika</v>
          </cell>
          <cell r="F895" t="str">
            <v>SUAREZ CHERO ERIKA</v>
          </cell>
          <cell r="G895" t="str">
            <v>ERIKA SUAREZ CHERO</v>
          </cell>
          <cell r="H895" t="str">
            <v>Dirección de Supervisión Ambiental en Energía y Minas</v>
          </cell>
          <cell r="I895" t="str">
            <v>Dirección de Supervisión Ambiental en Energía y Minas</v>
          </cell>
          <cell r="J895" t="str">
            <v>Dirección de Supervisión Ambiental en Energía y Minas</v>
          </cell>
          <cell r="K895" t="str">
            <v>Dirección de Supervisión Ambiental en Energía y Minas</v>
          </cell>
          <cell r="T895" t="str">
            <v xml:space="preserve"> 336- 2019</v>
          </cell>
          <cell r="AN895">
            <v>43822</v>
          </cell>
          <cell r="AO895" t="str">
            <v>23 de Diciembre de 2019</v>
          </cell>
          <cell r="AP895">
            <v>44012</v>
          </cell>
          <cell r="AQ895" t="str">
            <v>30 de Junio de 2020</v>
          </cell>
        </row>
        <row r="896">
          <cell r="C896" t="str">
            <v>44767063</v>
          </cell>
          <cell r="D896" t="str">
            <v>2933</v>
          </cell>
          <cell r="E896" t="str">
            <v>Ruiz Venegas Christopher Daniel</v>
          </cell>
          <cell r="F896" t="str">
            <v>RUIZ VENEGAS CHRISTOPHER DANIEL</v>
          </cell>
          <cell r="G896" t="str">
            <v>CHRISTOPHER DANIEL RUIZ VENEGAS</v>
          </cell>
          <cell r="H896" t="str">
            <v>Dirección de Supervisión Ambiental en Actividades Productivas</v>
          </cell>
          <cell r="I896" t="str">
            <v>Coordinación de Supervisión Ambiental en Agricultura</v>
          </cell>
          <cell r="J896" t="str">
            <v>Coordinación de Supervisión Ambiental en Agricultura</v>
          </cell>
          <cell r="K896" t="str">
            <v>Coordinación de Supervisión Ambiental en Agricultura</v>
          </cell>
          <cell r="T896" t="str">
            <v xml:space="preserve"> 337- 2019</v>
          </cell>
          <cell r="AN896">
            <v>43826</v>
          </cell>
          <cell r="AO896" t="str">
            <v>27 de Diciembre de 2019</v>
          </cell>
          <cell r="AP896">
            <v>44104</v>
          </cell>
          <cell r="AQ896" t="str">
            <v>30 de Setiembre de 2020</v>
          </cell>
        </row>
        <row r="897">
          <cell r="C897" t="str">
            <v>44213788</v>
          </cell>
          <cell r="D897" t="str">
            <v>2941</v>
          </cell>
          <cell r="E897" t="str">
            <v>Obregon Quispe Gustavo Abraham</v>
          </cell>
          <cell r="F897" t="str">
            <v>OBREGON QUISPE GUSTAVO ABRAHAM</v>
          </cell>
          <cell r="G897" t="str">
            <v>GUSTAVO ABRAHAM OBREGON QUISPE</v>
          </cell>
          <cell r="H897" t="str">
            <v>Dirección de Supervisión Ambiental en Energía y Minas</v>
          </cell>
          <cell r="I897" t="str">
            <v>Dirección de Supervisión Ambiental en Energía y Minas</v>
          </cell>
          <cell r="J897" t="str">
            <v>Dirección de Supervisión Ambiental en Energía y Minas</v>
          </cell>
          <cell r="K897" t="str">
            <v>Dirección de Supervisión Ambiental en Energía y Minas</v>
          </cell>
          <cell r="T897" t="str">
            <v xml:space="preserve"> 338- 2019</v>
          </cell>
          <cell r="AN897">
            <v>43832</v>
          </cell>
          <cell r="AO897" t="str">
            <v>2 de Enero de 2020</v>
          </cell>
          <cell r="AP897">
            <v>44012</v>
          </cell>
          <cell r="AQ897" t="str">
            <v>30 de Junio de 2020</v>
          </cell>
        </row>
        <row r="898">
          <cell r="C898" t="str">
            <v>45417567</v>
          </cell>
          <cell r="D898" t="str">
            <v>686</v>
          </cell>
          <cell r="E898" t="str">
            <v>Enriquez Lara Paola Joannett</v>
          </cell>
          <cell r="F898" t="str">
            <v>ENRIQUEZ LARA PAOLA JOANNETT</v>
          </cell>
          <cell r="G898" t="str">
            <v>PAOLA JOANNETT ENRIQUEZ LARA</v>
          </cell>
          <cell r="H898" t="str">
            <v>Dirección de Evaluación Ambiental</v>
          </cell>
          <cell r="I898" t="str">
            <v>Dirección de Evaluación Ambiental</v>
          </cell>
          <cell r="J898" t="str">
            <v>Dirección de Evaluación Ambiental</v>
          </cell>
          <cell r="K898" t="str">
            <v>Dirección de Evaluación Ambiental</v>
          </cell>
          <cell r="T898" t="str">
            <v xml:space="preserve"> 001- 2020</v>
          </cell>
          <cell r="AN898">
            <v>43832.63490740741</v>
          </cell>
          <cell r="AO898" t="str">
            <v>2 de Enero de 2020</v>
          </cell>
          <cell r="AP898">
            <v>44013</v>
          </cell>
          <cell r="AQ898" t="str">
            <v>1 de Julio de 2020</v>
          </cell>
        </row>
        <row r="899">
          <cell r="C899" t="str">
            <v>41257688</v>
          </cell>
          <cell r="D899" t="str">
            <v>2939</v>
          </cell>
          <cell r="E899" t="str">
            <v>Carrion Lopez Lilian Kari</v>
          </cell>
          <cell r="F899" t="str">
            <v>CARRION LOPEZ LILIAN KARI</v>
          </cell>
          <cell r="G899" t="str">
            <v>LILIAN KARI CARRION LOPEZ</v>
          </cell>
          <cell r="H899" t="str">
            <v>Dirección de Supervisión Ambiental en Energía y Minas</v>
          </cell>
          <cell r="I899" t="str">
            <v>Coordinación de Supervisión Ambiental en Minería</v>
          </cell>
          <cell r="J899" t="str">
            <v>Coordinación de Supervisión Ambiental en Minería</v>
          </cell>
          <cell r="K899" t="str">
            <v>Coordinación de Supervisión Ambiental en Minería</v>
          </cell>
          <cell r="T899" t="str">
            <v xml:space="preserve"> 339- 2019</v>
          </cell>
          <cell r="AN899">
            <v>43832</v>
          </cell>
          <cell r="AO899" t="str">
            <v>2 de Enero de 2020</v>
          </cell>
          <cell r="AP899">
            <v>44012</v>
          </cell>
          <cell r="AQ899" t="str">
            <v>30 de Junio de 2020</v>
          </cell>
        </row>
        <row r="900">
          <cell r="C900" t="str">
            <v>41169168</v>
          </cell>
          <cell r="D900" t="str">
            <v>2942</v>
          </cell>
          <cell r="E900" t="str">
            <v>Valencia Vera Sheila Carmen</v>
          </cell>
          <cell r="F900" t="str">
            <v>VALENCIA VERA SHEILA CARMEN</v>
          </cell>
          <cell r="G900" t="str">
            <v>SHEILA CARMEN VALENCIA VERA</v>
          </cell>
          <cell r="H900" t="str">
            <v>Oficina de Administración</v>
          </cell>
          <cell r="I900" t="str">
            <v>Unidad de Finanzas</v>
          </cell>
          <cell r="J900" t="str">
            <v>Unidad de Finanzas</v>
          </cell>
          <cell r="K900" t="str">
            <v>Unidad de Finanzas</v>
          </cell>
          <cell r="T900" t="str">
            <v xml:space="preserve"> 001- 2020</v>
          </cell>
          <cell r="AN900">
            <v>43832</v>
          </cell>
          <cell r="AO900" t="str">
            <v>2 de Enero de 2020</v>
          </cell>
          <cell r="AP900">
            <v>44162</v>
          </cell>
          <cell r="AQ900" t="str">
            <v>27 de Noviembre de 2020</v>
          </cell>
        </row>
        <row r="901">
          <cell r="C901" t="str">
            <v>70241369</v>
          </cell>
          <cell r="D901" t="str">
            <v>2943</v>
          </cell>
          <cell r="E901" t="str">
            <v>Janampa Martinez Flor de Rosa</v>
          </cell>
          <cell r="F901" t="str">
            <v>JANAMPA MARTINEZ FLOR DE ROSA</v>
          </cell>
          <cell r="G901" t="str">
            <v>FLOR DE ROSA JANAMPA MARTINEZ</v>
          </cell>
          <cell r="H901" t="str">
            <v>Dirección de Supervisión Ambiental en Infraestructura y Servicios</v>
          </cell>
          <cell r="I901" t="str">
            <v>Dirección de Supervisión Ambiental en Infraestructura y Servicios</v>
          </cell>
          <cell r="J901" t="str">
            <v>Dirección de Supervisión Ambiental en Infraestructura y Servicios</v>
          </cell>
          <cell r="K901" t="str">
            <v>Dirección de Supervisión Ambiental en Infraestructura y Servicios</v>
          </cell>
          <cell r="AN901">
            <v>43845</v>
          </cell>
          <cell r="AO901" t="str">
            <v>15 de Enero de 2020</v>
          </cell>
          <cell r="AP901">
            <v>44165</v>
          </cell>
          <cell r="AQ901" t="str">
            <v>30 de Noviembre de 2020</v>
          </cell>
        </row>
        <row r="902">
          <cell r="C902" t="str">
            <v>47613147</v>
          </cell>
          <cell r="D902" t="str">
            <v>2944</v>
          </cell>
          <cell r="E902" t="str">
            <v>Ruffner Reynoso Fiorella</v>
          </cell>
          <cell r="F902" t="str">
            <v>RUFFNER REYNOSO FIORELLA</v>
          </cell>
          <cell r="G902" t="str">
            <v>FIORELLA RUFFNER REYNOSO</v>
          </cell>
          <cell r="H902" t="str">
            <v>Dirección de Supervisión Ambiental en Energía y Minas</v>
          </cell>
          <cell r="I902" t="str">
            <v>Coordinación de Supervisión Ambiental en Minería</v>
          </cell>
          <cell r="J902" t="str">
            <v>Coordinación de Supervisión Ambiental en Minería</v>
          </cell>
          <cell r="K902" t="str">
            <v>Coordinación de Supervisión Ambiental en Minería</v>
          </cell>
          <cell r="AN902">
            <v>43845</v>
          </cell>
          <cell r="AO902" t="str">
            <v>15 de Enero de 2020</v>
          </cell>
          <cell r="AP902">
            <v>44165</v>
          </cell>
          <cell r="AQ902" t="str">
            <v>30 de Noviembre de 2020</v>
          </cell>
        </row>
        <row r="903">
          <cell r="C903" t="str">
            <v>72622510</v>
          </cell>
          <cell r="D903" t="str">
            <v>2945</v>
          </cell>
          <cell r="E903" t="str">
            <v>Sasari Moscoso Alexandra Pamela</v>
          </cell>
          <cell r="F903" t="str">
            <v>SASARI MOSCOSO ALEXANDRA PAMELA</v>
          </cell>
          <cell r="G903" t="str">
            <v>ALEXANDRA PAMELA SASARI MOSCOSO</v>
          </cell>
          <cell r="H903" t="str">
            <v>Dirección de Supervisión Ambiental en Actividades Productivas</v>
          </cell>
          <cell r="I903" t="str">
            <v>Coordinación de Supervisión Ambiental en Pesca</v>
          </cell>
          <cell r="J903" t="str">
            <v>Coordinación de Supervisión Ambiental en Pesca</v>
          </cell>
          <cell r="K903" t="str">
            <v>Coordinación de Supervisión Ambiental en Pesca</v>
          </cell>
          <cell r="AN903">
            <v>43845</v>
          </cell>
          <cell r="AO903" t="str">
            <v>15 de Enero de 2020</v>
          </cell>
          <cell r="AP903">
            <v>44165</v>
          </cell>
          <cell r="AQ903" t="str">
            <v>30 de Noviembre de 2020</v>
          </cell>
        </row>
        <row r="904">
          <cell r="C904" t="str">
            <v>10280338</v>
          </cell>
          <cell r="D904" t="str">
            <v>823</v>
          </cell>
          <cell r="E904" t="str">
            <v>Gonzales del Rosario Mauricio</v>
          </cell>
          <cell r="F904" t="str">
            <v>GONZALES DEL ROSARIO MAURICIO</v>
          </cell>
          <cell r="G904" t="str">
            <v>MAURICIO GONZALES DEL ROSARIO</v>
          </cell>
          <cell r="H904" t="str">
            <v>Gerencia General</v>
          </cell>
          <cell r="I904" t="str">
            <v>Gerencia General</v>
          </cell>
          <cell r="J904" t="str">
            <v>Gerencia General</v>
          </cell>
          <cell r="K904" t="str">
            <v>Gerencia General</v>
          </cell>
          <cell r="Q904" t="str">
            <v>10102803383</v>
          </cell>
          <cell r="S904" t="str">
            <v>Resolución de Presidencia del Consejo Directivo N° 004-2020-OEFA/PCD</v>
          </cell>
          <cell r="T904" t="str">
            <v>001-2020</v>
          </cell>
          <cell r="AK904">
            <v>42697</v>
          </cell>
          <cell r="AL904">
            <v>43863</v>
          </cell>
          <cell r="AM904" t="str">
            <v>03 de febrero de 2020</v>
          </cell>
          <cell r="AN904">
            <v>43864</v>
          </cell>
          <cell r="AO904" t="str">
            <v>3 de Febrero de 2020</v>
          </cell>
          <cell r="AP904" t="str">
            <v>Indeterminado</v>
          </cell>
          <cell r="AQ904" t="str">
            <v>Indeterminado</v>
          </cell>
        </row>
        <row r="905">
          <cell r="C905" t="str">
            <v>44582531</v>
          </cell>
          <cell r="D905" t="str">
            <v>258</v>
          </cell>
          <cell r="E905" t="str">
            <v>Lostaunau Barbieri Andrea Mercedes</v>
          </cell>
          <cell r="F905" t="str">
            <v>LOSTAUNAU BARBIERI ANDREA MERCEDES</v>
          </cell>
          <cell r="G905" t="str">
            <v>ANDREA MERCEDES LOSTAUNAU BARBIERI</v>
          </cell>
          <cell r="H905" t="str">
            <v>Dirección de Políticas y Estrategias en Fiscalización Ambiental</v>
          </cell>
          <cell r="I905" t="str">
            <v>Subdirección de Políticas y Mejora Regulatoria</v>
          </cell>
          <cell r="J905" t="str">
            <v>Subdirección de Políticas y Mejora Regulatoria</v>
          </cell>
          <cell r="K905" t="str">
            <v>Subdirección de Políticas y Mejora Regulatoria</v>
          </cell>
          <cell r="Q905" t="str">
            <v>10445825315</v>
          </cell>
          <cell r="S905" t="str">
            <v>Resolución de Presidencia del Consejo Directivo N° 004-2020-OEFA/PCD</v>
          </cell>
          <cell r="T905" t="str">
            <v>002-2020</v>
          </cell>
          <cell r="AI905">
            <v>41852</v>
          </cell>
          <cell r="AJ905">
            <v>42200</v>
          </cell>
          <cell r="AK905">
            <v>42201</v>
          </cell>
          <cell r="AL905">
            <v>43863</v>
          </cell>
          <cell r="AM905" t="str">
            <v>03 de febrero de 2020</v>
          </cell>
          <cell r="AN905">
            <v>43864</v>
          </cell>
          <cell r="AO905" t="str">
            <v>3 de Febrero de 2020</v>
          </cell>
          <cell r="AP905" t="str">
            <v>Indeterminado</v>
          </cell>
          <cell r="AQ905" t="str">
            <v>Indeterminado</v>
          </cell>
        </row>
        <row r="906">
          <cell r="C906" t="str">
            <v>43251468</v>
          </cell>
          <cell r="D906" t="str">
            <v>1618</v>
          </cell>
          <cell r="E906" t="str">
            <v xml:space="preserve">Cortijo Villaverde Ana Maria Fiorella </v>
          </cell>
          <cell r="F906" t="str">
            <v xml:space="preserve">CORTIJO VILLAVERDE ANA MARIA FIORELLA </v>
          </cell>
          <cell r="G906" t="str">
            <v>ANA MARIA FIORELLA CORTIJO VILLAVERDE</v>
          </cell>
          <cell r="H906" t="str">
            <v>Dirección de Evaluación Ambiental</v>
          </cell>
          <cell r="I906" t="str">
            <v>Dirección de Evaluación Ambiental</v>
          </cell>
          <cell r="J906" t="str">
            <v>Dirección de Evaluación Ambiental</v>
          </cell>
          <cell r="K906" t="str">
            <v>Dirección de Evaluación Ambiental</v>
          </cell>
          <cell r="Q906" t="str">
            <v>10432514680</v>
          </cell>
          <cell r="S906" t="str">
            <v>Resolución de Presidencia del Consejo Directivo N° 004-2020-OEFA/PCD</v>
          </cell>
          <cell r="T906" t="str">
            <v>003-2020</v>
          </cell>
          <cell r="AK906">
            <v>42919</v>
          </cell>
          <cell r="AL906">
            <v>43863</v>
          </cell>
          <cell r="AM906" t="str">
            <v>03 de febrero de 2020</v>
          </cell>
          <cell r="AN906">
            <v>43864</v>
          </cell>
          <cell r="AO906" t="str">
            <v>3 de Febrero de 2020</v>
          </cell>
          <cell r="AP906" t="str">
            <v>Indeterminado</v>
          </cell>
          <cell r="AQ906" t="str">
            <v>Indeterminado</v>
          </cell>
        </row>
        <row r="907">
          <cell r="C907" t="str">
            <v>41191939</v>
          </cell>
          <cell r="D907" t="str">
            <v>2953</v>
          </cell>
          <cell r="E907" t="str">
            <v>Cordova Berru Flor de María</v>
          </cell>
          <cell r="F907" t="str">
            <v>CORDOVA BERRU FLOR DE MARIA</v>
          </cell>
          <cell r="G907" t="str">
            <v>FLOR DE MARIA CORDOVA BERRU</v>
          </cell>
          <cell r="H907" t="str">
            <v>Coordinación de Oficinas Desconcentradas</v>
          </cell>
          <cell r="I907" t="str">
            <v>Oficina Desconcentrada de San Martín</v>
          </cell>
          <cell r="J907" t="str">
            <v>Oficina Desconcentrada de San Martín</v>
          </cell>
          <cell r="K907" t="str">
            <v>Oficina Desconcentrada de San Martín</v>
          </cell>
          <cell r="T907" t="str">
            <v xml:space="preserve"> 002- 2020</v>
          </cell>
          <cell r="AN907">
            <v>43878</v>
          </cell>
          <cell r="AO907" t="str">
            <v>17 de Febrero de 2020</v>
          </cell>
          <cell r="AP907">
            <v>43967</v>
          </cell>
          <cell r="AQ907" t="str">
            <v>16 de Mayo de 2020</v>
          </cell>
        </row>
        <row r="908">
          <cell r="C908" t="str">
            <v>18084899</v>
          </cell>
          <cell r="D908" t="str">
            <v>2952</v>
          </cell>
          <cell r="E908" t="str">
            <v>Sarmiento Melendez Guillermo Antonio</v>
          </cell>
          <cell r="F908" t="str">
            <v>SARMIENTO MELENDEZ GUILLERMO ANTONIO</v>
          </cell>
          <cell r="G908" t="str">
            <v>GUILLERMO ANTONIO SARMIENTO MELENDEZ</v>
          </cell>
          <cell r="H908" t="str">
            <v>Coordinación de Oficinas Desconcentradas</v>
          </cell>
          <cell r="I908" t="str">
            <v>Oficina Desconcentrada de La Libertad</v>
          </cell>
          <cell r="J908" t="str">
            <v>Oficina Desconcentrada de La Libertad</v>
          </cell>
          <cell r="K908" t="str">
            <v>Oficina Desconcentrada de La Libertad</v>
          </cell>
          <cell r="T908" t="str">
            <v xml:space="preserve"> 003- 2020</v>
          </cell>
          <cell r="AN908">
            <v>43878</v>
          </cell>
          <cell r="AO908" t="str">
            <v>17 de Febrero de 2020</v>
          </cell>
          <cell r="AP908">
            <v>43967</v>
          </cell>
          <cell r="AQ908" t="str">
            <v>16 de Mayo de 2020</v>
          </cell>
        </row>
        <row r="909">
          <cell r="C909" t="str">
            <v>44857012</v>
          </cell>
          <cell r="D909" t="str">
            <v>511</v>
          </cell>
          <cell r="E909" t="str">
            <v>Wong Chero Natali Genoveva</v>
          </cell>
          <cell r="F909" t="str">
            <v>WONG CHERO NATALI GENOVEVA</v>
          </cell>
          <cell r="G909" t="str">
            <v>NATALI GENOVEVA WONG CHERO</v>
          </cell>
          <cell r="H909" t="str">
            <v>Oficina de Asesoría Jurídica</v>
          </cell>
          <cell r="I909" t="str">
            <v>Oficina de Asesoría Jurídica</v>
          </cell>
          <cell r="J909" t="str">
            <v>Oficina de Asesoría Jurídica</v>
          </cell>
          <cell r="K909" t="str">
            <v>Oficina de Asesoría Jurídica</v>
          </cell>
          <cell r="T909" t="str">
            <v xml:space="preserve"> 004- 2020</v>
          </cell>
          <cell r="AI909">
            <v>42186</v>
          </cell>
          <cell r="AJ909">
            <v>43282</v>
          </cell>
          <cell r="AK909">
            <v>43283</v>
          </cell>
          <cell r="AL909">
            <v>43878</v>
          </cell>
          <cell r="AN909">
            <v>43879</v>
          </cell>
          <cell r="AO909" t="str">
            <v>18 de Febrero de 2020</v>
          </cell>
          <cell r="AP909">
            <v>43968</v>
          </cell>
          <cell r="AQ909" t="str">
            <v>17 de Mayo de 2020</v>
          </cell>
        </row>
        <row r="910">
          <cell r="C910" t="str">
            <v>44737489</v>
          </cell>
          <cell r="D910" t="str">
            <v>2496</v>
          </cell>
          <cell r="E910" t="str">
            <v>Aliaga Tejeda Andrea Gabriela</v>
          </cell>
          <cell r="F910" t="str">
            <v>ALIAGA TEJEDA ANDREA GABRIELA</v>
          </cell>
          <cell r="G910" t="str">
            <v>ANDREA GABRIELA ALIAGA TEJEDA</v>
          </cell>
          <cell r="H910" t="str">
            <v>Oficina de Asesoría Jurídica</v>
          </cell>
          <cell r="I910" t="str">
            <v>Oficina de Asesoría Jurídica</v>
          </cell>
          <cell r="J910" t="str">
            <v>Oficina de Asesoría Jurídica</v>
          </cell>
          <cell r="K910" t="str">
            <v>Oficina de Asesoría Jurídica</v>
          </cell>
          <cell r="T910" t="str">
            <v xml:space="preserve"> 005- 2020</v>
          </cell>
          <cell r="AI910">
            <v>43388</v>
          </cell>
          <cell r="AJ910">
            <v>43465</v>
          </cell>
          <cell r="AK910">
            <v>43537</v>
          </cell>
          <cell r="AL910">
            <v>43878</v>
          </cell>
          <cell r="AN910">
            <v>43879</v>
          </cell>
          <cell r="AO910" t="str">
            <v>18 de Febrero de 2020</v>
          </cell>
          <cell r="AP910">
            <v>43968</v>
          </cell>
          <cell r="AQ910" t="str">
            <v>17 de Mayo de 2020</v>
          </cell>
        </row>
        <row r="911">
          <cell r="C911" t="str">
            <v>41073645</v>
          </cell>
          <cell r="D911" t="str">
            <v>63</v>
          </cell>
          <cell r="E911" t="str">
            <v>Benito Curi Dennis Darty</v>
          </cell>
          <cell r="F911" t="str">
            <v>BENITO CURI DENNIS DARTY</v>
          </cell>
          <cell r="G911" t="str">
            <v>DENNIS DARTY BENITO CURI</v>
          </cell>
          <cell r="H911" t="str">
            <v>Dirección de Evaluación Ambiental</v>
          </cell>
          <cell r="I911" t="str">
            <v>Dirección de Evaluación Ambiental</v>
          </cell>
          <cell r="J911" t="str">
            <v>Dirección de Evaluación Ambiental</v>
          </cell>
          <cell r="K911" t="str">
            <v>Dirección de Evaluación Ambiental</v>
          </cell>
          <cell r="T911" t="str">
            <v xml:space="preserve"> 006- 2020</v>
          </cell>
          <cell r="AG911">
            <v>41625</v>
          </cell>
          <cell r="AH911">
            <v>42368</v>
          </cell>
          <cell r="AI911">
            <v>42369</v>
          </cell>
          <cell r="AJ911">
            <v>42916</v>
          </cell>
          <cell r="AK911">
            <v>42919</v>
          </cell>
          <cell r="AL911">
            <v>43878</v>
          </cell>
          <cell r="AN911">
            <v>43879</v>
          </cell>
          <cell r="AO911" t="str">
            <v>18 de Febrero de 2020</v>
          </cell>
          <cell r="AP911">
            <v>43968</v>
          </cell>
          <cell r="AQ911" t="str">
            <v>17 de Mayo de 2020</v>
          </cell>
        </row>
        <row r="912">
          <cell r="C912" t="str">
            <v>46261015</v>
          </cell>
          <cell r="D912" t="str">
            <v>2410</v>
          </cell>
          <cell r="E912" t="str">
            <v>Vargas Tacuri Victor David</v>
          </cell>
          <cell r="F912" t="str">
            <v>VARGAS TACURI VICTOR DAVID</v>
          </cell>
          <cell r="G912" t="str">
            <v>VICTOR DAVID VARGAS TACURI</v>
          </cell>
          <cell r="H912" t="str">
            <v>Dirección de Fiscalización y Aplicación de Incentivos</v>
          </cell>
          <cell r="I912" t="str">
            <v>Subdirección de Fiscalización en Energía y Minas</v>
          </cell>
          <cell r="J912" t="str">
            <v>Subdirección de Fiscalización en Energía y Minas</v>
          </cell>
          <cell r="K912" t="str">
            <v>Subdirección de Fiscalización en Energía y Minas</v>
          </cell>
          <cell r="T912" t="str">
            <v xml:space="preserve"> 009- 2020</v>
          </cell>
          <cell r="AI912">
            <v>43374</v>
          </cell>
          <cell r="AJ912">
            <v>43461</v>
          </cell>
          <cell r="AK912">
            <v>43462</v>
          </cell>
          <cell r="AL912">
            <v>43884</v>
          </cell>
          <cell r="AM912" t="str">
            <v>24 de febrero de 2020</v>
          </cell>
          <cell r="AN912">
            <v>43885</v>
          </cell>
          <cell r="AO912" t="str">
            <v>24 de Febrero de 2020</v>
          </cell>
          <cell r="AP912">
            <v>43974</v>
          </cell>
          <cell r="AQ912" t="str">
            <v>23 de Mayo de 2020</v>
          </cell>
        </row>
        <row r="913">
          <cell r="C913" t="str">
            <v>43221024</v>
          </cell>
          <cell r="D913" t="str">
            <v>2813</v>
          </cell>
          <cell r="E913" t="str">
            <v>Arangoitia Sanchez Eddy Williams</v>
          </cell>
          <cell r="F913" t="str">
            <v>ARANGOITIA SANCHEZ EDDY WILLIAMS</v>
          </cell>
          <cell r="G913" t="str">
            <v>EDDY WILLIAMS ARANGOITIA SANCHEZ</v>
          </cell>
          <cell r="H913" t="str">
            <v>Dirección de Políticas y Estrategias en Fiscalización Ambiental</v>
          </cell>
          <cell r="I913" t="str">
            <v>Coordinación de Sistematización, Estadísticas y Optimización de Procesos</v>
          </cell>
          <cell r="J913" t="str">
            <v>Coordinación de Sistematización, Estadísticas y Optimización de Procesos</v>
          </cell>
          <cell r="K913" t="str">
            <v>Coordinación de Sistematización, Estadísticas y Optimización de Procesos</v>
          </cell>
          <cell r="T913" t="str">
            <v xml:space="preserve"> 010- 2020</v>
          </cell>
          <cell r="AK913">
            <v>43731</v>
          </cell>
          <cell r="AL913">
            <v>43882</v>
          </cell>
          <cell r="AM913" t="str">
            <v>24 de febrero de 2020</v>
          </cell>
          <cell r="AN913">
            <v>43885</v>
          </cell>
          <cell r="AO913" t="str">
            <v>24 de Febrero de 2020</v>
          </cell>
          <cell r="AP913">
            <v>43974</v>
          </cell>
          <cell r="AQ913" t="str">
            <v>23 de Mayo de 2020</v>
          </cell>
        </row>
        <row r="914">
          <cell r="C914" t="str">
            <v>44093570</v>
          </cell>
          <cell r="D914" t="str">
            <v>2954</v>
          </cell>
          <cell r="E914" t="str">
            <v>Rodríguez Salazar Aníbal Ruivo</v>
          </cell>
          <cell r="F914" t="str">
            <v>RODRIGUEZ SALAZAR ANIBAL RUIVO</v>
          </cell>
          <cell r="G914" t="str">
            <v>ANIBAL RUIVO RODRIGUEZ SALAZAR</v>
          </cell>
          <cell r="H914" t="str">
            <v>Dirección de Políticas y Estrategias en Fiscalización Ambiental</v>
          </cell>
          <cell r="I914" t="str">
            <v>Subdirección de Políticas y Mejora Regulatoria</v>
          </cell>
          <cell r="J914" t="str">
            <v>Subdirección de Políticas y Mejora Regulatoria</v>
          </cell>
          <cell r="K914" t="str">
            <v>Subdirección de Políticas y Mejora Regulatoria</v>
          </cell>
          <cell r="T914" t="str">
            <v xml:space="preserve"> 008- 2020</v>
          </cell>
          <cell r="AM914" t="str">
            <v>24 de febrero de 2020</v>
          </cell>
          <cell r="AN914">
            <v>43885</v>
          </cell>
          <cell r="AO914" t="str">
            <v>24 de Febrero de 2020</v>
          </cell>
          <cell r="AP914">
            <v>43974</v>
          </cell>
          <cell r="AQ914" t="str">
            <v>23 de Mayo de 2020</v>
          </cell>
        </row>
        <row r="915">
          <cell r="C915" t="str">
            <v>42993200</v>
          </cell>
          <cell r="D915" t="str">
            <v>1856</v>
          </cell>
          <cell r="E915" t="str">
            <v>Olivos Carrascal Maria Gabriela</v>
          </cell>
          <cell r="F915" t="str">
            <v>OLIVOS CARRASCAL MARIA GABRIELA</v>
          </cell>
          <cell r="G915" t="str">
            <v>MARIA GABRIELA OLIVOS CARRASCAL</v>
          </cell>
          <cell r="H915" t="str">
            <v>Dirección de Fiscalización y Aplicación de Incentivos</v>
          </cell>
          <cell r="I915" t="str">
            <v>Subdirección de Fiscalización en Actividades Productivas</v>
          </cell>
          <cell r="J915" t="str">
            <v>Subdirección de Fiscalización en Actividades Productivas</v>
          </cell>
          <cell r="K915" t="str">
            <v>Subdirección de Fiscalización en Actividades Productivas</v>
          </cell>
          <cell r="T915" t="str">
            <v xml:space="preserve"> 007- 2020</v>
          </cell>
          <cell r="AM915" t="str">
            <v>24 de febrero de 2020</v>
          </cell>
          <cell r="AN915">
            <v>43885</v>
          </cell>
          <cell r="AO915" t="str">
            <v>24 de Febrero de 2020</v>
          </cell>
          <cell r="AP915">
            <v>43974</v>
          </cell>
          <cell r="AQ915" t="str">
            <v>23 de Mayo de 2020</v>
          </cell>
        </row>
        <row r="916">
          <cell r="C916" t="str">
            <v>43877160</v>
          </cell>
          <cell r="D916" t="str">
            <v>2955</v>
          </cell>
          <cell r="E916" t="str">
            <v>Becerra Rodriguez Delmer Duber</v>
          </cell>
          <cell r="F916" t="str">
            <v>BECERRA RODRIGUEZ DELMER DUBER</v>
          </cell>
          <cell r="G916" t="str">
            <v>DELMER DUBER BECERRA RODRIGUEZ</v>
          </cell>
          <cell r="H916" t="str">
            <v>Coordinación de Oficinas Desconcentradas</v>
          </cell>
          <cell r="I916" t="str">
            <v>Oficina Desconcentrada de Lambayeque</v>
          </cell>
          <cell r="J916" t="str">
            <v>Oficina Desconcentrada de Lambayeque</v>
          </cell>
          <cell r="K916" t="str">
            <v>Oficina Desconcentrada de Lambayeque</v>
          </cell>
          <cell r="T916" t="str">
            <v xml:space="preserve"> 012- 2020</v>
          </cell>
          <cell r="AN916">
            <v>43892</v>
          </cell>
          <cell r="AO916" t="str">
            <v>2 de Marzo de 2020</v>
          </cell>
          <cell r="AP916">
            <v>43983</v>
          </cell>
          <cell r="AQ916" t="str">
            <v>1 de Junio de 2020</v>
          </cell>
        </row>
        <row r="917">
          <cell r="C917" t="str">
            <v>45941367</v>
          </cell>
          <cell r="D917" t="str">
            <v>2956</v>
          </cell>
          <cell r="E917" t="str">
            <v>Marcelo Morales Victor Hugo</v>
          </cell>
          <cell r="F917" t="str">
            <v>MARCELO MORALES VICTOR HUGO</v>
          </cell>
          <cell r="G917" t="str">
            <v>VICTOR HUGO MARCELO MORALES</v>
          </cell>
          <cell r="H917" t="str">
            <v>Coordinación de Oficinas Desconcentradas</v>
          </cell>
          <cell r="I917" t="str">
            <v>Oficina Desconcentrada de Lambayeque</v>
          </cell>
          <cell r="J917" t="str">
            <v>Oficina Desconcentrada de Lambayeque</v>
          </cell>
          <cell r="K917" t="str">
            <v>Oficina Desconcentrada de Lambayeque</v>
          </cell>
          <cell r="T917" t="str">
            <v xml:space="preserve"> 011- 2020</v>
          </cell>
          <cell r="AN917">
            <v>43892</v>
          </cell>
          <cell r="AO917" t="str">
            <v>2 de Marzo de 2020</v>
          </cell>
          <cell r="AP917">
            <v>43983</v>
          </cell>
          <cell r="AQ917" t="str">
            <v>1 de Junio de 2020</v>
          </cell>
        </row>
        <row r="918">
          <cell r="C918" t="str">
            <v>70899436</v>
          </cell>
          <cell r="D918" t="str">
            <v>2960</v>
          </cell>
          <cell r="E918" t="str">
            <v>Castro Aparicio Jhon Brayan</v>
          </cell>
          <cell r="F918" t="str">
            <v>CASTRO APARICIO JHON BRAYAN</v>
          </cell>
          <cell r="G918" t="str">
            <v>JHON BRAYAN CASTRO APARICIO</v>
          </cell>
          <cell r="H918" t="str">
            <v>Oficina de Relaciones Institucionales y Atención a la Ciudadanía</v>
          </cell>
          <cell r="I918" t="str">
            <v>Oficina de Relaciones Institucionales y Atención a la Ciudadanía</v>
          </cell>
          <cell r="J918" t="str">
            <v>Oficina de Relaciones Institucionales y Atención a la Ciudadanía</v>
          </cell>
          <cell r="K918" t="str">
            <v>Oficina de Relaciones Institucionales y Atención a la Ciudadanía</v>
          </cell>
          <cell r="T918" t="str">
            <v xml:space="preserve"> 001- 2020</v>
          </cell>
          <cell r="AN918">
            <v>43892</v>
          </cell>
          <cell r="AO918" t="str">
            <v>2 de Marzo de 2020</v>
          </cell>
          <cell r="AP918">
            <v>43983</v>
          </cell>
          <cell r="AQ918" t="str">
            <v>1 de Junio de 2020</v>
          </cell>
        </row>
        <row r="919">
          <cell r="C919" t="str">
            <v>75118807</v>
          </cell>
          <cell r="D919" t="str">
            <v>2965</v>
          </cell>
          <cell r="E919" t="str">
            <v>Billinghurst Vargas Tiffany Krisel</v>
          </cell>
          <cell r="F919" t="str">
            <v>BILLINGHURST VARGAS TIFFANY KRISEL</v>
          </cell>
          <cell r="G919" t="str">
            <v>TIFFANY KRISEL BILLINGHURST VARGAS</v>
          </cell>
          <cell r="H919" t="str">
            <v>Oficina de Relaciones Institucionales y Atención a la Ciudadanía</v>
          </cell>
          <cell r="I919" t="str">
            <v>Oficina de Relaciones Institucionales y Atención a la Ciudadanía</v>
          </cell>
          <cell r="J919" t="str">
            <v>Oficina de Relaciones Institucionales y Atención a la Ciudadanía</v>
          </cell>
          <cell r="K919" t="str">
            <v>Oficina de Relaciones Institucionales y Atención a la Ciudadanía</v>
          </cell>
          <cell r="T919" t="str">
            <v xml:space="preserve"> 002- 2020</v>
          </cell>
          <cell r="AN919">
            <v>43892</v>
          </cell>
          <cell r="AO919" t="str">
            <v>2 de Marzo de 2020</v>
          </cell>
          <cell r="AP919">
            <v>43983</v>
          </cell>
          <cell r="AQ919" t="str">
            <v>1 de Junio de 2020</v>
          </cell>
        </row>
        <row r="920">
          <cell r="C920" t="str">
            <v>46947669</v>
          </cell>
          <cell r="D920" t="str">
            <v>2976</v>
          </cell>
          <cell r="E920" t="str">
            <v>Reyes Jurupe Erika</v>
          </cell>
          <cell r="F920" t="str">
            <v>REYES JURUPE ERIKA</v>
          </cell>
          <cell r="G920" t="str">
            <v>ERIKA REYES JURUPE</v>
          </cell>
          <cell r="H920" t="str">
            <v>Coordinación de Oficinas Desconcentradas</v>
          </cell>
          <cell r="I920" t="str">
            <v>Oficina Desconcentrada de Lambayeque</v>
          </cell>
          <cell r="J920" t="str">
            <v>Oficina Desconcentrada de Lambayeque</v>
          </cell>
          <cell r="K920" t="str">
            <v>Oficina Desconcentrada de Lambayeque</v>
          </cell>
          <cell r="T920" t="str">
            <v xml:space="preserve"> 002- 2020</v>
          </cell>
          <cell r="AN920">
            <v>43892</v>
          </cell>
          <cell r="AO920" t="str">
            <v>2 de Marzo de 2020</v>
          </cell>
          <cell r="AP920">
            <v>44013</v>
          </cell>
          <cell r="AQ920" t="str">
            <v>1 de Julio de 2020</v>
          </cell>
        </row>
        <row r="921">
          <cell r="C921" t="str">
            <v>70667981</v>
          </cell>
          <cell r="D921" t="str">
            <v>2966</v>
          </cell>
          <cell r="E921" t="str">
            <v>Altamirano Barrientos Vanesa Ayco</v>
          </cell>
          <cell r="F921" t="str">
            <v>ALTAMIRANO BARRIENTOS VANESA AYCO</v>
          </cell>
          <cell r="G921" t="str">
            <v>VANESA AYCO ALTAMIRANO BARRIENTOS</v>
          </cell>
          <cell r="H921" t="str">
            <v>Coordinación de Oficinas Desconcentradas</v>
          </cell>
          <cell r="I921" t="str">
            <v>Oficina Desconcentrada de Apurímac</v>
          </cell>
          <cell r="J921" t="str">
            <v>Oficina Desconcentrada de Apurímac</v>
          </cell>
          <cell r="K921" t="str">
            <v>Oficina Desconcentrada de Apurímac</v>
          </cell>
          <cell r="T921" t="str">
            <v xml:space="preserve"> 003- 2020</v>
          </cell>
          <cell r="AN921">
            <v>43892</v>
          </cell>
          <cell r="AO921" t="str">
            <v>2 de Marzo de 2020</v>
          </cell>
          <cell r="AP921">
            <v>44043</v>
          </cell>
          <cell r="AQ921" t="str">
            <v>31 de Julio de 2020</v>
          </cell>
        </row>
        <row r="922">
          <cell r="C922" t="str">
            <v>75882377</v>
          </cell>
          <cell r="D922" t="str">
            <v>2967</v>
          </cell>
          <cell r="E922" t="str">
            <v>Mogrovejo Vidal Percy Gabriel</v>
          </cell>
          <cell r="F922" t="str">
            <v>MOGROVEJO VIDAL PERCY GABRIEL</v>
          </cell>
          <cell r="G922" t="str">
            <v>PERCY GABRIEL MOGROVEJO VIDAL</v>
          </cell>
          <cell r="H922" t="str">
            <v>Dirección de Políticas y Estrategias en Fiscalización Ambiental</v>
          </cell>
          <cell r="I922" t="str">
            <v>Subdirección de Fortalecimiento de Capacidades en Fiscalización Ambiental</v>
          </cell>
          <cell r="J922" t="str">
            <v>Subdirección de Fortalecimiento de Capacidades en Fiscalización Ambiental</v>
          </cell>
          <cell r="K922" t="str">
            <v>Subdirección de Fortalecimiento de Capacidades en Fiscalización Ambiental</v>
          </cell>
          <cell r="T922" t="str">
            <v xml:space="preserve"> 003- 2020</v>
          </cell>
          <cell r="AN922">
            <v>43892</v>
          </cell>
          <cell r="AO922" t="str">
            <v>2 de Marzo de 2020</v>
          </cell>
          <cell r="AP922">
            <v>43983</v>
          </cell>
          <cell r="AQ922" t="str">
            <v>1 de Junio de 2020</v>
          </cell>
        </row>
        <row r="923">
          <cell r="C923" t="str">
            <v>70501945</v>
          </cell>
          <cell r="D923" t="str">
            <v>2975</v>
          </cell>
          <cell r="E923" t="str">
            <v>Borda Velasquez Gonzalo Jose</v>
          </cell>
          <cell r="F923" t="str">
            <v>BORDA VELASQUEZ GONZALO JOSE</v>
          </cell>
          <cell r="G923" t="str">
            <v>GONZALO JOSE BORDA VELASQUEZ</v>
          </cell>
          <cell r="H923" t="str">
            <v>Dirección de Políticas y Estrategias en Fiscalización Ambiental</v>
          </cell>
          <cell r="I923" t="str">
            <v>Subdirección de Fortalecimiento de Capacidades en Fiscalización Ambiental</v>
          </cell>
          <cell r="J923" t="str">
            <v>Subdirección de Fortalecimiento de Capacidades en Fiscalización Ambiental</v>
          </cell>
          <cell r="K923" t="str">
            <v>Subdirección de Fortalecimiento de Capacidades en Fiscalización Ambiental</v>
          </cell>
          <cell r="T923" t="str">
            <v xml:space="preserve"> 004- 2020</v>
          </cell>
          <cell r="AN923">
            <v>43892</v>
          </cell>
          <cell r="AO923" t="str">
            <v>2 de Marzo de 2020</v>
          </cell>
          <cell r="AP923">
            <v>44196</v>
          </cell>
          <cell r="AQ923" t="str">
            <v>31 de Diciembre de 2020</v>
          </cell>
        </row>
        <row r="924">
          <cell r="C924" t="str">
            <v>77691685</v>
          </cell>
          <cell r="D924" t="str">
            <v>2982</v>
          </cell>
          <cell r="E924" t="str">
            <v>Huancahuari Huaman Franklin Yuliño</v>
          </cell>
          <cell r="F924" t="str">
            <v>HUANCAHUARI HUAMAN FRANKLIN YULIÑO</v>
          </cell>
          <cell r="G924" t="str">
            <v>FRANKLIN YULIÑO HUANCAHUARI HUAMAN</v>
          </cell>
          <cell r="H924" t="str">
            <v>Coordinación de Oficinas Desconcentradas</v>
          </cell>
          <cell r="I924" t="str">
            <v>Oficina Desconcentrada de Ayacucho</v>
          </cell>
          <cell r="J924" t="str">
            <v>Oficina Desconcentrada de Ayacucho</v>
          </cell>
          <cell r="K924" t="str">
            <v>Oficina Desconcentrada de Ayacucho</v>
          </cell>
          <cell r="T924" t="str">
            <v xml:space="preserve"> 004- 2020</v>
          </cell>
          <cell r="AN924">
            <v>43892</v>
          </cell>
          <cell r="AO924" t="str">
            <v>2 de Marzo de 2020</v>
          </cell>
          <cell r="AP924">
            <v>43983</v>
          </cell>
          <cell r="AQ924" t="str">
            <v>1 de Junio de 2020</v>
          </cell>
        </row>
        <row r="925">
          <cell r="C925" t="str">
            <v>75326187</v>
          </cell>
          <cell r="D925" t="str">
            <v>2959</v>
          </cell>
          <cell r="E925" t="str">
            <v>Chino Luque Gabriel</v>
          </cell>
          <cell r="F925" t="str">
            <v>CHINO LUQUE GABRIEL</v>
          </cell>
          <cell r="G925" t="str">
            <v>GABRIEL CHINO LUQUE</v>
          </cell>
          <cell r="H925" t="str">
            <v>Oficina de Administración</v>
          </cell>
          <cell r="I925" t="str">
            <v>Unidad de Finanzas</v>
          </cell>
          <cell r="J925" t="str">
            <v>Unidad de Finanzas</v>
          </cell>
          <cell r="K925" t="str">
            <v>Unidad de Finanzas</v>
          </cell>
          <cell r="T925" t="str">
            <v xml:space="preserve"> 005- 2020</v>
          </cell>
          <cell r="AN925">
            <v>43892</v>
          </cell>
          <cell r="AO925" t="str">
            <v>2 de Marzo de 2020</v>
          </cell>
          <cell r="AP925">
            <v>43983</v>
          </cell>
          <cell r="AQ925" t="str">
            <v>1 de Junio de 2020</v>
          </cell>
        </row>
        <row r="926">
          <cell r="C926" t="str">
            <v>72617562</v>
          </cell>
          <cell r="D926" t="str">
            <v>2969</v>
          </cell>
          <cell r="E926" t="str">
            <v>Roman Velasquez Paola Esther</v>
          </cell>
          <cell r="F926" t="str">
            <v>ROMAN VELASQUEZ PAOLA ESTHER</v>
          </cell>
          <cell r="G926" t="str">
            <v>PAOLA ESTHER ROMAN VELASQUEZ</v>
          </cell>
          <cell r="H926" t="str">
            <v>Coordinación de Oficinas Desconcentradas</v>
          </cell>
          <cell r="I926" t="str">
            <v>Oficina Desconcentrada de Junín</v>
          </cell>
          <cell r="J926" t="str">
            <v>Oficina Desconcentrada de Junín</v>
          </cell>
          <cell r="K926" t="str">
            <v>Oficina Desconcentrada de Junín</v>
          </cell>
          <cell r="T926" t="str">
            <v xml:space="preserve"> 005- 2020</v>
          </cell>
          <cell r="AN926">
            <v>43892</v>
          </cell>
          <cell r="AO926" t="str">
            <v>2 de Marzo de 2020</v>
          </cell>
          <cell r="AP926">
            <v>44196</v>
          </cell>
          <cell r="AQ926" t="str">
            <v>31 de Diciembre de 2020</v>
          </cell>
        </row>
        <row r="927">
          <cell r="C927" t="str">
            <v>72191474</v>
          </cell>
          <cell r="D927" t="str">
            <v>2972</v>
          </cell>
          <cell r="E927" t="str">
            <v>Herrera Aburto Maria Pia</v>
          </cell>
          <cell r="F927" t="str">
            <v>HERRERA ABURTO MARIA PIA</v>
          </cell>
          <cell r="G927" t="str">
            <v>MARIA PIA HERRERA ABURTO</v>
          </cell>
          <cell r="H927" t="str">
            <v>Órgano de Control Institucional</v>
          </cell>
          <cell r="I927" t="str">
            <v>Órgano de Control Institucional</v>
          </cell>
          <cell r="J927" t="str">
            <v>Órgano de Control Institucional</v>
          </cell>
          <cell r="K927" t="str">
            <v>Órgano de Control Institucional</v>
          </cell>
          <cell r="T927" t="str">
            <v xml:space="preserve"> 006- 2020</v>
          </cell>
          <cell r="AN927">
            <v>43892</v>
          </cell>
          <cell r="AO927" t="str">
            <v>2 de Marzo de 2020</v>
          </cell>
          <cell r="AP927">
            <v>43983</v>
          </cell>
          <cell r="AQ927" t="str">
            <v>1 de Junio de 2020</v>
          </cell>
        </row>
        <row r="928">
          <cell r="C928" t="str">
            <v>72546178</v>
          </cell>
          <cell r="D928" t="str">
            <v>2977</v>
          </cell>
          <cell r="E928" t="str">
            <v>Portal Huamán Luz Laurita Del Carmen</v>
          </cell>
          <cell r="F928" t="str">
            <v>PORTAL HUAMÁN LUZ LAURITA DEL CARMEN</v>
          </cell>
          <cell r="G928" t="str">
            <v>LUZ LAURITA DEL CARMEN PORTAL HUAMÁN</v>
          </cell>
          <cell r="H928" t="str">
            <v>Coordinación de Oficinas Desconcentradas</v>
          </cell>
          <cell r="I928" t="str">
            <v>Oficina Desconcentrada de Cajamarca</v>
          </cell>
          <cell r="J928" t="str">
            <v>Oficina Desconcentrada de Cajamarca</v>
          </cell>
          <cell r="K928" t="str">
            <v>Oficina Desconcentrada de Cajamarca</v>
          </cell>
          <cell r="T928" t="str">
            <v xml:space="preserve"> 006- 2020</v>
          </cell>
          <cell r="AN928">
            <v>43892</v>
          </cell>
          <cell r="AO928" t="str">
            <v>2 de Marzo de 2020</v>
          </cell>
          <cell r="AP928">
            <v>44044</v>
          </cell>
          <cell r="AQ928" t="str">
            <v>1 de Agosto de 2020</v>
          </cell>
        </row>
        <row r="929">
          <cell r="C929" t="str">
            <v>70012374</v>
          </cell>
          <cell r="D929" t="str">
            <v>2979</v>
          </cell>
          <cell r="E929" t="str">
            <v>Egoavil Soto Frank Kevin</v>
          </cell>
          <cell r="F929" t="str">
            <v>EGOAVIL SOTO FRANK KEVIN</v>
          </cell>
          <cell r="G929" t="str">
            <v>FRANK KEVIN EGOAVIL SOTO</v>
          </cell>
          <cell r="H929" t="str">
            <v>Coordinación de Oficinas Desconcentradas</v>
          </cell>
          <cell r="I929" t="str">
            <v>Oficina de Enlace de Chimbote</v>
          </cell>
          <cell r="J929" t="str">
            <v>Oficina de Enlace de Chimbote</v>
          </cell>
          <cell r="K929" t="str">
            <v>Oficina de Enlace de Chimbote</v>
          </cell>
          <cell r="T929" t="str">
            <v xml:space="preserve"> 007- 2020</v>
          </cell>
          <cell r="AN929">
            <v>43892</v>
          </cell>
          <cell r="AO929" t="str">
            <v>2 de Marzo de 2020</v>
          </cell>
          <cell r="AP929">
            <v>44075</v>
          </cell>
          <cell r="AQ929" t="str">
            <v>1 de Setiembre de 2020</v>
          </cell>
        </row>
        <row r="930">
          <cell r="C930" t="str">
            <v>71564043</v>
          </cell>
          <cell r="D930" t="str">
            <v>2958</v>
          </cell>
          <cell r="E930" t="str">
            <v>Cordova Gomez Laura Gabriela</v>
          </cell>
          <cell r="F930" t="str">
            <v>CORDOVA GOMEZ LAURA GABRIELA</v>
          </cell>
          <cell r="G930" t="str">
            <v>LAURA GABRIELA CORDOVA GOMEZ</v>
          </cell>
          <cell r="H930" t="str">
            <v>Coordinación de Oficinas Desconcentradas</v>
          </cell>
          <cell r="I930" t="str">
            <v>Oficina Desconcentrada de Tumbes</v>
          </cell>
          <cell r="J930" t="str">
            <v>Oficina Desconcentrada de Tumbes</v>
          </cell>
          <cell r="K930" t="str">
            <v>Oficina Desconcentrada de Tumbes</v>
          </cell>
          <cell r="T930" t="str">
            <v xml:space="preserve"> 008- 2020</v>
          </cell>
          <cell r="AN930">
            <v>43892</v>
          </cell>
          <cell r="AO930" t="str">
            <v>2 de Marzo de 2020</v>
          </cell>
          <cell r="AP930">
            <v>43983</v>
          </cell>
          <cell r="AQ930" t="str">
            <v>1 de Junio de 2020</v>
          </cell>
        </row>
        <row r="931">
          <cell r="C931" t="str">
            <v>70770736</v>
          </cell>
          <cell r="D931" t="str">
            <v>2963</v>
          </cell>
          <cell r="E931" t="str">
            <v>Farfan Ocon Jhonatan</v>
          </cell>
          <cell r="F931" t="str">
            <v>FARFAN OCON JHONATAN</v>
          </cell>
          <cell r="G931" t="str">
            <v>JHONATAN FARFAN OCON</v>
          </cell>
          <cell r="H931" t="str">
            <v>Coordinación de Oficinas Desconcentradas</v>
          </cell>
          <cell r="I931" t="str">
            <v>Oficina Desconcentrada de Cusco</v>
          </cell>
          <cell r="J931" t="str">
            <v>Oficina Desconcentrada de Cusco</v>
          </cell>
          <cell r="K931" t="str">
            <v>Oficina Desconcentrada de Cusco</v>
          </cell>
          <cell r="T931" t="str">
            <v xml:space="preserve"> 008- 2020</v>
          </cell>
          <cell r="AN931">
            <v>43892</v>
          </cell>
          <cell r="AO931" t="str">
            <v>2 de Marzo de 2020</v>
          </cell>
          <cell r="AP931">
            <v>44034</v>
          </cell>
          <cell r="AQ931" t="str">
            <v>22 de Julio de 2020</v>
          </cell>
        </row>
        <row r="932">
          <cell r="C932" t="str">
            <v>74030259</v>
          </cell>
          <cell r="D932" t="str">
            <v>2978</v>
          </cell>
          <cell r="E932" t="str">
            <v>Garcia Cayllahua Mauricio David</v>
          </cell>
          <cell r="F932" t="str">
            <v>GARCIA CAYLLAHUA MAURICIO DAVID</v>
          </cell>
          <cell r="G932" t="str">
            <v>MAURICIO DAVID GARCIA CAYLLAHUA</v>
          </cell>
          <cell r="H932" t="str">
            <v>Coordinación de Oficinas Desconcentradas</v>
          </cell>
          <cell r="I932" t="str">
            <v>Oficina de Enlace de Espinar</v>
          </cell>
          <cell r="J932" t="str">
            <v>Oficina de Enlace de Espinar</v>
          </cell>
          <cell r="K932" t="str">
            <v>Oficina de Enlace de Espinar</v>
          </cell>
          <cell r="T932" t="str">
            <v xml:space="preserve"> 009- 2020</v>
          </cell>
          <cell r="AN932">
            <v>43892</v>
          </cell>
          <cell r="AO932" t="str">
            <v>2 de Marzo de 2020</v>
          </cell>
          <cell r="AP932">
            <v>44188</v>
          </cell>
          <cell r="AQ932" t="str">
            <v>23 de Diciembre de 2020</v>
          </cell>
        </row>
        <row r="933">
          <cell r="C933" t="str">
            <v>72092558</v>
          </cell>
          <cell r="D933" t="str">
            <v>2981</v>
          </cell>
          <cell r="E933" t="str">
            <v>Chavez Inche Eilen Paola</v>
          </cell>
          <cell r="F933" t="str">
            <v>CHAVEZ INCHE EILEN PAOLA</v>
          </cell>
          <cell r="G933" t="str">
            <v>EILEN PAOLA CHAVEZ INCHE</v>
          </cell>
          <cell r="H933" t="str">
            <v>Coordinación de Oficinas Desconcentradas</v>
          </cell>
          <cell r="I933" t="str">
            <v>Oficina Desconcentrada de Pasco</v>
          </cell>
          <cell r="J933" t="str">
            <v>Oficina Desconcentrada de Pasco</v>
          </cell>
          <cell r="K933" t="str">
            <v>Oficina Desconcentrada de Pasco</v>
          </cell>
          <cell r="T933" t="str">
            <v xml:space="preserve"> 010- 2020</v>
          </cell>
          <cell r="AN933">
            <v>43892</v>
          </cell>
          <cell r="AO933" t="str">
            <v>2 de Marzo de 2020</v>
          </cell>
          <cell r="AP933">
            <v>44196</v>
          </cell>
          <cell r="AQ933" t="str">
            <v>31 de Diciembre de 2020</v>
          </cell>
        </row>
        <row r="934">
          <cell r="C934" t="str">
            <v>70826445</v>
          </cell>
          <cell r="D934" t="str">
            <v>2964</v>
          </cell>
          <cell r="E934" t="str">
            <v>Ruiz Alayo Sherilyn Nicoll Del Fatima</v>
          </cell>
          <cell r="F934" t="str">
            <v>RUIZ ALAYO SHERILYN NICOLL DEL FATIMA</v>
          </cell>
          <cell r="G934" t="str">
            <v>SHERILYN NICOLL DEL FATIMA RUIZ ALAYO</v>
          </cell>
          <cell r="H934" t="str">
            <v>Coordinación de Oficinas Desconcentradas</v>
          </cell>
          <cell r="I934" t="str">
            <v>Oficina Desconcentrada de La Libertad</v>
          </cell>
          <cell r="J934" t="str">
            <v>Oficina Desconcentrada de La Libertad</v>
          </cell>
          <cell r="K934" t="str">
            <v>Oficina Desconcentrada de La Libertad</v>
          </cell>
          <cell r="T934" t="str">
            <v xml:space="preserve"> 011- 2020</v>
          </cell>
          <cell r="AN934">
            <v>43892</v>
          </cell>
          <cell r="AO934" t="str">
            <v>2 de Marzo de 2020</v>
          </cell>
          <cell r="AP934">
            <v>43983</v>
          </cell>
          <cell r="AQ934" t="str">
            <v>1 de Junio de 2020</v>
          </cell>
        </row>
        <row r="935">
          <cell r="C935" t="str">
            <v>73252101</v>
          </cell>
          <cell r="D935" t="str">
            <v>2973</v>
          </cell>
          <cell r="E935" t="str">
            <v>Quispe Mamani Pamela Cristina</v>
          </cell>
          <cell r="F935" t="str">
            <v>QUISPE MAMANI PAMELA CRISTINA</v>
          </cell>
          <cell r="G935" t="str">
            <v>PAMELA CRISTINA QUISPE MAMANI</v>
          </cell>
          <cell r="H935" t="str">
            <v>Coordinación de Oficinas Desconcentradas</v>
          </cell>
          <cell r="I935" t="str">
            <v>Oficina Desconcentrada de Arequipa</v>
          </cell>
          <cell r="J935" t="str">
            <v>Oficina Desconcentrada de Arequipa</v>
          </cell>
          <cell r="K935" t="str">
            <v>Oficina Desconcentrada de Arequipa</v>
          </cell>
          <cell r="T935" t="str">
            <v xml:space="preserve"> 012- 2020</v>
          </cell>
          <cell r="AN935">
            <v>43892</v>
          </cell>
          <cell r="AO935" t="str">
            <v>2 de Marzo de 2020</v>
          </cell>
          <cell r="AP935">
            <v>43983</v>
          </cell>
          <cell r="AQ935" t="str">
            <v>1 de Junio de 2020</v>
          </cell>
        </row>
        <row r="936">
          <cell r="C936" t="str">
            <v>70155145</v>
          </cell>
          <cell r="D936" t="str">
            <v>2961</v>
          </cell>
          <cell r="E936" t="str">
            <v>Pacheco Hinojoza Mirella Alejandra</v>
          </cell>
          <cell r="F936" t="str">
            <v>PACHECO HINOJOZA MIRELLA ALEJANDRA</v>
          </cell>
          <cell r="G936" t="str">
            <v>MIRELLA ALEJANDRA PACHECO HINOJOZA</v>
          </cell>
          <cell r="H936" t="str">
            <v>Coordinación de Oficinas Desconcentradas</v>
          </cell>
          <cell r="I936" t="str">
            <v>Oficina Desconcentrada de Moquegua</v>
          </cell>
          <cell r="J936" t="str">
            <v>Oficina Desconcentrada de Moquegua</v>
          </cell>
          <cell r="K936" t="str">
            <v>Oficina Desconcentrada de Moquegua</v>
          </cell>
          <cell r="T936" t="str">
            <v xml:space="preserve"> 013- 2020</v>
          </cell>
          <cell r="AN936">
            <v>43892</v>
          </cell>
          <cell r="AO936" t="str">
            <v>2 de Marzo de 2020</v>
          </cell>
          <cell r="AP936">
            <v>44075</v>
          </cell>
          <cell r="AQ936" t="str">
            <v>1 de Setiembre de 2020</v>
          </cell>
        </row>
        <row r="937">
          <cell r="C937" t="str">
            <v>75099012</v>
          </cell>
          <cell r="D937" t="str">
            <v>2971</v>
          </cell>
          <cell r="E937" t="str">
            <v>Ordoñez Castillo Wendy Pamela</v>
          </cell>
          <cell r="F937" t="str">
            <v>ORDOÑEZ CASTILLO WENDY PAMELA</v>
          </cell>
          <cell r="G937" t="str">
            <v>WENDY PAMELA ORDOÑEZ CASTILLO</v>
          </cell>
          <cell r="H937" t="str">
            <v>Coordinación de Oficinas Desconcentradas</v>
          </cell>
          <cell r="I937" t="str">
            <v>Oficina Desconcentrada de Amazonas</v>
          </cell>
          <cell r="J937" t="str">
            <v>Oficina Desconcentrada de Amazonas</v>
          </cell>
          <cell r="K937" t="str">
            <v>Oficina Desconcentrada de Amazonas</v>
          </cell>
          <cell r="T937" t="str">
            <v xml:space="preserve"> 014- 2020</v>
          </cell>
          <cell r="AN937">
            <v>43892</v>
          </cell>
          <cell r="AO937" t="str">
            <v>2 de Marzo de 2020</v>
          </cell>
          <cell r="AP937">
            <v>44168</v>
          </cell>
          <cell r="AQ937" t="str">
            <v>3 de Diciembre de 2020</v>
          </cell>
        </row>
        <row r="938">
          <cell r="C938" t="str">
            <v>71987526</v>
          </cell>
          <cell r="D938" t="str">
            <v>2970</v>
          </cell>
          <cell r="E938" t="str">
            <v>Mora Rodriguez Rosario Del Pilar</v>
          </cell>
          <cell r="F938" t="str">
            <v>MORA RODRIGUEZ ROSARIO DEL PILAR</v>
          </cell>
          <cell r="G938" t="str">
            <v>ROSARIO DEL PILAR MORA RODRIGUEZ</v>
          </cell>
          <cell r="H938" t="str">
            <v>Coordinación de Oficinas Desconcentradas</v>
          </cell>
          <cell r="I938" t="str">
            <v>Oficina Desconcentrada de Ucayali</v>
          </cell>
          <cell r="J938" t="str">
            <v>Oficina Desconcentrada de Ucayali</v>
          </cell>
          <cell r="K938" t="str">
            <v>Oficina Desconcentrada de Ucayali</v>
          </cell>
          <cell r="T938" t="str">
            <v xml:space="preserve"> 015- 2020</v>
          </cell>
          <cell r="AN938">
            <v>43892</v>
          </cell>
          <cell r="AO938" t="str">
            <v>2 de Marzo de 2020</v>
          </cell>
          <cell r="AP938">
            <v>44196</v>
          </cell>
          <cell r="AQ938" t="str">
            <v>31 de Diciembre de 2020</v>
          </cell>
        </row>
        <row r="939">
          <cell r="C939" t="str">
            <v>71931841</v>
          </cell>
          <cell r="D939" t="str">
            <v>2968</v>
          </cell>
          <cell r="E939" t="str">
            <v>Soto Huaman Wilder Maycol</v>
          </cell>
          <cell r="F939" t="str">
            <v>SOTO HUAMAN WILDER MAYCOL</v>
          </cell>
          <cell r="G939" t="str">
            <v>WILDER MAYCOL SOTO HUAMAN</v>
          </cell>
          <cell r="H939" t="str">
            <v>Coordinación de Oficinas Desconcentradas</v>
          </cell>
          <cell r="I939" t="str">
            <v>Oficina Desconcentrada de Huancavelica</v>
          </cell>
          <cell r="J939" t="str">
            <v>Oficina Desconcentrada de Huancavelica</v>
          </cell>
          <cell r="K939" t="str">
            <v>Oficina Desconcentrada de Huancavelica</v>
          </cell>
          <cell r="T939" t="str">
            <v xml:space="preserve"> 016- 2020</v>
          </cell>
          <cell r="AN939">
            <v>43892</v>
          </cell>
          <cell r="AO939" t="str">
            <v>2 de Marzo de 2020</v>
          </cell>
          <cell r="AP939">
            <v>44075</v>
          </cell>
          <cell r="AQ939" t="str">
            <v>1 de Setiembre de 2020</v>
          </cell>
        </row>
        <row r="940">
          <cell r="C940" t="str">
            <v>71885636</v>
          </cell>
          <cell r="D940" t="str">
            <v>2962</v>
          </cell>
          <cell r="E940" t="str">
            <v>Rios Reátegui Angie Xiomar</v>
          </cell>
          <cell r="F940" t="str">
            <v>RIOS REÁTEGUI ANGIE XIOMAR</v>
          </cell>
          <cell r="G940" t="str">
            <v>ANGIE XIOMAR RIOS REÁTEGUI</v>
          </cell>
          <cell r="H940" t="str">
            <v>Coordinación de Oficinas Desconcentradas</v>
          </cell>
          <cell r="I940" t="str">
            <v>Oficina Desconcentrada de San Martín</v>
          </cell>
          <cell r="J940" t="str">
            <v>Oficina Desconcentrada de San Martín</v>
          </cell>
          <cell r="K940" t="str">
            <v>Oficina Desconcentrada de San Martín</v>
          </cell>
          <cell r="T940" t="str">
            <v xml:space="preserve"> 017- 2020</v>
          </cell>
          <cell r="AN940">
            <v>43892</v>
          </cell>
          <cell r="AO940" t="str">
            <v>2 de Marzo de 2020</v>
          </cell>
          <cell r="AP940">
            <v>44185</v>
          </cell>
          <cell r="AQ940" t="str">
            <v>20 de Diciembre de 2020</v>
          </cell>
        </row>
        <row r="941">
          <cell r="C941" t="str">
            <v>74997030</v>
          </cell>
          <cell r="D941" t="str">
            <v>2642</v>
          </cell>
          <cell r="E941" t="str">
            <v>Valencia Cruz Jose Carlos</v>
          </cell>
          <cell r="F941" t="str">
            <v>VALENCIA CRUZ JOSE CARLOS</v>
          </cell>
          <cell r="G941" t="str">
            <v>JOSE CARLOS VALENCIA CRUZ</v>
          </cell>
          <cell r="H941" t="str">
            <v>Oficina de Asesoría Jurídica</v>
          </cell>
          <cell r="I941" t="str">
            <v>Oficina de Asesoría Jurídica</v>
          </cell>
          <cell r="J941" t="str">
            <v>Oficina de Asesoría Jurídica</v>
          </cell>
          <cell r="K941" t="str">
            <v>Oficina de Asesoría Jurídica</v>
          </cell>
          <cell r="T941" t="str">
            <v xml:space="preserve"> 018- 2020</v>
          </cell>
          <cell r="AN941">
            <v>43892</v>
          </cell>
          <cell r="AO941" t="str">
            <v>2 de Marzo de 2020</v>
          </cell>
          <cell r="AP941">
            <v>43983</v>
          </cell>
          <cell r="AQ941" t="str">
            <v>1 de Junio de 2020</v>
          </cell>
        </row>
        <row r="942">
          <cell r="C942" t="str">
            <v>76529266</v>
          </cell>
          <cell r="D942" t="str">
            <v>2645</v>
          </cell>
          <cell r="E942" t="str">
            <v>Leon Bustamante Shirli Marisol</v>
          </cell>
          <cell r="F942" t="str">
            <v>LEON BUSTAMANTE SHIRLI MARISOL</v>
          </cell>
          <cell r="G942" t="str">
            <v>SHIRLI MARISOL LEON BUSTAMANTE</v>
          </cell>
          <cell r="H942" t="str">
            <v>Procuraduría Pública</v>
          </cell>
          <cell r="I942" t="str">
            <v>Procuraduría Pública</v>
          </cell>
          <cell r="J942" t="str">
            <v>Procuraduría Pública</v>
          </cell>
          <cell r="K942" t="str">
            <v>Procuraduría Pública</v>
          </cell>
          <cell r="T942" t="str">
            <v xml:space="preserve"> 019- 2020</v>
          </cell>
          <cell r="AN942">
            <v>43892</v>
          </cell>
          <cell r="AO942" t="str">
            <v>2 de Marzo de 2020</v>
          </cell>
          <cell r="AP942">
            <v>43983</v>
          </cell>
          <cell r="AQ942" t="str">
            <v>1 de Junio de 2020</v>
          </cell>
        </row>
        <row r="943">
          <cell r="C943" t="str">
            <v>72672775</v>
          </cell>
          <cell r="D943" t="str">
            <v>2974</v>
          </cell>
          <cell r="E943" t="str">
            <v>García Castillo Eva Angela</v>
          </cell>
          <cell r="F943" t="str">
            <v>GARCIA CASTILLO EVA ANGELA</v>
          </cell>
          <cell r="G943" t="str">
            <v>EVA ANGELA GARCIA CASTILLO</v>
          </cell>
          <cell r="H943" t="str">
            <v>Dirección de Supervisión Ambiental en Energía y Minas</v>
          </cell>
          <cell r="I943" t="str">
            <v>Coordinación de Supervisión Ambiental en Minería</v>
          </cell>
          <cell r="J943" t="str">
            <v>Coordinación de Supervisión Ambiental en Minería</v>
          </cell>
          <cell r="K943" t="str">
            <v>Coordinación de Supervisión Ambiental en Minería</v>
          </cell>
          <cell r="T943" t="str">
            <v xml:space="preserve"> 020- 2020</v>
          </cell>
          <cell r="AN943">
            <v>43892</v>
          </cell>
          <cell r="AO943" t="str">
            <v>2 de Marzo de 2020</v>
          </cell>
          <cell r="AP943">
            <v>44165</v>
          </cell>
          <cell r="AQ943" t="str">
            <v>30 de Noviembre de 2020</v>
          </cell>
        </row>
        <row r="944">
          <cell r="C944" t="str">
            <v>74956443</v>
          </cell>
          <cell r="D944" t="str">
            <v>2980</v>
          </cell>
          <cell r="E944" t="str">
            <v>Cayetano Yaya Carlos Enrique</v>
          </cell>
          <cell r="F944" t="str">
            <v>CAYETANO YAYA CARLOS ENRIQUE</v>
          </cell>
          <cell r="G944" t="str">
            <v>CARLOS ENRIQUE CAYETANO YAYA</v>
          </cell>
          <cell r="H944" t="str">
            <v>Oficina de Administración</v>
          </cell>
          <cell r="I944" t="str">
            <v>Unidad de Finanzas</v>
          </cell>
          <cell r="J944" t="str">
            <v>Unidad de Finanzas</v>
          </cell>
          <cell r="K944" t="str">
            <v>Unidad de Finanzas</v>
          </cell>
          <cell r="T944" t="str">
            <v xml:space="preserve"> 021- 2020</v>
          </cell>
          <cell r="AN944">
            <v>43892</v>
          </cell>
          <cell r="AO944" t="str">
            <v>2 de Marzo de 2020</v>
          </cell>
          <cell r="AP944">
            <v>43983</v>
          </cell>
          <cell r="AQ944" t="str">
            <v>1 de Junio de 2020</v>
          </cell>
        </row>
        <row r="945">
          <cell r="C945" t="str">
            <v>71746701</v>
          </cell>
          <cell r="D945" t="str">
            <v>1576</v>
          </cell>
          <cell r="E945" t="str">
            <v>Pacheco Mateo Sofia Miriam</v>
          </cell>
          <cell r="F945" t="str">
            <v>PACHECO MATEO SOFIA MIRIAM</v>
          </cell>
          <cell r="G945" t="str">
            <v>SOFIA MIRIAM PACHECO MATEO</v>
          </cell>
          <cell r="H945" t="str">
            <v>Tribunal de Fiscalización Ambiental</v>
          </cell>
          <cell r="I945" t="str">
            <v>Tribunal de Fiscalización Ambiental</v>
          </cell>
          <cell r="J945" t="str">
            <v>Tribunal de Fiscalización Ambiental</v>
          </cell>
          <cell r="K945" t="str">
            <v>Tribunal de Fiscalización Ambiental</v>
          </cell>
          <cell r="T945" t="str">
            <v xml:space="preserve"> 022- 2020</v>
          </cell>
          <cell r="AN945">
            <v>43892</v>
          </cell>
          <cell r="AO945" t="str">
            <v>2 de Marzo de 2020</v>
          </cell>
          <cell r="AP945">
            <v>44063</v>
          </cell>
          <cell r="AQ945" t="str">
            <v>20 de Agosto de 2020</v>
          </cell>
        </row>
        <row r="946">
          <cell r="C946" t="str">
            <v>40389822</v>
          </cell>
          <cell r="D946" t="str">
            <v>2648</v>
          </cell>
          <cell r="E946" t="str">
            <v>Marquez Zuñiga Eduardo Matias</v>
          </cell>
          <cell r="F946" t="str">
            <v>MARQUEZ ZUÑIGA EDUARDO MATIAS</v>
          </cell>
          <cell r="G946" t="str">
            <v>EDUARDO MATIAS MARQUEZ ZUÑIGA</v>
          </cell>
          <cell r="H946" t="str">
            <v>Dirección de Políticas y Estrategias en Fiscalización Ambiental</v>
          </cell>
          <cell r="I946" t="str">
            <v>Subdirección de Seguimiento de Entidades de Fiscalización Ambiental</v>
          </cell>
          <cell r="J946" t="str">
            <v>Subdirección de Seguimiento de Entidades de Fiscalización Ambiental</v>
          </cell>
          <cell r="K946" t="str">
            <v>Subdirección de Seguimiento de Entidades de Fiscalización Ambiental</v>
          </cell>
          <cell r="T946" t="str">
            <v xml:space="preserve"> 023- 2020</v>
          </cell>
          <cell r="AN946">
            <v>43892.765046296299</v>
          </cell>
          <cell r="AO946" t="str">
            <v>2 de Marzo de 2020</v>
          </cell>
          <cell r="AP946">
            <v>43983</v>
          </cell>
          <cell r="AQ946" t="str">
            <v>1 de Junio de 2020</v>
          </cell>
        </row>
        <row r="947">
          <cell r="C947" t="str">
            <v>46497550</v>
          </cell>
          <cell r="D947" t="str">
            <v>1830</v>
          </cell>
          <cell r="E947" t="str">
            <v>Mora Inca Liz Melissa</v>
          </cell>
          <cell r="F947" t="str">
            <v>MORA INCA LIZ MELISSA</v>
          </cell>
          <cell r="G947" t="str">
            <v>LIZ MELISSA MORA INCA</v>
          </cell>
          <cell r="H947" t="str">
            <v>Dirección de Fiscalización y Aplicación de Incentivos</v>
          </cell>
          <cell r="I947" t="str">
            <v>Subdirección de Sanción y Gestión de Incentivos</v>
          </cell>
          <cell r="J947" t="str">
            <v>Subdirección de Sanción y Gestión de Incentivos</v>
          </cell>
          <cell r="K947" t="str">
            <v>Subdirección de Sanción y Gestión de Incentivos</v>
          </cell>
          <cell r="T947" t="str">
            <v xml:space="preserve"> 013- 2020</v>
          </cell>
          <cell r="AN947">
            <v>43894.324861111112</v>
          </cell>
          <cell r="AO947" t="str">
            <v>4 de Marzo de 2020</v>
          </cell>
          <cell r="AP947">
            <v>43985</v>
          </cell>
          <cell r="AQ947" t="str">
            <v>3 de Junio de 2020</v>
          </cell>
        </row>
        <row r="948">
          <cell r="C948" t="str">
            <v>10103474</v>
          </cell>
          <cell r="D948" t="str">
            <v>2236</v>
          </cell>
          <cell r="E948" t="str">
            <v>Cardenas Riojas Hugo Orlando</v>
          </cell>
          <cell r="F948" t="str">
            <v>CARDENAS RIOJAS HUGO ORLANDO</v>
          </cell>
          <cell r="G948" t="str">
            <v>HUGO ORLANDO CARDENAS RIOJAS</v>
          </cell>
          <cell r="H948" t="str">
            <v>Oficina de Tecnologías de la Información</v>
          </cell>
          <cell r="I948" t="str">
            <v>Oficina de Tecnologías de la Información</v>
          </cell>
          <cell r="J948" t="str">
            <v>Oficina de Tecnologías de la Información</v>
          </cell>
          <cell r="K948" t="str">
            <v>Oficina de Tecnologías de la Información</v>
          </cell>
          <cell r="T948" t="str">
            <v xml:space="preserve"> 017- 2020</v>
          </cell>
          <cell r="AK948">
            <v>43283</v>
          </cell>
          <cell r="AL948">
            <v>43893</v>
          </cell>
          <cell r="AN948">
            <v>43894.342141203706</v>
          </cell>
          <cell r="AO948" t="str">
            <v>4 de Marzo de 2020</v>
          </cell>
          <cell r="AP948">
            <v>43985</v>
          </cell>
          <cell r="AQ948" t="str">
            <v>3 de Junio de 2020</v>
          </cell>
        </row>
        <row r="949">
          <cell r="C949" t="str">
            <v>47132443</v>
          </cell>
          <cell r="D949" t="str">
            <v>1893</v>
          </cell>
          <cell r="E949" t="str">
            <v>Roncal Loyola Miriam Rocio</v>
          </cell>
          <cell r="F949" t="str">
            <v>RONCAL LOYOLA MIRIAM ROCIO</v>
          </cell>
          <cell r="G949" t="str">
            <v>MIRIAM ROCIO RONCAL LOYOLA</v>
          </cell>
          <cell r="H949" t="str">
            <v>Dirección de Fiscalización y Aplicación de Incentivos</v>
          </cell>
          <cell r="I949" t="str">
            <v>Dirección de Fiscalización y Aplicación de Incentivos</v>
          </cell>
          <cell r="J949" t="str">
            <v>Dirección de Fiscalización y Aplicación de Incentivos</v>
          </cell>
          <cell r="K949" t="str">
            <v>Dirección de Fiscalización y Aplicación de Incentivos</v>
          </cell>
          <cell r="T949" t="str">
            <v xml:space="preserve"> 019- 2020</v>
          </cell>
          <cell r="AI949">
            <v>43045</v>
          </cell>
          <cell r="AJ949">
            <v>43536</v>
          </cell>
          <cell r="AK949">
            <v>43537</v>
          </cell>
          <cell r="AL949">
            <v>43893</v>
          </cell>
          <cell r="AN949">
            <v>43894.348287037035</v>
          </cell>
          <cell r="AO949" t="str">
            <v>4 de Marzo de 2020</v>
          </cell>
          <cell r="AP949">
            <v>43985</v>
          </cell>
          <cell r="AQ949" t="str">
            <v>3 de Junio de 2020</v>
          </cell>
        </row>
        <row r="950">
          <cell r="C950" t="str">
            <v>41088536</v>
          </cell>
          <cell r="D950" t="str">
            <v>2985</v>
          </cell>
          <cell r="E950" t="str">
            <v>Cardenas Aguilar Heylin Carola</v>
          </cell>
          <cell r="F950" t="str">
            <v>CARDENAS AGUILAR HEYLIN CAROLA</v>
          </cell>
          <cell r="G950" t="str">
            <v>HEYLIN CAROLA CARDENAS AGUILAR</v>
          </cell>
          <cell r="H950" t="str">
            <v>Dirección de Supervisión Ambiental en Actividades Productivas</v>
          </cell>
          <cell r="I950" t="str">
            <v>Dirección de Supervisión Ambiental en Actividades Productivas</v>
          </cell>
          <cell r="J950" t="str">
            <v>Dirección de Supervisión Ambiental en Actividades Productivas</v>
          </cell>
          <cell r="K950" t="str">
            <v>Dirección de Supervisión Ambiental en Actividades Productivas</v>
          </cell>
          <cell r="T950" t="str">
            <v xml:space="preserve"> 014- 2020</v>
          </cell>
          <cell r="AN950">
            <v>43894</v>
          </cell>
          <cell r="AO950" t="str">
            <v>4 de Marzo de 2020</v>
          </cell>
          <cell r="AP950">
            <v>43985</v>
          </cell>
          <cell r="AQ950" t="str">
            <v>3 de Junio de 2020</v>
          </cell>
        </row>
        <row r="951">
          <cell r="C951" t="str">
            <v>40362851</v>
          </cell>
          <cell r="D951" t="str">
            <v>2984</v>
          </cell>
          <cell r="E951" t="str">
            <v>Belisario Benique Ferry Sabel</v>
          </cell>
          <cell r="F951" t="str">
            <v>BELISARIO BENIQUE FERRY SABEL</v>
          </cell>
          <cell r="G951" t="str">
            <v>FERRY SABEL BELISARIO BENIQUE</v>
          </cell>
          <cell r="H951" t="str">
            <v>Dirección de Supervisión Ambiental en Energía y Minas</v>
          </cell>
          <cell r="I951" t="str">
            <v>Coordinación de Supervisión Ambiental en Minería</v>
          </cell>
          <cell r="J951" t="str">
            <v>Coordinación de Supervisión Ambiental en Minería</v>
          </cell>
          <cell r="K951" t="str">
            <v>Coordinación de Supervisión Ambiental en Minería</v>
          </cell>
          <cell r="T951" t="str">
            <v xml:space="preserve"> 016- 2020</v>
          </cell>
          <cell r="AN951">
            <v>43894</v>
          </cell>
          <cell r="AO951" t="str">
            <v>4 de Marzo de 2020</v>
          </cell>
          <cell r="AP951">
            <v>43985</v>
          </cell>
          <cell r="AQ951" t="str">
            <v>3 de Junio de 2020</v>
          </cell>
        </row>
        <row r="952">
          <cell r="C952" t="str">
            <v>15731720</v>
          </cell>
          <cell r="D952" t="str">
            <v>2143</v>
          </cell>
          <cell r="E952" t="str">
            <v>Manrique Atencio Salvador Benito</v>
          </cell>
          <cell r="F952" t="str">
            <v>MANRIQUE ATENCIO SALVADOR BENITO</v>
          </cell>
          <cell r="G952" t="str">
            <v>SALVADOR BENITO MANRIQUE ATENCIO</v>
          </cell>
          <cell r="H952" t="str">
            <v>Oficina de Administración</v>
          </cell>
          <cell r="I952" t="str">
            <v>Unidad de Abastecimiento</v>
          </cell>
          <cell r="J952" t="str">
            <v>Unidad de Abastecimiento</v>
          </cell>
          <cell r="K952" t="str">
            <v>Unidad de Abastecimiento</v>
          </cell>
          <cell r="T952" t="str">
            <v xml:space="preserve"> 018- 2020</v>
          </cell>
          <cell r="AK952">
            <v>43283</v>
          </cell>
          <cell r="AL952">
            <v>43893</v>
          </cell>
          <cell r="AN952">
            <v>43894.345393518517</v>
          </cell>
          <cell r="AO952" t="str">
            <v>4 de Marzo de 2020</v>
          </cell>
          <cell r="AP952">
            <v>43985</v>
          </cell>
          <cell r="AQ952" t="str">
            <v>3 de Junio de 2020</v>
          </cell>
        </row>
        <row r="953">
          <cell r="C953" t="str">
            <v>46828843</v>
          </cell>
          <cell r="D953" t="str">
            <v>2983</v>
          </cell>
          <cell r="E953" t="str">
            <v>Palomino Balbin Jackeline</v>
          </cell>
          <cell r="F953" t="str">
            <v>PALOMINO BALBIN JACKELINE</v>
          </cell>
          <cell r="G953" t="str">
            <v>JACKELINE PALOMINO BALBIN</v>
          </cell>
          <cell r="H953" t="str">
            <v>Órgano de Control Institucional</v>
          </cell>
          <cell r="I953" t="str">
            <v>Órgano de Control Institucional</v>
          </cell>
          <cell r="J953" t="str">
            <v>Órgano de Control Institucional</v>
          </cell>
          <cell r="K953" t="str">
            <v>Órgano de Control Institucional</v>
          </cell>
          <cell r="T953" t="str">
            <v xml:space="preserve"> 015- 2020</v>
          </cell>
          <cell r="AN953">
            <v>43899</v>
          </cell>
          <cell r="AO953" t="str">
            <v>9 de Marzo de 2020</v>
          </cell>
          <cell r="AP953">
            <v>43990</v>
          </cell>
          <cell r="AQ953" t="str">
            <v>8 de Junio de 2020</v>
          </cell>
        </row>
        <row r="954">
          <cell r="C954" t="str">
            <v>41499392</v>
          </cell>
          <cell r="D954" t="str">
            <v>2736</v>
          </cell>
          <cell r="E954" t="str">
            <v>Aliaga Aliaga Gabriela</v>
          </cell>
          <cell r="F954" t="str">
            <v>ALIAGA ALIAGA GABRIELA</v>
          </cell>
          <cell r="G954" t="str">
            <v>GABRIELA ALIAGA ALIAGA</v>
          </cell>
          <cell r="H954" t="str">
            <v>Oficina de Administración</v>
          </cell>
          <cell r="I954" t="str">
            <v>Unidad de Abastecimiento</v>
          </cell>
          <cell r="J954" t="str">
            <v>Unidad de Abastecimiento</v>
          </cell>
          <cell r="K954" t="str">
            <v>Coordinación del Registro y Contratación de Terceros Evaluadores, Supervisores y Fiscalizadores</v>
          </cell>
          <cell r="T954" t="str">
            <v>020  2020</v>
          </cell>
          <cell r="AK954">
            <v>43635</v>
          </cell>
          <cell r="AL954">
            <v>43905</v>
          </cell>
          <cell r="AN954">
            <v>43906</v>
          </cell>
          <cell r="AO954" t="str">
            <v>16 de Marzo de 2020</v>
          </cell>
          <cell r="AP954">
            <v>43997</v>
          </cell>
          <cell r="AQ954" t="str">
            <v>15 de Junio de 2020</v>
          </cell>
        </row>
        <row r="955">
          <cell r="C955">
            <v>40668841</v>
          </cell>
          <cell r="D955" t="str">
            <v>2990</v>
          </cell>
          <cell r="E955" t="str">
            <v>Peralta Becerra Omar Jose</v>
          </cell>
          <cell r="F955" t="str">
            <v>PERALTA BECERRA OMAR JOSE</v>
          </cell>
          <cell r="G955" t="str">
            <v>OMAR JOSE PERALTA BECERRA</v>
          </cell>
          <cell r="H955" t="str">
            <v>Oficina de Administración</v>
          </cell>
          <cell r="I955" t="str">
            <v>Unidad de Abastecimiento</v>
          </cell>
          <cell r="J955" t="str">
            <v>Unidad de Abastecimiento</v>
          </cell>
          <cell r="K955" t="str">
            <v>Unidad de Abastecimiento</v>
          </cell>
          <cell r="T955" t="str">
            <v>021  2020</v>
          </cell>
          <cell r="AN955">
            <v>43935</v>
          </cell>
          <cell r="AO955" t="str">
            <v>14 de Abril de 2020</v>
          </cell>
          <cell r="AP955">
            <v>44025</v>
          </cell>
          <cell r="AQ955" t="str">
            <v>13 de Julio de 2020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urgos@oefa.gob.pe" TargetMode="External"/><Relationship Id="rId21" Type="http://schemas.openxmlformats.org/officeDocument/2006/relationships/hyperlink" Target="mailto:pvargas@oefa.gob.pe" TargetMode="External"/><Relationship Id="rId42" Type="http://schemas.openxmlformats.org/officeDocument/2006/relationships/hyperlink" Target="mailto:kaltamirano@oefa.gob.pe" TargetMode="External"/><Relationship Id="rId47" Type="http://schemas.openxmlformats.org/officeDocument/2006/relationships/hyperlink" Target="mailto:ctejeda@oefa.gob.pe" TargetMode="External"/><Relationship Id="rId63" Type="http://schemas.openxmlformats.org/officeDocument/2006/relationships/hyperlink" Target="mailto:gzabarburu@oefa.gob.pe" TargetMode="External"/><Relationship Id="rId68" Type="http://schemas.openxmlformats.org/officeDocument/2006/relationships/hyperlink" Target="mailto:anapaulasaraviia@gmail.com" TargetMode="External"/><Relationship Id="rId84" Type="http://schemas.openxmlformats.org/officeDocument/2006/relationships/hyperlink" Target="mailto:fcastillon@oefa.gob.pe" TargetMode="External"/><Relationship Id="rId89" Type="http://schemas.openxmlformats.org/officeDocument/2006/relationships/hyperlink" Target="mailto:igamarra@oefa.gob.pe" TargetMode="External"/><Relationship Id="rId16" Type="http://schemas.openxmlformats.org/officeDocument/2006/relationships/hyperlink" Target="javascript:sendNroRuc(10410898948)" TargetMode="External"/><Relationship Id="rId11" Type="http://schemas.openxmlformats.org/officeDocument/2006/relationships/hyperlink" Target="mailto:mcaballero@oefa.gob.pe" TargetMode="External"/><Relationship Id="rId32" Type="http://schemas.openxmlformats.org/officeDocument/2006/relationships/hyperlink" Target="mailto:cazana@oefa.gob.pe" TargetMode="External"/><Relationship Id="rId37" Type="http://schemas.openxmlformats.org/officeDocument/2006/relationships/hyperlink" Target="mailto:gpun@oefa.gob.pe" TargetMode="External"/><Relationship Id="rId53" Type="http://schemas.openxmlformats.org/officeDocument/2006/relationships/hyperlink" Target="mailto:tnario@oefa.gob.pe" TargetMode="External"/><Relationship Id="rId58" Type="http://schemas.openxmlformats.org/officeDocument/2006/relationships/hyperlink" Target="mailto:roropeza@oefa.gob.pe" TargetMode="External"/><Relationship Id="rId74" Type="http://schemas.openxmlformats.org/officeDocument/2006/relationships/hyperlink" Target="mailto:epaco@oefa.gob.pe" TargetMode="External"/><Relationship Id="rId79" Type="http://schemas.openxmlformats.org/officeDocument/2006/relationships/hyperlink" Target="mailto:vmorales@oefa.gob.pe" TargetMode="External"/><Relationship Id="rId5" Type="http://schemas.openxmlformats.org/officeDocument/2006/relationships/hyperlink" Target="mailto:lsuni@oefa.gob.pe" TargetMode="External"/><Relationship Id="rId90" Type="http://schemas.openxmlformats.org/officeDocument/2006/relationships/hyperlink" Target="mailto:afernandez@oefa.gob.pe" TargetMode="External"/><Relationship Id="rId95" Type="http://schemas.openxmlformats.org/officeDocument/2006/relationships/hyperlink" Target="mailto:kladera@oefa.gob.pe" TargetMode="External"/><Relationship Id="rId22" Type="http://schemas.openxmlformats.org/officeDocument/2006/relationships/hyperlink" Target="mailto:svillanuevad@oefa.gob.pe" TargetMode="External"/><Relationship Id="rId27" Type="http://schemas.openxmlformats.org/officeDocument/2006/relationships/hyperlink" Target="mailto:dcruz@oefa.gob.pe" TargetMode="External"/><Relationship Id="rId43" Type="http://schemas.openxmlformats.org/officeDocument/2006/relationships/hyperlink" Target="mailto:ing.chiok@gmail.com" TargetMode="External"/><Relationship Id="rId48" Type="http://schemas.openxmlformats.org/officeDocument/2006/relationships/hyperlink" Target="mailto:mzapata@oefa.gob.pe" TargetMode="External"/><Relationship Id="rId64" Type="http://schemas.openxmlformats.org/officeDocument/2006/relationships/hyperlink" Target="mailto:ksotomayor@oefa.gob.pe" TargetMode="External"/><Relationship Id="rId69" Type="http://schemas.openxmlformats.org/officeDocument/2006/relationships/hyperlink" Target="mailto:jquichiz@oefa.gob.pe" TargetMode="External"/><Relationship Id="rId80" Type="http://schemas.openxmlformats.org/officeDocument/2006/relationships/hyperlink" Target="mailto:stala@oefa.gob.pe" TargetMode="External"/><Relationship Id="rId85" Type="http://schemas.openxmlformats.org/officeDocument/2006/relationships/hyperlink" Target="mailto:msaravia@oefa.gob.pe" TargetMode="External"/><Relationship Id="rId3" Type="http://schemas.openxmlformats.org/officeDocument/2006/relationships/hyperlink" Target="mailto:alan.bustamante.medina@gmail.com" TargetMode="External"/><Relationship Id="rId12" Type="http://schemas.openxmlformats.org/officeDocument/2006/relationships/hyperlink" Target="mailto:smilla@oefa.gob.pe" TargetMode="External"/><Relationship Id="rId17" Type="http://schemas.openxmlformats.org/officeDocument/2006/relationships/hyperlink" Target="mailto:aracelivillanuevadelgado23@gmail.com" TargetMode="External"/><Relationship Id="rId25" Type="http://schemas.openxmlformats.org/officeDocument/2006/relationships/hyperlink" Target="mailto:pcastaneda@oefa.gob.pe" TargetMode="External"/><Relationship Id="rId33" Type="http://schemas.openxmlformats.org/officeDocument/2006/relationships/hyperlink" Target="mailto:wbalcazar@oefa.gob.pe" TargetMode="External"/><Relationship Id="rId38" Type="http://schemas.openxmlformats.org/officeDocument/2006/relationships/hyperlink" Target="mailto:abolivar@oefa.gob.pe" TargetMode="External"/><Relationship Id="rId46" Type="http://schemas.openxmlformats.org/officeDocument/2006/relationships/hyperlink" Target="mailto:cserrato@oefa.gob.pe" TargetMode="External"/><Relationship Id="rId59" Type="http://schemas.openxmlformats.org/officeDocument/2006/relationships/hyperlink" Target="mailto:mtorresc@oefa.gob.pe" TargetMode="External"/><Relationship Id="rId67" Type="http://schemas.openxmlformats.org/officeDocument/2006/relationships/hyperlink" Target="mailto:erick.moron.aguirre@gmail.com" TargetMode="External"/><Relationship Id="rId20" Type="http://schemas.openxmlformats.org/officeDocument/2006/relationships/hyperlink" Target="mailto:jmoreno@oefa.gob.pe" TargetMode="External"/><Relationship Id="rId41" Type="http://schemas.openxmlformats.org/officeDocument/2006/relationships/hyperlink" Target="mailto:dbazan@oefa.gob.pe" TargetMode="External"/><Relationship Id="rId54" Type="http://schemas.openxmlformats.org/officeDocument/2006/relationships/hyperlink" Target="mailto:cmartineza@oefa.gob.pe" TargetMode="External"/><Relationship Id="rId62" Type="http://schemas.openxmlformats.org/officeDocument/2006/relationships/hyperlink" Target="mailto:jbcastro@oefa.gob.pe" TargetMode="External"/><Relationship Id="rId70" Type="http://schemas.openxmlformats.org/officeDocument/2006/relationships/hyperlink" Target="mailto:mpizarro@oefa.gob.pe" TargetMode="External"/><Relationship Id="rId75" Type="http://schemas.openxmlformats.org/officeDocument/2006/relationships/hyperlink" Target="mailto:lguevara@oefa.gob.pe" TargetMode="External"/><Relationship Id="rId83" Type="http://schemas.openxmlformats.org/officeDocument/2006/relationships/hyperlink" Target="mailto:azunigam@oefa.gob.pe" TargetMode="External"/><Relationship Id="rId88" Type="http://schemas.openxmlformats.org/officeDocument/2006/relationships/hyperlink" Target="mailto:aquiroz@oefa.gob.pe" TargetMode="External"/><Relationship Id="rId91" Type="http://schemas.openxmlformats.org/officeDocument/2006/relationships/hyperlink" Target="mailto:jcarranza@oefa.gob.pe" TargetMode="External"/><Relationship Id="rId96" Type="http://schemas.openxmlformats.org/officeDocument/2006/relationships/hyperlink" Target="mailto:kmontesinos@oefa.gob.pe" TargetMode="External"/><Relationship Id="rId1" Type="http://schemas.openxmlformats.org/officeDocument/2006/relationships/hyperlink" Target="mailto:richard.j.tipula@gmail.com" TargetMode="External"/><Relationship Id="rId6" Type="http://schemas.openxmlformats.org/officeDocument/2006/relationships/hyperlink" Target="mailto:sfigueroa@oefa.gob.pe" TargetMode="External"/><Relationship Id="rId15" Type="http://schemas.openxmlformats.org/officeDocument/2006/relationships/hyperlink" Target="javascript:sendNroRuc(10460310437)" TargetMode="External"/><Relationship Id="rId23" Type="http://schemas.openxmlformats.org/officeDocument/2006/relationships/hyperlink" Target="mailto:jcieza@oefa.gob.pe" TargetMode="External"/><Relationship Id="rId28" Type="http://schemas.openxmlformats.org/officeDocument/2006/relationships/hyperlink" Target="mailto:alinosuarez077@gmail.com" TargetMode="External"/><Relationship Id="rId36" Type="http://schemas.openxmlformats.org/officeDocument/2006/relationships/hyperlink" Target="mailto:jfloresv@oefa.gob.pe" TargetMode="External"/><Relationship Id="rId49" Type="http://schemas.openxmlformats.org/officeDocument/2006/relationships/hyperlink" Target="mailto:mgamarra@oefa.gob.pe" TargetMode="External"/><Relationship Id="rId57" Type="http://schemas.openxmlformats.org/officeDocument/2006/relationships/hyperlink" Target="mailto:ocaballero@oefa.gob.pe" TargetMode="External"/><Relationship Id="rId10" Type="http://schemas.openxmlformats.org/officeDocument/2006/relationships/hyperlink" Target="mailto:gvisalot@oefa.gob.pe" TargetMode="External"/><Relationship Id="rId31" Type="http://schemas.openxmlformats.org/officeDocument/2006/relationships/hyperlink" Target="mailto:ebazalar@oefa.gob.pe" TargetMode="External"/><Relationship Id="rId44" Type="http://schemas.openxmlformats.org/officeDocument/2006/relationships/hyperlink" Target="mailto:echuquisengo@oefa.gob.pe" TargetMode="External"/><Relationship Id="rId52" Type="http://schemas.openxmlformats.org/officeDocument/2006/relationships/hyperlink" Target="mailto:rtorres@oefa.gob.pe" TargetMode="External"/><Relationship Id="rId60" Type="http://schemas.openxmlformats.org/officeDocument/2006/relationships/hyperlink" Target="mailto:sjapa@oefa.gob.pe" TargetMode="External"/><Relationship Id="rId65" Type="http://schemas.openxmlformats.org/officeDocument/2006/relationships/hyperlink" Target="mailto:emoron@oefa.gob.pe" TargetMode="External"/><Relationship Id="rId73" Type="http://schemas.openxmlformats.org/officeDocument/2006/relationships/hyperlink" Target="mailto:ccueto@oefa.gob.pe" TargetMode="External"/><Relationship Id="rId78" Type="http://schemas.openxmlformats.org/officeDocument/2006/relationships/hyperlink" Target="mailto:pepemorales910@gmail.com" TargetMode="External"/><Relationship Id="rId81" Type="http://schemas.openxmlformats.org/officeDocument/2006/relationships/hyperlink" Target="mailto:mvillanueva@oefa.gob.pe" TargetMode="External"/><Relationship Id="rId86" Type="http://schemas.openxmlformats.org/officeDocument/2006/relationships/hyperlink" Target="mailto:bmagan@oefa.gob.pe" TargetMode="External"/><Relationship Id="rId94" Type="http://schemas.openxmlformats.org/officeDocument/2006/relationships/hyperlink" Target="mailto:ataya@oefa.gob.pe" TargetMode="External"/><Relationship Id="rId99" Type="http://schemas.openxmlformats.org/officeDocument/2006/relationships/hyperlink" Target="mailto:sburga@oefa.gob.pe" TargetMode="External"/><Relationship Id="rId4" Type="http://schemas.openxmlformats.org/officeDocument/2006/relationships/hyperlink" Target="mailto:fcano@oefa.gob.pe" TargetMode="External"/><Relationship Id="rId9" Type="http://schemas.openxmlformats.org/officeDocument/2006/relationships/hyperlink" Target="mailto:lcordovag@oefa.gob.pe" TargetMode="External"/><Relationship Id="rId13" Type="http://schemas.openxmlformats.org/officeDocument/2006/relationships/hyperlink" Target="mailto:gparco@oefa.gob.pe" TargetMode="External"/><Relationship Id="rId18" Type="http://schemas.openxmlformats.org/officeDocument/2006/relationships/hyperlink" Target="mailto:carol.vera.flores@gmail.com" TargetMode="External"/><Relationship Id="rId39" Type="http://schemas.openxmlformats.org/officeDocument/2006/relationships/hyperlink" Target="mailto:rgavidia@oefa.gob.pe" TargetMode="External"/><Relationship Id="rId34" Type="http://schemas.openxmlformats.org/officeDocument/2006/relationships/hyperlink" Target="mailto:jgarrafa@oefa.gob.pe" TargetMode="External"/><Relationship Id="rId50" Type="http://schemas.openxmlformats.org/officeDocument/2006/relationships/hyperlink" Target="mailto:achiok@oefa.gob.pe" TargetMode="External"/><Relationship Id="rId55" Type="http://schemas.openxmlformats.org/officeDocument/2006/relationships/hyperlink" Target="mailto:mperea@oefa.gob.pe" TargetMode="External"/><Relationship Id="rId76" Type="http://schemas.openxmlformats.org/officeDocument/2006/relationships/hyperlink" Target="mailto:borihuela@oefa.gob.pe" TargetMode="External"/><Relationship Id="rId97" Type="http://schemas.openxmlformats.org/officeDocument/2006/relationships/hyperlink" Target="mailto:lpaucar@oefa.gob.pe" TargetMode="External"/><Relationship Id="rId7" Type="http://schemas.openxmlformats.org/officeDocument/2006/relationships/hyperlink" Target="mailto:nlegua@oefa.gob.pe" TargetMode="External"/><Relationship Id="rId71" Type="http://schemas.openxmlformats.org/officeDocument/2006/relationships/hyperlink" Target="mailto:bburga@oefa.gob.pe" TargetMode="External"/><Relationship Id="rId92" Type="http://schemas.openxmlformats.org/officeDocument/2006/relationships/hyperlink" Target="mailto:kcalizaya@oefa.gob.pe" TargetMode="External"/><Relationship Id="rId2" Type="http://schemas.openxmlformats.org/officeDocument/2006/relationships/hyperlink" Target="mailto:jhonatangogo03@gmail.com" TargetMode="External"/><Relationship Id="rId29" Type="http://schemas.openxmlformats.org/officeDocument/2006/relationships/hyperlink" Target="mailto:jvaldiviezo@oefa.gob.pe" TargetMode="External"/><Relationship Id="rId24" Type="http://schemas.openxmlformats.org/officeDocument/2006/relationships/hyperlink" Target="mailto:cvera@oefa.gob.pe" TargetMode="External"/><Relationship Id="rId40" Type="http://schemas.openxmlformats.org/officeDocument/2006/relationships/hyperlink" Target="mailto:averona@oefa.gob.pe" TargetMode="External"/><Relationship Id="rId45" Type="http://schemas.openxmlformats.org/officeDocument/2006/relationships/hyperlink" Target="mailto:pzurita@oefa.gob.pe" TargetMode="External"/><Relationship Id="rId66" Type="http://schemas.openxmlformats.org/officeDocument/2006/relationships/hyperlink" Target="mailto:asaravia@oefa.gob.pe" TargetMode="External"/><Relationship Id="rId87" Type="http://schemas.openxmlformats.org/officeDocument/2006/relationships/hyperlink" Target="mailto:rtejada@oefa.gob.pe" TargetMode="External"/><Relationship Id="rId61" Type="http://schemas.openxmlformats.org/officeDocument/2006/relationships/hyperlink" Target="mailto:wchilca@oefa.gob.pe" TargetMode="External"/><Relationship Id="rId82" Type="http://schemas.openxmlformats.org/officeDocument/2006/relationships/hyperlink" Target="mailto:mrosales@oefa.gob.pe" TargetMode="External"/><Relationship Id="rId19" Type="http://schemas.openxmlformats.org/officeDocument/2006/relationships/hyperlink" Target="mailto:paolagabrielacastaneda@gmail.com" TargetMode="External"/><Relationship Id="rId14" Type="http://schemas.openxmlformats.org/officeDocument/2006/relationships/hyperlink" Target="mailto:coropesa@oefa.gob.pe" TargetMode="External"/><Relationship Id="rId30" Type="http://schemas.openxmlformats.org/officeDocument/2006/relationships/hyperlink" Target="mailto:mlopezp@oefa.gob.pe" TargetMode="External"/><Relationship Id="rId35" Type="http://schemas.openxmlformats.org/officeDocument/2006/relationships/hyperlink" Target="mailto:alino@oefa.gob.pe" TargetMode="External"/><Relationship Id="rId56" Type="http://schemas.openxmlformats.org/officeDocument/2006/relationships/hyperlink" Target="mailto:gsalinas@oefa.gob.pe" TargetMode="External"/><Relationship Id="rId77" Type="http://schemas.openxmlformats.org/officeDocument/2006/relationships/hyperlink" Target="mailto:bmadueno@oefa.gob.pe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mailto:tbillinghurst@oefa.gob.pe" TargetMode="External"/><Relationship Id="rId51" Type="http://schemas.openxmlformats.org/officeDocument/2006/relationships/hyperlink" Target="mailto:spescetto@oefa.gob.pe" TargetMode="External"/><Relationship Id="rId72" Type="http://schemas.openxmlformats.org/officeDocument/2006/relationships/hyperlink" Target="mailto:rarce@oefa.gob.pe" TargetMode="External"/><Relationship Id="rId93" Type="http://schemas.openxmlformats.org/officeDocument/2006/relationships/hyperlink" Target="mailto:ggomez@oefa.gob.pe" TargetMode="External"/><Relationship Id="rId98" Type="http://schemas.openxmlformats.org/officeDocument/2006/relationships/hyperlink" Target="mailto:jbulnes@oefa.gob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5">
    <tabColor rgb="FF92D050"/>
    <pageSetUpPr fitToPage="1"/>
  </sheetPr>
  <dimension ref="A1:CP890"/>
  <sheetViews>
    <sheetView tabSelected="1" zoomScaleNormal="100" zoomScaleSheetLayoutView="90" workbookViewId="0">
      <pane xSplit="5" ySplit="1" topLeftCell="AN11" activePane="bottomRight" state="frozen"/>
      <selection activeCell="E1" sqref="E1"/>
      <selection pane="topRight" activeCell="F1" sqref="F1"/>
      <selection pane="bottomLeft" activeCell="E2" sqref="E2"/>
      <selection pane="bottomRight" activeCell="AO1" sqref="AO1"/>
    </sheetView>
  </sheetViews>
  <sheetFormatPr baseColWidth="10" defaultColWidth="11.375" defaultRowHeight="11.55" x14ac:dyDescent="0.2"/>
  <cols>
    <col min="1" max="1" width="7.125" style="8" customWidth="1"/>
    <col min="2" max="2" width="19.125" style="8" customWidth="1"/>
    <col min="3" max="3" width="9.875" style="29" customWidth="1"/>
    <col min="4" max="4" width="7.75" style="38" customWidth="1"/>
    <col min="5" max="5" width="24.375" style="8" customWidth="1"/>
    <col min="6" max="6" width="39.125" style="8" bestFit="1" customWidth="1"/>
    <col min="7" max="7" width="39" style="8" customWidth="1"/>
    <col min="8" max="8" width="25.125" style="8" customWidth="1"/>
    <col min="9" max="9" width="48.375" style="38" customWidth="1"/>
    <col min="10" max="10" width="30.875" style="8" customWidth="1"/>
    <col min="11" max="11" width="30.375" style="8" customWidth="1"/>
    <col min="12" max="12" width="32.125" style="29" customWidth="1"/>
    <col min="13" max="13" width="63.375" style="38" customWidth="1"/>
    <col min="14" max="14" width="24.875" style="38" customWidth="1"/>
    <col min="15" max="15" width="20.125" style="38" customWidth="1"/>
    <col min="16" max="16" width="26.75" style="38" customWidth="1"/>
    <col min="17" max="18" width="30.25" style="38" customWidth="1"/>
    <col min="19" max="19" width="12.75" style="29" customWidth="1"/>
    <col min="20" max="20" width="11.875" style="8" customWidth="1"/>
    <col min="21" max="21" width="30.875" style="38" customWidth="1"/>
    <col min="22" max="22" width="19.75" style="38" customWidth="1"/>
    <col min="23" max="23" width="14.875" style="8" customWidth="1"/>
    <col min="24" max="24" width="12.625" style="29" customWidth="1"/>
    <col min="25" max="25" width="12.875" style="29" customWidth="1"/>
    <col min="26" max="27" width="13.75" style="29" customWidth="1"/>
    <col min="28" max="29" width="16" style="39" customWidth="1"/>
    <col min="30" max="30" width="18.625" style="29" customWidth="1"/>
    <col min="31" max="31" width="48.75" style="40" customWidth="1"/>
    <col min="32" max="33" width="14.375" style="40" customWidth="1"/>
    <col min="34" max="34" width="19.375" style="40" customWidth="1"/>
    <col min="35" max="35" width="30.375" style="40" customWidth="1"/>
    <col min="36" max="36" width="75.625" style="40" customWidth="1"/>
    <col min="37" max="37" width="22.875" style="40" customWidth="1"/>
    <col min="38" max="38" width="12.375" style="8" customWidth="1"/>
    <col min="39" max="39" width="31.375" style="41" bestFit="1" customWidth="1"/>
    <col min="40" max="40" width="26.625" style="41" customWidth="1"/>
    <col min="41" max="43" width="21" style="41" customWidth="1"/>
    <col min="44" max="44" width="24" style="41" customWidth="1"/>
    <col min="45" max="45" width="26" style="41" customWidth="1"/>
    <col min="46" max="52" width="26.75" style="41" customWidth="1"/>
    <col min="53" max="53" width="15.625" style="41" customWidth="1"/>
    <col min="54" max="54" width="20.25" style="42" customWidth="1"/>
    <col min="55" max="55" width="22.25" style="43" customWidth="1"/>
    <col min="56" max="56" width="16.125" style="44" customWidth="1"/>
    <col min="57" max="57" width="16.625" style="44" customWidth="1"/>
    <col min="58" max="58" width="24.625" style="45" customWidth="1"/>
    <col min="59" max="63" width="15" style="44" customWidth="1"/>
    <col min="64" max="64" width="18.375" style="38" customWidth="1"/>
    <col min="65" max="68" width="13.75" style="38" customWidth="1"/>
    <col min="69" max="69" width="23" style="8" customWidth="1"/>
    <col min="70" max="71" width="15.75" style="39" customWidth="1"/>
    <col min="72" max="72" width="11.625" style="29" customWidth="1"/>
    <col min="73" max="73" width="15.375" style="29" customWidth="1"/>
    <col min="74" max="75" width="14.125" style="29" customWidth="1"/>
    <col min="76" max="76" width="32.125" style="39" customWidth="1"/>
    <col min="77" max="77" width="28.125" style="39" customWidth="1"/>
    <col min="78" max="78" width="17.75" style="39" customWidth="1"/>
    <col min="79" max="79" width="15" style="39" customWidth="1"/>
    <col min="80" max="80" width="18" style="29" customWidth="1"/>
    <col min="81" max="81" width="15.25" style="8" customWidth="1"/>
    <col min="82" max="82" width="16.875" style="8" customWidth="1"/>
    <col min="83" max="83" width="16.875" style="38" customWidth="1"/>
    <col min="84" max="84" width="29.75" style="8" customWidth="1"/>
    <col min="85" max="86" width="11.375" style="8" customWidth="1"/>
    <col min="87" max="87" width="14.375" style="8" customWidth="1"/>
    <col min="88" max="88" width="24.375" style="42" customWidth="1"/>
    <col min="89" max="89" width="14.375" style="8" customWidth="1"/>
    <col min="90" max="90" width="13.625" style="38" customWidth="1"/>
    <col min="91" max="91" width="10.375" style="38" customWidth="1"/>
    <col min="92" max="92" width="13.625" style="38" customWidth="1"/>
    <col min="93" max="93" width="27" style="8" customWidth="1"/>
    <col min="94" max="94" width="26.875" style="8" customWidth="1"/>
    <col min="95" max="16384" width="11.375" style="8"/>
  </cols>
  <sheetData>
    <row r="1" spans="1:94" s="6" customFormat="1" ht="49.6" customHeight="1" x14ac:dyDescent="0.2">
      <c r="A1" s="1" t="s">
        <v>474</v>
      </c>
      <c r="B1" s="1" t="s">
        <v>4407</v>
      </c>
      <c r="C1" s="2" t="s">
        <v>1</v>
      </c>
      <c r="D1" s="1" t="s">
        <v>2029</v>
      </c>
      <c r="E1" s="1" t="s">
        <v>0</v>
      </c>
      <c r="F1" s="1" t="s">
        <v>1348</v>
      </c>
      <c r="G1" s="1" t="s">
        <v>1695</v>
      </c>
      <c r="H1" s="1" t="s">
        <v>3211</v>
      </c>
      <c r="I1" s="1" t="s">
        <v>3212</v>
      </c>
      <c r="J1" s="1" t="s">
        <v>3213</v>
      </c>
      <c r="K1" s="1" t="s">
        <v>952</v>
      </c>
      <c r="L1" s="1" t="s">
        <v>953</v>
      </c>
      <c r="M1" s="1" t="s">
        <v>954</v>
      </c>
      <c r="N1" s="1" t="s">
        <v>12272</v>
      </c>
      <c r="O1" s="1" t="s">
        <v>12276</v>
      </c>
      <c r="P1" s="1" t="s">
        <v>12273</v>
      </c>
      <c r="Q1" s="1" t="s">
        <v>12274</v>
      </c>
      <c r="R1" s="1" t="s">
        <v>12275</v>
      </c>
      <c r="S1" s="2" t="s">
        <v>2</v>
      </c>
      <c r="T1" s="1" t="s">
        <v>3</v>
      </c>
      <c r="U1" s="1" t="s">
        <v>4</v>
      </c>
      <c r="V1" s="1" t="s">
        <v>305</v>
      </c>
      <c r="W1" s="1" t="s">
        <v>741</v>
      </c>
      <c r="X1" s="1" t="s">
        <v>5</v>
      </c>
      <c r="Y1" s="1" t="s">
        <v>965</v>
      </c>
      <c r="Z1" s="1" t="s">
        <v>6</v>
      </c>
      <c r="AA1" s="1" t="s">
        <v>10363</v>
      </c>
      <c r="AB1" s="1" t="s">
        <v>8277</v>
      </c>
      <c r="AC1" s="1" t="s">
        <v>8278</v>
      </c>
      <c r="AD1" s="1" t="s">
        <v>7</v>
      </c>
      <c r="AE1" s="1" t="s">
        <v>8</v>
      </c>
      <c r="AF1" s="1" t="s">
        <v>3003</v>
      </c>
      <c r="AG1" s="1" t="s">
        <v>12916</v>
      </c>
      <c r="AH1" s="1" t="s">
        <v>1083</v>
      </c>
      <c r="AI1" s="1" t="s">
        <v>1283</v>
      </c>
      <c r="AJ1" s="1" t="s">
        <v>961</v>
      </c>
      <c r="AK1" s="1" t="s">
        <v>4301</v>
      </c>
      <c r="AL1" s="3" t="s">
        <v>963</v>
      </c>
      <c r="AM1" s="81" t="s">
        <v>5842</v>
      </c>
      <c r="AN1" s="81" t="s">
        <v>5843</v>
      </c>
      <c r="AO1" s="136" t="s">
        <v>5830</v>
      </c>
      <c r="AP1" s="136" t="s">
        <v>5834</v>
      </c>
      <c r="AQ1" s="81" t="s">
        <v>5829</v>
      </c>
      <c r="AR1" s="81" t="s">
        <v>5832</v>
      </c>
      <c r="AS1" s="81" t="s">
        <v>5833</v>
      </c>
      <c r="AT1" s="81" t="s">
        <v>5835</v>
      </c>
      <c r="AU1" s="56" t="s">
        <v>4166</v>
      </c>
      <c r="AV1" s="56" t="s">
        <v>1061</v>
      </c>
      <c r="AW1" s="56" t="s">
        <v>1064</v>
      </c>
      <c r="AX1" s="56" t="s">
        <v>3382</v>
      </c>
      <c r="AY1" s="56" t="s">
        <v>3384</v>
      </c>
      <c r="AZ1" s="56" t="s">
        <v>3383</v>
      </c>
      <c r="BA1" s="82" t="s">
        <v>4125</v>
      </c>
      <c r="BB1" s="1" t="s">
        <v>889</v>
      </c>
      <c r="BC1" s="4" t="s">
        <v>883</v>
      </c>
      <c r="BD1" s="4" t="s">
        <v>9</v>
      </c>
      <c r="BE1" s="5" t="s">
        <v>491</v>
      </c>
      <c r="BF1" s="5" t="s">
        <v>10</v>
      </c>
      <c r="BG1" s="5" t="s">
        <v>11</v>
      </c>
      <c r="BH1" s="1" t="s">
        <v>22</v>
      </c>
      <c r="BI1" s="1" t="s">
        <v>4164</v>
      </c>
      <c r="BJ1" s="1" t="s">
        <v>4165</v>
      </c>
      <c r="BK1" s="1" t="s">
        <v>4166</v>
      </c>
      <c r="BL1" s="5" t="s">
        <v>1061</v>
      </c>
      <c r="BM1" s="5" t="s">
        <v>1064</v>
      </c>
      <c r="BN1" s="5" t="s">
        <v>3382</v>
      </c>
      <c r="BO1" s="5" t="s">
        <v>3384</v>
      </c>
      <c r="BP1" s="5" t="s">
        <v>3383</v>
      </c>
      <c r="BQ1" s="1" t="s">
        <v>992</v>
      </c>
      <c r="BR1" s="1" t="s">
        <v>8391</v>
      </c>
      <c r="BS1" s="1" t="s">
        <v>12</v>
      </c>
      <c r="BT1" s="1" t="s">
        <v>13</v>
      </c>
      <c r="BU1" s="1" t="s">
        <v>14</v>
      </c>
      <c r="BV1" s="1" t="s">
        <v>15</v>
      </c>
      <c r="BW1" s="1" t="s">
        <v>1044</v>
      </c>
      <c r="BX1" s="1" t="s">
        <v>16</v>
      </c>
      <c r="BY1" s="1" t="s">
        <v>3323</v>
      </c>
      <c r="BZ1" s="1" t="s">
        <v>17</v>
      </c>
      <c r="CA1" s="1" t="s">
        <v>18</v>
      </c>
      <c r="CB1" s="1" t="s">
        <v>19</v>
      </c>
      <c r="CC1" s="1" t="s">
        <v>20</v>
      </c>
      <c r="CD1" s="1" t="s">
        <v>21</v>
      </c>
      <c r="CE1" s="1" t="s">
        <v>960</v>
      </c>
      <c r="CF1" s="1" t="s">
        <v>966</v>
      </c>
      <c r="CG1" s="1" t="s">
        <v>967</v>
      </c>
      <c r="CH1" s="1" t="s">
        <v>968</v>
      </c>
      <c r="CI1" s="1" t="s">
        <v>969</v>
      </c>
      <c r="CJ1" s="1" t="s">
        <v>1032</v>
      </c>
      <c r="CK1" s="1" t="s">
        <v>4431</v>
      </c>
      <c r="CL1" s="1" t="s">
        <v>2030</v>
      </c>
      <c r="CM1" s="1" t="s">
        <v>5857</v>
      </c>
      <c r="CN1" s="1" t="s">
        <v>2123</v>
      </c>
      <c r="CO1" s="1" t="s">
        <v>7272</v>
      </c>
      <c r="CP1" s="1" t="s">
        <v>7273</v>
      </c>
    </row>
    <row r="2" spans="1:94" s="7" customFormat="1" ht="30.75" customHeight="1" x14ac:dyDescent="0.25">
      <c r="A2" s="9">
        <v>1</v>
      </c>
      <c r="B2" s="9" t="s">
        <v>4413</v>
      </c>
      <c r="C2" s="13" t="s">
        <v>1358</v>
      </c>
      <c r="D2" s="10" t="s">
        <v>5061</v>
      </c>
      <c r="E2" s="11" t="s">
        <v>1359</v>
      </c>
      <c r="F2" s="12" t="s">
        <v>921</v>
      </c>
      <c r="G2" s="12" t="s">
        <v>1696</v>
      </c>
      <c r="H2" s="17" t="s">
        <v>3233</v>
      </c>
      <c r="I2" s="13" t="s">
        <v>3233</v>
      </c>
      <c r="J2" s="13" t="s">
        <v>3233</v>
      </c>
      <c r="K2" s="13" t="s">
        <v>3233</v>
      </c>
      <c r="L2" s="17"/>
      <c r="M2" s="17" t="s">
        <v>2025</v>
      </c>
      <c r="N2" s="17"/>
      <c r="O2" s="17"/>
      <c r="P2" s="17"/>
      <c r="Q2" s="17"/>
      <c r="R2" s="17"/>
      <c r="S2" s="17" t="s">
        <v>130</v>
      </c>
      <c r="T2" s="17" t="s">
        <v>131</v>
      </c>
      <c r="U2" s="17" t="s">
        <v>3984</v>
      </c>
      <c r="V2" s="17" t="s">
        <v>6437</v>
      </c>
      <c r="W2" s="102" t="s">
        <v>770</v>
      </c>
      <c r="X2" s="14">
        <v>39937</v>
      </c>
      <c r="Y2" s="14" t="str">
        <f t="shared" ref="Y2:Y65" si="0">CONCATENATE(TEXT(X2,"D")," de ",TEXT(X2,"mmmm")," de ",TEXT(X2,"YYYY"))</f>
        <v>4 de Mayo de 2009</v>
      </c>
      <c r="Z2" s="14">
        <v>44377</v>
      </c>
      <c r="AA2" s="14"/>
      <c r="AB2" s="14"/>
      <c r="AC2" s="14"/>
      <c r="AD2" s="16" t="s">
        <v>23</v>
      </c>
      <c r="AE2" s="12" t="s">
        <v>51</v>
      </c>
      <c r="AF2" s="17" t="s">
        <v>3004</v>
      </c>
      <c r="AG2" s="17"/>
      <c r="AH2" s="12"/>
      <c r="AI2" s="12"/>
      <c r="AJ2" s="12"/>
      <c r="AK2" s="17" t="s">
        <v>492</v>
      </c>
      <c r="AL2" s="19">
        <v>3500</v>
      </c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58" t="s">
        <v>85</v>
      </c>
      <c r="BB2" s="17" t="s">
        <v>890</v>
      </c>
      <c r="BC2" s="17" t="s">
        <v>85</v>
      </c>
      <c r="BD2" s="17" t="s">
        <v>67</v>
      </c>
      <c r="BE2" s="17" t="s">
        <v>67</v>
      </c>
      <c r="BF2" s="26" t="s">
        <v>132</v>
      </c>
      <c r="BG2" s="77">
        <v>37617</v>
      </c>
      <c r="BH2" s="77"/>
      <c r="BI2" s="77"/>
      <c r="BJ2" s="77"/>
      <c r="BK2" s="17"/>
      <c r="BL2" s="21"/>
      <c r="BM2" s="21"/>
      <c r="BN2" s="21"/>
      <c r="BO2" s="25"/>
      <c r="BP2" s="25" t="s">
        <v>482</v>
      </c>
      <c r="BQ2" s="103"/>
      <c r="BR2" s="17" t="s">
        <v>10907</v>
      </c>
      <c r="BS2" s="17" t="s">
        <v>11313</v>
      </c>
      <c r="BT2" s="26" t="s">
        <v>38</v>
      </c>
      <c r="BU2" s="21" t="s">
        <v>179</v>
      </c>
      <c r="BV2" s="25">
        <v>24231</v>
      </c>
      <c r="BW2" s="34">
        <f t="shared" ref="BW2:BW65" ca="1" si="1">INT(YEARFRAC(BV2,TODAY()))</f>
        <v>55</v>
      </c>
      <c r="BX2" s="26" t="s">
        <v>133</v>
      </c>
      <c r="BY2" s="35" t="s">
        <v>133</v>
      </c>
      <c r="BZ2" s="26" t="s">
        <v>256</v>
      </c>
      <c r="CA2" s="26" t="s">
        <v>74</v>
      </c>
      <c r="CB2" s="26" t="s">
        <v>74</v>
      </c>
      <c r="CC2" s="60">
        <v>0</v>
      </c>
      <c r="CD2" s="60">
        <v>0</v>
      </c>
      <c r="CE2" s="61">
        <f t="shared" ref="CE2:CE33" si="2">CC2+CD2</f>
        <v>0</v>
      </c>
      <c r="CF2" s="27" t="s">
        <v>1354</v>
      </c>
      <c r="CG2" s="27" t="s">
        <v>33</v>
      </c>
      <c r="CH2" s="27" t="s">
        <v>26</v>
      </c>
      <c r="CI2" s="27" t="s">
        <v>713</v>
      </c>
      <c r="CJ2" s="21" t="s">
        <v>5044</v>
      </c>
      <c r="CK2" s="21">
        <v>21</v>
      </c>
      <c r="CL2" s="21">
        <v>607</v>
      </c>
      <c r="CM2" s="21" t="s">
        <v>7880</v>
      </c>
      <c r="CN2" s="21"/>
      <c r="CO2" s="27" t="s">
        <v>6697</v>
      </c>
      <c r="CP2" s="21" t="s">
        <v>7274</v>
      </c>
    </row>
    <row r="3" spans="1:94" s="7" customFormat="1" ht="30.75" customHeight="1" x14ac:dyDescent="0.25">
      <c r="A3" s="9">
        <f t="shared" ref="A3:A66" si="3">A2+1</f>
        <v>2</v>
      </c>
      <c r="B3" s="9" t="s">
        <v>4410</v>
      </c>
      <c r="C3" s="13" t="s">
        <v>1366</v>
      </c>
      <c r="D3" s="10" t="s">
        <v>5062</v>
      </c>
      <c r="E3" s="11" t="s">
        <v>1367</v>
      </c>
      <c r="F3" s="12" t="s">
        <v>776</v>
      </c>
      <c r="G3" s="12" t="s">
        <v>1699</v>
      </c>
      <c r="H3" s="17" t="s">
        <v>47</v>
      </c>
      <c r="I3" s="13" t="s">
        <v>47</v>
      </c>
      <c r="J3" s="13" t="s">
        <v>47</v>
      </c>
      <c r="K3" s="13" t="s">
        <v>47</v>
      </c>
      <c r="L3" s="17"/>
      <c r="M3" s="17"/>
      <c r="N3" s="17"/>
      <c r="O3" s="17"/>
      <c r="P3" s="17"/>
      <c r="Q3" s="17"/>
      <c r="R3" s="17"/>
      <c r="S3" s="17" t="s">
        <v>204</v>
      </c>
      <c r="T3" s="17" t="s">
        <v>164</v>
      </c>
      <c r="U3" s="17" t="s">
        <v>3985</v>
      </c>
      <c r="V3" s="17" t="s">
        <v>6438</v>
      </c>
      <c r="W3" s="102" t="s">
        <v>939</v>
      </c>
      <c r="X3" s="14">
        <v>40098</v>
      </c>
      <c r="Y3" s="14" t="str">
        <f t="shared" si="0"/>
        <v>12 de Octubre de 2009</v>
      </c>
      <c r="Z3" s="14">
        <v>44347</v>
      </c>
      <c r="AA3" s="14"/>
      <c r="AB3" s="14"/>
      <c r="AC3" s="14"/>
      <c r="AD3" s="16" t="s">
        <v>23</v>
      </c>
      <c r="AE3" s="12" t="s">
        <v>288</v>
      </c>
      <c r="AF3" s="17" t="s">
        <v>3004</v>
      </c>
      <c r="AG3" s="17"/>
      <c r="AH3" s="12"/>
      <c r="AI3" s="12"/>
      <c r="AJ3" s="12" t="s">
        <v>1228</v>
      </c>
      <c r="AK3" s="17" t="s">
        <v>4298</v>
      </c>
      <c r="AL3" s="19">
        <v>9000</v>
      </c>
      <c r="AM3" s="52" t="s">
        <v>39</v>
      </c>
      <c r="AN3" s="52" t="s">
        <v>436</v>
      </c>
      <c r="AO3" s="52" t="s">
        <v>29</v>
      </c>
      <c r="AP3" s="52"/>
      <c r="AQ3" s="52" t="s">
        <v>5831</v>
      </c>
      <c r="AR3" s="52" t="s">
        <v>394</v>
      </c>
      <c r="AS3" s="52"/>
      <c r="AT3" s="52"/>
      <c r="AU3" s="52"/>
      <c r="AV3" s="52"/>
      <c r="AW3" s="52"/>
      <c r="AX3" s="52"/>
      <c r="AY3" s="52"/>
      <c r="AZ3" s="52"/>
      <c r="BA3" s="58" t="s">
        <v>4126</v>
      </c>
      <c r="BB3" s="17" t="s">
        <v>705</v>
      </c>
      <c r="BC3" s="17" t="s">
        <v>436</v>
      </c>
      <c r="BD3" s="17" t="s">
        <v>67</v>
      </c>
      <c r="BE3" s="17" t="s">
        <v>29</v>
      </c>
      <c r="BF3" s="26" t="s">
        <v>225</v>
      </c>
      <c r="BG3" s="77">
        <v>38044</v>
      </c>
      <c r="BH3" s="77" t="s">
        <v>193</v>
      </c>
      <c r="BI3" s="77"/>
      <c r="BJ3" s="77"/>
      <c r="BK3" s="17"/>
      <c r="BL3" s="21"/>
      <c r="BM3" s="21"/>
      <c r="BN3" s="21"/>
      <c r="BO3" s="25"/>
      <c r="BP3" s="25"/>
      <c r="BQ3" s="103"/>
      <c r="BR3" s="17" t="s">
        <v>10908</v>
      </c>
      <c r="BS3" s="17" t="s">
        <v>11314</v>
      </c>
      <c r="BT3" s="26" t="s">
        <v>38</v>
      </c>
      <c r="BU3" s="21" t="s">
        <v>1957</v>
      </c>
      <c r="BV3" s="25">
        <v>24808</v>
      </c>
      <c r="BW3" s="34">
        <f t="shared" ca="1" si="1"/>
        <v>53</v>
      </c>
      <c r="BX3" s="26" t="s">
        <v>994</v>
      </c>
      <c r="BY3" s="35" t="s">
        <v>994</v>
      </c>
      <c r="BZ3" s="26" t="s">
        <v>74</v>
      </c>
      <c r="CA3" s="26" t="s">
        <v>74</v>
      </c>
      <c r="CB3" s="26" t="s">
        <v>74</v>
      </c>
      <c r="CC3" s="60">
        <v>0</v>
      </c>
      <c r="CD3" s="60">
        <v>0</v>
      </c>
      <c r="CE3" s="61">
        <f t="shared" si="2"/>
        <v>0</v>
      </c>
      <c r="CF3" s="27" t="s">
        <v>1354</v>
      </c>
      <c r="CG3" s="27" t="s">
        <v>33</v>
      </c>
      <c r="CH3" s="27" t="s">
        <v>26</v>
      </c>
      <c r="CI3" s="27" t="s">
        <v>713</v>
      </c>
      <c r="CJ3" s="21" t="s">
        <v>5044</v>
      </c>
      <c r="CK3" s="21">
        <v>16</v>
      </c>
      <c r="CL3" s="21">
        <v>116</v>
      </c>
      <c r="CM3" s="21" t="s">
        <v>7881</v>
      </c>
      <c r="CN3" s="10" t="s">
        <v>3740</v>
      </c>
      <c r="CO3" s="27"/>
      <c r="CP3" s="21" t="s">
        <v>6698</v>
      </c>
    </row>
    <row r="4" spans="1:94" s="7" customFormat="1" ht="30.75" customHeight="1" x14ac:dyDescent="0.25">
      <c r="A4" s="9">
        <f t="shared" si="3"/>
        <v>3</v>
      </c>
      <c r="B4" s="9" t="s">
        <v>4414</v>
      </c>
      <c r="C4" s="13" t="s">
        <v>1370</v>
      </c>
      <c r="D4" s="10" t="s">
        <v>5063</v>
      </c>
      <c r="E4" s="11" t="s">
        <v>1371</v>
      </c>
      <c r="F4" s="12" t="s">
        <v>779</v>
      </c>
      <c r="G4" s="12" t="s">
        <v>1701</v>
      </c>
      <c r="H4" s="17" t="s">
        <v>3246</v>
      </c>
      <c r="I4" s="13" t="s">
        <v>3249</v>
      </c>
      <c r="J4" s="13" t="s">
        <v>3249</v>
      </c>
      <c r="K4" s="13" t="s">
        <v>3249</v>
      </c>
      <c r="L4" s="17"/>
      <c r="M4" s="17" t="s">
        <v>7879</v>
      </c>
      <c r="N4" s="17"/>
      <c r="O4" s="17"/>
      <c r="P4" s="17"/>
      <c r="Q4" s="17"/>
      <c r="R4" s="17"/>
      <c r="S4" s="17" t="s">
        <v>10364</v>
      </c>
      <c r="T4" s="17"/>
      <c r="U4" s="17" t="s">
        <v>306</v>
      </c>
      <c r="V4" s="17" t="s">
        <v>92</v>
      </c>
      <c r="W4" s="102" t="s">
        <v>964</v>
      </c>
      <c r="X4" s="14">
        <v>40634</v>
      </c>
      <c r="Y4" s="14" t="str">
        <f t="shared" si="0"/>
        <v>1 de Abril de 2011</v>
      </c>
      <c r="Z4" s="14">
        <v>73050</v>
      </c>
      <c r="AA4" s="14"/>
      <c r="AB4" s="14"/>
      <c r="AC4" s="14"/>
      <c r="AD4" s="16" t="s">
        <v>87</v>
      </c>
      <c r="AE4" s="12" t="s">
        <v>5753</v>
      </c>
      <c r="AF4" s="17" t="s">
        <v>891</v>
      </c>
      <c r="AG4" s="17"/>
      <c r="AH4" s="12"/>
      <c r="AI4" s="12"/>
      <c r="AJ4" s="12"/>
      <c r="AK4" s="17" t="s">
        <v>4298</v>
      </c>
      <c r="AL4" s="19">
        <v>6000</v>
      </c>
      <c r="AM4" s="52" t="s">
        <v>5844</v>
      </c>
      <c r="AN4" s="52" t="s">
        <v>5840</v>
      </c>
      <c r="AO4" s="52" t="s">
        <v>29</v>
      </c>
      <c r="AP4" s="52" t="s">
        <v>5837</v>
      </c>
      <c r="AQ4" s="52" t="s">
        <v>5831</v>
      </c>
      <c r="AR4" s="52" t="s">
        <v>5839</v>
      </c>
      <c r="AS4" s="52" t="s">
        <v>5836</v>
      </c>
      <c r="AT4" s="52" t="s">
        <v>5838</v>
      </c>
      <c r="AU4" s="52"/>
      <c r="AV4" s="52"/>
      <c r="AW4" s="52"/>
      <c r="AX4" s="52"/>
      <c r="AY4" s="52"/>
      <c r="AZ4" s="52"/>
      <c r="BA4" s="58" t="s">
        <v>4127</v>
      </c>
      <c r="BB4" s="17" t="s">
        <v>210</v>
      </c>
      <c r="BC4" s="17" t="s">
        <v>4127</v>
      </c>
      <c r="BD4" s="17" t="s">
        <v>52</v>
      </c>
      <c r="BE4" s="17" t="s">
        <v>29</v>
      </c>
      <c r="BF4" s="26" t="s">
        <v>497</v>
      </c>
      <c r="BG4" s="77" t="s">
        <v>4209</v>
      </c>
      <c r="BH4" s="77"/>
      <c r="BI4" s="77"/>
      <c r="BJ4" s="77"/>
      <c r="BK4" s="17"/>
      <c r="BL4" s="21" t="s">
        <v>4175</v>
      </c>
      <c r="BM4" s="21" t="s">
        <v>4168</v>
      </c>
      <c r="BN4" s="21" t="s">
        <v>27</v>
      </c>
      <c r="BO4" s="25"/>
      <c r="BP4" s="25">
        <v>43139</v>
      </c>
      <c r="BQ4" s="103"/>
      <c r="BR4" s="17" t="s">
        <v>10909</v>
      </c>
      <c r="BS4" s="17" t="s">
        <v>11315</v>
      </c>
      <c r="BT4" s="26"/>
      <c r="BU4" s="21" t="s">
        <v>1957</v>
      </c>
      <c r="BV4" s="25">
        <v>20646</v>
      </c>
      <c r="BW4" s="34">
        <f t="shared" ca="1" si="1"/>
        <v>64</v>
      </c>
      <c r="BX4" s="26" t="s">
        <v>486</v>
      </c>
      <c r="BY4" s="35" t="s">
        <v>486</v>
      </c>
      <c r="BZ4" s="26" t="s">
        <v>230</v>
      </c>
      <c r="CA4" s="26" t="s">
        <v>74</v>
      </c>
      <c r="CB4" s="26" t="s">
        <v>74</v>
      </c>
      <c r="CC4" s="60">
        <v>0</v>
      </c>
      <c r="CD4" s="60">
        <v>0</v>
      </c>
      <c r="CE4" s="61">
        <f t="shared" si="2"/>
        <v>0</v>
      </c>
      <c r="CF4" s="27" t="s">
        <v>1354</v>
      </c>
      <c r="CG4" s="27" t="s">
        <v>33</v>
      </c>
      <c r="CH4" s="27" t="s">
        <v>26</v>
      </c>
      <c r="CI4" s="27" t="s">
        <v>713</v>
      </c>
      <c r="CJ4" s="21" t="s">
        <v>5044</v>
      </c>
      <c r="CK4" s="21">
        <v>17</v>
      </c>
      <c r="CL4" s="21">
        <v>309</v>
      </c>
      <c r="CM4" s="21" t="s">
        <v>7882</v>
      </c>
      <c r="CN4" s="10" t="s">
        <v>3967</v>
      </c>
      <c r="CO4" s="27"/>
      <c r="CP4" s="21" t="s">
        <v>6699</v>
      </c>
    </row>
    <row r="5" spans="1:94" s="7" customFormat="1" ht="30.75" customHeight="1" x14ac:dyDescent="0.25">
      <c r="A5" s="9">
        <f t="shared" si="3"/>
        <v>4</v>
      </c>
      <c r="B5" s="9" t="s">
        <v>4414</v>
      </c>
      <c r="C5" s="13" t="s">
        <v>1372</v>
      </c>
      <c r="D5" s="10" t="s">
        <v>5064</v>
      </c>
      <c r="E5" s="11" t="s">
        <v>1373</v>
      </c>
      <c r="F5" s="12" t="s">
        <v>780</v>
      </c>
      <c r="G5" s="12" t="s">
        <v>1702</v>
      </c>
      <c r="H5" s="17" t="s">
        <v>3246</v>
      </c>
      <c r="I5" s="13" t="s">
        <v>3249</v>
      </c>
      <c r="J5" s="13" t="s">
        <v>3249</v>
      </c>
      <c r="K5" s="13" t="s">
        <v>3249</v>
      </c>
      <c r="L5" s="21"/>
      <c r="M5" s="17" t="s">
        <v>4010</v>
      </c>
      <c r="N5" s="17"/>
      <c r="O5" s="17"/>
      <c r="P5" s="17"/>
      <c r="Q5" s="17"/>
      <c r="R5" s="17"/>
      <c r="S5" s="17" t="s">
        <v>10365</v>
      </c>
      <c r="T5" s="102"/>
      <c r="U5" s="17" t="s">
        <v>306</v>
      </c>
      <c r="V5" s="17" t="s">
        <v>92</v>
      </c>
      <c r="W5" s="102" t="s">
        <v>964</v>
      </c>
      <c r="X5" s="14">
        <v>40634</v>
      </c>
      <c r="Y5" s="14" t="str">
        <f t="shared" si="0"/>
        <v>1 de Abril de 2011</v>
      </c>
      <c r="Z5" s="14">
        <v>73050</v>
      </c>
      <c r="AA5" s="14"/>
      <c r="AB5" s="14"/>
      <c r="AC5" s="14"/>
      <c r="AD5" s="16" t="s">
        <v>87</v>
      </c>
      <c r="AE5" s="12" t="s">
        <v>5754</v>
      </c>
      <c r="AF5" s="17" t="s">
        <v>891</v>
      </c>
      <c r="AG5" s="17"/>
      <c r="AH5" s="12"/>
      <c r="AI5" s="12"/>
      <c r="AJ5" s="12" t="s">
        <v>9805</v>
      </c>
      <c r="AK5" s="17" t="s">
        <v>4298</v>
      </c>
      <c r="AL5" s="19">
        <v>12440</v>
      </c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8" t="s">
        <v>4128</v>
      </c>
      <c r="BB5" s="58" t="s">
        <v>4128</v>
      </c>
      <c r="BC5" s="17" t="s">
        <v>4128</v>
      </c>
      <c r="BD5" s="17" t="s">
        <v>29</v>
      </c>
      <c r="BE5" s="17" t="s">
        <v>29</v>
      </c>
      <c r="BF5" s="26" t="s">
        <v>382</v>
      </c>
      <c r="BG5" s="77">
        <v>39085</v>
      </c>
      <c r="BH5" s="14"/>
      <c r="BI5" s="14"/>
      <c r="BJ5" s="77"/>
      <c r="BK5" s="17">
        <v>2013</v>
      </c>
      <c r="BL5" s="21">
        <v>93451</v>
      </c>
      <c r="BM5" s="21" t="s">
        <v>1069</v>
      </c>
      <c r="BN5" s="21" t="s">
        <v>27</v>
      </c>
      <c r="BO5" s="25"/>
      <c r="BP5" s="25">
        <v>43118</v>
      </c>
      <c r="BQ5" s="103"/>
      <c r="BR5" s="17" t="s">
        <v>92</v>
      </c>
      <c r="BS5" s="17" t="s">
        <v>8392</v>
      </c>
      <c r="BT5" s="26"/>
      <c r="BU5" s="21" t="s">
        <v>1957</v>
      </c>
      <c r="BV5" s="25">
        <v>25937</v>
      </c>
      <c r="BW5" s="34">
        <f t="shared" ca="1" si="1"/>
        <v>50</v>
      </c>
      <c r="BX5" s="26" t="s">
        <v>955</v>
      </c>
      <c r="BY5" s="35" t="s">
        <v>955</v>
      </c>
      <c r="BZ5" s="10" t="s">
        <v>78</v>
      </c>
      <c r="CA5" s="26" t="s">
        <v>74</v>
      </c>
      <c r="CB5" s="26" t="s">
        <v>74</v>
      </c>
      <c r="CC5" s="60">
        <v>0</v>
      </c>
      <c r="CD5" s="60">
        <v>0</v>
      </c>
      <c r="CE5" s="61">
        <f t="shared" si="2"/>
        <v>0</v>
      </c>
      <c r="CF5" s="27" t="s">
        <v>1354</v>
      </c>
      <c r="CG5" s="27" t="s">
        <v>33</v>
      </c>
      <c r="CH5" s="27" t="s">
        <v>26</v>
      </c>
      <c r="CI5" s="27" t="s">
        <v>713</v>
      </c>
      <c r="CJ5" s="21" t="s">
        <v>5044</v>
      </c>
      <c r="CK5" s="21">
        <v>17</v>
      </c>
      <c r="CL5" s="21">
        <v>308</v>
      </c>
      <c r="CM5" s="21" t="s">
        <v>7883</v>
      </c>
      <c r="CN5" s="10" t="s">
        <v>3966</v>
      </c>
      <c r="CO5" s="27" t="s">
        <v>6700</v>
      </c>
      <c r="CP5" s="21" t="s">
        <v>7275</v>
      </c>
    </row>
    <row r="6" spans="1:94" s="7" customFormat="1" ht="30.75" customHeight="1" x14ac:dyDescent="0.25">
      <c r="A6" s="9">
        <f t="shared" si="3"/>
        <v>5</v>
      </c>
      <c r="B6" s="9" t="s">
        <v>4414</v>
      </c>
      <c r="C6" s="13" t="s">
        <v>1374</v>
      </c>
      <c r="D6" s="10" t="s">
        <v>5065</v>
      </c>
      <c r="E6" s="11" t="s">
        <v>1375</v>
      </c>
      <c r="F6" s="12" t="s">
        <v>781</v>
      </c>
      <c r="G6" s="12" t="s">
        <v>1703</v>
      </c>
      <c r="H6" s="17" t="s">
        <v>3246</v>
      </c>
      <c r="I6" s="13" t="s">
        <v>3250</v>
      </c>
      <c r="J6" s="13" t="s">
        <v>3250</v>
      </c>
      <c r="K6" s="13" t="s">
        <v>3250</v>
      </c>
      <c r="L6" s="21"/>
      <c r="M6" s="79" t="s">
        <v>5014</v>
      </c>
      <c r="N6" s="79"/>
      <c r="O6" s="79"/>
      <c r="P6" s="79"/>
      <c r="Q6" s="79"/>
      <c r="R6" s="79"/>
      <c r="S6" s="17" t="s">
        <v>10366</v>
      </c>
      <c r="T6" s="102"/>
      <c r="U6" s="17" t="s">
        <v>306</v>
      </c>
      <c r="V6" s="17" t="s">
        <v>92</v>
      </c>
      <c r="W6" s="102" t="s">
        <v>964</v>
      </c>
      <c r="X6" s="14">
        <v>40634</v>
      </c>
      <c r="Y6" s="14" t="str">
        <f t="shared" si="0"/>
        <v>1 de Abril de 2011</v>
      </c>
      <c r="Z6" s="14">
        <v>73050</v>
      </c>
      <c r="AA6" s="14"/>
      <c r="AB6" s="14"/>
      <c r="AC6" s="14"/>
      <c r="AD6" s="16" t="s">
        <v>87</v>
      </c>
      <c r="AE6" s="12" t="s">
        <v>5755</v>
      </c>
      <c r="AF6" s="17" t="s">
        <v>891</v>
      </c>
      <c r="AG6" s="17"/>
      <c r="AH6" s="27"/>
      <c r="AI6" s="27"/>
      <c r="AJ6" s="12" t="s">
        <v>2145</v>
      </c>
      <c r="AK6" s="17" t="s">
        <v>4298</v>
      </c>
      <c r="AL6" s="19">
        <v>8450</v>
      </c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8" t="s">
        <v>1000</v>
      </c>
      <c r="BB6" s="17" t="s">
        <v>1000</v>
      </c>
      <c r="BC6" s="17" t="s">
        <v>886</v>
      </c>
      <c r="BD6" s="17" t="s">
        <v>29</v>
      </c>
      <c r="BE6" s="17" t="s">
        <v>29</v>
      </c>
      <c r="BF6" s="26" t="s">
        <v>140</v>
      </c>
      <c r="BG6" s="77">
        <v>35522</v>
      </c>
      <c r="BH6" s="77" t="s">
        <v>4184</v>
      </c>
      <c r="BI6" s="77" t="s">
        <v>394</v>
      </c>
      <c r="BJ6" s="77">
        <v>41631</v>
      </c>
      <c r="BK6" s="17">
        <v>2013</v>
      </c>
      <c r="BL6" s="21">
        <v>56071</v>
      </c>
      <c r="BM6" s="21" t="s">
        <v>1069</v>
      </c>
      <c r="BN6" s="21" t="s">
        <v>27</v>
      </c>
      <c r="BO6" s="25"/>
      <c r="BP6" s="25">
        <v>43118</v>
      </c>
      <c r="BQ6" s="103"/>
      <c r="BR6" s="17" t="s">
        <v>10910</v>
      </c>
      <c r="BS6" s="17" t="s">
        <v>11316</v>
      </c>
      <c r="BT6" s="26" t="s">
        <v>77</v>
      </c>
      <c r="BU6" s="21" t="s">
        <v>1957</v>
      </c>
      <c r="BV6" s="25">
        <v>21505</v>
      </c>
      <c r="BW6" s="34">
        <f t="shared" ca="1" si="1"/>
        <v>62</v>
      </c>
      <c r="BX6" s="26" t="s">
        <v>494</v>
      </c>
      <c r="BY6" s="35" t="s">
        <v>494</v>
      </c>
      <c r="BZ6" s="26" t="s">
        <v>230</v>
      </c>
      <c r="CA6" s="26" t="s">
        <v>74</v>
      </c>
      <c r="CB6" s="26" t="s">
        <v>74</v>
      </c>
      <c r="CC6" s="60">
        <v>0</v>
      </c>
      <c r="CD6" s="60">
        <v>0</v>
      </c>
      <c r="CE6" s="61">
        <f t="shared" si="2"/>
        <v>0</v>
      </c>
      <c r="CF6" s="27" t="s">
        <v>1354</v>
      </c>
      <c r="CG6" s="27" t="s">
        <v>33</v>
      </c>
      <c r="CH6" s="27" t="s">
        <v>26</v>
      </c>
      <c r="CI6" s="27" t="s">
        <v>713</v>
      </c>
      <c r="CJ6" s="21" t="s">
        <v>5044</v>
      </c>
      <c r="CK6" s="21">
        <v>16</v>
      </c>
      <c r="CL6" s="21">
        <v>403</v>
      </c>
      <c r="CM6" s="21" t="s">
        <v>7884</v>
      </c>
      <c r="CN6" s="10" t="s">
        <v>3968</v>
      </c>
      <c r="CO6" s="27"/>
      <c r="CP6" s="21" t="s">
        <v>6701</v>
      </c>
    </row>
    <row r="7" spans="1:94" s="7" customFormat="1" ht="63.7" customHeight="1" x14ac:dyDescent="0.25">
      <c r="A7" s="9">
        <f t="shared" si="3"/>
        <v>6</v>
      </c>
      <c r="B7" s="9" t="s">
        <v>4414</v>
      </c>
      <c r="C7" s="13" t="s">
        <v>1376</v>
      </c>
      <c r="D7" s="10" t="s">
        <v>5066</v>
      </c>
      <c r="E7" s="11" t="s">
        <v>1377</v>
      </c>
      <c r="F7" s="12" t="s">
        <v>922</v>
      </c>
      <c r="G7" s="12" t="s">
        <v>1704</v>
      </c>
      <c r="H7" s="17" t="s">
        <v>3215</v>
      </c>
      <c r="I7" s="13" t="s">
        <v>3227</v>
      </c>
      <c r="J7" s="13" t="s">
        <v>3227</v>
      </c>
      <c r="K7" s="13" t="s">
        <v>3227</v>
      </c>
      <c r="L7" s="13" t="s">
        <v>12342</v>
      </c>
      <c r="M7" s="13" t="s">
        <v>12285</v>
      </c>
      <c r="N7" s="17"/>
      <c r="O7" s="14"/>
      <c r="P7" s="17" t="s">
        <v>3215</v>
      </c>
      <c r="Q7" s="13" t="s">
        <v>3227</v>
      </c>
      <c r="R7" s="13" t="s">
        <v>3227</v>
      </c>
      <c r="S7" s="17" t="s">
        <v>267</v>
      </c>
      <c r="T7" s="17" t="s">
        <v>58</v>
      </c>
      <c r="U7" s="17" t="s">
        <v>3986</v>
      </c>
      <c r="V7" s="17" t="s">
        <v>6439</v>
      </c>
      <c r="W7" s="102" t="s">
        <v>893</v>
      </c>
      <c r="X7" s="14">
        <v>40695</v>
      </c>
      <c r="Y7" s="14" t="str">
        <f t="shared" si="0"/>
        <v>1 de Junio de 2011</v>
      </c>
      <c r="Z7" s="14">
        <v>44377</v>
      </c>
      <c r="AA7" s="14"/>
      <c r="AB7" s="14"/>
      <c r="AC7" s="14"/>
      <c r="AD7" s="16" t="s">
        <v>23</v>
      </c>
      <c r="AE7" s="12" t="s">
        <v>268</v>
      </c>
      <c r="AF7" s="17" t="s">
        <v>3004</v>
      </c>
      <c r="AG7" s="17"/>
      <c r="AH7" s="12"/>
      <c r="AI7" s="12"/>
      <c r="AJ7" s="12"/>
      <c r="AK7" s="17" t="s">
        <v>4298</v>
      </c>
      <c r="AL7" s="19">
        <v>7000</v>
      </c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8" t="s">
        <v>1000</v>
      </c>
      <c r="BB7" s="17" t="s">
        <v>1000</v>
      </c>
      <c r="BC7" s="17" t="s">
        <v>886</v>
      </c>
      <c r="BD7" s="17" t="s">
        <v>29</v>
      </c>
      <c r="BE7" s="17" t="s">
        <v>29</v>
      </c>
      <c r="BF7" s="26" t="s">
        <v>140</v>
      </c>
      <c r="BG7" s="77">
        <v>33779</v>
      </c>
      <c r="BH7" s="14"/>
      <c r="BI7" s="14"/>
      <c r="BJ7" s="77"/>
      <c r="BK7" s="17" t="s">
        <v>4177</v>
      </c>
      <c r="BL7" s="21">
        <v>45340</v>
      </c>
      <c r="BM7" s="21" t="s">
        <v>1069</v>
      </c>
      <c r="BN7" s="21" t="s">
        <v>27</v>
      </c>
      <c r="BO7" s="25"/>
      <c r="BP7" s="25">
        <v>43118</v>
      </c>
      <c r="BQ7" s="103"/>
      <c r="BR7" s="17" t="s">
        <v>10911</v>
      </c>
      <c r="BS7" s="17" t="s">
        <v>8393</v>
      </c>
      <c r="BT7" s="26" t="s">
        <v>38</v>
      </c>
      <c r="BU7" s="21" t="s">
        <v>1957</v>
      </c>
      <c r="BV7" s="25">
        <v>22589</v>
      </c>
      <c r="BW7" s="34">
        <f t="shared" ca="1" si="1"/>
        <v>59</v>
      </c>
      <c r="BX7" s="26" t="s">
        <v>301</v>
      </c>
      <c r="BY7" s="35" t="s">
        <v>301</v>
      </c>
      <c r="BZ7" s="26" t="s">
        <v>231</v>
      </c>
      <c r="CA7" s="26" t="s">
        <v>74</v>
      </c>
      <c r="CB7" s="26" t="s">
        <v>74</v>
      </c>
      <c r="CC7" s="60">
        <v>0</v>
      </c>
      <c r="CD7" s="60">
        <v>0</v>
      </c>
      <c r="CE7" s="61">
        <f t="shared" si="2"/>
        <v>0</v>
      </c>
      <c r="CF7" s="27" t="s">
        <v>1354</v>
      </c>
      <c r="CG7" s="27" t="s">
        <v>33</v>
      </c>
      <c r="CH7" s="27" t="s">
        <v>26</v>
      </c>
      <c r="CI7" s="27" t="s">
        <v>713</v>
      </c>
      <c r="CJ7" s="21" t="s">
        <v>5044</v>
      </c>
      <c r="CK7" s="21">
        <v>17</v>
      </c>
      <c r="CL7" s="21">
        <v>224</v>
      </c>
      <c r="CM7" s="21" t="s">
        <v>7885</v>
      </c>
      <c r="CN7" s="10" t="s">
        <v>3741</v>
      </c>
      <c r="CO7" s="27" t="s">
        <v>6702</v>
      </c>
      <c r="CP7" s="21" t="s">
        <v>7276</v>
      </c>
    </row>
    <row r="8" spans="1:94" s="7" customFormat="1" ht="30.75" customHeight="1" x14ac:dyDescent="0.25">
      <c r="A8" s="9">
        <f t="shared" si="3"/>
        <v>7</v>
      </c>
      <c r="B8" s="9" t="s">
        <v>4414</v>
      </c>
      <c r="C8" s="13" t="s">
        <v>1380</v>
      </c>
      <c r="D8" s="10" t="s">
        <v>5067</v>
      </c>
      <c r="E8" s="11" t="s">
        <v>1381</v>
      </c>
      <c r="F8" s="12" t="s">
        <v>783</v>
      </c>
      <c r="G8" s="12" t="s">
        <v>1706</v>
      </c>
      <c r="H8" s="17" t="s">
        <v>3222</v>
      </c>
      <c r="I8" s="13" t="s">
        <v>3224</v>
      </c>
      <c r="J8" s="13" t="s">
        <v>3224</v>
      </c>
      <c r="K8" s="13" t="s">
        <v>3224</v>
      </c>
      <c r="L8" s="79"/>
      <c r="M8" s="79" t="s">
        <v>6635</v>
      </c>
      <c r="N8" s="79"/>
      <c r="O8" s="79"/>
      <c r="P8" s="79"/>
      <c r="Q8" s="79"/>
      <c r="R8" s="79"/>
      <c r="S8" s="17" t="s">
        <v>238</v>
      </c>
      <c r="T8" s="17" t="s">
        <v>239</v>
      </c>
      <c r="U8" s="17" t="s">
        <v>3987</v>
      </c>
      <c r="V8" s="17" t="s">
        <v>6440</v>
      </c>
      <c r="W8" s="102" t="s">
        <v>892</v>
      </c>
      <c r="X8" s="14">
        <v>40956</v>
      </c>
      <c r="Y8" s="14" t="str">
        <f t="shared" si="0"/>
        <v>17 de Febrero de 2012</v>
      </c>
      <c r="Z8" s="14">
        <v>44377</v>
      </c>
      <c r="AA8" s="14"/>
      <c r="AB8" s="14"/>
      <c r="AC8" s="14"/>
      <c r="AD8" s="16" t="s">
        <v>23</v>
      </c>
      <c r="AE8" s="12" t="s">
        <v>51</v>
      </c>
      <c r="AF8" s="17" t="s">
        <v>3004</v>
      </c>
      <c r="AG8" s="17"/>
      <c r="AH8" s="12"/>
      <c r="AI8" s="12"/>
      <c r="AJ8" s="12"/>
      <c r="AK8" s="17" t="s">
        <v>492</v>
      </c>
      <c r="AL8" s="19">
        <v>3800</v>
      </c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8" t="s">
        <v>240</v>
      </c>
      <c r="BB8" s="17" t="s">
        <v>168</v>
      </c>
      <c r="BC8" s="17" t="s">
        <v>240</v>
      </c>
      <c r="BD8" s="17" t="s">
        <v>67</v>
      </c>
      <c r="BE8" s="17" t="s">
        <v>67</v>
      </c>
      <c r="BF8" s="26" t="s">
        <v>241</v>
      </c>
      <c r="BG8" s="77">
        <v>37055</v>
      </c>
      <c r="BH8" s="77"/>
      <c r="BI8" s="77"/>
      <c r="BJ8" s="77"/>
      <c r="BK8" s="17"/>
      <c r="BL8" s="21"/>
      <c r="BM8" s="21"/>
      <c r="BN8" s="21"/>
      <c r="BO8" s="25"/>
      <c r="BP8" s="25"/>
      <c r="BQ8" s="103"/>
      <c r="BR8" s="17" t="s">
        <v>8394</v>
      </c>
      <c r="BS8" s="17" t="s">
        <v>11317</v>
      </c>
      <c r="BT8" s="26" t="s">
        <v>77</v>
      </c>
      <c r="BU8" s="21" t="s">
        <v>179</v>
      </c>
      <c r="BV8" s="25">
        <v>26905</v>
      </c>
      <c r="BW8" s="34">
        <f t="shared" ca="1" si="1"/>
        <v>47</v>
      </c>
      <c r="BX8" s="26" t="s">
        <v>993</v>
      </c>
      <c r="BY8" s="35" t="s">
        <v>993</v>
      </c>
      <c r="BZ8" s="26" t="s">
        <v>2308</v>
      </c>
      <c r="CA8" s="26" t="s">
        <v>192</v>
      </c>
      <c r="CB8" s="26" t="s">
        <v>74</v>
      </c>
      <c r="CC8" s="60">
        <v>0</v>
      </c>
      <c r="CD8" s="60">
        <v>0</v>
      </c>
      <c r="CE8" s="61">
        <f t="shared" si="2"/>
        <v>0</v>
      </c>
      <c r="CF8" s="27" t="s">
        <v>1354</v>
      </c>
      <c r="CG8" s="27" t="s">
        <v>33</v>
      </c>
      <c r="CH8" s="27" t="s">
        <v>26</v>
      </c>
      <c r="CI8" s="27" t="s">
        <v>713</v>
      </c>
      <c r="CJ8" s="21" t="s">
        <v>5044</v>
      </c>
      <c r="CK8" s="21">
        <v>15</v>
      </c>
      <c r="CL8" s="21">
        <v>540</v>
      </c>
      <c r="CM8" s="21" t="s">
        <v>7886</v>
      </c>
      <c r="CN8" s="10" t="s">
        <v>3742</v>
      </c>
      <c r="CO8" s="27" t="s">
        <v>6703</v>
      </c>
      <c r="CP8" s="21" t="s">
        <v>7277</v>
      </c>
    </row>
    <row r="9" spans="1:94" s="7" customFormat="1" ht="30.75" customHeight="1" x14ac:dyDescent="0.25">
      <c r="A9" s="9">
        <f t="shared" si="3"/>
        <v>8</v>
      </c>
      <c r="B9" s="9" t="s">
        <v>4414</v>
      </c>
      <c r="C9" s="13" t="s">
        <v>1382</v>
      </c>
      <c r="D9" s="10" t="s">
        <v>5068</v>
      </c>
      <c r="E9" s="11" t="s">
        <v>1383</v>
      </c>
      <c r="F9" s="12" t="s">
        <v>907</v>
      </c>
      <c r="G9" s="12" t="s">
        <v>1707</v>
      </c>
      <c r="H9" s="13" t="s">
        <v>3246</v>
      </c>
      <c r="I9" s="13" t="s">
        <v>3246</v>
      </c>
      <c r="J9" s="13" t="s">
        <v>3246</v>
      </c>
      <c r="K9" s="13" t="s">
        <v>3246</v>
      </c>
      <c r="L9" s="17"/>
      <c r="M9" s="17" t="s">
        <v>5719</v>
      </c>
      <c r="N9" s="17"/>
      <c r="O9" s="17"/>
      <c r="P9" s="17"/>
      <c r="Q9" s="17"/>
      <c r="R9" s="17"/>
      <c r="S9" s="17" t="s">
        <v>283</v>
      </c>
      <c r="T9" s="17" t="s">
        <v>96</v>
      </c>
      <c r="U9" s="17" t="s">
        <v>3988</v>
      </c>
      <c r="V9" s="17" t="s">
        <v>6441</v>
      </c>
      <c r="W9" s="102" t="s">
        <v>935</v>
      </c>
      <c r="X9" s="14">
        <v>40984</v>
      </c>
      <c r="Y9" s="14" t="str">
        <f t="shared" si="0"/>
        <v>16 de Marzo de 2012</v>
      </c>
      <c r="Z9" s="14">
        <v>44377</v>
      </c>
      <c r="AA9" s="14"/>
      <c r="AB9" s="14"/>
      <c r="AC9" s="14"/>
      <c r="AD9" s="16" t="s">
        <v>23</v>
      </c>
      <c r="AE9" s="12" t="s">
        <v>3373</v>
      </c>
      <c r="AF9" s="17" t="s">
        <v>3004</v>
      </c>
      <c r="AG9" s="17"/>
      <c r="AH9" s="12"/>
      <c r="AI9" s="12"/>
      <c r="AJ9" s="12"/>
      <c r="AK9" s="17" t="s">
        <v>4298</v>
      </c>
      <c r="AL9" s="19">
        <v>4000</v>
      </c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8" t="s">
        <v>85</v>
      </c>
      <c r="BB9" s="17" t="s">
        <v>890</v>
      </c>
      <c r="BC9" s="17" t="s">
        <v>85</v>
      </c>
      <c r="BD9" s="17" t="s">
        <v>75</v>
      </c>
      <c r="BE9" s="17" t="s">
        <v>67</v>
      </c>
      <c r="BF9" s="26"/>
      <c r="BG9" s="77"/>
      <c r="BH9" s="26"/>
      <c r="BI9" s="26"/>
      <c r="BJ9" s="77"/>
      <c r="BK9" s="17"/>
      <c r="BL9" s="21"/>
      <c r="BM9" s="21"/>
      <c r="BN9" s="21"/>
      <c r="BO9" s="25"/>
      <c r="BP9" s="25"/>
      <c r="BQ9" s="103"/>
      <c r="BR9" s="17" t="s">
        <v>10912</v>
      </c>
      <c r="BS9" s="17" t="s">
        <v>8395</v>
      </c>
      <c r="BT9" s="26"/>
      <c r="BU9" s="21" t="s">
        <v>179</v>
      </c>
      <c r="BV9" s="25">
        <v>19950</v>
      </c>
      <c r="BW9" s="34">
        <f t="shared" ca="1" si="1"/>
        <v>66</v>
      </c>
      <c r="BX9" s="26" t="s">
        <v>956</v>
      </c>
      <c r="BY9" s="35" t="s">
        <v>956</v>
      </c>
      <c r="BZ9" s="26" t="s">
        <v>192</v>
      </c>
      <c r="CA9" s="26" t="s">
        <v>192</v>
      </c>
      <c r="CB9" s="26" t="s">
        <v>74</v>
      </c>
      <c r="CC9" s="60">
        <v>0</v>
      </c>
      <c r="CD9" s="60">
        <v>0</v>
      </c>
      <c r="CE9" s="61">
        <f t="shared" si="2"/>
        <v>0</v>
      </c>
      <c r="CF9" s="27" t="s">
        <v>1354</v>
      </c>
      <c r="CG9" s="27" t="s">
        <v>33</v>
      </c>
      <c r="CH9" s="27" t="s">
        <v>26</v>
      </c>
      <c r="CI9" s="27" t="s">
        <v>713</v>
      </c>
      <c r="CJ9" s="21" t="s">
        <v>5044</v>
      </c>
      <c r="CK9" s="21">
        <v>17</v>
      </c>
      <c r="CL9" s="21">
        <v>178</v>
      </c>
      <c r="CM9" s="21" t="s">
        <v>7887</v>
      </c>
      <c r="CN9" s="10" t="s">
        <v>3743</v>
      </c>
      <c r="CO9" s="27" t="s">
        <v>6704</v>
      </c>
      <c r="CP9" s="21" t="s">
        <v>7278</v>
      </c>
    </row>
    <row r="10" spans="1:94" s="7" customFormat="1" ht="30.75" customHeight="1" x14ac:dyDescent="0.25">
      <c r="A10" s="9">
        <f t="shared" si="3"/>
        <v>9</v>
      </c>
      <c r="B10" s="9" t="s">
        <v>4416</v>
      </c>
      <c r="C10" s="13" t="s">
        <v>1384</v>
      </c>
      <c r="D10" s="10" t="s">
        <v>5069</v>
      </c>
      <c r="E10" s="11" t="s">
        <v>1385</v>
      </c>
      <c r="F10" s="12" t="s">
        <v>784</v>
      </c>
      <c r="G10" s="12" t="s">
        <v>1708</v>
      </c>
      <c r="H10" s="17" t="s">
        <v>3217</v>
      </c>
      <c r="I10" s="13" t="s">
        <v>316</v>
      </c>
      <c r="J10" s="13" t="s">
        <v>316</v>
      </c>
      <c r="K10" s="13" t="s">
        <v>316</v>
      </c>
      <c r="L10" s="17"/>
      <c r="M10" s="17"/>
      <c r="N10" s="17"/>
      <c r="O10" s="17"/>
      <c r="P10" s="17"/>
      <c r="Q10" s="17"/>
      <c r="R10" s="17"/>
      <c r="S10" s="17" t="s">
        <v>169</v>
      </c>
      <c r="T10" s="17" t="s">
        <v>66</v>
      </c>
      <c r="U10" s="17" t="s">
        <v>3989</v>
      </c>
      <c r="V10" s="17" t="s">
        <v>6442</v>
      </c>
      <c r="W10" s="102" t="s">
        <v>935</v>
      </c>
      <c r="X10" s="14">
        <v>40984</v>
      </c>
      <c r="Y10" s="14" t="str">
        <f t="shared" si="0"/>
        <v>16 de Marzo de 2012</v>
      </c>
      <c r="Z10" s="14">
        <v>44377</v>
      </c>
      <c r="AA10" s="14"/>
      <c r="AB10" s="14" t="s">
        <v>8279</v>
      </c>
      <c r="AC10" s="14" t="s">
        <v>8279</v>
      </c>
      <c r="AD10" s="16" t="s">
        <v>23</v>
      </c>
      <c r="AE10" s="12" t="s">
        <v>59</v>
      </c>
      <c r="AF10" s="17" t="s">
        <v>3004</v>
      </c>
      <c r="AG10" s="17"/>
      <c r="AH10" s="12"/>
      <c r="AI10" s="12"/>
      <c r="AJ10" s="12"/>
      <c r="AK10" s="17" t="s">
        <v>492</v>
      </c>
      <c r="AL10" s="19">
        <v>2000</v>
      </c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8" t="s">
        <v>85</v>
      </c>
      <c r="BB10" s="17" t="s">
        <v>890</v>
      </c>
      <c r="BC10" s="17" t="s">
        <v>85</v>
      </c>
      <c r="BD10" s="17" t="s">
        <v>29</v>
      </c>
      <c r="BE10" s="17" t="s">
        <v>5618</v>
      </c>
      <c r="BF10" s="21" t="s">
        <v>991</v>
      </c>
      <c r="BG10" s="77">
        <v>39814</v>
      </c>
      <c r="BH10" s="77"/>
      <c r="BI10" s="77"/>
      <c r="BJ10" s="77"/>
      <c r="BK10" s="17"/>
      <c r="BL10" s="21"/>
      <c r="BM10" s="21"/>
      <c r="BN10" s="21"/>
      <c r="BO10" s="25"/>
      <c r="BP10" s="25"/>
      <c r="BQ10" s="103"/>
      <c r="BR10" s="17" t="s">
        <v>170</v>
      </c>
      <c r="BS10" s="17" t="s">
        <v>11318</v>
      </c>
      <c r="BT10" s="26" t="s">
        <v>38</v>
      </c>
      <c r="BU10" s="21" t="s">
        <v>179</v>
      </c>
      <c r="BV10" s="25">
        <v>32167</v>
      </c>
      <c r="BW10" s="34">
        <f t="shared" ca="1" si="1"/>
        <v>33</v>
      </c>
      <c r="BX10" s="26" t="s">
        <v>171</v>
      </c>
      <c r="BY10" s="35" t="s">
        <v>171</v>
      </c>
      <c r="BZ10" s="26" t="s">
        <v>6656</v>
      </c>
      <c r="CA10" s="26" t="s">
        <v>2372</v>
      </c>
      <c r="CB10" s="26" t="s">
        <v>2373</v>
      </c>
      <c r="CC10" s="60">
        <v>0</v>
      </c>
      <c r="CD10" s="60">
        <v>0</v>
      </c>
      <c r="CE10" s="61">
        <f t="shared" si="2"/>
        <v>0</v>
      </c>
      <c r="CF10" s="27" t="s">
        <v>1956</v>
      </c>
      <c r="CG10" s="27" t="s">
        <v>1138</v>
      </c>
      <c r="CH10" s="27" t="s">
        <v>166</v>
      </c>
      <c r="CI10" s="27" t="s">
        <v>167</v>
      </c>
      <c r="CJ10" s="21" t="s">
        <v>316</v>
      </c>
      <c r="CK10" s="21">
        <v>1</v>
      </c>
      <c r="CL10" s="21">
        <v>82</v>
      </c>
      <c r="CM10" s="21" t="s">
        <v>7888</v>
      </c>
      <c r="CN10" s="10" t="s">
        <v>3744</v>
      </c>
      <c r="CO10" s="27" t="s">
        <v>6705</v>
      </c>
      <c r="CP10" s="21" t="s">
        <v>7279</v>
      </c>
    </row>
    <row r="11" spans="1:94" s="7" customFormat="1" ht="30.75" customHeight="1" x14ac:dyDescent="0.25">
      <c r="A11" s="9">
        <f t="shared" si="3"/>
        <v>10</v>
      </c>
      <c r="B11" s="9" t="s">
        <v>4414</v>
      </c>
      <c r="C11" s="13" t="s">
        <v>1386</v>
      </c>
      <c r="D11" s="10" t="s">
        <v>5070</v>
      </c>
      <c r="E11" s="11" t="s">
        <v>1387</v>
      </c>
      <c r="F11" s="12" t="s">
        <v>906</v>
      </c>
      <c r="G11" s="12" t="s">
        <v>1709</v>
      </c>
      <c r="H11" s="13" t="s">
        <v>3247</v>
      </c>
      <c r="I11" s="13" t="s">
        <v>3247</v>
      </c>
      <c r="J11" s="13" t="s">
        <v>3247</v>
      </c>
      <c r="K11" s="13" t="s">
        <v>3247</v>
      </c>
      <c r="L11" s="10"/>
      <c r="M11" s="79" t="s">
        <v>5860</v>
      </c>
      <c r="N11" s="79"/>
      <c r="O11" s="79"/>
      <c r="P11" s="79"/>
      <c r="Q11" s="79"/>
      <c r="R11" s="79"/>
      <c r="S11" s="17" t="s">
        <v>10367</v>
      </c>
      <c r="T11" s="17" t="s">
        <v>90</v>
      </c>
      <c r="U11" s="17" t="s">
        <v>3990</v>
      </c>
      <c r="V11" s="17" t="s">
        <v>115</v>
      </c>
      <c r="W11" s="102" t="s">
        <v>936</v>
      </c>
      <c r="X11" s="14">
        <v>41092</v>
      </c>
      <c r="Y11" s="14" t="str">
        <f t="shared" si="0"/>
        <v>2 de Julio de 2012</v>
      </c>
      <c r="Z11" s="14">
        <v>44377</v>
      </c>
      <c r="AA11" s="14"/>
      <c r="AB11" s="14"/>
      <c r="AC11" s="14"/>
      <c r="AD11" s="16" t="s">
        <v>23</v>
      </c>
      <c r="AE11" s="12" t="s">
        <v>1955</v>
      </c>
      <c r="AF11" s="17" t="s">
        <v>3004</v>
      </c>
      <c r="AG11" s="17"/>
      <c r="AH11" s="12"/>
      <c r="AI11" s="12"/>
      <c r="AJ11" s="12"/>
      <c r="AK11" s="17" t="s">
        <v>492</v>
      </c>
      <c r="AL11" s="19">
        <v>4500</v>
      </c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8" t="s">
        <v>210</v>
      </c>
      <c r="BB11" s="17" t="s">
        <v>210</v>
      </c>
      <c r="BC11" s="10" t="s">
        <v>884</v>
      </c>
      <c r="BD11" s="17" t="s">
        <v>29</v>
      </c>
      <c r="BE11" s="17" t="s">
        <v>116</v>
      </c>
      <c r="BF11" s="26" t="s">
        <v>497</v>
      </c>
      <c r="BG11" s="77"/>
      <c r="BH11" s="14"/>
      <c r="BI11" s="14"/>
      <c r="BJ11" s="77"/>
      <c r="BK11" s="17"/>
      <c r="BL11" s="21"/>
      <c r="BM11" s="21"/>
      <c r="BN11" s="21"/>
      <c r="BO11" s="25"/>
      <c r="BP11" s="25"/>
      <c r="BQ11" s="103"/>
      <c r="BR11" s="17" t="s">
        <v>10913</v>
      </c>
      <c r="BS11" s="17" t="s">
        <v>8396</v>
      </c>
      <c r="BT11" s="26" t="s">
        <v>38</v>
      </c>
      <c r="BU11" s="21" t="s">
        <v>1957</v>
      </c>
      <c r="BV11" s="25">
        <v>25688</v>
      </c>
      <c r="BW11" s="34">
        <f t="shared" ca="1" si="1"/>
        <v>51</v>
      </c>
      <c r="BX11" s="26" t="s">
        <v>117</v>
      </c>
      <c r="BY11" s="35" t="s">
        <v>117</v>
      </c>
      <c r="BZ11" s="26" t="s">
        <v>118</v>
      </c>
      <c r="CA11" s="26" t="s">
        <v>74</v>
      </c>
      <c r="CB11" s="26" t="s">
        <v>74</v>
      </c>
      <c r="CC11" s="60">
        <v>2</v>
      </c>
      <c r="CD11" s="60">
        <v>0</v>
      </c>
      <c r="CE11" s="61">
        <f t="shared" si="2"/>
        <v>2</v>
      </c>
      <c r="CF11" s="27" t="s">
        <v>1354</v>
      </c>
      <c r="CG11" s="27" t="s">
        <v>33</v>
      </c>
      <c r="CH11" s="27" t="s">
        <v>26</v>
      </c>
      <c r="CI11" s="27" t="s">
        <v>713</v>
      </c>
      <c r="CJ11" s="21" t="s">
        <v>5044</v>
      </c>
      <c r="CK11" s="21">
        <v>16</v>
      </c>
      <c r="CL11" s="21">
        <v>360</v>
      </c>
      <c r="CM11" s="21" t="s">
        <v>7889</v>
      </c>
      <c r="CN11" s="10" t="s">
        <v>3745</v>
      </c>
      <c r="CO11" s="27" t="s">
        <v>6706</v>
      </c>
      <c r="CP11" s="21" t="s">
        <v>7280</v>
      </c>
    </row>
    <row r="12" spans="1:94" s="7" customFormat="1" ht="30.75" customHeight="1" x14ac:dyDescent="0.25">
      <c r="A12" s="9">
        <f t="shared" si="3"/>
        <v>11</v>
      </c>
      <c r="B12" s="9" t="s">
        <v>4414</v>
      </c>
      <c r="C12" s="13" t="s">
        <v>1388</v>
      </c>
      <c r="D12" s="10" t="s">
        <v>5071</v>
      </c>
      <c r="E12" s="11" t="s">
        <v>1389</v>
      </c>
      <c r="F12" s="12" t="s">
        <v>1047</v>
      </c>
      <c r="G12" s="12" t="s">
        <v>1710</v>
      </c>
      <c r="H12" s="17" t="s">
        <v>3218</v>
      </c>
      <c r="I12" s="13" t="s">
        <v>3241</v>
      </c>
      <c r="J12" s="13" t="s">
        <v>3241</v>
      </c>
      <c r="K12" s="13" t="s">
        <v>3241</v>
      </c>
      <c r="L12" s="17"/>
      <c r="M12" s="17"/>
      <c r="N12" s="17"/>
      <c r="O12" s="17"/>
      <c r="P12" s="17"/>
      <c r="Q12" s="17"/>
      <c r="R12" s="17"/>
      <c r="S12" s="17" t="s">
        <v>10368</v>
      </c>
      <c r="T12" s="17" t="s">
        <v>90</v>
      </c>
      <c r="U12" s="17" t="s">
        <v>3991</v>
      </c>
      <c r="V12" s="17" t="s">
        <v>262</v>
      </c>
      <c r="W12" s="102" t="s">
        <v>936</v>
      </c>
      <c r="X12" s="14">
        <v>41092</v>
      </c>
      <c r="Y12" s="14" t="str">
        <f t="shared" si="0"/>
        <v>2 de Julio de 2012</v>
      </c>
      <c r="Z12" s="14">
        <v>44377</v>
      </c>
      <c r="AA12" s="14"/>
      <c r="AB12" s="14"/>
      <c r="AC12" s="14"/>
      <c r="AD12" s="16" t="s">
        <v>23</v>
      </c>
      <c r="AE12" s="12" t="s">
        <v>255</v>
      </c>
      <c r="AF12" s="17" t="s">
        <v>3004</v>
      </c>
      <c r="AG12" s="17"/>
      <c r="AH12" s="12"/>
      <c r="AI12" s="12"/>
      <c r="AJ12" s="12"/>
      <c r="AK12" s="17" t="s">
        <v>492</v>
      </c>
      <c r="AL12" s="19">
        <v>5000</v>
      </c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8" t="s">
        <v>263</v>
      </c>
      <c r="BB12" s="17" t="s">
        <v>1022</v>
      </c>
      <c r="BC12" s="17" t="s">
        <v>263</v>
      </c>
      <c r="BD12" s="17" t="s">
        <v>75</v>
      </c>
      <c r="BE12" s="17" t="s">
        <v>67</v>
      </c>
      <c r="BF12" s="26"/>
      <c r="BG12" s="77"/>
      <c r="BH12" s="77"/>
      <c r="BI12" s="77"/>
      <c r="BJ12" s="77"/>
      <c r="BK12" s="17"/>
      <c r="BL12" s="21"/>
      <c r="BM12" s="21"/>
      <c r="BN12" s="21"/>
      <c r="BO12" s="25"/>
      <c r="BP12" s="25"/>
      <c r="BQ12" s="103"/>
      <c r="BR12" s="17" t="s">
        <v>92</v>
      </c>
      <c r="BS12" s="17" t="s">
        <v>8397</v>
      </c>
      <c r="BT12" s="26" t="s">
        <v>38</v>
      </c>
      <c r="BU12" s="21" t="s">
        <v>1957</v>
      </c>
      <c r="BV12" s="25">
        <v>29522</v>
      </c>
      <c r="BW12" s="34">
        <f t="shared" ca="1" si="1"/>
        <v>40</v>
      </c>
      <c r="BX12" s="26" t="s">
        <v>299</v>
      </c>
      <c r="BY12" s="35" t="s">
        <v>299</v>
      </c>
      <c r="BZ12" s="26" t="s">
        <v>2379</v>
      </c>
      <c r="CA12" s="26" t="s">
        <v>74</v>
      </c>
      <c r="CB12" s="26" t="s">
        <v>74</v>
      </c>
      <c r="CC12" s="60">
        <v>0</v>
      </c>
      <c r="CD12" s="60">
        <v>0</v>
      </c>
      <c r="CE12" s="61">
        <f t="shared" si="2"/>
        <v>0</v>
      </c>
      <c r="CF12" s="27" t="s">
        <v>1233</v>
      </c>
      <c r="CG12" s="27" t="s">
        <v>40</v>
      </c>
      <c r="CH12" s="27" t="s">
        <v>26</v>
      </c>
      <c r="CI12" s="27" t="s">
        <v>713</v>
      </c>
      <c r="CJ12" s="21" t="s">
        <v>12167</v>
      </c>
      <c r="CK12" s="21">
        <v>2</v>
      </c>
      <c r="CL12" s="21">
        <v>364</v>
      </c>
      <c r="CM12" s="21" t="s">
        <v>7890</v>
      </c>
      <c r="CN12" s="10" t="s">
        <v>3746</v>
      </c>
      <c r="CO12" s="27" t="s">
        <v>6707</v>
      </c>
      <c r="CP12" s="21" t="s">
        <v>7281</v>
      </c>
    </row>
    <row r="13" spans="1:94" s="7" customFormat="1" ht="30.75" customHeight="1" x14ac:dyDescent="0.25">
      <c r="A13" s="9">
        <f t="shared" si="3"/>
        <v>12</v>
      </c>
      <c r="B13" s="9" t="s">
        <v>4413</v>
      </c>
      <c r="C13" s="13" t="s">
        <v>1392</v>
      </c>
      <c r="D13" s="10" t="s">
        <v>5072</v>
      </c>
      <c r="E13" s="11" t="s">
        <v>1393</v>
      </c>
      <c r="F13" s="12" t="s">
        <v>787</v>
      </c>
      <c r="G13" s="12" t="s">
        <v>1712</v>
      </c>
      <c r="H13" s="17" t="s">
        <v>84</v>
      </c>
      <c r="I13" s="13" t="s">
        <v>3230</v>
      </c>
      <c r="J13" s="13" t="s">
        <v>3230</v>
      </c>
      <c r="K13" s="13" t="s">
        <v>3230</v>
      </c>
      <c r="L13" s="17"/>
      <c r="M13" s="17"/>
      <c r="N13" s="17"/>
      <c r="O13" s="17"/>
      <c r="P13" s="17"/>
      <c r="Q13" s="17"/>
      <c r="R13" s="17"/>
      <c r="S13" s="17" t="s">
        <v>10369</v>
      </c>
      <c r="T13" s="17" t="s">
        <v>28</v>
      </c>
      <c r="U13" s="17" t="s">
        <v>3992</v>
      </c>
      <c r="V13" s="17" t="s">
        <v>101</v>
      </c>
      <c r="W13" s="102" t="s">
        <v>774</v>
      </c>
      <c r="X13" s="14">
        <v>41137</v>
      </c>
      <c r="Y13" s="14" t="str">
        <f t="shared" si="0"/>
        <v>16 de Agosto de 2012</v>
      </c>
      <c r="Z13" s="14">
        <v>44377</v>
      </c>
      <c r="AA13" s="14"/>
      <c r="AB13" s="14"/>
      <c r="AC13" s="14"/>
      <c r="AD13" s="16" t="s">
        <v>23</v>
      </c>
      <c r="AE13" s="12" t="s">
        <v>76</v>
      </c>
      <c r="AF13" s="17" t="s">
        <v>3004</v>
      </c>
      <c r="AG13" s="17"/>
      <c r="AH13" s="12"/>
      <c r="AI13" s="12"/>
      <c r="AJ13" s="12"/>
      <c r="AK13" s="17" t="s">
        <v>492</v>
      </c>
      <c r="AL13" s="19">
        <v>2500</v>
      </c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8" t="s">
        <v>75</v>
      </c>
      <c r="BB13" s="17" t="s">
        <v>75</v>
      </c>
      <c r="BC13" s="17" t="s">
        <v>75</v>
      </c>
      <c r="BD13" s="17" t="s">
        <v>75</v>
      </c>
      <c r="BE13" s="17" t="s">
        <v>75</v>
      </c>
      <c r="BF13" s="26"/>
      <c r="BG13" s="77"/>
      <c r="BH13" s="77"/>
      <c r="BI13" s="77"/>
      <c r="BJ13" s="77"/>
      <c r="BK13" s="17"/>
      <c r="BL13" s="21"/>
      <c r="BM13" s="21"/>
      <c r="BN13" s="21"/>
      <c r="BO13" s="25"/>
      <c r="BP13" s="25"/>
      <c r="BQ13" s="27" t="s">
        <v>2045</v>
      </c>
      <c r="BR13" s="17" t="s">
        <v>8398</v>
      </c>
      <c r="BS13" s="17" t="s">
        <v>11319</v>
      </c>
      <c r="BT13" s="26" t="s">
        <v>38</v>
      </c>
      <c r="BU13" s="21" t="s">
        <v>1957</v>
      </c>
      <c r="BV13" s="25">
        <v>27057</v>
      </c>
      <c r="BW13" s="34">
        <f t="shared" ca="1" si="1"/>
        <v>47</v>
      </c>
      <c r="BX13" s="26" t="s">
        <v>102</v>
      </c>
      <c r="BY13" s="35" t="s">
        <v>102</v>
      </c>
      <c r="BZ13" s="26" t="s">
        <v>205</v>
      </c>
      <c r="CA13" s="26" t="s">
        <v>74</v>
      </c>
      <c r="CB13" s="26" t="s">
        <v>74</v>
      </c>
      <c r="CC13" s="60">
        <v>1</v>
      </c>
      <c r="CD13" s="60">
        <v>0</v>
      </c>
      <c r="CE13" s="61">
        <f t="shared" si="2"/>
        <v>1</v>
      </c>
      <c r="CF13" s="27" t="s">
        <v>1354</v>
      </c>
      <c r="CG13" s="27" t="s">
        <v>33</v>
      </c>
      <c r="CH13" s="27" t="s">
        <v>26</v>
      </c>
      <c r="CI13" s="27" t="s">
        <v>713</v>
      </c>
      <c r="CJ13" s="21" t="s">
        <v>5044</v>
      </c>
      <c r="CK13" s="21">
        <v>18</v>
      </c>
      <c r="CL13" s="21">
        <v>139</v>
      </c>
      <c r="CM13" s="21" t="s">
        <v>7891</v>
      </c>
      <c r="CN13" s="10" t="s">
        <v>3748</v>
      </c>
      <c r="CO13" s="27" t="s">
        <v>6708</v>
      </c>
      <c r="CP13" s="21" t="s">
        <v>8947</v>
      </c>
    </row>
    <row r="14" spans="1:94" s="7" customFormat="1" ht="30.75" customHeight="1" x14ac:dyDescent="0.25">
      <c r="A14" s="9">
        <f t="shared" si="3"/>
        <v>13</v>
      </c>
      <c r="B14" s="9" t="s">
        <v>4413</v>
      </c>
      <c r="C14" s="13" t="s">
        <v>1395</v>
      </c>
      <c r="D14" s="10" t="s">
        <v>5073</v>
      </c>
      <c r="E14" s="11" t="s">
        <v>1396</v>
      </c>
      <c r="F14" s="12" t="s">
        <v>788</v>
      </c>
      <c r="G14" s="12" t="s">
        <v>1714</v>
      </c>
      <c r="H14" s="17" t="s">
        <v>84</v>
      </c>
      <c r="I14" s="13" t="s">
        <v>3230</v>
      </c>
      <c r="J14" s="13" t="s">
        <v>3230</v>
      </c>
      <c r="K14" s="13" t="s">
        <v>3230</v>
      </c>
      <c r="L14" s="17"/>
      <c r="M14" s="17"/>
      <c r="N14" s="17"/>
      <c r="O14" s="17"/>
      <c r="P14" s="17"/>
      <c r="Q14" s="17"/>
      <c r="R14" s="17"/>
      <c r="S14" s="17" t="s">
        <v>284</v>
      </c>
      <c r="T14" s="17" t="s">
        <v>280</v>
      </c>
      <c r="U14" s="17" t="s">
        <v>3993</v>
      </c>
      <c r="V14" s="17" t="s">
        <v>489</v>
      </c>
      <c r="W14" s="102" t="s">
        <v>941</v>
      </c>
      <c r="X14" s="14">
        <v>41225</v>
      </c>
      <c r="Y14" s="14" t="str">
        <f t="shared" si="0"/>
        <v>12 de Noviembre de 2012</v>
      </c>
      <c r="Z14" s="14">
        <v>44377</v>
      </c>
      <c r="AA14" s="14"/>
      <c r="AB14" s="14"/>
      <c r="AC14" s="14"/>
      <c r="AD14" s="16" t="s">
        <v>23</v>
      </c>
      <c r="AE14" s="12" t="s">
        <v>243</v>
      </c>
      <c r="AF14" s="17" t="s">
        <v>3004</v>
      </c>
      <c r="AG14" s="17"/>
      <c r="AH14" s="12"/>
      <c r="AI14" s="12"/>
      <c r="AJ14" s="12"/>
      <c r="AK14" s="17" t="s">
        <v>492</v>
      </c>
      <c r="AL14" s="19">
        <v>3000</v>
      </c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8" t="s">
        <v>75</v>
      </c>
      <c r="BB14" s="17" t="s">
        <v>75</v>
      </c>
      <c r="BC14" s="17" t="s">
        <v>75</v>
      </c>
      <c r="BD14" s="17" t="s">
        <v>75</v>
      </c>
      <c r="BE14" s="17" t="s">
        <v>75</v>
      </c>
      <c r="BF14" s="26"/>
      <c r="BG14" s="77"/>
      <c r="BH14" s="77"/>
      <c r="BI14" s="77"/>
      <c r="BJ14" s="77"/>
      <c r="BK14" s="17"/>
      <c r="BL14" s="21"/>
      <c r="BM14" s="21"/>
      <c r="BN14" s="21"/>
      <c r="BO14" s="25"/>
      <c r="BP14" s="25"/>
      <c r="BQ14" s="27"/>
      <c r="BR14" s="17" t="s">
        <v>10914</v>
      </c>
      <c r="BS14" s="17" t="s">
        <v>11320</v>
      </c>
      <c r="BT14" s="26" t="s">
        <v>77</v>
      </c>
      <c r="BU14" s="21" t="s">
        <v>1957</v>
      </c>
      <c r="BV14" s="25">
        <v>28192</v>
      </c>
      <c r="BW14" s="34">
        <f t="shared" ca="1" si="1"/>
        <v>44</v>
      </c>
      <c r="BX14" s="26" t="s">
        <v>302</v>
      </c>
      <c r="BY14" s="35" t="s">
        <v>302</v>
      </c>
      <c r="BZ14" s="26" t="s">
        <v>256</v>
      </c>
      <c r="CA14" s="26" t="s">
        <v>74</v>
      </c>
      <c r="CB14" s="26" t="s">
        <v>74</v>
      </c>
      <c r="CC14" s="60">
        <v>0</v>
      </c>
      <c r="CD14" s="60">
        <v>0</v>
      </c>
      <c r="CE14" s="61">
        <f t="shared" si="2"/>
        <v>0</v>
      </c>
      <c r="CF14" s="27" t="s">
        <v>1354</v>
      </c>
      <c r="CG14" s="27" t="s">
        <v>33</v>
      </c>
      <c r="CH14" s="27" t="s">
        <v>26</v>
      </c>
      <c r="CI14" s="27" t="s">
        <v>713</v>
      </c>
      <c r="CJ14" s="21" t="s">
        <v>5044</v>
      </c>
      <c r="CK14" s="21">
        <v>18</v>
      </c>
      <c r="CL14" s="21">
        <v>143</v>
      </c>
      <c r="CM14" s="21" t="s">
        <v>7891</v>
      </c>
      <c r="CN14" s="10" t="s">
        <v>3747</v>
      </c>
      <c r="CO14" s="27"/>
      <c r="CP14" s="21" t="s">
        <v>6709</v>
      </c>
    </row>
    <row r="15" spans="1:94" s="7" customFormat="1" ht="30.75" customHeight="1" x14ac:dyDescent="0.25">
      <c r="A15" s="9">
        <f t="shared" si="3"/>
        <v>14</v>
      </c>
      <c r="B15" s="9" t="s">
        <v>4413</v>
      </c>
      <c r="C15" s="13" t="s">
        <v>1401</v>
      </c>
      <c r="D15" s="10" t="s">
        <v>5074</v>
      </c>
      <c r="E15" s="11" t="s">
        <v>1402</v>
      </c>
      <c r="F15" s="12" t="s">
        <v>923</v>
      </c>
      <c r="G15" s="12" t="s">
        <v>1717</v>
      </c>
      <c r="H15" s="17" t="s">
        <v>84</v>
      </c>
      <c r="I15" s="13" t="s">
        <v>3230</v>
      </c>
      <c r="J15" s="13" t="s">
        <v>3230</v>
      </c>
      <c r="K15" s="13" t="s">
        <v>3230</v>
      </c>
      <c r="L15" s="17"/>
      <c r="M15" s="17"/>
      <c r="N15" s="17"/>
      <c r="O15" s="17"/>
      <c r="P15" s="17"/>
      <c r="Q15" s="17"/>
      <c r="R15" s="17"/>
      <c r="S15" s="17" t="s">
        <v>319</v>
      </c>
      <c r="T15" s="17" t="s">
        <v>71</v>
      </c>
      <c r="U15" s="17" t="s">
        <v>3994</v>
      </c>
      <c r="V15" s="17" t="s">
        <v>6443</v>
      </c>
      <c r="W15" s="102" t="s">
        <v>937</v>
      </c>
      <c r="X15" s="14">
        <v>41306</v>
      </c>
      <c r="Y15" s="14" t="str">
        <f t="shared" si="0"/>
        <v>1 de Febrero de 2013</v>
      </c>
      <c r="Z15" s="14">
        <v>44377</v>
      </c>
      <c r="AA15" s="14"/>
      <c r="AB15" s="14"/>
      <c r="AC15" s="14"/>
      <c r="AD15" s="16" t="s">
        <v>23</v>
      </c>
      <c r="AE15" s="12" t="s">
        <v>76</v>
      </c>
      <c r="AF15" s="17" t="s">
        <v>3004</v>
      </c>
      <c r="AG15" s="17"/>
      <c r="AH15" s="12"/>
      <c r="AI15" s="12"/>
      <c r="AJ15" s="12"/>
      <c r="AK15" s="17" t="s">
        <v>492</v>
      </c>
      <c r="AL15" s="19">
        <v>2500</v>
      </c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8" t="s">
        <v>75</v>
      </c>
      <c r="BB15" s="17" t="s">
        <v>75</v>
      </c>
      <c r="BC15" s="17" t="s">
        <v>75</v>
      </c>
      <c r="BD15" s="17" t="s">
        <v>75</v>
      </c>
      <c r="BE15" s="17" t="s">
        <v>75</v>
      </c>
      <c r="BF15" s="26"/>
      <c r="BG15" s="77"/>
      <c r="BH15" s="77"/>
      <c r="BI15" s="77"/>
      <c r="BJ15" s="77"/>
      <c r="BK15" s="17"/>
      <c r="BL15" s="21"/>
      <c r="BM15" s="21"/>
      <c r="BN15" s="21"/>
      <c r="BO15" s="25"/>
      <c r="BP15" s="25"/>
      <c r="BQ15" s="103"/>
      <c r="BR15" s="17" t="s">
        <v>10915</v>
      </c>
      <c r="BS15" s="17" t="s">
        <v>11321</v>
      </c>
      <c r="BT15" s="26" t="s">
        <v>77</v>
      </c>
      <c r="BU15" s="21" t="s">
        <v>1957</v>
      </c>
      <c r="BV15" s="25">
        <v>25077</v>
      </c>
      <c r="BW15" s="34">
        <f t="shared" ca="1" si="1"/>
        <v>52</v>
      </c>
      <c r="BX15" s="26" t="s">
        <v>995</v>
      </c>
      <c r="BY15" s="35" t="s">
        <v>995</v>
      </c>
      <c r="BZ15" s="10" t="s">
        <v>78</v>
      </c>
      <c r="CA15" s="26" t="s">
        <v>74</v>
      </c>
      <c r="CB15" s="26" t="s">
        <v>74</v>
      </c>
      <c r="CC15" s="60">
        <v>1</v>
      </c>
      <c r="CD15" s="60">
        <v>2</v>
      </c>
      <c r="CE15" s="61">
        <f t="shared" si="2"/>
        <v>3</v>
      </c>
      <c r="CF15" s="27" t="s">
        <v>1354</v>
      </c>
      <c r="CG15" s="27" t="s">
        <v>33</v>
      </c>
      <c r="CH15" s="27" t="s">
        <v>26</v>
      </c>
      <c r="CI15" s="27" t="s">
        <v>713</v>
      </c>
      <c r="CJ15" s="21" t="s">
        <v>5044</v>
      </c>
      <c r="CK15" s="21">
        <v>18</v>
      </c>
      <c r="CL15" s="21">
        <v>139</v>
      </c>
      <c r="CM15" s="21" t="s">
        <v>7891</v>
      </c>
      <c r="CN15" s="10" t="s">
        <v>3748</v>
      </c>
      <c r="CO15" s="27" t="s">
        <v>6710</v>
      </c>
      <c r="CP15" s="21" t="s">
        <v>7282</v>
      </c>
    </row>
    <row r="16" spans="1:94" s="7" customFormat="1" ht="30.75" customHeight="1" x14ac:dyDescent="0.25">
      <c r="A16" s="9">
        <f t="shared" si="3"/>
        <v>15</v>
      </c>
      <c r="B16" s="9" t="s">
        <v>4416</v>
      </c>
      <c r="C16" s="13" t="s">
        <v>1404</v>
      </c>
      <c r="D16" s="10" t="s">
        <v>5075</v>
      </c>
      <c r="E16" s="11" t="s">
        <v>1405</v>
      </c>
      <c r="F16" s="12" t="s">
        <v>791</v>
      </c>
      <c r="G16" s="12" t="s">
        <v>1718</v>
      </c>
      <c r="H16" s="17" t="s">
        <v>3217</v>
      </c>
      <c r="I16" s="13" t="s">
        <v>227</v>
      </c>
      <c r="J16" s="13" t="s">
        <v>227</v>
      </c>
      <c r="K16" s="13" t="s">
        <v>227</v>
      </c>
      <c r="L16" s="17"/>
      <c r="M16" s="17"/>
      <c r="N16" s="17"/>
      <c r="O16" s="17"/>
      <c r="P16" s="17"/>
      <c r="Q16" s="17"/>
      <c r="R16" s="17"/>
      <c r="S16" s="17" t="s">
        <v>125</v>
      </c>
      <c r="T16" s="17" t="s">
        <v>71</v>
      </c>
      <c r="U16" s="17" t="s">
        <v>3994</v>
      </c>
      <c r="V16" s="17" t="s">
        <v>6444</v>
      </c>
      <c r="W16" s="102" t="s">
        <v>951</v>
      </c>
      <c r="X16" s="14">
        <v>41346</v>
      </c>
      <c r="Y16" s="14" t="str">
        <f t="shared" si="0"/>
        <v>13 de Marzo de 2013</v>
      </c>
      <c r="Z16" s="14">
        <v>44286</v>
      </c>
      <c r="AA16" s="14"/>
      <c r="AB16" s="14"/>
      <c r="AC16" s="14"/>
      <c r="AD16" s="16" t="s">
        <v>23</v>
      </c>
      <c r="AE16" s="12" t="s">
        <v>76</v>
      </c>
      <c r="AF16" s="17" t="s">
        <v>3004</v>
      </c>
      <c r="AG16" s="17"/>
      <c r="AH16" s="12"/>
      <c r="AI16" s="12"/>
      <c r="AJ16" s="12"/>
      <c r="AK16" s="17" t="s">
        <v>492</v>
      </c>
      <c r="AL16" s="19">
        <v>2500</v>
      </c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8" t="s">
        <v>436</v>
      </c>
      <c r="BB16" s="17" t="s">
        <v>705</v>
      </c>
      <c r="BC16" s="17" t="s">
        <v>436</v>
      </c>
      <c r="BD16" s="17" t="s">
        <v>29</v>
      </c>
      <c r="BE16" s="17" t="s">
        <v>24</v>
      </c>
      <c r="BF16" s="26" t="s">
        <v>127</v>
      </c>
      <c r="BG16" s="77">
        <v>32477</v>
      </c>
      <c r="BH16" s="77"/>
      <c r="BI16" s="77"/>
      <c r="BJ16" s="77"/>
      <c r="BK16" s="17"/>
      <c r="BL16" s="21"/>
      <c r="BM16" s="21"/>
      <c r="BN16" s="21"/>
      <c r="BO16" s="25"/>
      <c r="BP16" s="25"/>
      <c r="BQ16" s="103"/>
      <c r="BR16" s="17" t="s">
        <v>8399</v>
      </c>
      <c r="BS16" s="17" t="s">
        <v>8399</v>
      </c>
      <c r="BT16" s="26" t="s">
        <v>77</v>
      </c>
      <c r="BU16" s="21" t="s">
        <v>1957</v>
      </c>
      <c r="BV16" s="25">
        <v>19775</v>
      </c>
      <c r="BW16" s="34">
        <f t="shared" ca="1" si="1"/>
        <v>67</v>
      </c>
      <c r="BX16" s="26" t="s">
        <v>128</v>
      </c>
      <c r="BY16" s="35" t="s">
        <v>128</v>
      </c>
      <c r="BZ16" s="26" t="s">
        <v>6657</v>
      </c>
      <c r="CA16" s="21" t="s">
        <v>129</v>
      </c>
      <c r="CB16" s="21" t="s">
        <v>129</v>
      </c>
      <c r="CC16" s="60">
        <v>0</v>
      </c>
      <c r="CD16" s="60">
        <v>0</v>
      </c>
      <c r="CE16" s="61">
        <f t="shared" si="2"/>
        <v>0</v>
      </c>
      <c r="CF16" s="27" t="s">
        <v>1128</v>
      </c>
      <c r="CG16" s="27" t="s">
        <v>695</v>
      </c>
      <c r="CH16" s="27" t="s">
        <v>165</v>
      </c>
      <c r="CI16" s="27" t="s">
        <v>165</v>
      </c>
      <c r="CJ16" s="21" t="s">
        <v>227</v>
      </c>
      <c r="CK16" s="21">
        <v>3</v>
      </c>
      <c r="CL16" s="21">
        <v>146</v>
      </c>
      <c r="CM16" s="21" t="s">
        <v>7892</v>
      </c>
      <c r="CN16" s="10" t="s">
        <v>3749</v>
      </c>
      <c r="CO16" s="27" t="s">
        <v>6711</v>
      </c>
      <c r="CP16" s="21" t="s">
        <v>7283</v>
      </c>
    </row>
    <row r="17" spans="1:94" s="7" customFormat="1" ht="30.75" customHeight="1" x14ac:dyDescent="0.25">
      <c r="A17" s="9">
        <f t="shared" si="3"/>
        <v>16</v>
      </c>
      <c r="B17" s="9" t="s">
        <v>4416</v>
      </c>
      <c r="C17" s="13" t="s">
        <v>1406</v>
      </c>
      <c r="D17" s="10" t="s">
        <v>5076</v>
      </c>
      <c r="E17" s="11" t="s">
        <v>1407</v>
      </c>
      <c r="F17" s="12" t="s">
        <v>792</v>
      </c>
      <c r="G17" s="12" t="s">
        <v>1719</v>
      </c>
      <c r="H17" s="17" t="s">
        <v>3217</v>
      </c>
      <c r="I17" s="13" t="s">
        <v>142</v>
      </c>
      <c r="J17" s="13" t="s">
        <v>142</v>
      </c>
      <c r="K17" s="13" t="s">
        <v>142</v>
      </c>
      <c r="L17" s="17"/>
      <c r="M17" s="17"/>
      <c r="N17" s="17"/>
      <c r="O17" s="17"/>
      <c r="P17" s="17"/>
      <c r="Q17" s="17"/>
      <c r="R17" s="17"/>
      <c r="S17" s="17" t="s">
        <v>10370</v>
      </c>
      <c r="T17" s="17" t="s">
        <v>228</v>
      </c>
      <c r="U17" s="17" t="s">
        <v>3995</v>
      </c>
      <c r="V17" s="17" t="s">
        <v>6445</v>
      </c>
      <c r="W17" s="104" t="s">
        <v>949</v>
      </c>
      <c r="X17" s="14">
        <v>41386</v>
      </c>
      <c r="Y17" s="14" t="str">
        <f t="shared" si="0"/>
        <v>22 de Abril de 2013</v>
      </c>
      <c r="Z17" s="14">
        <v>44377</v>
      </c>
      <c r="AA17" s="14"/>
      <c r="AB17" s="14" t="s">
        <v>8279</v>
      </c>
      <c r="AC17" s="14" t="s">
        <v>8279</v>
      </c>
      <c r="AD17" s="16" t="s">
        <v>23</v>
      </c>
      <c r="AE17" s="12" t="s">
        <v>143</v>
      </c>
      <c r="AF17" s="17" t="s">
        <v>3004</v>
      </c>
      <c r="AG17" s="17"/>
      <c r="AH17" s="30"/>
      <c r="AI17" s="30"/>
      <c r="AJ17" s="30"/>
      <c r="AK17" s="17" t="s">
        <v>6127</v>
      </c>
      <c r="AL17" s="19">
        <v>9500</v>
      </c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8" t="s">
        <v>600</v>
      </c>
      <c r="BB17" s="17" t="s">
        <v>1021</v>
      </c>
      <c r="BC17" s="17" t="s">
        <v>1021</v>
      </c>
      <c r="BD17" s="17" t="s">
        <v>67</v>
      </c>
      <c r="BE17" s="17" t="s">
        <v>29</v>
      </c>
      <c r="BF17" s="26" t="s">
        <v>390</v>
      </c>
      <c r="BG17" s="77">
        <v>36091</v>
      </c>
      <c r="BH17" s="77" t="s">
        <v>4185</v>
      </c>
      <c r="BI17" s="77" t="s">
        <v>390</v>
      </c>
      <c r="BJ17" s="77">
        <v>39535</v>
      </c>
      <c r="BK17" s="17"/>
      <c r="BL17" s="21"/>
      <c r="BM17" s="21"/>
      <c r="BN17" s="21"/>
      <c r="BO17" s="25"/>
      <c r="BP17" s="25"/>
      <c r="BQ17" s="103"/>
      <c r="BR17" s="17" t="s">
        <v>8400</v>
      </c>
      <c r="BS17" s="17" t="s">
        <v>8400</v>
      </c>
      <c r="BT17" s="26" t="s">
        <v>38</v>
      </c>
      <c r="BU17" s="21" t="s">
        <v>1957</v>
      </c>
      <c r="BV17" s="25">
        <v>27166</v>
      </c>
      <c r="BW17" s="34">
        <f t="shared" ca="1" si="1"/>
        <v>47</v>
      </c>
      <c r="BX17" s="26" t="s">
        <v>144</v>
      </c>
      <c r="BY17" s="35" t="s">
        <v>144</v>
      </c>
      <c r="BZ17" s="26" t="s">
        <v>2459</v>
      </c>
      <c r="CA17" s="26" t="s">
        <v>2458</v>
      </c>
      <c r="CB17" s="26" t="s">
        <v>2459</v>
      </c>
      <c r="CC17" s="60">
        <v>0</v>
      </c>
      <c r="CD17" s="60">
        <v>0</v>
      </c>
      <c r="CE17" s="61">
        <f t="shared" si="2"/>
        <v>0</v>
      </c>
      <c r="CF17" s="27" t="s">
        <v>1112</v>
      </c>
      <c r="CG17" s="27" t="s">
        <v>60</v>
      </c>
      <c r="CH17" s="27" t="s">
        <v>61</v>
      </c>
      <c r="CI17" s="27" t="s">
        <v>60</v>
      </c>
      <c r="CJ17" s="21" t="s">
        <v>142</v>
      </c>
      <c r="CK17" s="21">
        <v>2</v>
      </c>
      <c r="CL17" s="21">
        <v>285</v>
      </c>
      <c r="CM17" s="21" t="s">
        <v>7893</v>
      </c>
      <c r="CN17" s="10" t="s">
        <v>3750</v>
      </c>
      <c r="CO17" s="27" t="s">
        <v>6712</v>
      </c>
      <c r="CP17" s="21" t="s">
        <v>7284</v>
      </c>
    </row>
    <row r="18" spans="1:94" s="7" customFormat="1" ht="30.75" customHeight="1" x14ac:dyDescent="0.25">
      <c r="A18" s="9">
        <f t="shared" si="3"/>
        <v>17</v>
      </c>
      <c r="B18" s="9" t="s">
        <v>4416</v>
      </c>
      <c r="C18" s="13" t="s">
        <v>1408</v>
      </c>
      <c r="D18" s="10" t="s">
        <v>5077</v>
      </c>
      <c r="E18" s="11" t="s">
        <v>1409</v>
      </c>
      <c r="F18" s="12" t="s">
        <v>793</v>
      </c>
      <c r="G18" s="12" t="s">
        <v>1720</v>
      </c>
      <c r="H18" s="17" t="s">
        <v>3217</v>
      </c>
      <c r="I18" s="13" t="s">
        <v>108</v>
      </c>
      <c r="J18" s="13" t="s">
        <v>108</v>
      </c>
      <c r="K18" s="13" t="s">
        <v>108</v>
      </c>
      <c r="L18" s="17"/>
      <c r="M18" s="17"/>
      <c r="N18" s="17"/>
      <c r="O18" s="17"/>
      <c r="P18" s="17"/>
      <c r="Q18" s="17"/>
      <c r="R18" s="17"/>
      <c r="S18" s="17" t="s">
        <v>10371</v>
      </c>
      <c r="T18" s="17" t="s">
        <v>228</v>
      </c>
      <c r="U18" s="17" t="s">
        <v>3995</v>
      </c>
      <c r="V18" s="17" t="s">
        <v>6446</v>
      </c>
      <c r="W18" s="104" t="s">
        <v>949</v>
      </c>
      <c r="X18" s="14">
        <v>41386</v>
      </c>
      <c r="Y18" s="14" t="str">
        <f t="shared" si="0"/>
        <v>22 de Abril de 2013</v>
      </c>
      <c r="Z18" s="14">
        <v>44377</v>
      </c>
      <c r="AA18" s="14"/>
      <c r="AB18" s="14" t="s">
        <v>8279</v>
      </c>
      <c r="AC18" s="14" t="s">
        <v>8279</v>
      </c>
      <c r="AD18" s="16" t="s">
        <v>23</v>
      </c>
      <c r="AE18" s="12" t="s">
        <v>109</v>
      </c>
      <c r="AF18" s="17" t="s">
        <v>3004</v>
      </c>
      <c r="AG18" s="17"/>
      <c r="AH18" s="30"/>
      <c r="AI18" s="30"/>
      <c r="AJ18" s="30"/>
      <c r="AK18" s="17" t="s">
        <v>6127</v>
      </c>
      <c r="AL18" s="19">
        <v>9500</v>
      </c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8" t="s">
        <v>110</v>
      </c>
      <c r="BB18" s="17" t="s">
        <v>1021</v>
      </c>
      <c r="BC18" s="17" t="s">
        <v>110</v>
      </c>
      <c r="BD18" s="17" t="s">
        <v>29</v>
      </c>
      <c r="BE18" s="17" t="s">
        <v>29</v>
      </c>
      <c r="BF18" s="105" t="s">
        <v>345</v>
      </c>
      <c r="BG18" s="77">
        <v>35874</v>
      </c>
      <c r="BH18" s="77"/>
      <c r="BI18" s="77"/>
      <c r="BJ18" s="77"/>
      <c r="BK18" s="17"/>
      <c r="BL18" s="21"/>
      <c r="BM18" s="21"/>
      <c r="BN18" s="21"/>
      <c r="BO18" s="25"/>
      <c r="BP18" s="25"/>
      <c r="BQ18" s="27" t="s">
        <v>6647</v>
      </c>
      <c r="BR18" s="17" t="s">
        <v>10916</v>
      </c>
      <c r="BS18" s="17" t="s">
        <v>8401</v>
      </c>
      <c r="BT18" s="26" t="s">
        <v>38</v>
      </c>
      <c r="BU18" s="21" t="s">
        <v>179</v>
      </c>
      <c r="BV18" s="25">
        <v>25890</v>
      </c>
      <c r="BW18" s="34">
        <f t="shared" ca="1" si="1"/>
        <v>50</v>
      </c>
      <c r="BX18" s="26" t="s">
        <v>1048</v>
      </c>
      <c r="BY18" s="35" t="s">
        <v>1048</v>
      </c>
      <c r="BZ18" s="105" t="s">
        <v>150</v>
      </c>
      <c r="CA18" s="105" t="s">
        <v>150</v>
      </c>
      <c r="CB18" s="105" t="s">
        <v>150</v>
      </c>
      <c r="CC18" s="60">
        <v>0</v>
      </c>
      <c r="CD18" s="60">
        <v>0</v>
      </c>
      <c r="CE18" s="61">
        <f t="shared" si="2"/>
        <v>0</v>
      </c>
      <c r="CF18" s="27" t="s">
        <v>976</v>
      </c>
      <c r="CG18" s="27" t="s">
        <v>104</v>
      </c>
      <c r="CH18" s="27" t="s">
        <v>104</v>
      </c>
      <c r="CI18" s="27" t="s">
        <v>104</v>
      </c>
      <c r="CJ18" s="21" t="s">
        <v>108</v>
      </c>
      <c r="CK18" s="21">
        <v>1</v>
      </c>
      <c r="CL18" s="21">
        <v>286</v>
      </c>
      <c r="CM18" s="21" t="s">
        <v>7894</v>
      </c>
      <c r="CN18" s="10" t="s">
        <v>3751</v>
      </c>
      <c r="CO18" s="27" t="s">
        <v>6713</v>
      </c>
      <c r="CP18" s="21" t="s">
        <v>7285</v>
      </c>
    </row>
    <row r="19" spans="1:94" s="7" customFormat="1" ht="30.75" customHeight="1" x14ac:dyDescent="0.25">
      <c r="A19" s="9">
        <f t="shared" si="3"/>
        <v>18</v>
      </c>
      <c r="B19" s="9" t="s">
        <v>4416</v>
      </c>
      <c r="C19" s="13" t="s">
        <v>1410</v>
      </c>
      <c r="D19" s="10" t="s">
        <v>5078</v>
      </c>
      <c r="E19" s="11" t="s">
        <v>1411</v>
      </c>
      <c r="F19" s="12" t="s">
        <v>794</v>
      </c>
      <c r="G19" s="12" t="s">
        <v>1721</v>
      </c>
      <c r="H19" s="17" t="s">
        <v>3217</v>
      </c>
      <c r="I19" s="13" t="s">
        <v>557</v>
      </c>
      <c r="J19" s="13" t="s">
        <v>557</v>
      </c>
      <c r="K19" s="13" t="s">
        <v>557</v>
      </c>
      <c r="L19" s="17"/>
      <c r="M19" s="17"/>
      <c r="N19" s="17"/>
      <c r="O19" s="17"/>
      <c r="P19" s="17"/>
      <c r="Q19" s="17"/>
      <c r="R19" s="17"/>
      <c r="S19" s="17" t="s">
        <v>10372</v>
      </c>
      <c r="T19" s="17" t="s">
        <v>228</v>
      </c>
      <c r="U19" s="17" t="s">
        <v>3995</v>
      </c>
      <c r="V19" s="17" t="s">
        <v>6447</v>
      </c>
      <c r="W19" s="104" t="s">
        <v>949</v>
      </c>
      <c r="X19" s="14">
        <v>41386</v>
      </c>
      <c r="Y19" s="14" t="str">
        <f t="shared" si="0"/>
        <v>22 de Abril de 2013</v>
      </c>
      <c r="Z19" s="14">
        <v>44377</v>
      </c>
      <c r="AA19" s="14"/>
      <c r="AB19" s="14" t="s">
        <v>8279</v>
      </c>
      <c r="AC19" s="14" t="s">
        <v>8279</v>
      </c>
      <c r="AD19" s="16" t="s">
        <v>23</v>
      </c>
      <c r="AE19" s="12" t="s">
        <v>314</v>
      </c>
      <c r="AF19" s="17" t="s">
        <v>3004</v>
      </c>
      <c r="AG19" s="17"/>
      <c r="AH19" s="106"/>
      <c r="AI19" s="106"/>
      <c r="AJ19" s="106"/>
      <c r="AK19" s="17" t="s">
        <v>6127</v>
      </c>
      <c r="AL19" s="19">
        <v>9500</v>
      </c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8" t="s">
        <v>70</v>
      </c>
      <c r="BB19" s="17" t="s">
        <v>1024</v>
      </c>
      <c r="BC19" s="17" t="s">
        <v>1021</v>
      </c>
      <c r="BD19" s="17" t="s">
        <v>29</v>
      </c>
      <c r="BE19" s="17" t="s">
        <v>29</v>
      </c>
      <c r="BF19" s="26" t="s">
        <v>225</v>
      </c>
      <c r="BG19" s="77">
        <v>36565</v>
      </c>
      <c r="BH19" s="77" t="s">
        <v>4186</v>
      </c>
      <c r="BI19" s="77" t="s">
        <v>388</v>
      </c>
      <c r="BJ19" s="77">
        <v>39534</v>
      </c>
      <c r="BK19" s="17"/>
      <c r="BL19" s="21"/>
      <c r="BM19" s="21"/>
      <c r="BN19" s="21"/>
      <c r="BO19" s="25"/>
      <c r="BP19" s="25"/>
      <c r="BQ19" s="103"/>
      <c r="BR19" s="17" t="s">
        <v>10917</v>
      </c>
      <c r="BS19" s="17" t="s">
        <v>11322</v>
      </c>
      <c r="BT19" s="26" t="s">
        <v>38</v>
      </c>
      <c r="BU19" s="21" t="s">
        <v>179</v>
      </c>
      <c r="BV19" s="25">
        <v>27159</v>
      </c>
      <c r="BW19" s="34">
        <f t="shared" ca="1" si="1"/>
        <v>47</v>
      </c>
      <c r="BX19" s="26" t="s">
        <v>1029</v>
      </c>
      <c r="BY19" s="35" t="s">
        <v>1029</v>
      </c>
      <c r="BZ19" s="105" t="s">
        <v>6658</v>
      </c>
      <c r="CA19" s="105" t="s">
        <v>2463</v>
      </c>
      <c r="CB19" s="26" t="s">
        <v>2464</v>
      </c>
      <c r="CC19" s="60">
        <v>0</v>
      </c>
      <c r="CD19" s="60">
        <v>0</v>
      </c>
      <c r="CE19" s="61">
        <f t="shared" si="2"/>
        <v>0</v>
      </c>
      <c r="CF19" s="27" t="s">
        <v>1303</v>
      </c>
      <c r="CG19" s="27" t="s">
        <v>63</v>
      </c>
      <c r="CH19" s="27" t="s">
        <v>63</v>
      </c>
      <c r="CI19" s="27" t="s">
        <v>303</v>
      </c>
      <c r="CJ19" s="21" t="s">
        <v>557</v>
      </c>
      <c r="CK19" s="21">
        <v>2</v>
      </c>
      <c r="CL19" s="21">
        <v>291</v>
      </c>
      <c r="CM19" s="21" t="s">
        <v>7895</v>
      </c>
      <c r="CN19" s="10" t="s">
        <v>3752</v>
      </c>
      <c r="CO19" s="27" t="s">
        <v>6714</v>
      </c>
      <c r="CP19" s="21" t="s">
        <v>7286</v>
      </c>
    </row>
    <row r="20" spans="1:94" s="7" customFormat="1" ht="30.75" customHeight="1" x14ac:dyDescent="0.25">
      <c r="A20" s="9">
        <f t="shared" si="3"/>
        <v>19</v>
      </c>
      <c r="B20" s="9" t="s">
        <v>4416</v>
      </c>
      <c r="C20" s="13" t="s">
        <v>1412</v>
      </c>
      <c r="D20" s="10" t="s">
        <v>5079</v>
      </c>
      <c r="E20" s="11" t="s">
        <v>1413</v>
      </c>
      <c r="F20" s="12" t="s">
        <v>795</v>
      </c>
      <c r="G20" s="12" t="s">
        <v>1722</v>
      </c>
      <c r="H20" s="17" t="s">
        <v>3217</v>
      </c>
      <c r="I20" s="13" t="s">
        <v>173</v>
      </c>
      <c r="J20" s="13" t="s">
        <v>173</v>
      </c>
      <c r="K20" s="13" t="s">
        <v>173</v>
      </c>
      <c r="L20" s="17"/>
      <c r="M20" s="17"/>
      <c r="N20" s="17"/>
      <c r="O20" s="17"/>
      <c r="P20" s="17"/>
      <c r="Q20" s="17"/>
      <c r="R20" s="17"/>
      <c r="S20" s="17" t="s">
        <v>10373</v>
      </c>
      <c r="T20" s="17" t="s">
        <v>228</v>
      </c>
      <c r="U20" s="17" t="s">
        <v>3995</v>
      </c>
      <c r="V20" s="17" t="s">
        <v>6448</v>
      </c>
      <c r="W20" s="107" t="s">
        <v>949</v>
      </c>
      <c r="X20" s="14">
        <v>41386</v>
      </c>
      <c r="Y20" s="14" t="str">
        <f t="shared" si="0"/>
        <v>22 de Abril de 2013</v>
      </c>
      <c r="Z20" s="14">
        <v>44377</v>
      </c>
      <c r="AA20" s="14"/>
      <c r="AB20" s="14" t="s">
        <v>8279</v>
      </c>
      <c r="AC20" s="14" t="s">
        <v>8279</v>
      </c>
      <c r="AD20" s="16" t="s">
        <v>23</v>
      </c>
      <c r="AE20" s="12" t="s">
        <v>174</v>
      </c>
      <c r="AF20" s="17" t="s">
        <v>3004</v>
      </c>
      <c r="AG20" s="17"/>
      <c r="AH20" s="30"/>
      <c r="AI20" s="108"/>
      <c r="AJ20" s="102" t="s">
        <v>475</v>
      </c>
      <c r="AK20" s="17" t="s">
        <v>6127</v>
      </c>
      <c r="AL20" s="19">
        <v>9500</v>
      </c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8" t="s">
        <v>1020</v>
      </c>
      <c r="BB20" s="17" t="s">
        <v>1026</v>
      </c>
      <c r="BC20" s="10" t="s">
        <v>1263</v>
      </c>
      <c r="BD20" s="17" t="s">
        <v>67</v>
      </c>
      <c r="BE20" s="17" t="s">
        <v>29</v>
      </c>
      <c r="BF20" s="105" t="s">
        <v>199</v>
      </c>
      <c r="BG20" s="77">
        <v>35797</v>
      </c>
      <c r="BH20" s="77" t="s">
        <v>4187</v>
      </c>
      <c r="BI20" s="77" t="s">
        <v>4178</v>
      </c>
      <c r="BJ20" s="77"/>
      <c r="BK20" s="17" t="s">
        <v>4177</v>
      </c>
      <c r="BL20" s="21">
        <v>60523</v>
      </c>
      <c r="BM20" s="21" t="s">
        <v>1069</v>
      </c>
      <c r="BN20" s="21" t="s">
        <v>27</v>
      </c>
      <c r="BO20" s="25"/>
      <c r="BP20" s="25">
        <v>43118</v>
      </c>
      <c r="BQ20" s="103"/>
      <c r="BR20" s="17" t="s">
        <v>8402</v>
      </c>
      <c r="BS20" s="17" t="s">
        <v>11323</v>
      </c>
      <c r="BT20" s="26" t="s">
        <v>77</v>
      </c>
      <c r="BU20" s="21" t="s">
        <v>1957</v>
      </c>
      <c r="BV20" s="25">
        <v>25562</v>
      </c>
      <c r="BW20" s="34">
        <f t="shared" ca="1" si="1"/>
        <v>51</v>
      </c>
      <c r="BX20" s="26" t="s">
        <v>175</v>
      </c>
      <c r="BY20" s="35" t="s">
        <v>175</v>
      </c>
      <c r="BZ20" s="105" t="s">
        <v>200</v>
      </c>
      <c r="CA20" s="105" t="s">
        <v>200</v>
      </c>
      <c r="CB20" s="105" t="s">
        <v>200</v>
      </c>
      <c r="CC20" s="60">
        <v>2</v>
      </c>
      <c r="CD20" s="60">
        <v>0</v>
      </c>
      <c r="CE20" s="61">
        <f t="shared" si="2"/>
        <v>2</v>
      </c>
      <c r="CF20" s="27"/>
      <c r="CG20" s="27"/>
      <c r="CH20" s="27"/>
      <c r="CI20" s="27"/>
      <c r="CJ20" s="21" t="s">
        <v>173</v>
      </c>
      <c r="CK20" s="21">
        <v>1</v>
      </c>
      <c r="CL20" s="21">
        <v>293</v>
      </c>
      <c r="CM20" s="21" t="s">
        <v>7896</v>
      </c>
      <c r="CN20" s="10" t="s">
        <v>3753</v>
      </c>
      <c r="CO20" s="27" t="s">
        <v>6715</v>
      </c>
      <c r="CP20" s="21" t="s">
        <v>7287</v>
      </c>
    </row>
    <row r="21" spans="1:94" s="7" customFormat="1" ht="30.75" customHeight="1" x14ac:dyDescent="0.25">
      <c r="A21" s="9">
        <f t="shared" si="3"/>
        <v>20</v>
      </c>
      <c r="B21" s="9" t="s">
        <v>4416</v>
      </c>
      <c r="C21" s="13" t="s">
        <v>1414</v>
      </c>
      <c r="D21" s="10" t="s">
        <v>5080</v>
      </c>
      <c r="E21" s="11" t="s">
        <v>1415</v>
      </c>
      <c r="F21" s="12" t="s">
        <v>796</v>
      </c>
      <c r="G21" s="12" t="s">
        <v>1723</v>
      </c>
      <c r="H21" s="17" t="s">
        <v>3217</v>
      </c>
      <c r="I21" s="13" t="s">
        <v>69</v>
      </c>
      <c r="J21" s="13" t="s">
        <v>69</v>
      </c>
      <c r="K21" s="13" t="s">
        <v>69</v>
      </c>
      <c r="L21" s="17"/>
      <c r="M21" s="17"/>
      <c r="N21" s="17"/>
      <c r="O21" s="17"/>
      <c r="P21" s="17"/>
      <c r="Q21" s="17"/>
      <c r="R21" s="17"/>
      <c r="S21" s="17" t="s">
        <v>10374</v>
      </c>
      <c r="T21" s="17" t="s">
        <v>297</v>
      </c>
      <c r="U21" s="17" t="s">
        <v>3996</v>
      </c>
      <c r="V21" s="17" t="s">
        <v>6449</v>
      </c>
      <c r="W21" s="104" t="s">
        <v>950</v>
      </c>
      <c r="X21" s="14">
        <v>41402</v>
      </c>
      <c r="Y21" s="14" t="str">
        <f t="shared" si="0"/>
        <v>8 de Mayo de 2013</v>
      </c>
      <c r="Z21" s="14">
        <v>44377</v>
      </c>
      <c r="AA21" s="14"/>
      <c r="AB21" s="14" t="s">
        <v>8279</v>
      </c>
      <c r="AC21" s="14" t="s">
        <v>8279</v>
      </c>
      <c r="AD21" s="16" t="s">
        <v>23</v>
      </c>
      <c r="AE21" s="12" t="s">
        <v>111</v>
      </c>
      <c r="AF21" s="17" t="s">
        <v>3004</v>
      </c>
      <c r="AG21" s="17"/>
      <c r="AH21" s="30"/>
      <c r="AI21" s="30"/>
      <c r="AJ21" s="30"/>
      <c r="AK21" s="17" t="s">
        <v>6127</v>
      </c>
      <c r="AL21" s="19">
        <v>9500</v>
      </c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8" t="s">
        <v>1000</v>
      </c>
      <c r="BB21" s="17" t="s">
        <v>1000</v>
      </c>
      <c r="BC21" s="17" t="s">
        <v>886</v>
      </c>
      <c r="BD21" s="17" t="s">
        <v>29</v>
      </c>
      <c r="BE21" s="17" t="s">
        <v>29</v>
      </c>
      <c r="BF21" s="105" t="s">
        <v>375</v>
      </c>
      <c r="BG21" s="77">
        <v>38448</v>
      </c>
      <c r="BH21" s="77"/>
      <c r="BI21" s="77"/>
      <c r="BJ21" s="77"/>
      <c r="BK21" s="17" t="s">
        <v>4177</v>
      </c>
      <c r="BL21" s="21">
        <v>83633</v>
      </c>
      <c r="BM21" s="21" t="s">
        <v>1069</v>
      </c>
      <c r="BN21" s="21" t="s">
        <v>27</v>
      </c>
      <c r="BO21" s="25"/>
      <c r="BP21" s="25">
        <v>43118</v>
      </c>
      <c r="BQ21" s="109"/>
      <c r="BR21" s="17" t="s">
        <v>10918</v>
      </c>
      <c r="BS21" s="17" t="s">
        <v>8403</v>
      </c>
      <c r="BT21" s="26" t="s">
        <v>77</v>
      </c>
      <c r="BU21" s="21" t="s">
        <v>1957</v>
      </c>
      <c r="BV21" s="25">
        <v>27389</v>
      </c>
      <c r="BW21" s="34">
        <f t="shared" ca="1" si="1"/>
        <v>46</v>
      </c>
      <c r="BX21" s="26" t="s">
        <v>112</v>
      </c>
      <c r="BY21" s="35" t="s">
        <v>112</v>
      </c>
      <c r="BZ21" s="105" t="s">
        <v>2462</v>
      </c>
      <c r="CA21" s="105" t="s">
        <v>2463</v>
      </c>
      <c r="CB21" s="26" t="s">
        <v>2464</v>
      </c>
      <c r="CC21" s="60">
        <v>1</v>
      </c>
      <c r="CD21" s="60">
        <v>0</v>
      </c>
      <c r="CE21" s="61">
        <f t="shared" si="2"/>
        <v>1</v>
      </c>
      <c r="CF21" s="27" t="s">
        <v>1124</v>
      </c>
      <c r="CG21" s="27" t="s">
        <v>971</v>
      </c>
      <c r="CH21" s="27" t="s">
        <v>537</v>
      </c>
      <c r="CI21" s="27" t="s">
        <v>537</v>
      </c>
      <c r="CJ21" s="21" t="s">
        <v>69</v>
      </c>
      <c r="CK21" s="21">
        <v>2</v>
      </c>
      <c r="CL21" s="21">
        <v>288</v>
      </c>
      <c r="CM21" s="21" t="s">
        <v>7897</v>
      </c>
      <c r="CN21" s="10" t="s">
        <v>3754</v>
      </c>
      <c r="CO21" s="27" t="s">
        <v>6716</v>
      </c>
      <c r="CP21" s="21" t="s">
        <v>7288</v>
      </c>
    </row>
    <row r="22" spans="1:94" s="7" customFormat="1" ht="30.75" customHeight="1" x14ac:dyDescent="0.25">
      <c r="A22" s="9">
        <f t="shared" si="3"/>
        <v>21</v>
      </c>
      <c r="B22" s="9" t="s">
        <v>4412</v>
      </c>
      <c r="C22" s="13" t="s">
        <v>1416</v>
      </c>
      <c r="D22" s="10" t="s">
        <v>2023</v>
      </c>
      <c r="E22" s="11" t="s">
        <v>1417</v>
      </c>
      <c r="F22" s="12" t="s">
        <v>797</v>
      </c>
      <c r="G22" s="12" t="s">
        <v>1724</v>
      </c>
      <c r="H22" s="17" t="s">
        <v>82</v>
      </c>
      <c r="I22" s="13" t="s">
        <v>82</v>
      </c>
      <c r="J22" s="13" t="s">
        <v>82</v>
      </c>
      <c r="K22" s="13" t="s">
        <v>82</v>
      </c>
      <c r="L22" s="17"/>
      <c r="M22" s="17"/>
      <c r="N22" s="17"/>
      <c r="O22" s="17"/>
      <c r="P22" s="17"/>
      <c r="Q22" s="17"/>
      <c r="R22" s="17"/>
      <c r="S22" s="17" t="s">
        <v>10375</v>
      </c>
      <c r="T22" s="17" t="s">
        <v>298</v>
      </c>
      <c r="U22" s="17" t="s">
        <v>3997</v>
      </c>
      <c r="V22" s="17" t="s">
        <v>6450</v>
      </c>
      <c r="W22" s="104" t="s">
        <v>940</v>
      </c>
      <c r="X22" s="14">
        <v>41407</v>
      </c>
      <c r="Y22" s="14" t="str">
        <f t="shared" si="0"/>
        <v>13 de Mayo de 2013</v>
      </c>
      <c r="Z22" s="14">
        <v>44377</v>
      </c>
      <c r="AA22" s="14"/>
      <c r="AB22" s="14"/>
      <c r="AC22" s="14"/>
      <c r="AD22" s="16" t="s">
        <v>23</v>
      </c>
      <c r="AE22" s="12" t="s">
        <v>148</v>
      </c>
      <c r="AF22" s="17" t="s">
        <v>3004</v>
      </c>
      <c r="AG22" s="17"/>
      <c r="AH22" s="102"/>
      <c r="AI22" s="110"/>
      <c r="AJ22" s="110" t="s">
        <v>962</v>
      </c>
      <c r="AK22" s="17" t="s">
        <v>4299</v>
      </c>
      <c r="AL22" s="19">
        <v>10000</v>
      </c>
      <c r="AM22" s="52" t="s">
        <v>86</v>
      </c>
      <c r="AN22" s="52" t="s">
        <v>678</v>
      </c>
      <c r="AO22" s="52" t="s">
        <v>29</v>
      </c>
      <c r="AP22" s="52" t="s">
        <v>5837</v>
      </c>
      <c r="AQ22" s="52" t="s">
        <v>5831</v>
      </c>
      <c r="AR22" s="52" t="s">
        <v>5845</v>
      </c>
      <c r="AS22" s="52" t="s">
        <v>5846</v>
      </c>
      <c r="AT22" s="52" t="s">
        <v>46</v>
      </c>
      <c r="AU22" s="52"/>
      <c r="AV22" s="52"/>
      <c r="AW22" s="52"/>
      <c r="AX22" s="52"/>
      <c r="AY22" s="52"/>
      <c r="AZ22" s="52"/>
      <c r="BA22" s="58" t="s">
        <v>86</v>
      </c>
      <c r="BB22" s="17" t="s">
        <v>1023</v>
      </c>
      <c r="BC22" s="10" t="s">
        <v>678</v>
      </c>
      <c r="BD22" s="17" t="s">
        <v>29</v>
      </c>
      <c r="BE22" s="17" t="s">
        <v>29</v>
      </c>
      <c r="BF22" s="26" t="s">
        <v>4212</v>
      </c>
      <c r="BG22" s="77">
        <v>30481</v>
      </c>
      <c r="BH22" s="77" t="s">
        <v>151</v>
      </c>
      <c r="BI22" s="77"/>
      <c r="BJ22" s="77"/>
      <c r="BK22" s="17" t="s">
        <v>44</v>
      </c>
      <c r="BL22" s="21">
        <v>24450</v>
      </c>
      <c r="BM22" s="21" t="s">
        <v>1069</v>
      </c>
      <c r="BN22" s="21" t="s">
        <v>27</v>
      </c>
      <c r="BO22" s="25"/>
      <c r="BP22" s="25">
        <v>43118</v>
      </c>
      <c r="BQ22" s="109"/>
      <c r="BR22" s="17" t="s">
        <v>8404</v>
      </c>
      <c r="BS22" s="17" t="s">
        <v>8404</v>
      </c>
      <c r="BT22" s="26" t="s">
        <v>77</v>
      </c>
      <c r="BU22" s="21" t="s">
        <v>1957</v>
      </c>
      <c r="BV22" s="25">
        <v>20501</v>
      </c>
      <c r="BW22" s="34">
        <f t="shared" ca="1" si="1"/>
        <v>65</v>
      </c>
      <c r="BX22" s="26" t="s">
        <v>149</v>
      </c>
      <c r="BY22" s="35" t="s">
        <v>149</v>
      </c>
      <c r="BZ22" s="105" t="s">
        <v>205</v>
      </c>
      <c r="CA22" s="26" t="s">
        <v>74</v>
      </c>
      <c r="CB22" s="105" t="s">
        <v>74</v>
      </c>
      <c r="CC22" s="60">
        <v>0</v>
      </c>
      <c r="CD22" s="60">
        <v>0</v>
      </c>
      <c r="CE22" s="61">
        <f t="shared" si="2"/>
        <v>0</v>
      </c>
      <c r="CF22" s="27" t="s">
        <v>1354</v>
      </c>
      <c r="CG22" s="27" t="s">
        <v>33</v>
      </c>
      <c r="CH22" s="27" t="s">
        <v>26</v>
      </c>
      <c r="CI22" s="27" t="s">
        <v>713</v>
      </c>
      <c r="CJ22" s="21" t="s">
        <v>5044</v>
      </c>
      <c r="CK22" s="21">
        <v>20</v>
      </c>
      <c r="CL22" s="21">
        <v>325</v>
      </c>
      <c r="CM22" s="21" t="s">
        <v>7898</v>
      </c>
      <c r="CN22" s="10" t="s">
        <v>3755</v>
      </c>
      <c r="CO22" s="27" t="s">
        <v>6717</v>
      </c>
      <c r="CP22" s="21" t="s">
        <v>7289</v>
      </c>
    </row>
    <row r="23" spans="1:94" s="7" customFormat="1" ht="61.15" customHeight="1" x14ac:dyDescent="0.25">
      <c r="A23" s="9">
        <f t="shared" si="3"/>
        <v>22</v>
      </c>
      <c r="B23" s="9" t="s">
        <v>4413</v>
      </c>
      <c r="C23" s="13" t="s">
        <v>1421</v>
      </c>
      <c r="D23" s="10" t="s">
        <v>5081</v>
      </c>
      <c r="E23" s="11" t="s">
        <v>1422</v>
      </c>
      <c r="F23" s="12" t="s">
        <v>799</v>
      </c>
      <c r="G23" s="12" t="s">
        <v>1727</v>
      </c>
      <c r="H23" s="17" t="s">
        <v>84</v>
      </c>
      <c r="I23" s="13" t="s">
        <v>3228</v>
      </c>
      <c r="J23" s="13" t="s">
        <v>3229</v>
      </c>
      <c r="K23" s="13" t="s">
        <v>3228</v>
      </c>
      <c r="L23" s="17" t="s">
        <v>11436</v>
      </c>
      <c r="M23" s="17" t="s">
        <v>4004</v>
      </c>
      <c r="N23" s="17"/>
      <c r="O23" s="17"/>
      <c r="P23" s="17"/>
      <c r="Q23" s="17"/>
      <c r="R23" s="17"/>
      <c r="S23" s="17" t="s">
        <v>10376</v>
      </c>
      <c r="T23" s="17"/>
      <c r="U23" s="17" t="s">
        <v>334</v>
      </c>
      <c r="V23" s="17" t="s">
        <v>869</v>
      </c>
      <c r="W23" s="102" t="s">
        <v>773</v>
      </c>
      <c r="X23" s="14">
        <v>41519</v>
      </c>
      <c r="Y23" s="14" t="str">
        <f t="shared" si="0"/>
        <v>2 de Setiembre de 2013</v>
      </c>
      <c r="Z23" s="14">
        <v>44377</v>
      </c>
      <c r="AA23" s="14"/>
      <c r="AB23" s="14"/>
      <c r="AC23" s="14"/>
      <c r="AD23" s="16" t="s">
        <v>23</v>
      </c>
      <c r="AE23" s="12" t="s">
        <v>51</v>
      </c>
      <c r="AF23" s="17" t="s">
        <v>3004</v>
      </c>
      <c r="AG23" s="17"/>
      <c r="AH23" s="106"/>
      <c r="AI23" s="106"/>
      <c r="AJ23" s="12"/>
      <c r="AK23" s="17" t="s">
        <v>492</v>
      </c>
      <c r="AL23" s="19">
        <v>3500</v>
      </c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8" t="s">
        <v>1220</v>
      </c>
      <c r="BB23" s="17" t="s">
        <v>93</v>
      </c>
      <c r="BC23" s="17" t="s">
        <v>522</v>
      </c>
      <c r="BD23" s="17" t="s">
        <v>29</v>
      </c>
      <c r="BE23" s="17" t="s">
        <v>5618</v>
      </c>
      <c r="BF23" s="26" t="s">
        <v>338</v>
      </c>
      <c r="BG23" s="77">
        <v>36158</v>
      </c>
      <c r="BH23" s="77"/>
      <c r="BI23" s="77"/>
      <c r="BJ23" s="77"/>
      <c r="BK23" s="17"/>
      <c r="BL23" s="21"/>
      <c r="BM23" s="21"/>
      <c r="BN23" s="21"/>
      <c r="BO23" s="25"/>
      <c r="BP23" s="25"/>
      <c r="BQ23" s="27" t="s">
        <v>3084</v>
      </c>
      <c r="BR23" s="17" t="s">
        <v>8405</v>
      </c>
      <c r="BS23" s="17" t="s">
        <v>8405</v>
      </c>
      <c r="BT23" s="26"/>
      <c r="BU23" s="21" t="s">
        <v>179</v>
      </c>
      <c r="BV23" s="25">
        <v>29572</v>
      </c>
      <c r="BW23" s="34">
        <f t="shared" ca="1" si="1"/>
        <v>40</v>
      </c>
      <c r="BX23" s="26" t="s">
        <v>344</v>
      </c>
      <c r="BY23" s="35" t="s">
        <v>344</v>
      </c>
      <c r="BZ23" s="26" t="s">
        <v>73</v>
      </c>
      <c r="CA23" s="26" t="s">
        <v>74</v>
      </c>
      <c r="CB23" s="26" t="s">
        <v>74</v>
      </c>
      <c r="CC23" s="60">
        <v>3</v>
      </c>
      <c r="CD23" s="60">
        <v>0</v>
      </c>
      <c r="CE23" s="61">
        <f t="shared" si="2"/>
        <v>3</v>
      </c>
      <c r="CF23" s="27" t="s">
        <v>1354</v>
      </c>
      <c r="CG23" s="27" t="s">
        <v>33</v>
      </c>
      <c r="CH23" s="27" t="s">
        <v>26</v>
      </c>
      <c r="CI23" s="27" t="s">
        <v>713</v>
      </c>
      <c r="CJ23" s="21" t="s">
        <v>5044</v>
      </c>
      <c r="CK23" s="21">
        <v>19</v>
      </c>
      <c r="CL23" s="21">
        <v>541</v>
      </c>
      <c r="CM23" s="21" t="s">
        <v>7899</v>
      </c>
      <c r="CN23" s="10" t="s">
        <v>3756</v>
      </c>
      <c r="CO23" s="27" t="s">
        <v>6718</v>
      </c>
      <c r="CP23" s="21" t="s">
        <v>7290</v>
      </c>
    </row>
    <row r="24" spans="1:94" ht="30.75" customHeight="1" x14ac:dyDescent="0.2">
      <c r="A24" s="9">
        <f t="shared" si="3"/>
        <v>23</v>
      </c>
      <c r="B24" s="9" t="s">
        <v>4414</v>
      </c>
      <c r="C24" s="13" t="s">
        <v>1429</v>
      </c>
      <c r="D24" s="10" t="s">
        <v>5082</v>
      </c>
      <c r="E24" s="11" t="s">
        <v>1430</v>
      </c>
      <c r="F24" s="12" t="s">
        <v>803</v>
      </c>
      <c r="G24" s="12" t="s">
        <v>1732</v>
      </c>
      <c r="H24" s="17" t="s">
        <v>3215</v>
      </c>
      <c r="I24" s="13" t="s">
        <v>3226</v>
      </c>
      <c r="J24" s="13" t="s">
        <v>3738</v>
      </c>
      <c r="K24" s="13" t="s">
        <v>3738</v>
      </c>
      <c r="L24" s="17"/>
      <c r="M24" s="17" t="s">
        <v>1953</v>
      </c>
      <c r="N24" s="17"/>
      <c r="O24" s="17"/>
      <c r="P24" s="17"/>
      <c r="Q24" s="17"/>
      <c r="R24" s="17"/>
      <c r="S24" s="17" t="s">
        <v>3386</v>
      </c>
      <c r="T24" s="17"/>
      <c r="U24" s="17" t="s">
        <v>367</v>
      </c>
      <c r="V24" s="17" t="s">
        <v>406</v>
      </c>
      <c r="W24" s="102" t="s">
        <v>938</v>
      </c>
      <c r="X24" s="14">
        <v>41585</v>
      </c>
      <c r="Y24" s="14" t="str">
        <f t="shared" si="0"/>
        <v>7 de Noviembre de 2013</v>
      </c>
      <c r="Z24" s="14">
        <v>44377</v>
      </c>
      <c r="AA24" s="14"/>
      <c r="AB24" s="14"/>
      <c r="AC24" s="14"/>
      <c r="AD24" s="16" t="s">
        <v>23</v>
      </c>
      <c r="AE24" s="12" t="s">
        <v>368</v>
      </c>
      <c r="AF24" s="17" t="s">
        <v>3004</v>
      </c>
      <c r="AG24" s="17"/>
      <c r="AH24" s="106"/>
      <c r="AI24" s="106"/>
      <c r="AJ24" s="12"/>
      <c r="AK24" s="17" t="s">
        <v>492</v>
      </c>
      <c r="AL24" s="19">
        <v>3500</v>
      </c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8" t="s">
        <v>371</v>
      </c>
      <c r="BB24" s="17" t="s">
        <v>890</v>
      </c>
      <c r="BC24" s="17" t="s">
        <v>371</v>
      </c>
      <c r="BD24" s="17" t="s">
        <v>29</v>
      </c>
      <c r="BE24" s="17" t="s">
        <v>5618</v>
      </c>
      <c r="BF24" s="26" t="s">
        <v>345</v>
      </c>
      <c r="BG24" s="77">
        <v>39689</v>
      </c>
      <c r="BH24" s="77"/>
      <c r="BI24" s="77"/>
      <c r="BJ24" s="77"/>
      <c r="BK24" s="17"/>
      <c r="BL24" s="21"/>
      <c r="BM24" s="21"/>
      <c r="BN24" s="21"/>
      <c r="BO24" s="25"/>
      <c r="BP24" s="25"/>
      <c r="BQ24" s="27"/>
      <c r="BR24" s="17" t="s">
        <v>8407</v>
      </c>
      <c r="BS24" s="17" t="s">
        <v>8407</v>
      </c>
      <c r="BT24" s="26" t="s">
        <v>38</v>
      </c>
      <c r="BU24" s="21" t="s">
        <v>179</v>
      </c>
      <c r="BV24" s="25">
        <v>30469</v>
      </c>
      <c r="BW24" s="34">
        <f t="shared" ca="1" si="1"/>
        <v>38</v>
      </c>
      <c r="BX24" s="26" t="s">
        <v>369</v>
      </c>
      <c r="BY24" s="35" t="s">
        <v>369</v>
      </c>
      <c r="BZ24" s="26" t="s">
        <v>261</v>
      </c>
      <c r="CA24" s="26" t="s">
        <v>74</v>
      </c>
      <c r="CB24" s="26" t="s">
        <v>74</v>
      </c>
      <c r="CC24" s="60">
        <v>0</v>
      </c>
      <c r="CD24" s="60">
        <v>0</v>
      </c>
      <c r="CE24" s="61">
        <f t="shared" si="2"/>
        <v>0</v>
      </c>
      <c r="CF24" s="27" t="s">
        <v>1354</v>
      </c>
      <c r="CG24" s="27" t="s">
        <v>33</v>
      </c>
      <c r="CH24" s="27" t="s">
        <v>26</v>
      </c>
      <c r="CI24" s="27" t="s">
        <v>713</v>
      </c>
      <c r="CJ24" s="21" t="s">
        <v>5044</v>
      </c>
      <c r="CK24" s="21">
        <v>17</v>
      </c>
      <c r="CL24" s="21">
        <v>327</v>
      </c>
      <c r="CM24" s="21" t="s">
        <v>7900</v>
      </c>
      <c r="CN24" s="10" t="s">
        <v>3806</v>
      </c>
      <c r="CO24" s="27" t="s">
        <v>6720</v>
      </c>
      <c r="CP24" s="21" t="s">
        <v>7292</v>
      </c>
    </row>
    <row r="25" spans="1:94" ht="30.75" customHeight="1" x14ac:dyDescent="0.2">
      <c r="A25" s="9">
        <f t="shared" si="3"/>
        <v>24</v>
      </c>
      <c r="B25" s="9" t="s">
        <v>4416</v>
      </c>
      <c r="C25" s="13" t="s">
        <v>1431</v>
      </c>
      <c r="D25" s="10" t="s">
        <v>5083</v>
      </c>
      <c r="E25" s="11" t="s">
        <v>1432</v>
      </c>
      <c r="F25" s="12" t="s">
        <v>804</v>
      </c>
      <c r="G25" s="12" t="s">
        <v>1734</v>
      </c>
      <c r="H25" s="17" t="s">
        <v>3217</v>
      </c>
      <c r="I25" s="13" t="s">
        <v>557</v>
      </c>
      <c r="J25" s="13" t="s">
        <v>557</v>
      </c>
      <c r="K25" s="13" t="s">
        <v>557</v>
      </c>
      <c r="L25" s="17"/>
      <c r="M25" s="17"/>
      <c r="N25" s="17"/>
      <c r="O25" s="17"/>
      <c r="P25" s="17"/>
      <c r="Q25" s="17"/>
      <c r="R25" s="17"/>
      <c r="S25" s="17" t="s">
        <v>3387</v>
      </c>
      <c r="T25" s="17"/>
      <c r="U25" s="17" t="s">
        <v>399</v>
      </c>
      <c r="V25" s="17" t="s">
        <v>411</v>
      </c>
      <c r="W25" s="102" t="s">
        <v>948</v>
      </c>
      <c r="X25" s="14">
        <v>41612</v>
      </c>
      <c r="Y25" s="14" t="str">
        <f t="shared" si="0"/>
        <v>4 de Diciembre de 2013</v>
      </c>
      <c r="Z25" s="14">
        <v>44377</v>
      </c>
      <c r="AA25" s="14"/>
      <c r="AB25" s="14"/>
      <c r="AC25" s="14"/>
      <c r="AD25" s="16" t="s">
        <v>23</v>
      </c>
      <c r="AE25" s="12" t="s">
        <v>400</v>
      </c>
      <c r="AF25" s="17" t="s">
        <v>3004</v>
      </c>
      <c r="AG25" s="17"/>
      <c r="AH25" s="106"/>
      <c r="AI25" s="106"/>
      <c r="AJ25" s="12"/>
      <c r="AK25" s="17" t="s">
        <v>4298</v>
      </c>
      <c r="AL25" s="19">
        <v>7000</v>
      </c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8" t="s">
        <v>401</v>
      </c>
      <c r="BB25" s="17" t="s">
        <v>1023</v>
      </c>
      <c r="BC25" s="17" t="s">
        <v>401</v>
      </c>
      <c r="BD25" s="17" t="s">
        <v>29</v>
      </c>
      <c r="BE25" s="17" t="s">
        <v>29</v>
      </c>
      <c r="BF25" s="26" t="s">
        <v>375</v>
      </c>
      <c r="BG25" s="77">
        <v>38966</v>
      </c>
      <c r="BH25" s="77"/>
      <c r="BI25" s="77"/>
      <c r="BJ25" s="77"/>
      <c r="BK25" s="17" t="s">
        <v>4177</v>
      </c>
      <c r="BL25" s="21">
        <v>102256</v>
      </c>
      <c r="BM25" s="21" t="s">
        <v>1069</v>
      </c>
      <c r="BN25" s="21" t="s">
        <v>27</v>
      </c>
      <c r="BO25" s="25"/>
      <c r="BP25" s="25">
        <v>43118</v>
      </c>
      <c r="BQ25" s="46"/>
      <c r="BR25" s="17">
        <v>0</v>
      </c>
      <c r="BS25" s="17" t="s">
        <v>8408</v>
      </c>
      <c r="BT25" s="26" t="s">
        <v>77</v>
      </c>
      <c r="BU25" s="21" t="s">
        <v>179</v>
      </c>
      <c r="BV25" s="25">
        <v>29106</v>
      </c>
      <c r="BW25" s="34">
        <f t="shared" ca="1" si="1"/>
        <v>41</v>
      </c>
      <c r="BX25" s="26" t="s">
        <v>1036</v>
      </c>
      <c r="BY25" s="35" t="s">
        <v>1036</v>
      </c>
      <c r="BZ25" s="26" t="s">
        <v>2462</v>
      </c>
      <c r="CA25" s="26" t="s">
        <v>2463</v>
      </c>
      <c r="CB25" s="26" t="s">
        <v>2464</v>
      </c>
      <c r="CC25" s="60">
        <v>0</v>
      </c>
      <c r="CD25" s="60">
        <v>0</v>
      </c>
      <c r="CE25" s="61">
        <f t="shared" si="2"/>
        <v>0</v>
      </c>
      <c r="CF25" s="27" t="s">
        <v>1303</v>
      </c>
      <c r="CG25" s="27" t="s">
        <v>63</v>
      </c>
      <c r="CH25" s="27" t="s">
        <v>63</v>
      </c>
      <c r="CI25" s="27" t="s">
        <v>303</v>
      </c>
      <c r="CJ25" s="21" t="s">
        <v>557</v>
      </c>
      <c r="CK25" s="21">
        <v>2</v>
      </c>
      <c r="CL25" s="21">
        <v>191</v>
      </c>
      <c r="CM25" s="21" t="s">
        <v>7901</v>
      </c>
      <c r="CN25" s="10" t="s">
        <v>3804</v>
      </c>
      <c r="CO25" s="27" t="s">
        <v>6721</v>
      </c>
      <c r="CP25" s="21" t="s">
        <v>7293</v>
      </c>
    </row>
    <row r="26" spans="1:94" s="7" customFormat="1" ht="30.75" customHeight="1" x14ac:dyDescent="0.25">
      <c r="A26" s="9">
        <f t="shared" si="3"/>
        <v>25</v>
      </c>
      <c r="B26" s="9" t="s">
        <v>4414</v>
      </c>
      <c r="C26" s="13" t="s">
        <v>1433</v>
      </c>
      <c r="D26" s="10" t="s">
        <v>5084</v>
      </c>
      <c r="E26" s="11" t="s">
        <v>1434</v>
      </c>
      <c r="F26" s="12" t="s">
        <v>805</v>
      </c>
      <c r="G26" s="27" t="s">
        <v>1735</v>
      </c>
      <c r="H26" s="13" t="s">
        <v>3246</v>
      </c>
      <c r="I26" s="13" t="s">
        <v>3246</v>
      </c>
      <c r="J26" s="13" t="s">
        <v>3246</v>
      </c>
      <c r="K26" s="13" t="s">
        <v>3246</v>
      </c>
      <c r="L26" s="17"/>
      <c r="M26" s="17" t="s">
        <v>6117</v>
      </c>
      <c r="N26" s="17"/>
      <c r="O26" s="17"/>
      <c r="P26" s="17"/>
      <c r="Q26" s="17"/>
      <c r="R26" s="17"/>
      <c r="S26" s="17" t="s">
        <v>3388</v>
      </c>
      <c r="T26" s="27"/>
      <c r="U26" s="21" t="s">
        <v>428</v>
      </c>
      <c r="V26" s="17" t="s">
        <v>427</v>
      </c>
      <c r="W26" s="27" t="s">
        <v>771</v>
      </c>
      <c r="X26" s="31">
        <v>41625</v>
      </c>
      <c r="Y26" s="14" t="str">
        <f t="shared" si="0"/>
        <v>17 de Diciembre de 2013</v>
      </c>
      <c r="Z26" s="14">
        <v>44377</v>
      </c>
      <c r="AA26" s="14"/>
      <c r="AB26" s="14"/>
      <c r="AC26" s="14"/>
      <c r="AD26" s="21" t="s">
        <v>23</v>
      </c>
      <c r="AE26" s="12" t="s">
        <v>4294</v>
      </c>
      <c r="AF26" s="17" t="s">
        <v>3004</v>
      </c>
      <c r="AG26" s="17"/>
      <c r="AH26" s="111"/>
      <c r="AI26" s="111"/>
      <c r="AJ26" s="27"/>
      <c r="AK26" s="17" t="s">
        <v>492</v>
      </c>
      <c r="AL26" s="19">
        <v>2300</v>
      </c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8" t="s">
        <v>429</v>
      </c>
      <c r="BB26" s="17" t="s">
        <v>93</v>
      </c>
      <c r="BC26" s="58" t="s">
        <v>429</v>
      </c>
      <c r="BD26" s="17" t="s">
        <v>67</v>
      </c>
      <c r="BE26" s="17" t="s">
        <v>67</v>
      </c>
      <c r="BF26" s="21" t="s">
        <v>430</v>
      </c>
      <c r="BG26" s="25"/>
      <c r="BH26" s="31"/>
      <c r="BI26" s="31"/>
      <c r="BJ26" s="25"/>
      <c r="BK26" s="21"/>
      <c r="BL26" s="21"/>
      <c r="BM26" s="21"/>
      <c r="BN26" s="21"/>
      <c r="BO26" s="25"/>
      <c r="BP26" s="25"/>
      <c r="BQ26" s="27"/>
      <c r="BR26" s="21" t="s">
        <v>8409</v>
      </c>
      <c r="BS26" s="17" t="s">
        <v>8409</v>
      </c>
      <c r="BT26" s="26" t="s">
        <v>38</v>
      </c>
      <c r="BU26" s="21" t="s">
        <v>1957</v>
      </c>
      <c r="BV26" s="25">
        <v>23524</v>
      </c>
      <c r="BW26" s="34">
        <f t="shared" ca="1" si="1"/>
        <v>57</v>
      </c>
      <c r="BX26" s="26" t="s">
        <v>431</v>
      </c>
      <c r="BY26" s="35" t="s">
        <v>431</v>
      </c>
      <c r="BZ26" s="10" t="s">
        <v>2489</v>
      </c>
      <c r="CA26" s="26" t="s">
        <v>74</v>
      </c>
      <c r="CB26" s="10" t="s">
        <v>74</v>
      </c>
      <c r="CC26" s="112">
        <v>1</v>
      </c>
      <c r="CD26" s="112">
        <v>0</v>
      </c>
      <c r="CE26" s="61">
        <f t="shared" si="2"/>
        <v>1</v>
      </c>
      <c r="CF26" s="27" t="s">
        <v>1354</v>
      </c>
      <c r="CG26" s="27" t="s">
        <v>33</v>
      </c>
      <c r="CH26" s="27" t="s">
        <v>26</v>
      </c>
      <c r="CI26" s="27" t="s">
        <v>713</v>
      </c>
      <c r="CJ26" s="21" t="s">
        <v>5044</v>
      </c>
      <c r="CK26" s="21">
        <v>18</v>
      </c>
      <c r="CL26" s="21">
        <v>136</v>
      </c>
      <c r="CM26" s="21" t="s">
        <v>7902</v>
      </c>
      <c r="CN26" s="10" t="s">
        <v>3758</v>
      </c>
      <c r="CO26" s="27" t="s">
        <v>6722</v>
      </c>
      <c r="CP26" s="21" t="s">
        <v>7294</v>
      </c>
    </row>
    <row r="27" spans="1:94" ht="30.75" customHeight="1" x14ac:dyDescent="0.2">
      <c r="A27" s="9">
        <f t="shared" si="3"/>
        <v>26</v>
      </c>
      <c r="B27" s="9" t="s">
        <v>4414</v>
      </c>
      <c r="C27" s="13" t="s">
        <v>1440</v>
      </c>
      <c r="D27" s="10" t="s">
        <v>5086</v>
      </c>
      <c r="E27" s="11" t="s">
        <v>1441</v>
      </c>
      <c r="F27" s="12" t="s">
        <v>933</v>
      </c>
      <c r="G27" s="27" t="s">
        <v>1738</v>
      </c>
      <c r="H27" s="13" t="s">
        <v>3218</v>
      </c>
      <c r="I27" s="13" t="s">
        <v>3241</v>
      </c>
      <c r="J27" s="13" t="s">
        <v>3241</v>
      </c>
      <c r="K27" s="13" t="s">
        <v>3241</v>
      </c>
      <c r="L27" s="17"/>
      <c r="M27" s="17" t="s">
        <v>10355</v>
      </c>
      <c r="N27" s="17"/>
      <c r="O27" s="17"/>
      <c r="P27" s="17"/>
      <c r="Q27" s="17"/>
      <c r="R27" s="17"/>
      <c r="S27" s="17" t="s">
        <v>3390</v>
      </c>
      <c r="T27" s="27"/>
      <c r="U27" s="21" t="s">
        <v>437</v>
      </c>
      <c r="V27" s="17" t="s">
        <v>450</v>
      </c>
      <c r="W27" s="27" t="s">
        <v>772</v>
      </c>
      <c r="X27" s="31">
        <v>41626</v>
      </c>
      <c r="Y27" s="14" t="str">
        <f t="shared" si="0"/>
        <v>18 de Diciembre de 2013</v>
      </c>
      <c r="Z27" s="14">
        <v>44377</v>
      </c>
      <c r="AA27" s="14"/>
      <c r="AB27" s="14"/>
      <c r="AC27" s="14"/>
      <c r="AD27" s="21" t="s">
        <v>23</v>
      </c>
      <c r="AE27" s="12" t="s">
        <v>438</v>
      </c>
      <c r="AF27" s="17" t="s">
        <v>3004</v>
      </c>
      <c r="AG27" s="17"/>
      <c r="AH27" s="111"/>
      <c r="AI27" s="111"/>
      <c r="AJ27" s="27"/>
      <c r="AK27" s="17" t="s">
        <v>492</v>
      </c>
      <c r="AL27" s="19">
        <v>2800</v>
      </c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8" t="s">
        <v>436</v>
      </c>
      <c r="BB27" s="17" t="s">
        <v>93</v>
      </c>
      <c r="BC27" s="17" t="s">
        <v>436</v>
      </c>
      <c r="BD27" s="17" t="s">
        <v>29</v>
      </c>
      <c r="BE27" s="17" t="s">
        <v>24</v>
      </c>
      <c r="BF27" s="26" t="s">
        <v>497</v>
      </c>
      <c r="BG27" s="25">
        <v>35620</v>
      </c>
      <c r="BH27" s="31"/>
      <c r="BI27" s="31"/>
      <c r="BJ27" s="25"/>
      <c r="BK27" s="21"/>
      <c r="BL27" s="21"/>
      <c r="BM27" s="21"/>
      <c r="BN27" s="21"/>
      <c r="BO27" s="25"/>
      <c r="BP27" s="25"/>
      <c r="BQ27" s="27"/>
      <c r="BR27" s="21">
        <v>0</v>
      </c>
      <c r="BS27" s="17" t="s">
        <v>8410</v>
      </c>
      <c r="BT27" s="26" t="s">
        <v>38</v>
      </c>
      <c r="BU27" s="21" t="s">
        <v>1957</v>
      </c>
      <c r="BV27" s="25">
        <v>25916</v>
      </c>
      <c r="BW27" s="34">
        <f t="shared" ca="1" si="1"/>
        <v>50</v>
      </c>
      <c r="BX27" s="26" t="s">
        <v>443</v>
      </c>
      <c r="BY27" s="35" t="s">
        <v>443</v>
      </c>
      <c r="BZ27" s="10" t="s">
        <v>201</v>
      </c>
      <c r="CA27" s="26" t="s">
        <v>74</v>
      </c>
      <c r="CB27" s="10" t="s">
        <v>74</v>
      </c>
      <c r="CC27" s="112">
        <v>0</v>
      </c>
      <c r="CD27" s="112">
        <v>0</v>
      </c>
      <c r="CE27" s="61">
        <f t="shared" si="2"/>
        <v>0</v>
      </c>
      <c r="CF27" s="27" t="s">
        <v>12289</v>
      </c>
      <c r="CG27" s="27" t="s">
        <v>33</v>
      </c>
      <c r="CH27" s="27" t="s">
        <v>26</v>
      </c>
      <c r="CI27" s="27" t="s">
        <v>713</v>
      </c>
      <c r="CJ27" s="21" t="s">
        <v>12167</v>
      </c>
      <c r="CK27" s="21">
        <v>15</v>
      </c>
      <c r="CL27" s="21">
        <v>129</v>
      </c>
      <c r="CM27" s="21" t="s">
        <v>7903</v>
      </c>
      <c r="CN27" s="10" t="s">
        <v>3760</v>
      </c>
      <c r="CO27" s="27" t="s">
        <v>6723</v>
      </c>
      <c r="CP27" s="21" t="s">
        <v>7295</v>
      </c>
    </row>
    <row r="28" spans="1:94" ht="30.75" customHeight="1" x14ac:dyDescent="0.2">
      <c r="A28" s="9">
        <f t="shared" si="3"/>
        <v>27</v>
      </c>
      <c r="B28" s="9" t="s">
        <v>4414</v>
      </c>
      <c r="C28" s="13" t="s">
        <v>1442</v>
      </c>
      <c r="D28" s="10" t="s">
        <v>5087</v>
      </c>
      <c r="E28" s="11" t="s">
        <v>1443</v>
      </c>
      <c r="F28" s="12" t="s">
        <v>896</v>
      </c>
      <c r="G28" s="27" t="s">
        <v>1739</v>
      </c>
      <c r="H28" s="13" t="s">
        <v>3246</v>
      </c>
      <c r="I28" s="13" t="s">
        <v>3246</v>
      </c>
      <c r="J28" s="13" t="s">
        <v>3246</v>
      </c>
      <c r="K28" s="13" t="s">
        <v>3246</v>
      </c>
      <c r="L28" s="17"/>
      <c r="M28" s="27"/>
      <c r="N28" s="27"/>
      <c r="O28" s="27"/>
      <c r="P28" s="27"/>
      <c r="Q28" s="27"/>
      <c r="R28" s="27"/>
      <c r="S28" s="17" t="s">
        <v>3391</v>
      </c>
      <c r="T28" s="27"/>
      <c r="U28" s="21" t="s">
        <v>437</v>
      </c>
      <c r="V28" s="17" t="s">
        <v>870</v>
      </c>
      <c r="W28" s="27" t="s">
        <v>772</v>
      </c>
      <c r="X28" s="31">
        <v>41626</v>
      </c>
      <c r="Y28" s="14" t="str">
        <f t="shared" si="0"/>
        <v>18 de Diciembre de 2013</v>
      </c>
      <c r="Z28" s="14">
        <v>44377</v>
      </c>
      <c r="AA28" s="14"/>
      <c r="AB28" s="14"/>
      <c r="AC28" s="14"/>
      <c r="AD28" s="21" t="s">
        <v>23</v>
      </c>
      <c r="AE28" s="12" t="s">
        <v>438</v>
      </c>
      <c r="AF28" s="17" t="s">
        <v>3004</v>
      </c>
      <c r="AG28" s="17"/>
      <c r="AH28" s="111"/>
      <c r="AI28" s="111"/>
      <c r="AJ28" s="27"/>
      <c r="AK28" s="17" t="s">
        <v>492</v>
      </c>
      <c r="AL28" s="19">
        <v>2800</v>
      </c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8" t="s">
        <v>137</v>
      </c>
      <c r="BB28" s="17" t="s">
        <v>168</v>
      </c>
      <c r="BC28" s="17" t="s">
        <v>137</v>
      </c>
      <c r="BD28" s="17" t="s">
        <v>29</v>
      </c>
      <c r="BE28" s="17" t="s">
        <v>67</v>
      </c>
      <c r="BF28" s="21" t="s">
        <v>430</v>
      </c>
      <c r="BG28" s="25"/>
      <c r="BH28" s="31"/>
      <c r="BI28" s="31"/>
      <c r="BJ28" s="25"/>
      <c r="BK28" s="21"/>
      <c r="BL28" s="21"/>
      <c r="BM28" s="21"/>
      <c r="BN28" s="21"/>
      <c r="BO28" s="25"/>
      <c r="BP28" s="25"/>
      <c r="BQ28" s="27"/>
      <c r="BR28" s="21">
        <v>0</v>
      </c>
      <c r="BS28" s="17" t="s">
        <v>11324</v>
      </c>
      <c r="BT28" s="26" t="s">
        <v>77</v>
      </c>
      <c r="BU28" s="21" t="s">
        <v>179</v>
      </c>
      <c r="BV28" s="25">
        <v>28304</v>
      </c>
      <c r="BW28" s="34">
        <f t="shared" ca="1" si="1"/>
        <v>44</v>
      </c>
      <c r="BX28" s="26" t="s">
        <v>440</v>
      </c>
      <c r="BY28" s="35" t="s">
        <v>440</v>
      </c>
      <c r="BZ28" s="10" t="s">
        <v>230</v>
      </c>
      <c r="CA28" s="26" t="s">
        <v>74</v>
      </c>
      <c r="CB28" s="10" t="s">
        <v>74</v>
      </c>
      <c r="CC28" s="112">
        <v>1</v>
      </c>
      <c r="CD28" s="112">
        <v>0</v>
      </c>
      <c r="CE28" s="61">
        <f t="shared" si="2"/>
        <v>1</v>
      </c>
      <c r="CF28" s="27" t="s">
        <v>1354</v>
      </c>
      <c r="CG28" s="27" t="s">
        <v>33</v>
      </c>
      <c r="CH28" s="27" t="s">
        <v>26</v>
      </c>
      <c r="CI28" s="27" t="s">
        <v>713</v>
      </c>
      <c r="CJ28" s="21" t="s">
        <v>5044</v>
      </c>
      <c r="CK28" s="21">
        <v>16</v>
      </c>
      <c r="CL28" s="21">
        <v>129</v>
      </c>
      <c r="CM28" s="21" t="s">
        <v>5395</v>
      </c>
      <c r="CN28" s="10" t="s">
        <v>3760</v>
      </c>
      <c r="CO28" s="27" t="s">
        <v>6724</v>
      </c>
      <c r="CP28" s="21" t="s">
        <v>7296</v>
      </c>
    </row>
    <row r="29" spans="1:94" ht="30.75" customHeight="1" x14ac:dyDescent="0.2">
      <c r="A29" s="9">
        <f t="shared" si="3"/>
        <v>28</v>
      </c>
      <c r="B29" s="9" t="s">
        <v>4414</v>
      </c>
      <c r="C29" s="13" t="s">
        <v>1448</v>
      </c>
      <c r="D29" s="10" t="s">
        <v>5088</v>
      </c>
      <c r="E29" s="11" t="s">
        <v>1449</v>
      </c>
      <c r="F29" s="12" t="s">
        <v>810</v>
      </c>
      <c r="G29" s="27" t="s">
        <v>1742</v>
      </c>
      <c r="H29" s="13" t="s">
        <v>3242</v>
      </c>
      <c r="I29" s="13" t="s">
        <v>3242</v>
      </c>
      <c r="J29" s="13" t="s">
        <v>3242</v>
      </c>
      <c r="K29" s="13" t="s">
        <v>3242</v>
      </c>
      <c r="L29" s="10"/>
      <c r="M29" s="10" t="s">
        <v>6636</v>
      </c>
      <c r="N29" s="10"/>
      <c r="O29" s="10"/>
      <c r="P29" s="10"/>
      <c r="Q29" s="10"/>
      <c r="R29" s="10"/>
      <c r="S29" s="17" t="s">
        <v>3394</v>
      </c>
      <c r="T29" s="27"/>
      <c r="U29" s="21" t="s">
        <v>437</v>
      </c>
      <c r="V29" s="17" t="s">
        <v>444</v>
      </c>
      <c r="W29" s="27" t="s">
        <v>772</v>
      </c>
      <c r="X29" s="31">
        <v>41626</v>
      </c>
      <c r="Y29" s="14" t="str">
        <f t="shared" si="0"/>
        <v>18 de Diciembre de 2013</v>
      </c>
      <c r="Z29" s="14">
        <v>44377</v>
      </c>
      <c r="AA29" s="14"/>
      <c r="AB29" s="14"/>
      <c r="AC29" s="14"/>
      <c r="AD29" s="21" t="s">
        <v>23</v>
      </c>
      <c r="AE29" s="12" t="s">
        <v>438</v>
      </c>
      <c r="AF29" s="17" t="s">
        <v>3004</v>
      </c>
      <c r="AG29" s="17"/>
      <c r="AH29" s="111"/>
      <c r="AI29" s="111"/>
      <c r="AJ29" s="27"/>
      <c r="AK29" s="17" t="s">
        <v>492</v>
      </c>
      <c r="AL29" s="19">
        <v>2800</v>
      </c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8" t="s">
        <v>441</v>
      </c>
      <c r="BB29" s="17" t="s">
        <v>890</v>
      </c>
      <c r="BC29" s="17" t="s">
        <v>441</v>
      </c>
      <c r="BD29" s="17" t="s">
        <v>29</v>
      </c>
      <c r="BE29" s="17" t="s">
        <v>67</v>
      </c>
      <c r="BF29" s="21" t="s">
        <v>442</v>
      </c>
      <c r="BG29" s="25"/>
      <c r="BH29" s="31"/>
      <c r="BI29" s="31"/>
      <c r="BJ29" s="25"/>
      <c r="BK29" s="21"/>
      <c r="BL29" s="21"/>
      <c r="BM29" s="21"/>
      <c r="BN29" s="21"/>
      <c r="BO29" s="25"/>
      <c r="BP29" s="25"/>
      <c r="BQ29" s="27"/>
      <c r="BR29" s="21" t="s">
        <v>8411</v>
      </c>
      <c r="BS29" s="17" t="s">
        <v>11325</v>
      </c>
      <c r="BT29" s="26" t="s">
        <v>38</v>
      </c>
      <c r="BU29" s="21" t="s">
        <v>179</v>
      </c>
      <c r="BV29" s="25">
        <v>32559</v>
      </c>
      <c r="BW29" s="34">
        <f t="shared" ca="1" si="1"/>
        <v>32</v>
      </c>
      <c r="BX29" s="26" t="s">
        <v>1281</v>
      </c>
      <c r="BY29" s="35" t="s">
        <v>1281</v>
      </c>
      <c r="BZ29" s="10" t="s">
        <v>78</v>
      </c>
      <c r="CA29" s="26" t="s">
        <v>74</v>
      </c>
      <c r="CB29" s="10" t="s">
        <v>74</v>
      </c>
      <c r="CC29" s="112">
        <v>0</v>
      </c>
      <c r="CD29" s="112">
        <v>0</v>
      </c>
      <c r="CE29" s="61">
        <f t="shared" si="2"/>
        <v>0</v>
      </c>
      <c r="CF29" s="27" t="s">
        <v>1354</v>
      </c>
      <c r="CG29" s="27" t="s">
        <v>33</v>
      </c>
      <c r="CH29" s="27" t="s">
        <v>26</v>
      </c>
      <c r="CI29" s="27" t="s">
        <v>713</v>
      </c>
      <c r="CJ29" s="21" t="s">
        <v>5044</v>
      </c>
      <c r="CK29" s="21">
        <v>16</v>
      </c>
      <c r="CL29" s="21">
        <v>129</v>
      </c>
      <c r="CM29" s="21" t="s">
        <v>5453</v>
      </c>
      <c r="CN29" s="10" t="s">
        <v>3759</v>
      </c>
      <c r="CO29" s="27" t="s">
        <v>6725</v>
      </c>
      <c r="CP29" s="21" t="s">
        <v>7297</v>
      </c>
    </row>
    <row r="30" spans="1:94" ht="30.75" customHeight="1" x14ac:dyDescent="0.2">
      <c r="A30" s="9">
        <f t="shared" si="3"/>
        <v>29</v>
      </c>
      <c r="B30" s="9" t="s">
        <v>4411</v>
      </c>
      <c r="C30" s="13" t="s">
        <v>1457</v>
      </c>
      <c r="D30" s="10" t="s">
        <v>5089</v>
      </c>
      <c r="E30" s="11" t="s">
        <v>1458</v>
      </c>
      <c r="F30" s="12" t="s">
        <v>815</v>
      </c>
      <c r="G30" s="27" t="s">
        <v>1747</v>
      </c>
      <c r="H30" s="17" t="s">
        <v>1325</v>
      </c>
      <c r="I30" s="13" t="s">
        <v>1325</v>
      </c>
      <c r="J30" s="13" t="s">
        <v>1325</v>
      </c>
      <c r="K30" s="13" t="s">
        <v>1325</v>
      </c>
      <c r="L30" s="17"/>
      <c r="M30" s="27"/>
      <c r="N30" s="27"/>
      <c r="O30" s="27"/>
      <c r="P30" s="27"/>
      <c r="Q30" s="27"/>
      <c r="R30" s="27"/>
      <c r="S30" s="17" t="s">
        <v>3397</v>
      </c>
      <c r="T30" s="27"/>
      <c r="U30" s="21" t="s">
        <v>519</v>
      </c>
      <c r="V30" s="17" t="s">
        <v>6451</v>
      </c>
      <c r="W30" s="27" t="s">
        <v>743</v>
      </c>
      <c r="X30" s="31">
        <v>41761</v>
      </c>
      <c r="Y30" s="14" t="str">
        <f t="shared" si="0"/>
        <v>2 de Mayo de 2014</v>
      </c>
      <c r="Z30" s="14">
        <v>44377</v>
      </c>
      <c r="AA30" s="14"/>
      <c r="AB30" s="14"/>
      <c r="AC30" s="14"/>
      <c r="AD30" s="21" t="s">
        <v>23</v>
      </c>
      <c r="AE30" s="12" t="s">
        <v>520</v>
      </c>
      <c r="AF30" s="17" t="s">
        <v>3004</v>
      </c>
      <c r="AG30" s="17"/>
      <c r="AH30" s="111"/>
      <c r="AI30" s="111"/>
      <c r="AJ30" s="27"/>
      <c r="AK30" s="17" t="s">
        <v>492</v>
      </c>
      <c r="AL30" s="19">
        <v>3000</v>
      </c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8" t="s">
        <v>462</v>
      </c>
      <c r="BB30" s="17" t="s">
        <v>943</v>
      </c>
      <c r="BC30" s="17" t="s">
        <v>462</v>
      </c>
      <c r="BD30" s="21" t="s">
        <v>370</v>
      </c>
      <c r="BE30" s="17" t="s">
        <v>29</v>
      </c>
      <c r="BF30" s="26" t="s">
        <v>497</v>
      </c>
      <c r="BG30" s="25">
        <v>41991</v>
      </c>
      <c r="BH30" s="31"/>
      <c r="BI30" s="31"/>
      <c r="BJ30" s="25"/>
      <c r="BK30" s="21"/>
      <c r="BL30" s="21">
        <v>65784</v>
      </c>
      <c r="BM30" s="21" t="s">
        <v>1063</v>
      </c>
      <c r="BN30" s="21" t="s">
        <v>27</v>
      </c>
      <c r="BO30" s="25"/>
      <c r="BP30" s="25">
        <v>43138</v>
      </c>
      <c r="BQ30" s="27"/>
      <c r="BR30" s="21" t="s">
        <v>10919</v>
      </c>
      <c r="BS30" s="17" t="s">
        <v>11326</v>
      </c>
      <c r="BT30" s="26" t="s">
        <v>38</v>
      </c>
      <c r="BU30" s="21" t="s">
        <v>1957</v>
      </c>
      <c r="BV30" s="25">
        <v>31638</v>
      </c>
      <c r="BW30" s="34">
        <f t="shared" ca="1" si="1"/>
        <v>34</v>
      </c>
      <c r="BX30" s="26" t="s">
        <v>521</v>
      </c>
      <c r="BY30" s="35" t="s">
        <v>521</v>
      </c>
      <c r="BZ30" s="10" t="s">
        <v>78</v>
      </c>
      <c r="CA30" s="26" t="s">
        <v>74</v>
      </c>
      <c r="CB30" s="21" t="s">
        <v>74</v>
      </c>
      <c r="CC30" s="112">
        <v>0</v>
      </c>
      <c r="CD30" s="113">
        <v>0</v>
      </c>
      <c r="CE30" s="61">
        <f t="shared" si="2"/>
        <v>0</v>
      </c>
      <c r="CF30" s="27" t="s">
        <v>1354</v>
      </c>
      <c r="CG30" s="27" t="s">
        <v>33</v>
      </c>
      <c r="CH30" s="27" t="s">
        <v>26</v>
      </c>
      <c r="CI30" s="27" t="s">
        <v>713</v>
      </c>
      <c r="CJ30" s="21" t="s">
        <v>5044</v>
      </c>
      <c r="CK30" s="21">
        <v>16</v>
      </c>
      <c r="CL30" s="21">
        <v>111</v>
      </c>
      <c r="CM30" s="21" t="s">
        <v>7904</v>
      </c>
      <c r="CN30" s="10" t="s">
        <v>3761</v>
      </c>
      <c r="CO30" s="27" t="s">
        <v>6726</v>
      </c>
      <c r="CP30" s="21" t="s">
        <v>7298</v>
      </c>
    </row>
    <row r="31" spans="1:94" ht="30.75" customHeight="1" x14ac:dyDescent="0.2">
      <c r="A31" s="9">
        <f t="shared" si="3"/>
        <v>30</v>
      </c>
      <c r="B31" s="9" t="s">
        <v>4414</v>
      </c>
      <c r="C31" s="13" t="s">
        <v>1461</v>
      </c>
      <c r="D31" s="10" t="s">
        <v>5090</v>
      </c>
      <c r="E31" s="11" t="s">
        <v>1462</v>
      </c>
      <c r="F31" s="12" t="s">
        <v>816</v>
      </c>
      <c r="G31" s="27" t="s">
        <v>1748</v>
      </c>
      <c r="H31" s="17" t="s">
        <v>3215</v>
      </c>
      <c r="I31" s="13" t="s">
        <v>3226</v>
      </c>
      <c r="J31" s="13" t="s">
        <v>3226</v>
      </c>
      <c r="K31" s="13" t="s">
        <v>3226</v>
      </c>
      <c r="L31" s="17"/>
      <c r="M31" s="27"/>
      <c r="N31" s="27"/>
      <c r="O31" s="27"/>
      <c r="P31" s="27"/>
      <c r="Q31" s="27"/>
      <c r="R31" s="27"/>
      <c r="S31" s="17" t="s">
        <v>3399</v>
      </c>
      <c r="T31" s="27"/>
      <c r="U31" s="21" t="s">
        <v>500</v>
      </c>
      <c r="V31" s="17" t="s">
        <v>6452</v>
      </c>
      <c r="W31" s="27" t="s">
        <v>744</v>
      </c>
      <c r="X31" s="31">
        <v>41761</v>
      </c>
      <c r="Y31" s="14" t="str">
        <f t="shared" si="0"/>
        <v>2 de Mayo de 2014</v>
      </c>
      <c r="Z31" s="14">
        <v>44377</v>
      </c>
      <c r="AA31" s="14"/>
      <c r="AB31" s="14"/>
      <c r="AC31" s="14"/>
      <c r="AD31" s="21" t="s">
        <v>23</v>
      </c>
      <c r="AE31" s="12" t="s">
        <v>501</v>
      </c>
      <c r="AF31" s="17" t="s">
        <v>3004</v>
      </c>
      <c r="AG31" s="17"/>
      <c r="AH31" s="111"/>
      <c r="AI31" s="111"/>
      <c r="AJ31" s="27"/>
      <c r="AK31" s="17" t="s">
        <v>4298</v>
      </c>
      <c r="AL31" s="19">
        <v>7500</v>
      </c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8" t="s">
        <v>624</v>
      </c>
      <c r="BB31" s="17" t="s">
        <v>1023</v>
      </c>
      <c r="BC31" s="17" t="s">
        <v>1110</v>
      </c>
      <c r="BD31" s="17" t="s">
        <v>29</v>
      </c>
      <c r="BE31" s="17" t="s">
        <v>29</v>
      </c>
      <c r="BF31" s="26" t="s">
        <v>225</v>
      </c>
      <c r="BG31" s="92">
        <v>38281</v>
      </c>
      <c r="BH31" s="51"/>
      <c r="BI31" s="51"/>
      <c r="BJ31" s="92"/>
      <c r="BK31" s="24" t="s">
        <v>4177</v>
      </c>
      <c r="BL31" s="21">
        <v>81564</v>
      </c>
      <c r="BM31" s="21" t="s">
        <v>1069</v>
      </c>
      <c r="BN31" s="21" t="s">
        <v>27</v>
      </c>
      <c r="BO31" s="25"/>
      <c r="BP31" s="25">
        <v>43118</v>
      </c>
      <c r="BQ31" s="27"/>
      <c r="BR31" s="21" t="s">
        <v>92</v>
      </c>
      <c r="BS31" s="17" t="s">
        <v>8412</v>
      </c>
      <c r="BT31" s="21"/>
      <c r="BU31" s="21" t="s">
        <v>179</v>
      </c>
      <c r="BV31" s="25">
        <v>28518</v>
      </c>
      <c r="BW31" s="34">
        <f t="shared" ca="1" si="1"/>
        <v>43</v>
      </c>
      <c r="BX31" s="26" t="s">
        <v>502</v>
      </c>
      <c r="BY31" s="35" t="s">
        <v>502</v>
      </c>
      <c r="BZ31" s="10" t="s">
        <v>256</v>
      </c>
      <c r="CA31" s="26" t="s">
        <v>74</v>
      </c>
      <c r="CB31" s="21" t="s">
        <v>74</v>
      </c>
      <c r="CC31" s="112">
        <v>0</v>
      </c>
      <c r="CD31" s="113">
        <v>0</v>
      </c>
      <c r="CE31" s="61">
        <f t="shared" si="2"/>
        <v>0</v>
      </c>
      <c r="CF31" s="27" t="s">
        <v>1354</v>
      </c>
      <c r="CG31" s="27" t="s">
        <v>33</v>
      </c>
      <c r="CH31" s="27" t="s">
        <v>26</v>
      </c>
      <c r="CI31" s="27" t="s">
        <v>713</v>
      </c>
      <c r="CJ31" s="21" t="s">
        <v>5044</v>
      </c>
      <c r="CK31" s="21">
        <v>17</v>
      </c>
      <c r="CL31" s="21">
        <v>318</v>
      </c>
      <c r="CM31" s="21" t="s">
        <v>7905</v>
      </c>
      <c r="CN31" s="10" t="s">
        <v>3762</v>
      </c>
      <c r="CO31" s="27" t="s">
        <v>6727</v>
      </c>
      <c r="CP31" s="21" t="s">
        <v>7299</v>
      </c>
    </row>
    <row r="32" spans="1:94" ht="30.75" customHeight="1" x14ac:dyDescent="0.2">
      <c r="A32" s="9">
        <f t="shared" si="3"/>
        <v>31</v>
      </c>
      <c r="B32" s="9" t="s">
        <v>4414</v>
      </c>
      <c r="C32" s="13" t="s">
        <v>1467</v>
      </c>
      <c r="D32" s="10" t="s">
        <v>5092</v>
      </c>
      <c r="E32" s="11" t="s">
        <v>1468</v>
      </c>
      <c r="F32" s="12" t="s">
        <v>821</v>
      </c>
      <c r="G32" s="27" t="s">
        <v>1750</v>
      </c>
      <c r="H32" s="13" t="s">
        <v>3247</v>
      </c>
      <c r="I32" s="13" t="s">
        <v>3252</v>
      </c>
      <c r="J32" s="13" t="s">
        <v>3252</v>
      </c>
      <c r="K32" s="13" t="s">
        <v>3252</v>
      </c>
      <c r="L32" s="17"/>
      <c r="M32" s="27"/>
      <c r="N32" s="27"/>
      <c r="O32" s="27"/>
      <c r="P32" s="27"/>
      <c r="Q32" s="27"/>
      <c r="R32" s="27"/>
      <c r="S32" s="17" t="s">
        <v>3402</v>
      </c>
      <c r="T32" s="27"/>
      <c r="U32" s="21" t="s">
        <v>515</v>
      </c>
      <c r="V32" s="17" t="s">
        <v>6453</v>
      </c>
      <c r="W32" s="27" t="s">
        <v>745</v>
      </c>
      <c r="X32" s="31">
        <v>41761</v>
      </c>
      <c r="Y32" s="14" t="str">
        <f t="shared" si="0"/>
        <v>2 de Mayo de 2014</v>
      </c>
      <c r="Z32" s="14">
        <v>44377</v>
      </c>
      <c r="AA32" s="14"/>
      <c r="AB32" s="14"/>
      <c r="AC32" s="14"/>
      <c r="AD32" s="21" t="s">
        <v>23</v>
      </c>
      <c r="AE32" s="12" t="s">
        <v>3734</v>
      </c>
      <c r="AF32" s="17" t="s">
        <v>3004</v>
      </c>
      <c r="AG32" s="17"/>
      <c r="AH32" s="111"/>
      <c r="AI32" s="111"/>
      <c r="AJ32" s="27"/>
      <c r="AK32" s="17" t="s">
        <v>4298</v>
      </c>
      <c r="AL32" s="19">
        <v>6500</v>
      </c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8" t="s">
        <v>600</v>
      </c>
      <c r="BB32" s="17" t="s">
        <v>1021</v>
      </c>
      <c r="BC32" s="17" t="s">
        <v>1021</v>
      </c>
      <c r="BD32" s="17" t="s">
        <v>29</v>
      </c>
      <c r="BE32" s="17" t="s">
        <v>29</v>
      </c>
      <c r="BF32" s="26" t="s">
        <v>341</v>
      </c>
      <c r="BG32" s="25">
        <v>39904</v>
      </c>
      <c r="BH32" s="31"/>
      <c r="BI32" s="31"/>
      <c r="BJ32" s="25"/>
      <c r="BK32" s="21"/>
      <c r="BL32" s="21"/>
      <c r="BM32" s="21"/>
      <c r="BN32" s="21"/>
      <c r="BO32" s="25"/>
      <c r="BP32" s="25"/>
      <c r="BQ32" s="27"/>
      <c r="BR32" s="21" t="s">
        <v>8413</v>
      </c>
      <c r="BS32" s="17" t="s">
        <v>8413</v>
      </c>
      <c r="BT32" s="26" t="s">
        <v>38</v>
      </c>
      <c r="BU32" s="21" t="s">
        <v>179</v>
      </c>
      <c r="BV32" s="25">
        <v>29159</v>
      </c>
      <c r="BW32" s="34">
        <f t="shared" ca="1" si="1"/>
        <v>41</v>
      </c>
      <c r="BX32" s="26" t="s">
        <v>516</v>
      </c>
      <c r="BY32" s="35" t="s">
        <v>516</v>
      </c>
      <c r="BZ32" s="10" t="s">
        <v>2390</v>
      </c>
      <c r="CA32" s="21" t="s">
        <v>114</v>
      </c>
      <c r="CB32" s="21" t="s">
        <v>114</v>
      </c>
      <c r="CC32" s="112">
        <v>0</v>
      </c>
      <c r="CD32" s="113">
        <v>0</v>
      </c>
      <c r="CE32" s="61">
        <f t="shared" si="2"/>
        <v>0</v>
      </c>
      <c r="CF32" s="27" t="s">
        <v>1354</v>
      </c>
      <c r="CG32" s="27" t="s">
        <v>33</v>
      </c>
      <c r="CH32" s="27" t="s">
        <v>26</v>
      </c>
      <c r="CI32" s="27" t="s">
        <v>713</v>
      </c>
      <c r="CJ32" s="21" t="s">
        <v>5044</v>
      </c>
      <c r="CK32" s="21">
        <v>16</v>
      </c>
      <c r="CL32" s="21">
        <v>321</v>
      </c>
      <c r="CM32" s="21" t="s">
        <v>3368</v>
      </c>
      <c r="CN32" s="10" t="s">
        <v>3764</v>
      </c>
      <c r="CO32" s="27" t="s">
        <v>6729</v>
      </c>
      <c r="CP32" s="21" t="s">
        <v>7301</v>
      </c>
    </row>
    <row r="33" spans="1:94" ht="30.75" customHeight="1" x14ac:dyDescent="0.2">
      <c r="A33" s="9">
        <f t="shared" si="3"/>
        <v>32</v>
      </c>
      <c r="B33" s="9" t="s">
        <v>4413</v>
      </c>
      <c r="C33" s="13" t="s">
        <v>1472</v>
      </c>
      <c r="D33" s="10" t="s">
        <v>5093</v>
      </c>
      <c r="E33" s="11" t="s">
        <v>1473</v>
      </c>
      <c r="F33" s="12" t="s">
        <v>899</v>
      </c>
      <c r="G33" s="27" t="s">
        <v>1753</v>
      </c>
      <c r="H33" s="17" t="s">
        <v>84</v>
      </c>
      <c r="I33" s="13" t="s">
        <v>3231</v>
      </c>
      <c r="J33" s="13" t="s">
        <v>3231</v>
      </c>
      <c r="K33" s="13" t="s">
        <v>3231</v>
      </c>
      <c r="L33" s="17"/>
      <c r="M33" s="27"/>
      <c r="N33" s="27"/>
      <c r="O33" s="27"/>
      <c r="P33" s="27"/>
      <c r="Q33" s="27"/>
      <c r="R33" s="27"/>
      <c r="S33" s="17" t="s">
        <v>3403</v>
      </c>
      <c r="T33" s="27"/>
      <c r="U33" s="21" t="s">
        <v>503</v>
      </c>
      <c r="V33" s="17" t="s">
        <v>6454</v>
      </c>
      <c r="W33" s="27" t="s">
        <v>744</v>
      </c>
      <c r="X33" s="31">
        <v>41761</v>
      </c>
      <c r="Y33" s="14" t="str">
        <f t="shared" si="0"/>
        <v>2 de Mayo de 2014</v>
      </c>
      <c r="Z33" s="14">
        <v>44377</v>
      </c>
      <c r="AA33" s="14"/>
      <c r="AB33" s="14"/>
      <c r="AC33" s="14"/>
      <c r="AD33" s="21" t="s">
        <v>23</v>
      </c>
      <c r="AE33" s="12" t="s">
        <v>504</v>
      </c>
      <c r="AF33" s="17" t="s">
        <v>3004</v>
      </c>
      <c r="AG33" s="17"/>
      <c r="AH33" s="111"/>
      <c r="AI33" s="111"/>
      <c r="AJ33" s="27"/>
      <c r="AK33" s="17" t="s">
        <v>4298</v>
      </c>
      <c r="AL33" s="19">
        <v>6000</v>
      </c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8" t="s">
        <v>462</v>
      </c>
      <c r="BB33" s="17" t="s">
        <v>943</v>
      </c>
      <c r="BC33" s="17" t="s">
        <v>462</v>
      </c>
      <c r="BD33" s="17" t="s">
        <v>29</v>
      </c>
      <c r="BE33" s="17" t="s">
        <v>29</v>
      </c>
      <c r="BF33" s="24" t="s">
        <v>154</v>
      </c>
      <c r="BG33" s="92">
        <v>35536</v>
      </c>
      <c r="BH33" s="51"/>
      <c r="BI33" s="51"/>
      <c r="BJ33" s="92"/>
      <c r="BK33" s="24"/>
      <c r="BL33" s="21">
        <v>25842</v>
      </c>
      <c r="BM33" s="21" t="s">
        <v>1063</v>
      </c>
      <c r="BN33" s="21" t="s">
        <v>27</v>
      </c>
      <c r="BO33" s="25"/>
      <c r="BP33" s="25">
        <v>43138</v>
      </c>
      <c r="BQ33" s="27"/>
      <c r="BR33" s="21" t="s">
        <v>92</v>
      </c>
      <c r="BS33" s="17" t="s">
        <v>8414</v>
      </c>
      <c r="BT33" s="21" t="s">
        <v>38</v>
      </c>
      <c r="BU33" s="21" t="s">
        <v>179</v>
      </c>
      <c r="BV33" s="25">
        <v>25861</v>
      </c>
      <c r="BW33" s="34">
        <f t="shared" ca="1" si="1"/>
        <v>50</v>
      </c>
      <c r="BX33" s="26" t="s">
        <v>505</v>
      </c>
      <c r="BY33" s="35" t="s">
        <v>505</v>
      </c>
      <c r="BZ33" s="10" t="s">
        <v>256</v>
      </c>
      <c r="CA33" s="26" t="s">
        <v>74</v>
      </c>
      <c r="CB33" s="21" t="s">
        <v>74</v>
      </c>
      <c r="CC33" s="112">
        <v>0</v>
      </c>
      <c r="CD33" s="113">
        <v>0</v>
      </c>
      <c r="CE33" s="61">
        <f t="shared" si="2"/>
        <v>0</v>
      </c>
      <c r="CF33" s="27" t="s">
        <v>1354</v>
      </c>
      <c r="CG33" s="27" t="s">
        <v>33</v>
      </c>
      <c r="CH33" s="27" t="s">
        <v>26</v>
      </c>
      <c r="CI33" s="27" t="s">
        <v>713</v>
      </c>
      <c r="CJ33" s="21" t="s">
        <v>5044</v>
      </c>
      <c r="CK33" s="21">
        <v>19</v>
      </c>
      <c r="CL33" s="21">
        <v>245</v>
      </c>
      <c r="CM33" s="21" t="s">
        <v>7907</v>
      </c>
      <c r="CN33" s="10" t="s">
        <v>3765</v>
      </c>
      <c r="CO33" s="27" t="s">
        <v>6730</v>
      </c>
      <c r="CP33" s="21" t="s">
        <v>7302</v>
      </c>
    </row>
    <row r="34" spans="1:94" ht="30.75" customHeight="1" x14ac:dyDescent="0.2">
      <c r="A34" s="9">
        <f t="shared" si="3"/>
        <v>33</v>
      </c>
      <c r="B34" s="9" t="s">
        <v>4414</v>
      </c>
      <c r="C34" s="13" t="s">
        <v>1480</v>
      </c>
      <c r="D34" s="10" t="s">
        <v>5094</v>
      </c>
      <c r="E34" s="11" t="s">
        <v>1481</v>
      </c>
      <c r="F34" s="12" t="s">
        <v>910</v>
      </c>
      <c r="G34" s="27" t="s">
        <v>1757</v>
      </c>
      <c r="H34" s="13" t="s">
        <v>3246</v>
      </c>
      <c r="I34" s="13" t="s">
        <v>3246</v>
      </c>
      <c r="J34" s="13" t="s">
        <v>3246</v>
      </c>
      <c r="K34" s="13" t="s">
        <v>3246</v>
      </c>
      <c r="L34" s="17"/>
      <c r="M34" s="27" t="s">
        <v>2657</v>
      </c>
      <c r="N34" s="27"/>
      <c r="O34" s="27"/>
      <c r="P34" s="27"/>
      <c r="Q34" s="27"/>
      <c r="R34" s="27"/>
      <c r="S34" s="17" t="s">
        <v>3404</v>
      </c>
      <c r="T34" s="27"/>
      <c r="U34" s="21" t="s">
        <v>529</v>
      </c>
      <c r="V34" s="17" t="s">
        <v>6455</v>
      </c>
      <c r="W34" s="27" t="s">
        <v>748</v>
      </c>
      <c r="X34" s="31">
        <v>41792</v>
      </c>
      <c r="Y34" s="14" t="str">
        <f t="shared" si="0"/>
        <v>2 de Junio de 2014</v>
      </c>
      <c r="Z34" s="14">
        <v>44377</v>
      </c>
      <c r="AA34" s="14"/>
      <c r="AB34" s="14"/>
      <c r="AC34" s="14"/>
      <c r="AD34" s="16" t="s">
        <v>23</v>
      </c>
      <c r="AE34" s="12" t="s">
        <v>3375</v>
      </c>
      <c r="AF34" s="17" t="s">
        <v>3004</v>
      </c>
      <c r="AG34" s="17"/>
      <c r="AH34" s="111"/>
      <c r="AI34" s="111"/>
      <c r="AJ34" s="27"/>
      <c r="AK34" s="17" t="s">
        <v>492</v>
      </c>
      <c r="AL34" s="19">
        <v>2500</v>
      </c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8" t="s">
        <v>75</v>
      </c>
      <c r="BB34" s="17" t="s">
        <v>75</v>
      </c>
      <c r="BC34" s="17" t="s">
        <v>75</v>
      </c>
      <c r="BD34" s="17" t="s">
        <v>29</v>
      </c>
      <c r="BE34" s="21" t="s">
        <v>75</v>
      </c>
      <c r="BF34" s="17"/>
      <c r="BG34" s="25"/>
      <c r="BH34" s="31"/>
      <c r="BI34" s="31"/>
      <c r="BJ34" s="25"/>
      <c r="BK34" s="21"/>
      <c r="BL34" s="21"/>
      <c r="BM34" s="21"/>
      <c r="BN34" s="21"/>
      <c r="BO34" s="25"/>
      <c r="BP34" s="25"/>
      <c r="BQ34" s="27" t="s">
        <v>2148</v>
      </c>
      <c r="BR34" s="21" t="s">
        <v>10920</v>
      </c>
      <c r="BS34" s="17" t="s">
        <v>11327</v>
      </c>
      <c r="BT34" s="21" t="s">
        <v>81</v>
      </c>
      <c r="BU34" s="21" t="s">
        <v>1957</v>
      </c>
      <c r="BV34" s="25">
        <v>23135</v>
      </c>
      <c r="BW34" s="34">
        <f t="shared" ca="1" si="1"/>
        <v>58</v>
      </c>
      <c r="BX34" s="26" t="s">
        <v>1053</v>
      </c>
      <c r="BY34" s="35" t="s">
        <v>1053</v>
      </c>
      <c r="BZ34" s="10" t="s">
        <v>78</v>
      </c>
      <c r="CA34" s="26" t="s">
        <v>74</v>
      </c>
      <c r="CB34" s="21" t="s">
        <v>74</v>
      </c>
      <c r="CC34" s="112">
        <v>1</v>
      </c>
      <c r="CD34" s="113">
        <v>0</v>
      </c>
      <c r="CE34" s="61">
        <f t="shared" ref="CE34:CE65" si="4">CC34+CD34</f>
        <v>1</v>
      </c>
      <c r="CF34" s="27" t="s">
        <v>1354</v>
      </c>
      <c r="CG34" s="27" t="s">
        <v>33</v>
      </c>
      <c r="CH34" s="27" t="s">
        <v>26</v>
      </c>
      <c r="CI34" s="27" t="s">
        <v>713</v>
      </c>
      <c r="CJ34" s="21" t="s">
        <v>5044</v>
      </c>
      <c r="CK34" s="21">
        <v>16</v>
      </c>
      <c r="CL34" s="21">
        <v>135</v>
      </c>
      <c r="CM34" s="21" t="s">
        <v>5395</v>
      </c>
      <c r="CN34" s="10" t="s">
        <v>3766</v>
      </c>
      <c r="CO34" s="27"/>
      <c r="CP34" s="21" t="s">
        <v>6731</v>
      </c>
    </row>
    <row r="35" spans="1:94" ht="30.75" customHeight="1" x14ac:dyDescent="0.2">
      <c r="A35" s="9">
        <f t="shared" si="3"/>
        <v>34</v>
      </c>
      <c r="B35" s="9" t="s">
        <v>4413</v>
      </c>
      <c r="C35" s="13" t="s">
        <v>1474</v>
      </c>
      <c r="D35" s="10" t="s">
        <v>5095</v>
      </c>
      <c r="E35" s="11" t="s">
        <v>1475</v>
      </c>
      <c r="F35" s="12" t="s">
        <v>824</v>
      </c>
      <c r="G35" s="27" t="s">
        <v>1754</v>
      </c>
      <c r="H35" s="17" t="s">
        <v>84</v>
      </c>
      <c r="I35" s="13" t="s">
        <v>3230</v>
      </c>
      <c r="J35" s="13" t="s">
        <v>3232</v>
      </c>
      <c r="K35" s="13" t="s">
        <v>3232</v>
      </c>
      <c r="L35" s="17"/>
      <c r="M35" s="27"/>
      <c r="N35" s="27"/>
      <c r="O35" s="27"/>
      <c r="P35" s="27"/>
      <c r="Q35" s="27"/>
      <c r="R35" s="27"/>
      <c r="S35" s="17" t="s">
        <v>3405</v>
      </c>
      <c r="T35" s="27"/>
      <c r="U35" s="21" t="s">
        <v>530</v>
      </c>
      <c r="V35" s="17" t="s">
        <v>6456</v>
      </c>
      <c r="W35" s="27" t="s">
        <v>746</v>
      </c>
      <c r="X35" s="31">
        <v>41792</v>
      </c>
      <c r="Y35" s="14" t="str">
        <f t="shared" si="0"/>
        <v>2 de Junio de 2014</v>
      </c>
      <c r="Z35" s="14">
        <v>44377</v>
      </c>
      <c r="AA35" s="14"/>
      <c r="AB35" s="14"/>
      <c r="AC35" s="14"/>
      <c r="AD35" s="16" t="s">
        <v>23</v>
      </c>
      <c r="AE35" s="12" t="s">
        <v>464</v>
      </c>
      <c r="AF35" s="17" t="s">
        <v>3004</v>
      </c>
      <c r="AG35" s="17"/>
      <c r="AH35" s="111"/>
      <c r="AI35" s="111"/>
      <c r="AJ35" s="27"/>
      <c r="AK35" s="17" t="s">
        <v>4298</v>
      </c>
      <c r="AL35" s="19">
        <v>5000</v>
      </c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8" t="s">
        <v>4126</v>
      </c>
      <c r="BB35" s="17" t="s">
        <v>705</v>
      </c>
      <c r="BC35" s="17" t="s">
        <v>436</v>
      </c>
      <c r="BD35" s="17" t="s">
        <v>29</v>
      </c>
      <c r="BE35" s="17" t="s">
        <v>29</v>
      </c>
      <c r="BF35" s="26" t="s">
        <v>140</v>
      </c>
      <c r="BG35" s="25">
        <v>38230</v>
      </c>
      <c r="BH35" s="31"/>
      <c r="BI35" s="31"/>
      <c r="BJ35" s="25"/>
      <c r="BK35" s="21"/>
      <c r="BL35" s="21"/>
      <c r="BM35" s="21"/>
      <c r="BN35" s="21"/>
      <c r="BO35" s="25"/>
      <c r="BP35" s="25"/>
      <c r="BQ35" s="27"/>
      <c r="BR35" s="21" t="s">
        <v>10921</v>
      </c>
      <c r="BS35" s="17" t="s">
        <v>8415</v>
      </c>
      <c r="BT35" s="26" t="s">
        <v>38</v>
      </c>
      <c r="BU35" s="21" t="s">
        <v>179</v>
      </c>
      <c r="BV35" s="25">
        <v>25573</v>
      </c>
      <c r="BW35" s="34">
        <f t="shared" ca="1" si="1"/>
        <v>51</v>
      </c>
      <c r="BX35" s="26" t="s">
        <v>535</v>
      </c>
      <c r="BY35" s="35" t="s">
        <v>535</v>
      </c>
      <c r="BZ35" s="10" t="s">
        <v>2309</v>
      </c>
      <c r="CA35" s="26" t="s">
        <v>74</v>
      </c>
      <c r="CB35" s="21" t="s">
        <v>74</v>
      </c>
      <c r="CC35" s="112">
        <v>0</v>
      </c>
      <c r="CD35" s="113">
        <v>0</v>
      </c>
      <c r="CE35" s="61">
        <f t="shared" si="4"/>
        <v>0</v>
      </c>
      <c r="CF35" s="27" t="s">
        <v>1354</v>
      </c>
      <c r="CG35" s="27" t="s">
        <v>33</v>
      </c>
      <c r="CH35" s="27" t="s">
        <v>26</v>
      </c>
      <c r="CI35" s="27" t="s">
        <v>713</v>
      </c>
      <c r="CJ35" s="21" t="s">
        <v>5044</v>
      </c>
      <c r="CK35" s="21">
        <v>20</v>
      </c>
      <c r="CL35" s="21">
        <v>183</v>
      </c>
      <c r="CM35" s="21" t="s">
        <v>7909</v>
      </c>
      <c r="CN35" s="10" t="s">
        <v>3767</v>
      </c>
      <c r="CO35" s="27" t="s">
        <v>6732</v>
      </c>
      <c r="CP35" s="21" t="s">
        <v>7303</v>
      </c>
    </row>
    <row r="36" spans="1:94" ht="30.75" customHeight="1" x14ac:dyDescent="0.2">
      <c r="A36" s="9">
        <f t="shared" si="3"/>
        <v>35</v>
      </c>
      <c r="B36" s="9" t="s">
        <v>4413</v>
      </c>
      <c r="C36" s="13" t="s">
        <v>1477</v>
      </c>
      <c r="D36" s="10" t="s">
        <v>5096</v>
      </c>
      <c r="E36" s="11" t="s">
        <v>1478</v>
      </c>
      <c r="F36" s="12" t="s">
        <v>825</v>
      </c>
      <c r="G36" s="27" t="s">
        <v>1756</v>
      </c>
      <c r="H36" s="17" t="s">
        <v>84</v>
      </c>
      <c r="I36" s="13" t="s">
        <v>3228</v>
      </c>
      <c r="J36" s="13" t="s">
        <v>3228</v>
      </c>
      <c r="K36" s="13" t="s">
        <v>3228</v>
      </c>
      <c r="L36" s="17"/>
      <c r="M36" s="27"/>
      <c r="N36" s="27"/>
      <c r="O36" s="27"/>
      <c r="P36" s="27"/>
      <c r="Q36" s="27"/>
      <c r="R36" s="27"/>
      <c r="S36" s="17" t="s">
        <v>3407</v>
      </c>
      <c r="T36" s="27"/>
      <c r="U36" s="21" t="s">
        <v>532</v>
      </c>
      <c r="V36" s="17" t="s">
        <v>6457</v>
      </c>
      <c r="W36" s="27" t="s">
        <v>747</v>
      </c>
      <c r="X36" s="31">
        <v>41792</v>
      </c>
      <c r="Y36" s="14" t="str">
        <f t="shared" si="0"/>
        <v>2 de Junio de 2014</v>
      </c>
      <c r="Z36" s="14">
        <v>44377</v>
      </c>
      <c r="AA36" s="14"/>
      <c r="AB36" s="14"/>
      <c r="AC36" s="14"/>
      <c r="AD36" s="16" t="s">
        <v>23</v>
      </c>
      <c r="AE36" s="12" t="s">
        <v>534</v>
      </c>
      <c r="AF36" s="17" t="s">
        <v>3004</v>
      </c>
      <c r="AG36" s="17"/>
      <c r="AH36" s="111"/>
      <c r="AI36" s="111"/>
      <c r="AJ36" s="27"/>
      <c r="AK36" s="17" t="s">
        <v>492</v>
      </c>
      <c r="AL36" s="19">
        <v>3800</v>
      </c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8" t="s">
        <v>403</v>
      </c>
      <c r="BB36" s="17" t="s">
        <v>93</v>
      </c>
      <c r="BC36" s="17" t="s">
        <v>93</v>
      </c>
      <c r="BD36" s="21" t="s">
        <v>75</v>
      </c>
      <c r="BE36" s="17" t="s">
        <v>116</v>
      </c>
      <c r="BF36" s="26" t="s">
        <v>497</v>
      </c>
      <c r="BG36" s="25"/>
      <c r="BH36" s="31"/>
      <c r="BI36" s="31"/>
      <c r="BJ36" s="25"/>
      <c r="BK36" s="21"/>
      <c r="BL36" s="21"/>
      <c r="BM36" s="21"/>
      <c r="BN36" s="21"/>
      <c r="BO36" s="25"/>
      <c r="BP36" s="25"/>
      <c r="BQ36" s="27"/>
      <c r="BR36" s="21" t="s">
        <v>10922</v>
      </c>
      <c r="BS36" s="17" t="s">
        <v>8417</v>
      </c>
      <c r="BT36" s="26" t="s">
        <v>77</v>
      </c>
      <c r="BU36" s="21" t="s">
        <v>1957</v>
      </c>
      <c r="BV36" s="25">
        <v>23062</v>
      </c>
      <c r="BW36" s="34">
        <f t="shared" ca="1" si="1"/>
        <v>58</v>
      </c>
      <c r="BX36" s="26" t="s">
        <v>536</v>
      </c>
      <c r="BY36" s="35" t="s">
        <v>536</v>
      </c>
      <c r="BZ36" s="10" t="s">
        <v>256</v>
      </c>
      <c r="CA36" s="26" t="s">
        <v>74</v>
      </c>
      <c r="CB36" s="21" t="s">
        <v>74</v>
      </c>
      <c r="CC36" s="112">
        <v>2</v>
      </c>
      <c r="CD36" s="113">
        <v>0</v>
      </c>
      <c r="CE36" s="61">
        <f t="shared" si="4"/>
        <v>2</v>
      </c>
      <c r="CF36" s="27" t="s">
        <v>1354</v>
      </c>
      <c r="CG36" s="27" t="s">
        <v>33</v>
      </c>
      <c r="CH36" s="27" t="s">
        <v>26</v>
      </c>
      <c r="CI36" s="27" t="s">
        <v>713</v>
      </c>
      <c r="CJ36" s="21" t="s">
        <v>5044</v>
      </c>
      <c r="CK36" s="21">
        <v>19</v>
      </c>
      <c r="CL36" s="21">
        <v>356</v>
      </c>
      <c r="CM36" s="21" t="s">
        <v>7910</v>
      </c>
      <c r="CN36" s="10" t="s">
        <v>3768</v>
      </c>
      <c r="CO36" s="27" t="s">
        <v>6734</v>
      </c>
      <c r="CP36" s="21" t="s">
        <v>7305</v>
      </c>
    </row>
    <row r="37" spans="1:94" ht="30.75" customHeight="1" x14ac:dyDescent="0.2">
      <c r="A37" s="9">
        <f t="shared" si="3"/>
        <v>36</v>
      </c>
      <c r="B37" s="9" t="s">
        <v>4416</v>
      </c>
      <c r="C37" s="13" t="s">
        <v>1482</v>
      </c>
      <c r="D37" s="10" t="s">
        <v>5097</v>
      </c>
      <c r="E37" s="11" t="s">
        <v>1483</v>
      </c>
      <c r="F37" s="12" t="s">
        <v>826</v>
      </c>
      <c r="G37" s="27" t="s">
        <v>1758</v>
      </c>
      <c r="H37" s="17" t="s">
        <v>3217</v>
      </c>
      <c r="I37" s="13" t="s">
        <v>556</v>
      </c>
      <c r="J37" s="13" t="s">
        <v>556</v>
      </c>
      <c r="K37" s="13" t="s">
        <v>556</v>
      </c>
      <c r="L37" s="17"/>
      <c r="M37" s="27"/>
      <c r="N37" s="27"/>
      <c r="O37" s="27"/>
      <c r="P37" s="27"/>
      <c r="Q37" s="27"/>
      <c r="R37" s="27"/>
      <c r="S37" s="17" t="s">
        <v>3408</v>
      </c>
      <c r="T37" s="27"/>
      <c r="U37" s="21" t="s">
        <v>541</v>
      </c>
      <c r="V37" s="17" t="s">
        <v>531</v>
      </c>
      <c r="W37" s="27" t="s">
        <v>749</v>
      </c>
      <c r="X37" s="31">
        <v>41799</v>
      </c>
      <c r="Y37" s="14" t="str">
        <f t="shared" si="0"/>
        <v>9 de Junio de 2014</v>
      </c>
      <c r="Z37" s="14">
        <v>44377</v>
      </c>
      <c r="AA37" s="14"/>
      <c r="AB37" s="14" t="s">
        <v>8279</v>
      </c>
      <c r="AC37" s="14" t="s">
        <v>8279</v>
      </c>
      <c r="AD37" s="16" t="s">
        <v>23</v>
      </c>
      <c r="AE37" s="12" t="s">
        <v>398</v>
      </c>
      <c r="AF37" s="17" t="s">
        <v>3004</v>
      </c>
      <c r="AG37" s="17"/>
      <c r="AH37" s="111"/>
      <c r="AI37" s="111"/>
      <c r="AJ37" s="27"/>
      <c r="AK37" s="17" t="s">
        <v>492</v>
      </c>
      <c r="AL37" s="19">
        <v>2500</v>
      </c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8" t="s">
        <v>210</v>
      </c>
      <c r="BB37" s="17" t="s">
        <v>210</v>
      </c>
      <c r="BC37" s="10" t="s">
        <v>884</v>
      </c>
      <c r="BD37" s="17" t="s">
        <v>29</v>
      </c>
      <c r="BE37" s="17" t="s">
        <v>116</v>
      </c>
      <c r="BF37" s="26" t="s">
        <v>341</v>
      </c>
      <c r="BG37" s="25"/>
      <c r="BH37" s="31"/>
      <c r="BI37" s="31"/>
      <c r="BJ37" s="25"/>
      <c r="BK37" s="21"/>
      <c r="BL37" s="21"/>
      <c r="BM37" s="21"/>
      <c r="BN37" s="21"/>
      <c r="BO37" s="25"/>
      <c r="BP37" s="25"/>
      <c r="BQ37" s="27"/>
      <c r="BR37" s="21">
        <v>0</v>
      </c>
      <c r="BS37" s="17" t="s">
        <v>8418</v>
      </c>
      <c r="BT37" s="26" t="s">
        <v>77</v>
      </c>
      <c r="BU37" s="21" t="s">
        <v>179</v>
      </c>
      <c r="BV37" s="25">
        <v>25286</v>
      </c>
      <c r="BW37" s="34">
        <f t="shared" ca="1" si="1"/>
        <v>52</v>
      </c>
      <c r="BX37" s="26" t="s">
        <v>542</v>
      </c>
      <c r="BY37" s="35" t="s">
        <v>542</v>
      </c>
      <c r="BZ37" s="10" t="s">
        <v>2477</v>
      </c>
      <c r="CA37" s="21" t="s">
        <v>2477</v>
      </c>
      <c r="CB37" s="21" t="s">
        <v>2478</v>
      </c>
      <c r="CC37" s="113">
        <v>0</v>
      </c>
      <c r="CD37" s="112">
        <v>0</v>
      </c>
      <c r="CE37" s="61">
        <f t="shared" si="4"/>
        <v>0</v>
      </c>
      <c r="CF37" s="27" t="s">
        <v>2040</v>
      </c>
      <c r="CG37" s="27" t="s">
        <v>543</v>
      </c>
      <c r="CH37" s="27" t="s">
        <v>543</v>
      </c>
      <c r="CI37" s="27" t="s">
        <v>970</v>
      </c>
      <c r="CJ37" s="21" t="s">
        <v>556</v>
      </c>
      <c r="CK37" s="21">
        <v>2</v>
      </c>
      <c r="CL37" s="21">
        <v>88</v>
      </c>
      <c r="CM37" s="21" t="s">
        <v>7911</v>
      </c>
      <c r="CN37" s="10" t="s">
        <v>3769</v>
      </c>
      <c r="CO37" s="27" t="s">
        <v>6735</v>
      </c>
      <c r="CP37" s="21" t="s">
        <v>7306</v>
      </c>
    </row>
    <row r="38" spans="1:94" ht="30.75" customHeight="1" x14ac:dyDescent="0.2">
      <c r="A38" s="9">
        <f t="shared" si="3"/>
        <v>37</v>
      </c>
      <c r="B38" s="9" t="s">
        <v>4410</v>
      </c>
      <c r="C38" s="13" t="s">
        <v>1484</v>
      </c>
      <c r="D38" s="10" t="s">
        <v>5098</v>
      </c>
      <c r="E38" s="11" t="s">
        <v>1485</v>
      </c>
      <c r="F38" s="12" t="s">
        <v>827</v>
      </c>
      <c r="G38" s="27" t="s">
        <v>1759</v>
      </c>
      <c r="H38" s="17" t="s">
        <v>47</v>
      </c>
      <c r="I38" s="13" t="s">
        <v>47</v>
      </c>
      <c r="J38" s="13" t="s">
        <v>47</v>
      </c>
      <c r="K38" s="13" t="s">
        <v>47</v>
      </c>
      <c r="L38" s="17"/>
      <c r="M38" s="27"/>
      <c r="N38" s="27"/>
      <c r="O38" s="27"/>
      <c r="P38" s="27"/>
      <c r="Q38" s="27"/>
      <c r="R38" s="27"/>
      <c r="S38" s="17" t="s">
        <v>3409</v>
      </c>
      <c r="T38" s="27"/>
      <c r="U38" s="21" t="s">
        <v>551</v>
      </c>
      <c r="V38" s="17" t="s">
        <v>871</v>
      </c>
      <c r="W38" s="27" t="s">
        <v>750</v>
      </c>
      <c r="X38" s="31">
        <v>41800</v>
      </c>
      <c r="Y38" s="14" t="str">
        <f t="shared" si="0"/>
        <v>10 de Junio de 2014</v>
      </c>
      <c r="Z38" s="14">
        <v>44347</v>
      </c>
      <c r="AA38" s="14"/>
      <c r="AB38" s="14"/>
      <c r="AC38" s="14"/>
      <c r="AD38" s="16" t="s">
        <v>23</v>
      </c>
      <c r="AE38" s="12" t="s">
        <v>552</v>
      </c>
      <c r="AF38" s="17" t="s">
        <v>3004</v>
      </c>
      <c r="AG38" s="17"/>
      <c r="AH38" s="111"/>
      <c r="AI38" s="111"/>
      <c r="AJ38" s="27"/>
      <c r="AK38" s="17" t="s">
        <v>4298</v>
      </c>
      <c r="AL38" s="19">
        <v>7900</v>
      </c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8" t="s">
        <v>4126</v>
      </c>
      <c r="BB38" s="17" t="s">
        <v>705</v>
      </c>
      <c r="BC38" s="17" t="s">
        <v>436</v>
      </c>
      <c r="BD38" s="17" t="s">
        <v>29</v>
      </c>
      <c r="BE38" s="17" t="s">
        <v>29</v>
      </c>
      <c r="BF38" s="26" t="s">
        <v>140</v>
      </c>
      <c r="BG38" s="25">
        <v>35703</v>
      </c>
      <c r="BH38" s="31"/>
      <c r="BI38" s="31"/>
      <c r="BJ38" s="25"/>
      <c r="BK38" s="21"/>
      <c r="BL38" s="21"/>
      <c r="BM38" s="21"/>
      <c r="BN38" s="21"/>
      <c r="BO38" s="25"/>
      <c r="BP38" s="25"/>
      <c r="BQ38" s="27"/>
      <c r="BR38" s="21" t="s">
        <v>10923</v>
      </c>
      <c r="BS38" s="17" t="s">
        <v>8419</v>
      </c>
      <c r="BT38" s="26" t="s">
        <v>77</v>
      </c>
      <c r="BU38" s="21" t="s">
        <v>179</v>
      </c>
      <c r="BV38" s="25">
        <v>22600</v>
      </c>
      <c r="BW38" s="34">
        <f t="shared" ca="1" si="1"/>
        <v>59</v>
      </c>
      <c r="BX38" s="26" t="s">
        <v>553</v>
      </c>
      <c r="BY38" s="35" t="s">
        <v>553</v>
      </c>
      <c r="BZ38" s="10" t="s">
        <v>205</v>
      </c>
      <c r="CA38" s="26" t="s">
        <v>74</v>
      </c>
      <c r="CB38" s="21" t="s">
        <v>74</v>
      </c>
      <c r="CC38" s="113">
        <v>0</v>
      </c>
      <c r="CD38" s="112">
        <v>0</v>
      </c>
      <c r="CE38" s="61">
        <f t="shared" si="4"/>
        <v>0</v>
      </c>
      <c r="CF38" s="27" t="s">
        <v>1354</v>
      </c>
      <c r="CG38" s="27" t="s">
        <v>33</v>
      </c>
      <c r="CH38" s="27" t="s">
        <v>26</v>
      </c>
      <c r="CI38" s="27" t="s">
        <v>713</v>
      </c>
      <c r="CJ38" s="21" t="s">
        <v>5044</v>
      </c>
      <c r="CK38" s="21">
        <v>16</v>
      </c>
      <c r="CL38" s="21">
        <v>117</v>
      </c>
      <c r="CM38" s="21" t="s">
        <v>7912</v>
      </c>
      <c r="CN38" s="10" t="s">
        <v>3770</v>
      </c>
      <c r="CO38" s="27" t="s">
        <v>6736</v>
      </c>
      <c r="CP38" s="21" t="s">
        <v>7307</v>
      </c>
    </row>
    <row r="39" spans="1:94" ht="30.75" customHeight="1" x14ac:dyDescent="0.2">
      <c r="A39" s="9">
        <f t="shared" si="3"/>
        <v>38</v>
      </c>
      <c r="B39" s="9" t="s">
        <v>4410</v>
      </c>
      <c r="C39" s="13" t="s">
        <v>1486</v>
      </c>
      <c r="D39" s="10" t="s">
        <v>5099</v>
      </c>
      <c r="E39" s="11" t="s">
        <v>1487</v>
      </c>
      <c r="F39" s="12" t="s">
        <v>929</v>
      </c>
      <c r="G39" s="27" t="s">
        <v>1760</v>
      </c>
      <c r="H39" s="17" t="s">
        <v>47</v>
      </c>
      <c r="I39" s="13" t="s">
        <v>47</v>
      </c>
      <c r="J39" s="13" t="s">
        <v>47</v>
      </c>
      <c r="K39" s="13" t="s">
        <v>47</v>
      </c>
      <c r="L39" s="17"/>
      <c r="M39" s="27"/>
      <c r="N39" s="27"/>
      <c r="O39" s="27"/>
      <c r="P39" s="27"/>
      <c r="Q39" s="27"/>
      <c r="R39" s="27"/>
      <c r="S39" s="17" t="s">
        <v>3410</v>
      </c>
      <c r="T39" s="27"/>
      <c r="U39" s="21" t="s">
        <v>555</v>
      </c>
      <c r="V39" s="17" t="s">
        <v>872</v>
      </c>
      <c r="W39" s="27" t="s">
        <v>750</v>
      </c>
      <c r="X39" s="31">
        <v>41800</v>
      </c>
      <c r="Y39" s="14" t="str">
        <f t="shared" si="0"/>
        <v>10 de Junio de 2014</v>
      </c>
      <c r="Z39" s="14">
        <v>44347</v>
      </c>
      <c r="AA39" s="14"/>
      <c r="AB39" s="14"/>
      <c r="AC39" s="14"/>
      <c r="AD39" s="16" t="s">
        <v>23</v>
      </c>
      <c r="AE39" s="12" t="s">
        <v>400</v>
      </c>
      <c r="AF39" s="17" t="s">
        <v>3004</v>
      </c>
      <c r="AG39" s="17"/>
      <c r="AH39" s="111"/>
      <c r="AI39" s="111"/>
      <c r="AJ39" s="27"/>
      <c r="AK39" s="17" t="s">
        <v>4298</v>
      </c>
      <c r="AL39" s="19">
        <v>7800</v>
      </c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8" t="s">
        <v>624</v>
      </c>
      <c r="BB39" s="17" t="s">
        <v>1023</v>
      </c>
      <c r="BC39" s="17" t="s">
        <v>1110</v>
      </c>
      <c r="BD39" s="17" t="s">
        <v>29</v>
      </c>
      <c r="BE39" s="17" t="s">
        <v>29</v>
      </c>
      <c r="BF39" s="17" t="s">
        <v>4179</v>
      </c>
      <c r="BG39" s="25">
        <v>41611</v>
      </c>
      <c r="BH39" s="31"/>
      <c r="BI39" s="31"/>
      <c r="BJ39" s="25"/>
      <c r="BK39" s="21" t="s">
        <v>4177</v>
      </c>
      <c r="BL39" s="21">
        <v>155722</v>
      </c>
      <c r="BM39" s="21" t="s">
        <v>1069</v>
      </c>
      <c r="BN39" s="21" t="s">
        <v>27</v>
      </c>
      <c r="BO39" s="25"/>
      <c r="BP39" s="25">
        <v>43118</v>
      </c>
      <c r="BQ39" s="27"/>
      <c r="BR39" s="21" t="s">
        <v>10924</v>
      </c>
      <c r="BS39" s="17" t="s">
        <v>8420</v>
      </c>
      <c r="BT39" s="26" t="s">
        <v>38</v>
      </c>
      <c r="BU39" s="21" t="s">
        <v>1957</v>
      </c>
      <c r="BV39" s="25">
        <v>32373</v>
      </c>
      <c r="BW39" s="34">
        <f t="shared" ca="1" si="1"/>
        <v>32</v>
      </c>
      <c r="BX39" s="26" t="s">
        <v>1052</v>
      </c>
      <c r="BY39" s="35" t="s">
        <v>1052</v>
      </c>
      <c r="BZ39" s="10" t="s">
        <v>230</v>
      </c>
      <c r="CA39" s="26" t="s">
        <v>74</v>
      </c>
      <c r="CB39" s="21" t="s">
        <v>74</v>
      </c>
      <c r="CC39" s="113">
        <v>0</v>
      </c>
      <c r="CD39" s="112">
        <v>0</v>
      </c>
      <c r="CE39" s="61">
        <f t="shared" si="4"/>
        <v>0</v>
      </c>
      <c r="CF39" s="27" t="s">
        <v>1354</v>
      </c>
      <c r="CG39" s="27" t="s">
        <v>33</v>
      </c>
      <c r="CH39" s="27" t="s">
        <v>26</v>
      </c>
      <c r="CI39" s="27" t="s">
        <v>713</v>
      </c>
      <c r="CJ39" s="21" t="s">
        <v>5044</v>
      </c>
      <c r="CK39" s="21">
        <v>16</v>
      </c>
      <c r="CL39" s="21">
        <v>609</v>
      </c>
      <c r="CM39" s="21" t="s">
        <v>7913</v>
      </c>
      <c r="CN39" s="10" t="e">
        <v>#N/A</v>
      </c>
      <c r="CO39" s="27" t="s">
        <v>6737</v>
      </c>
      <c r="CP39" s="21" t="s">
        <v>7308</v>
      </c>
    </row>
    <row r="40" spans="1:94" ht="30.75" customHeight="1" x14ac:dyDescent="0.2">
      <c r="A40" s="9">
        <f t="shared" si="3"/>
        <v>39</v>
      </c>
      <c r="B40" s="9" t="s">
        <v>4414</v>
      </c>
      <c r="C40" s="13" t="s">
        <v>1488</v>
      </c>
      <c r="D40" s="10" t="s">
        <v>5100</v>
      </c>
      <c r="E40" s="11" t="s">
        <v>1489</v>
      </c>
      <c r="F40" s="12" t="s">
        <v>828</v>
      </c>
      <c r="G40" s="27" t="s">
        <v>1761</v>
      </c>
      <c r="H40" s="13" t="s">
        <v>3222</v>
      </c>
      <c r="I40" s="13" t="s">
        <v>3222</v>
      </c>
      <c r="J40" s="13" t="s">
        <v>3222</v>
      </c>
      <c r="K40" s="13" t="s">
        <v>3222</v>
      </c>
      <c r="L40" s="17"/>
      <c r="M40" s="27"/>
      <c r="N40" s="27"/>
      <c r="O40" s="27"/>
      <c r="P40" s="27"/>
      <c r="Q40" s="27"/>
      <c r="R40" s="27"/>
      <c r="S40" s="17" t="s">
        <v>3411</v>
      </c>
      <c r="T40" s="27"/>
      <c r="U40" s="21" t="s">
        <v>566</v>
      </c>
      <c r="V40" s="17" t="s">
        <v>873</v>
      </c>
      <c r="W40" s="27" t="s">
        <v>751</v>
      </c>
      <c r="X40" s="31">
        <v>41821</v>
      </c>
      <c r="Y40" s="14" t="str">
        <f t="shared" si="0"/>
        <v>1 de Julio de 2014</v>
      </c>
      <c r="Z40" s="14">
        <v>44377</v>
      </c>
      <c r="AA40" s="14"/>
      <c r="AB40" s="14"/>
      <c r="AC40" s="14"/>
      <c r="AD40" s="16" t="s">
        <v>23</v>
      </c>
      <c r="AE40" s="12" t="s">
        <v>573</v>
      </c>
      <c r="AF40" s="17" t="s">
        <v>3004</v>
      </c>
      <c r="AG40" s="17"/>
      <c r="AH40" s="106"/>
      <c r="AI40" s="106"/>
      <c r="AJ40" s="27"/>
      <c r="AK40" s="17" t="s">
        <v>492</v>
      </c>
      <c r="AL40" s="19">
        <v>2500</v>
      </c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8" t="s">
        <v>887</v>
      </c>
      <c r="BB40" s="17" t="s">
        <v>168</v>
      </c>
      <c r="BC40" s="17" t="s">
        <v>887</v>
      </c>
      <c r="BD40" s="17" t="s">
        <v>29</v>
      </c>
      <c r="BE40" s="17" t="s">
        <v>5618</v>
      </c>
      <c r="BF40" s="17" t="s">
        <v>581</v>
      </c>
      <c r="BG40" s="25"/>
      <c r="BH40" s="31"/>
      <c r="BI40" s="31"/>
      <c r="BJ40" s="25"/>
      <c r="BK40" s="21"/>
      <c r="BL40" s="21"/>
      <c r="BM40" s="21"/>
      <c r="BN40" s="21"/>
      <c r="BO40" s="25"/>
      <c r="BP40" s="25"/>
      <c r="BQ40" s="27"/>
      <c r="BR40" s="21" t="s">
        <v>10925</v>
      </c>
      <c r="BS40" s="17" t="s">
        <v>11328</v>
      </c>
      <c r="BT40" s="26" t="s">
        <v>38</v>
      </c>
      <c r="BU40" s="21" t="s">
        <v>1957</v>
      </c>
      <c r="BV40" s="25">
        <v>30107</v>
      </c>
      <c r="BW40" s="34">
        <f t="shared" ca="1" si="1"/>
        <v>39</v>
      </c>
      <c r="BX40" s="26" t="s">
        <v>586</v>
      </c>
      <c r="BY40" s="35" t="s">
        <v>586</v>
      </c>
      <c r="BZ40" s="10" t="s">
        <v>2374</v>
      </c>
      <c r="CA40" s="26" t="s">
        <v>74</v>
      </c>
      <c r="CB40" s="21" t="s">
        <v>74</v>
      </c>
      <c r="CC40" s="112">
        <v>0</v>
      </c>
      <c r="CD40" s="113">
        <v>0</v>
      </c>
      <c r="CE40" s="61">
        <f t="shared" si="4"/>
        <v>0</v>
      </c>
      <c r="CF40" s="27" t="s">
        <v>1354</v>
      </c>
      <c r="CG40" s="27" t="s">
        <v>33</v>
      </c>
      <c r="CH40" s="27" t="s">
        <v>26</v>
      </c>
      <c r="CI40" s="27" t="s">
        <v>713</v>
      </c>
      <c r="CJ40" s="21" t="s">
        <v>5044</v>
      </c>
      <c r="CK40" s="21">
        <v>15</v>
      </c>
      <c r="CL40" s="21">
        <v>362</v>
      </c>
      <c r="CM40" s="21" t="s">
        <v>7914</v>
      </c>
      <c r="CN40" s="10" t="s">
        <v>3776</v>
      </c>
      <c r="CO40" s="27" t="s">
        <v>6738</v>
      </c>
      <c r="CP40" s="21" t="s">
        <v>7309</v>
      </c>
    </row>
    <row r="41" spans="1:94" ht="69.650000000000006" customHeight="1" x14ac:dyDescent="0.2">
      <c r="A41" s="9">
        <f t="shared" si="3"/>
        <v>40</v>
      </c>
      <c r="B41" s="9" t="s">
        <v>4414</v>
      </c>
      <c r="C41" s="13" t="s">
        <v>1490</v>
      </c>
      <c r="D41" s="10" t="s">
        <v>5101</v>
      </c>
      <c r="E41" s="11" t="s">
        <v>1491</v>
      </c>
      <c r="F41" s="12" t="s">
        <v>829</v>
      </c>
      <c r="G41" s="27" t="s">
        <v>1762</v>
      </c>
      <c r="H41" s="17" t="s">
        <v>3222</v>
      </c>
      <c r="I41" s="13" t="s">
        <v>3222</v>
      </c>
      <c r="J41" s="17" t="s">
        <v>3222</v>
      </c>
      <c r="K41" s="17" t="s">
        <v>3222</v>
      </c>
      <c r="L41" s="24" t="s">
        <v>12077</v>
      </c>
      <c r="M41" s="27"/>
      <c r="N41" s="21" t="s">
        <v>12284</v>
      </c>
      <c r="O41" s="27" t="s">
        <v>12288</v>
      </c>
      <c r="P41" s="17" t="s">
        <v>3222</v>
      </c>
      <c r="Q41" s="17" t="s">
        <v>3222</v>
      </c>
      <c r="R41" s="17" t="s">
        <v>3222</v>
      </c>
      <c r="S41" s="17" t="s">
        <v>3412</v>
      </c>
      <c r="T41" s="27"/>
      <c r="U41" s="21" t="s">
        <v>568</v>
      </c>
      <c r="V41" s="17" t="s">
        <v>540</v>
      </c>
      <c r="W41" s="27" t="s">
        <v>752</v>
      </c>
      <c r="X41" s="31">
        <v>41821</v>
      </c>
      <c r="Y41" s="14" t="str">
        <f t="shared" si="0"/>
        <v>1 de Julio de 2014</v>
      </c>
      <c r="Z41" s="14">
        <v>44377</v>
      </c>
      <c r="AA41" s="14"/>
      <c r="AB41" s="14"/>
      <c r="AC41" s="14"/>
      <c r="AD41" s="16" t="s">
        <v>23</v>
      </c>
      <c r="AE41" s="12" t="s">
        <v>575</v>
      </c>
      <c r="AF41" s="17" t="s">
        <v>3004</v>
      </c>
      <c r="AG41" s="17"/>
      <c r="AH41" s="106"/>
      <c r="AI41" s="106"/>
      <c r="AJ41" s="27"/>
      <c r="AK41" s="17" t="s">
        <v>492</v>
      </c>
      <c r="AL41" s="19">
        <v>4000</v>
      </c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8" t="s">
        <v>137</v>
      </c>
      <c r="BB41" s="17" t="s">
        <v>168</v>
      </c>
      <c r="BC41" s="17" t="s">
        <v>137</v>
      </c>
      <c r="BD41" s="17" t="s">
        <v>29</v>
      </c>
      <c r="BE41" s="17" t="s">
        <v>5618</v>
      </c>
      <c r="BF41" s="17" t="s">
        <v>651</v>
      </c>
      <c r="BG41" s="25">
        <v>36917</v>
      </c>
      <c r="BH41" s="31"/>
      <c r="BI41" s="31"/>
      <c r="BJ41" s="25"/>
      <c r="BK41" s="21"/>
      <c r="BL41" s="21"/>
      <c r="BM41" s="21"/>
      <c r="BN41" s="21"/>
      <c r="BO41" s="25"/>
      <c r="BP41" s="25"/>
      <c r="BQ41" s="27"/>
      <c r="BR41" s="21" t="s">
        <v>10926</v>
      </c>
      <c r="BS41" s="17" t="s">
        <v>8421</v>
      </c>
      <c r="BT41" s="26" t="s">
        <v>38</v>
      </c>
      <c r="BU41" s="21" t="s">
        <v>1957</v>
      </c>
      <c r="BV41" s="25">
        <v>28761</v>
      </c>
      <c r="BW41" s="34">
        <f t="shared" ca="1" si="1"/>
        <v>42</v>
      </c>
      <c r="BX41" s="26" t="s">
        <v>589</v>
      </c>
      <c r="BY41" s="35" t="s">
        <v>589</v>
      </c>
      <c r="BZ41" s="10" t="s">
        <v>230</v>
      </c>
      <c r="CA41" s="26" t="s">
        <v>74</v>
      </c>
      <c r="CB41" s="21" t="s">
        <v>74</v>
      </c>
      <c r="CC41" s="112">
        <v>0</v>
      </c>
      <c r="CD41" s="113">
        <v>0</v>
      </c>
      <c r="CE41" s="61">
        <f t="shared" si="4"/>
        <v>0</v>
      </c>
      <c r="CF41" s="27" t="s">
        <v>1354</v>
      </c>
      <c r="CG41" s="27" t="s">
        <v>33</v>
      </c>
      <c r="CH41" s="27" t="s">
        <v>26</v>
      </c>
      <c r="CI41" s="27" t="s">
        <v>713</v>
      </c>
      <c r="CJ41" s="21" t="s">
        <v>5044</v>
      </c>
      <c r="CK41" s="21">
        <v>15</v>
      </c>
      <c r="CL41" s="21">
        <v>371</v>
      </c>
      <c r="CM41" s="21" t="s">
        <v>7915</v>
      </c>
      <c r="CN41" s="10" t="s">
        <v>3771</v>
      </c>
      <c r="CO41" s="27" t="s">
        <v>6739</v>
      </c>
      <c r="CP41" s="21" t="s">
        <v>7310</v>
      </c>
    </row>
    <row r="42" spans="1:94" ht="30.75" customHeight="1" x14ac:dyDescent="0.2">
      <c r="A42" s="9">
        <f t="shared" si="3"/>
        <v>41</v>
      </c>
      <c r="B42" s="9" t="s">
        <v>4413</v>
      </c>
      <c r="C42" s="13" t="s">
        <v>1498</v>
      </c>
      <c r="D42" s="10" t="s">
        <v>5103</v>
      </c>
      <c r="E42" s="11" t="s">
        <v>1499</v>
      </c>
      <c r="F42" s="12" t="s">
        <v>930</v>
      </c>
      <c r="G42" s="27" t="s">
        <v>1766</v>
      </c>
      <c r="H42" s="17" t="s">
        <v>103</v>
      </c>
      <c r="I42" s="13" t="s">
        <v>103</v>
      </c>
      <c r="J42" s="13" t="s">
        <v>103</v>
      </c>
      <c r="K42" s="13" t="s">
        <v>103</v>
      </c>
      <c r="L42" s="17"/>
      <c r="M42" s="27"/>
      <c r="N42" s="27"/>
      <c r="O42" s="27"/>
      <c r="P42" s="27"/>
      <c r="Q42" s="27"/>
      <c r="R42" s="27"/>
      <c r="S42" s="17" t="s">
        <v>3416</v>
      </c>
      <c r="T42" s="27"/>
      <c r="U42" s="21" t="s">
        <v>571</v>
      </c>
      <c r="V42" s="17" t="s">
        <v>874</v>
      </c>
      <c r="W42" s="27" t="s">
        <v>752</v>
      </c>
      <c r="X42" s="31">
        <v>41821</v>
      </c>
      <c r="Y42" s="14" t="str">
        <f t="shared" si="0"/>
        <v>1 de Julio de 2014</v>
      </c>
      <c r="Z42" s="14">
        <v>44377</v>
      </c>
      <c r="AA42" s="14"/>
      <c r="AB42" s="14"/>
      <c r="AC42" s="14"/>
      <c r="AD42" s="16" t="s">
        <v>23</v>
      </c>
      <c r="AE42" s="12" t="s">
        <v>576</v>
      </c>
      <c r="AF42" s="17" t="s">
        <v>3004</v>
      </c>
      <c r="AG42" s="17"/>
      <c r="AH42" s="106"/>
      <c r="AI42" s="106"/>
      <c r="AJ42" s="27"/>
      <c r="AK42" s="17" t="s">
        <v>492</v>
      </c>
      <c r="AL42" s="19">
        <v>4000</v>
      </c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8" t="s">
        <v>137</v>
      </c>
      <c r="BB42" s="17" t="s">
        <v>168</v>
      </c>
      <c r="BC42" s="17" t="s">
        <v>137</v>
      </c>
      <c r="BD42" s="17" t="s">
        <v>29</v>
      </c>
      <c r="BE42" s="17" t="s">
        <v>5618</v>
      </c>
      <c r="BF42" s="17" t="s">
        <v>583</v>
      </c>
      <c r="BG42" s="25">
        <v>40107</v>
      </c>
      <c r="BH42" s="31"/>
      <c r="BI42" s="31"/>
      <c r="BJ42" s="25"/>
      <c r="BK42" s="21"/>
      <c r="BL42" s="21"/>
      <c r="BM42" s="21"/>
      <c r="BN42" s="21"/>
      <c r="BO42" s="25"/>
      <c r="BP42" s="25"/>
      <c r="BQ42" s="27"/>
      <c r="BR42" s="21" t="s">
        <v>10927</v>
      </c>
      <c r="BS42" s="17" t="s">
        <v>11329</v>
      </c>
      <c r="BT42" s="26" t="s">
        <v>38</v>
      </c>
      <c r="BU42" s="21" t="s">
        <v>1957</v>
      </c>
      <c r="BV42" s="25">
        <v>31394</v>
      </c>
      <c r="BW42" s="34">
        <f t="shared" ca="1" si="1"/>
        <v>35</v>
      </c>
      <c r="BX42" s="26" t="s">
        <v>590</v>
      </c>
      <c r="BY42" s="35" t="s">
        <v>590</v>
      </c>
      <c r="BZ42" s="10" t="s">
        <v>73</v>
      </c>
      <c r="CA42" s="26" t="s">
        <v>74</v>
      </c>
      <c r="CB42" s="21" t="s">
        <v>74</v>
      </c>
      <c r="CC42" s="112">
        <v>0</v>
      </c>
      <c r="CD42" s="113">
        <v>0</v>
      </c>
      <c r="CE42" s="61">
        <f t="shared" si="4"/>
        <v>0</v>
      </c>
      <c r="CF42" s="27" t="s">
        <v>1354</v>
      </c>
      <c r="CG42" s="27" t="s">
        <v>33</v>
      </c>
      <c r="CH42" s="27" t="s">
        <v>26</v>
      </c>
      <c r="CI42" s="27" t="s">
        <v>713</v>
      </c>
      <c r="CJ42" s="21" t="s">
        <v>5044</v>
      </c>
      <c r="CK42" s="21">
        <v>18</v>
      </c>
      <c r="CL42" s="21">
        <v>374</v>
      </c>
      <c r="CM42" s="21" t="s">
        <v>7917</v>
      </c>
      <c r="CN42" s="10" t="s">
        <v>3772</v>
      </c>
      <c r="CO42" s="27" t="s">
        <v>6741</v>
      </c>
      <c r="CP42" s="21" t="s">
        <v>7312</v>
      </c>
    </row>
    <row r="43" spans="1:94" ht="30.75" customHeight="1" x14ac:dyDescent="0.2">
      <c r="A43" s="9">
        <f t="shared" si="3"/>
        <v>42</v>
      </c>
      <c r="B43" s="9" t="s">
        <v>4413</v>
      </c>
      <c r="C43" s="13" t="s">
        <v>1500</v>
      </c>
      <c r="D43" s="10" t="s">
        <v>5104</v>
      </c>
      <c r="E43" s="11" t="s">
        <v>1501</v>
      </c>
      <c r="F43" s="12" t="s">
        <v>834</v>
      </c>
      <c r="G43" s="27" t="s">
        <v>1767</v>
      </c>
      <c r="H43" s="17" t="s">
        <v>103</v>
      </c>
      <c r="I43" s="13" t="s">
        <v>103</v>
      </c>
      <c r="J43" s="13" t="s">
        <v>103</v>
      </c>
      <c r="K43" s="13" t="s">
        <v>103</v>
      </c>
      <c r="L43" s="17"/>
      <c r="M43" s="27"/>
      <c r="N43" s="27"/>
      <c r="O43" s="27"/>
      <c r="P43" s="27"/>
      <c r="Q43" s="27"/>
      <c r="R43" s="27"/>
      <c r="S43" s="17" t="s">
        <v>3417</v>
      </c>
      <c r="T43" s="27"/>
      <c r="U43" s="21" t="s">
        <v>571</v>
      </c>
      <c r="V43" s="17" t="s">
        <v>545</v>
      </c>
      <c r="W43" s="27" t="s">
        <v>752</v>
      </c>
      <c r="X43" s="31">
        <v>41821</v>
      </c>
      <c r="Y43" s="14" t="str">
        <f t="shared" si="0"/>
        <v>1 de Julio de 2014</v>
      </c>
      <c r="Z43" s="14">
        <v>44377</v>
      </c>
      <c r="AA43" s="14"/>
      <c r="AB43" s="14"/>
      <c r="AC43" s="14"/>
      <c r="AD43" s="16" t="s">
        <v>23</v>
      </c>
      <c r="AE43" s="12" t="s">
        <v>576</v>
      </c>
      <c r="AF43" s="17" t="s">
        <v>3004</v>
      </c>
      <c r="AG43" s="17"/>
      <c r="AH43" s="106"/>
      <c r="AI43" s="106"/>
      <c r="AJ43" s="27"/>
      <c r="AK43" s="17" t="s">
        <v>492</v>
      </c>
      <c r="AL43" s="19">
        <v>4000</v>
      </c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8" t="s">
        <v>580</v>
      </c>
      <c r="BB43" s="17" t="s">
        <v>1022</v>
      </c>
      <c r="BC43" s="17" t="s">
        <v>580</v>
      </c>
      <c r="BD43" s="17" t="s">
        <v>29</v>
      </c>
      <c r="BE43" s="46" t="s">
        <v>5618</v>
      </c>
      <c r="BF43" s="17" t="s">
        <v>584</v>
      </c>
      <c r="BG43" s="25">
        <v>40225</v>
      </c>
      <c r="BH43" s="31"/>
      <c r="BI43" s="31"/>
      <c r="BJ43" s="25"/>
      <c r="BK43" s="21"/>
      <c r="BL43" s="21"/>
      <c r="BM43" s="21"/>
      <c r="BN43" s="21"/>
      <c r="BO43" s="25"/>
      <c r="BP43" s="25"/>
      <c r="BQ43" s="27"/>
      <c r="BR43" s="21" t="s">
        <v>10928</v>
      </c>
      <c r="BS43" s="17" t="s">
        <v>8422</v>
      </c>
      <c r="BT43" s="21" t="s">
        <v>81</v>
      </c>
      <c r="BU43" s="21" t="s">
        <v>1957</v>
      </c>
      <c r="BV43" s="25">
        <v>29312</v>
      </c>
      <c r="BW43" s="34">
        <f t="shared" ca="1" si="1"/>
        <v>41</v>
      </c>
      <c r="BX43" s="26" t="s">
        <v>591</v>
      </c>
      <c r="BY43" s="35" t="s">
        <v>591</v>
      </c>
      <c r="BZ43" s="10" t="s">
        <v>205</v>
      </c>
      <c r="CA43" s="26" t="s">
        <v>74</v>
      </c>
      <c r="CB43" s="21" t="s">
        <v>74</v>
      </c>
      <c r="CC43" s="112">
        <v>2</v>
      </c>
      <c r="CD43" s="113">
        <v>0</v>
      </c>
      <c r="CE43" s="61">
        <f t="shared" si="4"/>
        <v>2</v>
      </c>
      <c r="CF43" s="27" t="s">
        <v>1354</v>
      </c>
      <c r="CG43" s="27" t="s">
        <v>33</v>
      </c>
      <c r="CH43" s="27" t="s">
        <v>26</v>
      </c>
      <c r="CI43" s="27" t="s">
        <v>713</v>
      </c>
      <c r="CJ43" s="21" t="s">
        <v>5044</v>
      </c>
      <c r="CK43" s="21">
        <v>18</v>
      </c>
      <c r="CL43" s="21">
        <v>374</v>
      </c>
      <c r="CM43" s="21" t="s">
        <v>7918</v>
      </c>
      <c r="CN43" s="10" t="s">
        <v>3772</v>
      </c>
      <c r="CO43" s="27" t="s">
        <v>6742</v>
      </c>
      <c r="CP43" s="21" t="s">
        <v>7313</v>
      </c>
    </row>
    <row r="44" spans="1:94" ht="30.75" customHeight="1" x14ac:dyDescent="0.2">
      <c r="A44" s="9">
        <f t="shared" si="3"/>
        <v>43</v>
      </c>
      <c r="B44" s="9" t="s">
        <v>4413</v>
      </c>
      <c r="C44" s="13" t="s">
        <v>1504</v>
      </c>
      <c r="D44" s="10" t="s">
        <v>5105</v>
      </c>
      <c r="E44" s="11" t="s">
        <v>1505</v>
      </c>
      <c r="F44" s="12" t="s">
        <v>835</v>
      </c>
      <c r="G44" s="27" t="s">
        <v>1769</v>
      </c>
      <c r="H44" s="17" t="s">
        <v>103</v>
      </c>
      <c r="I44" s="13" t="s">
        <v>103</v>
      </c>
      <c r="J44" s="13" t="s">
        <v>103</v>
      </c>
      <c r="K44" s="13" t="s">
        <v>103</v>
      </c>
      <c r="L44" s="17"/>
      <c r="M44" s="27"/>
      <c r="N44" s="27"/>
      <c r="O44" s="27"/>
      <c r="P44" s="27"/>
      <c r="Q44" s="27"/>
      <c r="R44" s="27"/>
      <c r="S44" s="17" t="s">
        <v>3418</v>
      </c>
      <c r="T44" s="27"/>
      <c r="U44" s="21" t="s">
        <v>571</v>
      </c>
      <c r="V44" s="17" t="s">
        <v>544</v>
      </c>
      <c r="W44" s="27" t="s">
        <v>752</v>
      </c>
      <c r="X44" s="31">
        <v>41821</v>
      </c>
      <c r="Y44" s="14" t="str">
        <f t="shared" si="0"/>
        <v>1 de Julio de 2014</v>
      </c>
      <c r="Z44" s="14">
        <v>44377</v>
      </c>
      <c r="AA44" s="14"/>
      <c r="AB44" s="14"/>
      <c r="AC44" s="14"/>
      <c r="AD44" s="16" t="s">
        <v>23</v>
      </c>
      <c r="AE44" s="12" t="s">
        <v>576</v>
      </c>
      <c r="AF44" s="17" t="s">
        <v>3004</v>
      </c>
      <c r="AG44" s="17"/>
      <c r="AH44" s="106"/>
      <c r="AI44" s="106"/>
      <c r="AJ44" s="27"/>
      <c r="AK44" s="17" t="s">
        <v>492</v>
      </c>
      <c r="AL44" s="19">
        <v>4000</v>
      </c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8" t="s">
        <v>137</v>
      </c>
      <c r="BB44" s="17" t="s">
        <v>168</v>
      </c>
      <c r="BC44" s="17" t="s">
        <v>137</v>
      </c>
      <c r="BD44" s="17" t="s">
        <v>29</v>
      </c>
      <c r="BE44" s="17" t="s">
        <v>5618</v>
      </c>
      <c r="BF44" s="17" t="s">
        <v>585</v>
      </c>
      <c r="BG44" s="25">
        <v>41661</v>
      </c>
      <c r="BH44" s="31"/>
      <c r="BI44" s="31"/>
      <c r="BJ44" s="25"/>
      <c r="BK44" s="21"/>
      <c r="BL44" s="21"/>
      <c r="BM44" s="21"/>
      <c r="BN44" s="21"/>
      <c r="BO44" s="25"/>
      <c r="BP44" s="25"/>
      <c r="BQ44" s="27"/>
      <c r="BR44" s="21" t="s">
        <v>8423</v>
      </c>
      <c r="BS44" s="17" t="s">
        <v>8423</v>
      </c>
      <c r="BT44" s="26" t="s">
        <v>38</v>
      </c>
      <c r="BU44" s="21" t="s">
        <v>1957</v>
      </c>
      <c r="BV44" s="25">
        <v>29846</v>
      </c>
      <c r="BW44" s="34">
        <f t="shared" ca="1" si="1"/>
        <v>39</v>
      </c>
      <c r="BX44" s="26" t="s">
        <v>593</v>
      </c>
      <c r="BY44" s="35" t="s">
        <v>593</v>
      </c>
      <c r="BZ44" s="10" t="s">
        <v>230</v>
      </c>
      <c r="CA44" s="26" t="s">
        <v>74</v>
      </c>
      <c r="CB44" s="21" t="s">
        <v>74</v>
      </c>
      <c r="CC44" s="112">
        <v>1</v>
      </c>
      <c r="CD44" s="113">
        <v>0</v>
      </c>
      <c r="CE44" s="61">
        <f t="shared" si="4"/>
        <v>1</v>
      </c>
      <c r="CF44" s="27" t="s">
        <v>1354</v>
      </c>
      <c r="CG44" s="27" t="s">
        <v>33</v>
      </c>
      <c r="CH44" s="27" t="s">
        <v>26</v>
      </c>
      <c r="CI44" s="27" t="s">
        <v>713</v>
      </c>
      <c r="CJ44" s="21" t="s">
        <v>5044</v>
      </c>
      <c r="CK44" s="21">
        <v>18</v>
      </c>
      <c r="CL44" s="21">
        <v>374</v>
      </c>
      <c r="CM44" s="21" t="s">
        <v>7918</v>
      </c>
      <c r="CN44" s="10" t="s">
        <v>3772</v>
      </c>
      <c r="CO44" s="27" t="s">
        <v>6743</v>
      </c>
      <c r="CP44" s="21" t="s">
        <v>7314</v>
      </c>
    </row>
    <row r="45" spans="1:94" ht="30.75" customHeight="1" x14ac:dyDescent="0.2">
      <c r="A45" s="9">
        <f t="shared" si="3"/>
        <v>44</v>
      </c>
      <c r="B45" s="9" t="s">
        <v>4414</v>
      </c>
      <c r="C45" s="13" t="s">
        <v>1508</v>
      </c>
      <c r="D45" s="10" t="s">
        <v>5106</v>
      </c>
      <c r="E45" s="11" t="s">
        <v>1509</v>
      </c>
      <c r="F45" s="12" t="s">
        <v>911</v>
      </c>
      <c r="G45" s="27" t="s">
        <v>1771</v>
      </c>
      <c r="H45" s="17" t="s">
        <v>3218</v>
      </c>
      <c r="I45" s="13" t="s">
        <v>3241</v>
      </c>
      <c r="J45" s="13" t="s">
        <v>3241</v>
      </c>
      <c r="K45" s="13" t="s">
        <v>3241</v>
      </c>
      <c r="L45" s="17"/>
      <c r="M45" s="17" t="s">
        <v>1229</v>
      </c>
      <c r="N45" s="17"/>
      <c r="O45" s="17"/>
      <c r="P45" s="17"/>
      <c r="Q45" s="17"/>
      <c r="R45" s="17"/>
      <c r="S45" s="17" t="s">
        <v>3419</v>
      </c>
      <c r="T45" s="27"/>
      <c r="U45" s="21" t="s">
        <v>609</v>
      </c>
      <c r="V45" s="17" t="s">
        <v>608</v>
      </c>
      <c r="W45" s="27" t="s">
        <v>753</v>
      </c>
      <c r="X45" s="31">
        <v>41852</v>
      </c>
      <c r="Y45" s="14" t="str">
        <f t="shared" si="0"/>
        <v>1 de Agosto de 2014</v>
      </c>
      <c r="Z45" s="14">
        <v>44377</v>
      </c>
      <c r="AA45" s="14"/>
      <c r="AB45" s="14"/>
      <c r="AC45" s="14"/>
      <c r="AD45" s="16" t="s">
        <v>23</v>
      </c>
      <c r="AE45" s="12" t="s">
        <v>1215</v>
      </c>
      <c r="AF45" s="17" t="s">
        <v>3004</v>
      </c>
      <c r="AG45" s="17"/>
      <c r="AH45" s="106"/>
      <c r="AI45" s="106"/>
      <c r="AJ45" s="27"/>
      <c r="AK45" s="17" t="s">
        <v>492</v>
      </c>
      <c r="AL45" s="19">
        <v>3000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8" t="s">
        <v>614</v>
      </c>
      <c r="BB45" s="17" t="s">
        <v>93</v>
      </c>
      <c r="BC45" s="21" t="s">
        <v>5626</v>
      </c>
      <c r="BD45" s="17" t="s">
        <v>29</v>
      </c>
      <c r="BE45" s="17" t="s">
        <v>116</v>
      </c>
      <c r="BF45" s="17" t="s">
        <v>619</v>
      </c>
      <c r="BG45" s="25"/>
      <c r="BH45" s="31"/>
      <c r="BI45" s="31"/>
      <c r="BJ45" s="25"/>
      <c r="BK45" s="21"/>
      <c r="BL45" s="21"/>
      <c r="BM45" s="21"/>
      <c r="BN45" s="21"/>
      <c r="BO45" s="25"/>
      <c r="BP45" s="25"/>
      <c r="BQ45" s="27"/>
      <c r="BR45" s="21" t="s">
        <v>10929</v>
      </c>
      <c r="BS45" s="17" t="s">
        <v>11330</v>
      </c>
      <c r="BT45" s="21" t="s">
        <v>147</v>
      </c>
      <c r="BU45" s="21" t="s">
        <v>1957</v>
      </c>
      <c r="BV45" s="25">
        <v>27986</v>
      </c>
      <c r="BW45" s="34">
        <f t="shared" ca="1" si="1"/>
        <v>44</v>
      </c>
      <c r="BX45" s="26" t="s">
        <v>622</v>
      </c>
      <c r="BY45" s="35" t="s">
        <v>622</v>
      </c>
      <c r="BZ45" s="21" t="s">
        <v>74</v>
      </c>
      <c r="CA45" s="26" t="s">
        <v>74</v>
      </c>
      <c r="CB45" s="21" t="s">
        <v>74</v>
      </c>
      <c r="CC45" s="60">
        <v>0</v>
      </c>
      <c r="CD45" s="60">
        <v>0</v>
      </c>
      <c r="CE45" s="61">
        <f t="shared" si="4"/>
        <v>0</v>
      </c>
      <c r="CF45" s="27" t="s">
        <v>1354</v>
      </c>
      <c r="CG45" s="27" t="s">
        <v>33</v>
      </c>
      <c r="CH45" s="27" t="s">
        <v>26</v>
      </c>
      <c r="CI45" s="27" t="s">
        <v>713</v>
      </c>
      <c r="CJ45" s="21" t="s">
        <v>12167</v>
      </c>
      <c r="CK45" s="21">
        <v>15</v>
      </c>
      <c r="CL45" s="21">
        <v>119</v>
      </c>
      <c r="CM45" s="21" t="s">
        <v>7919</v>
      </c>
      <c r="CN45" s="10" t="s">
        <v>3773</v>
      </c>
      <c r="CO45" s="27" t="s">
        <v>6744</v>
      </c>
      <c r="CP45" s="21" t="s">
        <v>7315</v>
      </c>
    </row>
    <row r="46" spans="1:94" ht="30.75" customHeight="1" x14ac:dyDescent="0.2">
      <c r="A46" s="9">
        <f t="shared" si="3"/>
        <v>45</v>
      </c>
      <c r="B46" s="9" t="s">
        <v>4414</v>
      </c>
      <c r="C46" s="13" t="s">
        <v>1510</v>
      </c>
      <c r="D46" s="10" t="s">
        <v>5107</v>
      </c>
      <c r="E46" s="11" t="s">
        <v>1511</v>
      </c>
      <c r="F46" s="12" t="s">
        <v>912</v>
      </c>
      <c r="G46" s="27" t="s">
        <v>1772</v>
      </c>
      <c r="H46" s="17" t="s">
        <v>3246</v>
      </c>
      <c r="I46" s="13" t="s">
        <v>3246</v>
      </c>
      <c r="J46" s="13" t="s">
        <v>3246</v>
      </c>
      <c r="K46" s="13" t="s">
        <v>3246</v>
      </c>
      <c r="L46" s="17"/>
      <c r="M46" s="27"/>
      <c r="N46" s="27"/>
      <c r="O46" s="27"/>
      <c r="P46" s="27"/>
      <c r="Q46" s="27"/>
      <c r="R46" s="27"/>
      <c r="S46" s="17" t="s">
        <v>3420</v>
      </c>
      <c r="T46" s="27"/>
      <c r="U46" s="21" t="s">
        <v>611</v>
      </c>
      <c r="V46" s="17" t="s">
        <v>567</v>
      </c>
      <c r="W46" s="27" t="s">
        <v>753</v>
      </c>
      <c r="X46" s="31">
        <v>41852</v>
      </c>
      <c r="Y46" s="14" t="str">
        <f t="shared" si="0"/>
        <v>1 de Agosto de 2014</v>
      </c>
      <c r="Z46" s="14">
        <v>44377</v>
      </c>
      <c r="AA46" s="14"/>
      <c r="AB46" s="14"/>
      <c r="AC46" s="14"/>
      <c r="AD46" s="16" t="s">
        <v>23</v>
      </c>
      <c r="AE46" s="12" t="s">
        <v>398</v>
      </c>
      <c r="AF46" s="17" t="s">
        <v>3004</v>
      </c>
      <c r="AG46" s="17"/>
      <c r="AH46" s="102" t="s">
        <v>1287</v>
      </c>
      <c r="AI46" s="106"/>
      <c r="AJ46" s="27"/>
      <c r="AK46" s="17" t="s">
        <v>492</v>
      </c>
      <c r="AL46" s="19">
        <v>4000</v>
      </c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8" t="s">
        <v>615</v>
      </c>
      <c r="BB46" s="17" t="s">
        <v>168</v>
      </c>
      <c r="BC46" s="17" t="s">
        <v>615</v>
      </c>
      <c r="BD46" s="17" t="s">
        <v>29</v>
      </c>
      <c r="BE46" s="17" t="s">
        <v>5618</v>
      </c>
      <c r="BF46" s="26" t="s">
        <v>140</v>
      </c>
      <c r="BG46" s="25"/>
      <c r="BH46" s="31"/>
      <c r="BI46" s="31"/>
      <c r="BJ46" s="25"/>
      <c r="BK46" s="21"/>
      <c r="BL46" s="21"/>
      <c r="BM46" s="21"/>
      <c r="BN46" s="21"/>
      <c r="BO46" s="25"/>
      <c r="BP46" s="25"/>
      <c r="BQ46" s="27"/>
      <c r="BR46" s="21" t="s">
        <v>10930</v>
      </c>
      <c r="BS46" s="17" t="s">
        <v>8424</v>
      </c>
      <c r="BT46" s="26" t="s">
        <v>77</v>
      </c>
      <c r="BU46" s="21" t="s">
        <v>179</v>
      </c>
      <c r="BV46" s="25">
        <v>26936</v>
      </c>
      <c r="BW46" s="34">
        <f t="shared" ca="1" si="1"/>
        <v>47</v>
      </c>
      <c r="BX46" s="26" t="s">
        <v>1050</v>
      </c>
      <c r="BY46" s="35" t="s">
        <v>1050</v>
      </c>
      <c r="BZ46" s="21" t="s">
        <v>192</v>
      </c>
      <c r="CA46" s="26" t="s">
        <v>192</v>
      </c>
      <c r="CB46" s="26" t="s">
        <v>74</v>
      </c>
      <c r="CC46" s="60">
        <v>0</v>
      </c>
      <c r="CD46" s="60">
        <v>0</v>
      </c>
      <c r="CE46" s="61">
        <f t="shared" si="4"/>
        <v>0</v>
      </c>
      <c r="CF46" s="27" t="s">
        <v>1354</v>
      </c>
      <c r="CG46" s="27" t="s">
        <v>33</v>
      </c>
      <c r="CH46" s="27" t="s">
        <v>26</v>
      </c>
      <c r="CI46" s="27" t="s">
        <v>713</v>
      </c>
      <c r="CJ46" s="21" t="s">
        <v>5044</v>
      </c>
      <c r="CK46" s="21">
        <v>17</v>
      </c>
      <c r="CL46" s="21">
        <v>87</v>
      </c>
      <c r="CM46" s="21" t="s">
        <v>7920</v>
      </c>
      <c r="CN46" s="10" t="s">
        <v>3774</v>
      </c>
      <c r="CO46" s="27" t="s">
        <v>6745</v>
      </c>
      <c r="CP46" s="21" t="s">
        <v>7316</v>
      </c>
    </row>
    <row r="47" spans="1:94" ht="30.75" customHeight="1" x14ac:dyDescent="0.2">
      <c r="A47" s="9">
        <f t="shared" si="3"/>
        <v>46</v>
      </c>
      <c r="B47" s="9" t="s">
        <v>4413</v>
      </c>
      <c r="C47" s="13" t="s">
        <v>1512</v>
      </c>
      <c r="D47" s="10" t="s">
        <v>5108</v>
      </c>
      <c r="E47" s="11" t="s">
        <v>1513</v>
      </c>
      <c r="F47" s="12" t="s">
        <v>838</v>
      </c>
      <c r="G47" s="27" t="s">
        <v>1773</v>
      </c>
      <c r="H47" s="17" t="s">
        <v>84</v>
      </c>
      <c r="I47" s="13" t="s">
        <v>84</v>
      </c>
      <c r="J47" s="13" t="s">
        <v>84</v>
      </c>
      <c r="K47" s="13" t="s">
        <v>84</v>
      </c>
      <c r="L47" s="17"/>
      <c r="M47" s="27"/>
      <c r="N47" s="27"/>
      <c r="O47" s="27"/>
      <c r="P47" s="27"/>
      <c r="Q47" s="27"/>
      <c r="R47" s="27"/>
      <c r="S47" s="17" t="s">
        <v>10377</v>
      </c>
      <c r="T47" s="27"/>
      <c r="U47" s="21" t="s">
        <v>607</v>
      </c>
      <c r="V47" s="17" t="s">
        <v>569</v>
      </c>
      <c r="W47" s="27" t="s">
        <v>753</v>
      </c>
      <c r="X47" s="31">
        <v>41852</v>
      </c>
      <c r="Y47" s="14" t="str">
        <f t="shared" si="0"/>
        <v>1 de Agosto de 2014</v>
      </c>
      <c r="Z47" s="14">
        <v>44377</v>
      </c>
      <c r="AA47" s="14"/>
      <c r="AB47" s="14"/>
      <c r="AC47" s="14"/>
      <c r="AD47" s="16" t="s">
        <v>23</v>
      </c>
      <c r="AE47" s="12" t="s">
        <v>612</v>
      </c>
      <c r="AF47" s="17" t="s">
        <v>3004</v>
      </c>
      <c r="AG47" s="17"/>
      <c r="AH47" s="106"/>
      <c r="AI47" s="106"/>
      <c r="AJ47" s="27"/>
      <c r="AK47" s="17" t="s">
        <v>492</v>
      </c>
      <c r="AL47" s="19">
        <v>3500</v>
      </c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8" t="s">
        <v>462</v>
      </c>
      <c r="BB47" s="17" t="s">
        <v>943</v>
      </c>
      <c r="BC47" s="17" t="s">
        <v>462</v>
      </c>
      <c r="BD47" s="17" t="s">
        <v>29</v>
      </c>
      <c r="BE47" s="21" t="s">
        <v>29</v>
      </c>
      <c r="BF47" s="26" t="s">
        <v>497</v>
      </c>
      <c r="BG47" s="25"/>
      <c r="BH47" s="31"/>
      <c r="BI47" s="31"/>
      <c r="BJ47" s="25"/>
      <c r="BK47" s="21"/>
      <c r="BL47" s="21"/>
      <c r="BM47" s="21"/>
      <c r="BN47" s="21"/>
      <c r="BO47" s="25"/>
      <c r="BP47" s="25"/>
      <c r="BQ47" s="27"/>
      <c r="BR47" s="21" t="s">
        <v>10931</v>
      </c>
      <c r="BS47" s="17" t="s">
        <v>8425</v>
      </c>
      <c r="BT47" s="26" t="s">
        <v>38</v>
      </c>
      <c r="BU47" s="21" t="s">
        <v>1957</v>
      </c>
      <c r="BV47" s="25">
        <v>29267</v>
      </c>
      <c r="BW47" s="34">
        <f t="shared" ca="1" si="1"/>
        <v>41</v>
      </c>
      <c r="BX47" s="26" t="s">
        <v>621</v>
      </c>
      <c r="BY47" s="35" t="s">
        <v>621</v>
      </c>
      <c r="BZ47" s="21" t="s">
        <v>74</v>
      </c>
      <c r="CA47" s="26" t="s">
        <v>74</v>
      </c>
      <c r="CB47" s="21" t="s">
        <v>74</v>
      </c>
      <c r="CC47" s="60">
        <v>0</v>
      </c>
      <c r="CD47" s="60">
        <v>0</v>
      </c>
      <c r="CE47" s="61">
        <f t="shared" si="4"/>
        <v>0</v>
      </c>
      <c r="CF47" s="27" t="s">
        <v>1354</v>
      </c>
      <c r="CG47" s="27" t="s">
        <v>33</v>
      </c>
      <c r="CH47" s="27" t="s">
        <v>26</v>
      </c>
      <c r="CI47" s="27" t="s">
        <v>713</v>
      </c>
      <c r="CJ47" s="21" t="s">
        <v>5044</v>
      </c>
      <c r="CK47" s="21">
        <v>19</v>
      </c>
      <c r="CL47" s="21">
        <v>369</v>
      </c>
      <c r="CM47" s="21" t="s">
        <v>7921</v>
      </c>
      <c r="CN47" s="10" t="s">
        <v>3775</v>
      </c>
      <c r="CO47" s="27" t="s">
        <v>6746</v>
      </c>
      <c r="CP47" s="21" t="s">
        <v>7317</v>
      </c>
    </row>
    <row r="48" spans="1:94" ht="30.75" customHeight="1" x14ac:dyDescent="0.2">
      <c r="A48" s="9">
        <f t="shared" si="3"/>
        <v>47</v>
      </c>
      <c r="B48" s="9" t="s">
        <v>4408</v>
      </c>
      <c r="C48" s="13" t="s">
        <v>1517</v>
      </c>
      <c r="D48" s="10" t="s">
        <v>5109</v>
      </c>
      <c r="E48" s="11" t="s">
        <v>1518</v>
      </c>
      <c r="F48" s="12" t="s">
        <v>840</v>
      </c>
      <c r="G48" s="27" t="s">
        <v>1776</v>
      </c>
      <c r="H48" s="17" t="s">
        <v>4402</v>
      </c>
      <c r="I48" s="13" t="s">
        <v>9637</v>
      </c>
      <c r="J48" s="13" t="s">
        <v>9637</v>
      </c>
      <c r="K48" s="13" t="s">
        <v>9637</v>
      </c>
      <c r="L48" s="17"/>
      <c r="M48" s="17" t="s">
        <v>4403</v>
      </c>
      <c r="N48" s="17"/>
      <c r="O48" s="17"/>
      <c r="P48" s="17"/>
      <c r="Q48" s="17"/>
      <c r="R48" s="17"/>
      <c r="S48" s="17" t="s">
        <v>3421</v>
      </c>
      <c r="T48" s="27"/>
      <c r="U48" s="17" t="s">
        <v>628</v>
      </c>
      <c r="V48" s="17" t="s">
        <v>607</v>
      </c>
      <c r="W48" s="27" t="s">
        <v>755</v>
      </c>
      <c r="X48" s="31">
        <v>41865</v>
      </c>
      <c r="Y48" s="14" t="str">
        <f t="shared" si="0"/>
        <v>14 de Agosto de 2014</v>
      </c>
      <c r="Z48" s="14">
        <v>44377</v>
      </c>
      <c r="AA48" s="14"/>
      <c r="AB48" s="14"/>
      <c r="AC48" s="14"/>
      <c r="AD48" s="16" t="s">
        <v>23</v>
      </c>
      <c r="AE48" s="12" t="s">
        <v>573</v>
      </c>
      <c r="AF48" s="17" t="s">
        <v>3004</v>
      </c>
      <c r="AG48" s="17"/>
      <c r="AH48" s="106"/>
      <c r="AI48" s="106"/>
      <c r="AJ48" s="27"/>
      <c r="AK48" s="17" t="s">
        <v>492</v>
      </c>
      <c r="AL48" s="19">
        <v>3000</v>
      </c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8" t="s">
        <v>55</v>
      </c>
      <c r="BB48" s="17" t="s">
        <v>1019</v>
      </c>
      <c r="BC48" s="17" t="s">
        <v>55</v>
      </c>
      <c r="BD48" s="17" t="s">
        <v>29</v>
      </c>
      <c r="BE48" s="21" t="s">
        <v>24</v>
      </c>
      <c r="BF48" s="26" t="s">
        <v>225</v>
      </c>
      <c r="BG48" s="25">
        <v>41331</v>
      </c>
      <c r="BH48" s="31"/>
      <c r="BI48" s="31"/>
      <c r="BJ48" s="25"/>
      <c r="BK48" s="21"/>
      <c r="BL48" s="21"/>
      <c r="BM48" s="21"/>
      <c r="BN48" s="21"/>
      <c r="BO48" s="25"/>
      <c r="BP48" s="25"/>
      <c r="BQ48" s="27"/>
      <c r="BR48" s="21" t="s">
        <v>10932</v>
      </c>
      <c r="BS48" s="17" t="s">
        <v>8426</v>
      </c>
      <c r="BT48" s="26" t="s">
        <v>38</v>
      </c>
      <c r="BU48" s="21" t="s">
        <v>1957</v>
      </c>
      <c r="BV48" s="25">
        <v>30836</v>
      </c>
      <c r="BW48" s="34">
        <f t="shared" ca="1" si="1"/>
        <v>37</v>
      </c>
      <c r="BX48" s="26" t="s">
        <v>629</v>
      </c>
      <c r="BY48" s="35" t="s">
        <v>629</v>
      </c>
      <c r="BZ48" s="21" t="s">
        <v>2928</v>
      </c>
      <c r="CA48" s="26" t="s">
        <v>192</v>
      </c>
      <c r="CB48" s="26" t="s">
        <v>74</v>
      </c>
      <c r="CC48" s="113">
        <v>0</v>
      </c>
      <c r="CD48" s="112">
        <v>0</v>
      </c>
      <c r="CE48" s="61">
        <f t="shared" si="4"/>
        <v>0</v>
      </c>
      <c r="CF48" s="27" t="s">
        <v>1354</v>
      </c>
      <c r="CG48" s="27" t="s">
        <v>33</v>
      </c>
      <c r="CH48" s="27" t="s">
        <v>26</v>
      </c>
      <c r="CI48" s="27" t="s">
        <v>713</v>
      </c>
      <c r="CJ48" s="21" t="s">
        <v>5044</v>
      </c>
      <c r="CK48" s="21">
        <v>1</v>
      </c>
      <c r="CL48" s="21">
        <v>362</v>
      </c>
      <c r="CM48" s="21" t="s">
        <v>7902</v>
      </c>
      <c r="CN48" s="10" t="s">
        <v>3776</v>
      </c>
      <c r="CO48" s="27" t="s">
        <v>6747</v>
      </c>
      <c r="CP48" s="21" t="s">
        <v>7318</v>
      </c>
    </row>
    <row r="49" spans="1:94" ht="30.75" customHeight="1" x14ac:dyDescent="0.2">
      <c r="A49" s="9">
        <f t="shared" si="3"/>
        <v>48</v>
      </c>
      <c r="B49" s="9" t="s">
        <v>4412</v>
      </c>
      <c r="C49" s="13" t="s">
        <v>1519</v>
      </c>
      <c r="D49" s="10" t="s">
        <v>5110</v>
      </c>
      <c r="E49" s="11" t="s">
        <v>1520</v>
      </c>
      <c r="F49" s="12" t="s">
        <v>841</v>
      </c>
      <c r="G49" s="27" t="s">
        <v>1777</v>
      </c>
      <c r="H49" s="17" t="s">
        <v>82</v>
      </c>
      <c r="I49" s="13" t="s">
        <v>82</v>
      </c>
      <c r="J49" s="13" t="s">
        <v>82</v>
      </c>
      <c r="K49" s="13" t="s">
        <v>82</v>
      </c>
      <c r="L49" s="17"/>
      <c r="M49" s="17" t="s">
        <v>1895</v>
      </c>
      <c r="N49" s="17"/>
      <c r="O49" s="17"/>
      <c r="P49" s="17"/>
      <c r="Q49" s="17"/>
      <c r="R49" s="17"/>
      <c r="S49" s="17" t="s">
        <v>3422</v>
      </c>
      <c r="T49" s="27"/>
      <c r="U49" s="17" t="s">
        <v>630</v>
      </c>
      <c r="V49" s="17" t="s">
        <v>875</v>
      </c>
      <c r="W49" s="27" t="s">
        <v>756</v>
      </c>
      <c r="X49" s="31">
        <v>41883</v>
      </c>
      <c r="Y49" s="14" t="str">
        <f t="shared" si="0"/>
        <v>1 de Setiembre de 2014</v>
      </c>
      <c r="Z49" s="14">
        <v>44377</v>
      </c>
      <c r="AA49" s="14"/>
      <c r="AB49" s="14"/>
      <c r="AC49" s="14"/>
      <c r="AD49" s="16" t="s">
        <v>23</v>
      </c>
      <c r="AE49" s="12" t="s">
        <v>631</v>
      </c>
      <c r="AF49" s="17" t="s">
        <v>3004</v>
      </c>
      <c r="AG49" s="17"/>
      <c r="AH49" s="106"/>
      <c r="AI49" s="106"/>
      <c r="AJ49" s="27"/>
      <c r="AK49" s="17" t="s">
        <v>4298</v>
      </c>
      <c r="AL49" s="19">
        <v>11500</v>
      </c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8" t="s">
        <v>600</v>
      </c>
      <c r="BB49" s="17" t="s">
        <v>1021</v>
      </c>
      <c r="BC49" s="17" t="s">
        <v>1021</v>
      </c>
      <c r="BD49" s="17" t="s">
        <v>29</v>
      </c>
      <c r="BE49" s="17" t="s">
        <v>29</v>
      </c>
      <c r="BF49" s="17" t="s">
        <v>632</v>
      </c>
      <c r="BG49" s="25">
        <v>37769</v>
      </c>
      <c r="BH49" s="31"/>
      <c r="BI49" s="31"/>
      <c r="BJ49" s="25"/>
      <c r="BK49" s="21"/>
      <c r="BL49" s="21"/>
      <c r="BM49" s="21"/>
      <c r="BN49" s="21"/>
      <c r="BO49" s="25"/>
      <c r="BP49" s="25"/>
      <c r="BQ49" s="27"/>
      <c r="BR49" s="21" t="s">
        <v>10933</v>
      </c>
      <c r="BS49" s="17" t="s">
        <v>8427</v>
      </c>
      <c r="BT49" s="21" t="s">
        <v>81</v>
      </c>
      <c r="BU49" s="21" t="s">
        <v>1957</v>
      </c>
      <c r="BV49" s="25">
        <v>26807</v>
      </c>
      <c r="BW49" s="34">
        <f t="shared" ca="1" si="1"/>
        <v>48</v>
      </c>
      <c r="BX49" s="26" t="s">
        <v>633</v>
      </c>
      <c r="BY49" s="35" t="s">
        <v>633</v>
      </c>
      <c r="BZ49" s="21" t="s">
        <v>261</v>
      </c>
      <c r="CA49" s="26" t="s">
        <v>74</v>
      </c>
      <c r="CB49" s="21" t="s">
        <v>74</v>
      </c>
      <c r="CC49" s="113">
        <v>2</v>
      </c>
      <c r="CD49" s="112">
        <v>0</v>
      </c>
      <c r="CE49" s="61">
        <f t="shared" si="4"/>
        <v>2</v>
      </c>
      <c r="CF49" s="27" t="s">
        <v>1354</v>
      </c>
      <c r="CG49" s="27" t="s">
        <v>33</v>
      </c>
      <c r="CH49" s="27" t="s">
        <v>26</v>
      </c>
      <c r="CI49" s="27" t="s">
        <v>713</v>
      </c>
      <c r="CJ49" s="21" t="s">
        <v>5044</v>
      </c>
      <c r="CK49" s="21">
        <v>20</v>
      </c>
      <c r="CL49" s="21">
        <v>208</v>
      </c>
      <c r="CM49" s="21" t="s">
        <v>7922</v>
      </c>
      <c r="CN49" s="10" t="s">
        <v>3777</v>
      </c>
      <c r="CO49" s="27" t="s">
        <v>6748</v>
      </c>
      <c r="CP49" s="21" t="s">
        <v>7319</v>
      </c>
    </row>
    <row r="50" spans="1:94" ht="30.75" customHeight="1" x14ac:dyDescent="0.2">
      <c r="A50" s="9">
        <f t="shared" si="3"/>
        <v>49</v>
      </c>
      <c r="B50" s="9" t="s">
        <v>4413</v>
      </c>
      <c r="C50" s="13" t="s">
        <v>1522</v>
      </c>
      <c r="D50" s="10" t="s">
        <v>5111</v>
      </c>
      <c r="E50" s="11" t="s">
        <v>1523</v>
      </c>
      <c r="F50" s="12" t="s">
        <v>901</v>
      </c>
      <c r="G50" s="27" t="s">
        <v>1779</v>
      </c>
      <c r="H50" s="17" t="s">
        <v>84</v>
      </c>
      <c r="I50" s="13" t="s">
        <v>84</v>
      </c>
      <c r="J50" s="13" t="s">
        <v>84</v>
      </c>
      <c r="K50" s="13" t="s">
        <v>84</v>
      </c>
      <c r="L50" s="17"/>
      <c r="M50" s="27"/>
      <c r="N50" s="27"/>
      <c r="O50" s="27"/>
      <c r="P50" s="27"/>
      <c r="Q50" s="27"/>
      <c r="R50" s="27"/>
      <c r="S50" s="17" t="s">
        <v>3423</v>
      </c>
      <c r="T50" s="27"/>
      <c r="U50" s="17" t="s">
        <v>641</v>
      </c>
      <c r="V50" s="17" t="s">
        <v>596</v>
      </c>
      <c r="W50" s="27" t="s">
        <v>757</v>
      </c>
      <c r="X50" s="31">
        <v>41883</v>
      </c>
      <c r="Y50" s="14" t="str">
        <f t="shared" si="0"/>
        <v>1 de Setiembre de 2014</v>
      </c>
      <c r="Z50" s="14">
        <v>44377</v>
      </c>
      <c r="AA50" s="14"/>
      <c r="AB50" s="14"/>
      <c r="AC50" s="14"/>
      <c r="AD50" s="16" t="s">
        <v>23</v>
      </c>
      <c r="AE50" s="12" t="s">
        <v>574</v>
      </c>
      <c r="AF50" s="17" t="s">
        <v>3004</v>
      </c>
      <c r="AG50" s="17"/>
      <c r="AH50" s="106"/>
      <c r="AI50" s="106"/>
      <c r="AJ50" s="27"/>
      <c r="AK50" s="17" t="s">
        <v>492</v>
      </c>
      <c r="AL50" s="19">
        <v>3200</v>
      </c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8" t="s">
        <v>613</v>
      </c>
      <c r="BB50" s="17" t="s">
        <v>168</v>
      </c>
      <c r="BC50" s="17" t="s">
        <v>613</v>
      </c>
      <c r="BD50" s="17" t="s">
        <v>67</v>
      </c>
      <c r="BE50" s="17" t="s">
        <v>67</v>
      </c>
      <c r="BF50" s="17" t="s">
        <v>652</v>
      </c>
      <c r="BG50" s="25"/>
      <c r="BH50" s="31"/>
      <c r="BI50" s="31"/>
      <c r="BJ50" s="25"/>
      <c r="BK50" s="21"/>
      <c r="BL50" s="21"/>
      <c r="BM50" s="21"/>
      <c r="BN50" s="21"/>
      <c r="BO50" s="25"/>
      <c r="BP50" s="25"/>
      <c r="BQ50" s="27"/>
      <c r="BR50" s="21" t="s">
        <v>10934</v>
      </c>
      <c r="BS50" s="17" t="s">
        <v>11331</v>
      </c>
      <c r="BT50" s="26" t="s">
        <v>38</v>
      </c>
      <c r="BU50" s="21" t="s">
        <v>1957</v>
      </c>
      <c r="BV50" s="25">
        <v>29005</v>
      </c>
      <c r="BW50" s="34">
        <f t="shared" ca="1" si="1"/>
        <v>42</v>
      </c>
      <c r="BX50" s="26" t="s">
        <v>659</v>
      </c>
      <c r="BY50" s="35" t="s">
        <v>659</v>
      </c>
      <c r="BZ50" s="21" t="s">
        <v>226</v>
      </c>
      <c r="CA50" s="26" t="s">
        <v>74</v>
      </c>
      <c r="CB50" s="21" t="s">
        <v>74</v>
      </c>
      <c r="CC50" s="113">
        <v>0</v>
      </c>
      <c r="CD50" s="112">
        <v>0</v>
      </c>
      <c r="CE50" s="61">
        <f t="shared" si="4"/>
        <v>0</v>
      </c>
      <c r="CF50" s="27" t="s">
        <v>1354</v>
      </c>
      <c r="CG50" s="27" t="s">
        <v>33</v>
      </c>
      <c r="CH50" s="27" t="s">
        <v>26</v>
      </c>
      <c r="CI50" s="27" t="s">
        <v>713</v>
      </c>
      <c r="CJ50" s="21" t="s">
        <v>5044</v>
      </c>
      <c r="CK50" s="21">
        <v>19</v>
      </c>
      <c r="CL50" s="21">
        <v>351</v>
      </c>
      <c r="CM50" s="21" t="s">
        <v>7923</v>
      </c>
      <c r="CN50" s="10" t="s">
        <v>3778</v>
      </c>
      <c r="CO50" s="27" t="s">
        <v>6749</v>
      </c>
      <c r="CP50" s="21" t="s">
        <v>7320</v>
      </c>
    </row>
    <row r="51" spans="1:94" ht="30.75" customHeight="1" x14ac:dyDescent="0.2">
      <c r="A51" s="9">
        <f t="shared" si="3"/>
        <v>50</v>
      </c>
      <c r="B51" s="9" t="s">
        <v>4413</v>
      </c>
      <c r="C51" s="13" t="s">
        <v>1524</v>
      </c>
      <c r="D51" s="10" t="s">
        <v>5112</v>
      </c>
      <c r="E51" s="11" t="s">
        <v>1525</v>
      </c>
      <c r="F51" s="12" t="s">
        <v>842</v>
      </c>
      <c r="G51" s="27" t="s">
        <v>1780</v>
      </c>
      <c r="H51" s="17" t="s">
        <v>84</v>
      </c>
      <c r="I51" s="13" t="s">
        <v>3230</v>
      </c>
      <c r="J51" s="13" t="s">
        <v>3230</v>
      </c>
      <c r="K51" s="13" t="s">
        <v>3230</v>
      </c>
      <c r="L51" s="17"/>
      <c r="M51" s="27"/>
      <c r="N51" s="27"/>
      <c r="O51" s="27"/>
      <c r="P51" s="27"/>
      <c r="Q51" s="27"/>
      <c r="R51" s="27"/>
      <c r="S51" s="17" t="s">
        <v>3424</v>
      </c>
      <c r="T51" s="27"/>
      <c r="U51" s="17" t="s">
        <v>639</v>
      </c>
      <c r="V51" s="17" t="s">
        <v>571</v>
      </c>
      <c r="W51" s="27" t="s">
        <v>757</v>
      </c>
      <c r="X51" s="31">
        <v>41883</v>
      </c>
      <c r="Y51" s="14" t="str">
        <f t="shared" si="0"/>
        <v>1 de Setiembre de 2014</v>
      </c>
      <c r="Z51" s="14">
        <v>44377</v>
      </c>
      <c r="AA51" s="14"/>
      <c r="AB51" s="14"/>
      <c r="AC51" s="14"/>
      <c r="AD51" s="16" t="s">
        <v>23</v>
      </c>
      <c r="AE51" s="12" t="s">
        <v>647</v>
      </c>
      <c r="AF51" s="17" t="s">
        <v>3004</v>
      </c>
      <c r="AG51" s="17"/>
      <c r="AH51" s="106"/>
      <c r="AI51" s="106"/>
      <c r="AJ51" s="27"/>
      <c r="AK51" s="17" t="s">
        <v>492</v>
      </c>
      <c r="AL51" s="19">
        <v>5000</v>
      </c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8" t="s">
        <v>403</v>
      </c>
      <c r="BB51" s="17" t="s">
        <v>93</v>
      </c>
      <c r="BC51" s="17" t="s">
        <v>93</v>
      </c>
      <c r="BD51" s="17" t="s">
        <v>29</v>
      </c>
      <c r="BE51" s="17" t="s">
        <v>67</v>
      </c>
      <c r="BF51" s="17" t="s">
        <v>651</v>
      </c>
      <c r="BG51" s="25">
        <v>41271</v>
      </c>
      <c r="BH51" s="31"/>
      <c r="BI51" s="31"/>
      <c r="BJ51" s="25"/>
      <c r="BK51" s="21"/>
      <c r="BL51" s="21"/>
      <c r="BM51" s="21"/>
      <c r="BN51" s="21"/>
      <c r="BO51" s="25"/>
      <c r="BP51" s="25"/>
      <c r="BQ51" s="27"/>
      <c r="BR51" s="21" t="s">
        <v>10935</v>
      </c>
      <c r="BS51" s="17" t="s">
        <v>8428</v>
      </c>
      <c r="BT51" s="26" t="s">
        <v>38</v>
      </c>
      <c r="BU51" s="21" t="s">
        <v>179</v>
      </c>
      <c r="BV51" s="25">
        <v>30974</v>
      </c>
      <c r="BW51" s="34">
        <f t="shared" ca="1" si="1"/>
        <v>36</v>
      </c>
      <c r="BX51" s="26" t="s">
        <v>655</v>
      </c>
      <c r="BY51" s="35" t="s">
        <v>655</v>
      </c>
      <c r="BZ51" s="21" t="s">
        <v>2374</v>
      </c>
      <c r="CA51" s="26" t="s">
        <v>74</v>
      </c>
      <c r="CB51" s="21" t="s">
        <v>74</v>
      </c>
      <c r="CC51" s="113">
        <v>0</v>
      </c>
      <c r="CD51" s="112">
        <v>0</v>
      </c>
      <c r="CE51" s="61">
        <f t="shared" si="4"/>
        <v>0</v>
      </c>
      <c r="CF51" s="27" t="s">
        <v>1354</v>
      </c>
      <c r="CG51" s="27" t="s">
        <v>33</v>
      </c>
      <c r="CH51" s="27" t="s">
        <v>26</v>
      </c>
      <c r="CI51" s="27" t="s">
        <v>713</v>
      </c>
      <c r="CJ51" s="21" t="s">
        <v>5044</v>
      </c>
      <c r="CK51" s="21">
        <v>19</v>
      </c>
      <c r="CL51" s="21">
        <v>19</v>
      </c>
      <c r="CM51" s="21" t="s">
        <v>7924</v>
      </c>
      <c r="CN51" s="10" t="s">
        <v>3779</v>
      </c>
      <c r="CO51" s="27" t="s">
        <v>6750</v>
      </c>
      <c r="CP51" s="21" t="s">
        <v>7321</v>
      </c>
    </row>
    <row r="52" spans="1:94" ht="30.75" customHeight="1" x14ac:dyDescent="0.2">
      <c r="A52" s="9">
        <f t="shared" si="3"/>
        <v>51</v>
      </c>
      <c r="B52" s="9" t="s">
        <v>4413</v>
      </c>
      <c r="C52" s="13" t="s">
        <v>1528</v>
      </c>
      <c r="D52" s="10" t="s">
        <v>5114</v>
      </c>
      <c r="E52" s="11" t="s">
        <v>1529</v>
      </c>
      <c r="F52" s="12" t="s">
        <v>844</v>
      </c>
      <c r="G52" s="27" t="s">
        <v>1782</v>
      </c>
      <c r="H52" s="17" t="s">
        <v>84</v>
      </c>
      <c r="I52" s="13" t="s">
        <v>3230</v>
      </c>
      <c r="J52" s="13" t="s">
        <v>3230</v>
      </c>
      <c r="K52" s="13" t="s">
        <v>3230</v>
      </c>
      <c r="L52" s="17"/>
      <c r="M52" s="27"/>
      <c r="N52" s="27"/>
      <c r="O52" s="27"/>
      <c r="P52" s="27"/>
      <c r="Q52" s="27"/>
      <c r="R52" s="27"/>
      <c r="S52" s="17" t="s">
        <v>3426</v>
      </c>
      <c r="T52" s="27"/>
      <c r="U52" s="17" t="s">
        <v>666</v>
      </c>
      <c r="V52" s="17" t="s">
        <v>602</v>
      </c>
      <c r="W52" s="27" t="s">
        <v>757</v>
      </c>
      <c r="X52" s="31">
        <v>41883</v>
      </c>
      <c r="Y52" s="14" t="str">
        <f t="shared" si="0"/>
        <v>1 de Setiembre de 2014</v>
      </c>
      <c r="Z52" s="14">
        <v>44377</v>
      </c>
      <c r="AA52" s="14"/>
      <c r="AB52" s="14"/>
      <c r="AC52" s="14"/>
      <c r="AD52" s="16" t="s">
        <v>23</v>
      </c>
      <c r="AE52" s="12" t="s">
        <v>665</v>
      </c>
      <c r="AF52" s="17" t="s">
        <v>3004</v>
      </c>
      <c r="AG52" s="17"/>
      <c r="AH52" s="106"/>
      <c r="AI52" s="106"/>
      <c r="AJ52" s="27"/>
      <c r="AK52" s="17" t="s">
        <v>492</v>
      </c>
      <c r="AL52" s="19">
        <v>3000</v>
      </c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8" t="s">
        <v>75</v>
      </c>
      <c r="BB52" s="17" t="s">
        <v>75</v>
      </c>
      <c r="BC52" s="17" t="s">
        <v>75</v>
      </c>
      <c r="BD52" s="17" t="s">
        <v>29</v>
      </c>
      <c r="BE52" s="21" t="s">
        <v>75</v>
      </c>
      <c r="BF52" s="17"/>
      <c r="BG52" s="25"/>
      <c r="BH52" s="31"/>
      <c r="BI52" s="31"/>
      <c r="BJ52" s="25"/>
      <c r="BK52" s="21"/>
      <c r="BL52" s="21"/>
      <c r="BM52" s="21"/>
      <c r="BN52" s="21"/>
      <c r="BO52" s="25"/>
      <c r="BP52" s="25"/>
      <c r="BQ52" s="27"/>
      <c r="BR52" s="21" t="s">
        <v>10936</v>
      </c>
      <c r="BS52" s="17" t="s">
        <v>11332</v>
      </c>
      <c r="BT52" s="26" t="s">
        <v>77</v>
      </c>
      <c r="BU52" s="21" t="s">
        <v>1957</v>
      </c>
      <c r="BV52" s="25">
        <v>27436</v>
      </c>
      <c r="BW52" s="34">
        <f t="shared" ca="1" si="1"/>
        <v>46</v>
      </c>
      <c r="BX52" s="26" t="s">
        <v>675</v>
      </c>
      <c r="BY52" s="35" t="s">
        <v>675</v>
      </c>
      <c r="BZ52" s="21" t="s">
        <v>256</v>
      </c>
      <c r="CA52" s="26" t="s">
        <v>74</v>
      </c>
      <c r="CB52" s="21" t="s">
        <v>74</v>
      </c>
      <c r="CC52" s="113">
        <v>2</v>
      </c>
      <c r="CD52" s="112">
        <v>0</v>
      </c>
      <c r="CE52" s="61">
        <f t="shared" si="4"/>
        <v>2</v>
      </c>
      <c r="CF52" s="27" t="s">
        <v>1354</v>
      </c>
      <c r="CG52" s="27" t="s">
        <v>33</v>
      </c>
      <c r="CH52" s="27" t="s">
        <v>26</v>
      </c>
      <c r="CI52" s="27" t="s">
        <v>713</v>
      </c>
      <c r="CJ52" s="21" t="s">
        <v>5044</v>
      </c>
      <c r="CK52" s="21">
        <v>19</v>
      </c>
      <c r="CL52" s="21">
        <v>122</v>
      </c>
      <c r="CM52" s="21" t="s">
        <v>7925</v>
      </c>
      <c r="CN52" s="10" t="s">
        <v>3780</v>
      </c>
      <c r="CO52" s="27" t="s">
        <v>6752</v>
      </c>
      <c r="CP52" s="21" t="s">
        <v>7323</v>
      </c>
    </row>
    <row r="53" spans="1:94" ht="30.75" customHeight="1" x14ac:dyDescent="0.2">
      <c r="A53" s="9">
        <f t="shared" si="3"/>
        <v>52</v>
      </c>
      <c r="B53" s="9" t="s">
        <v>4413</v>
      </c>
      <c r="C53" s="13" t="s">
        <v>1530</v>
      </c>
      <c r="D53" s="10" t="s">
        <v>5115</v>
      </c>
      <c r="E53" s="11" t="s">
        <v>1531</v>
      </c>
      <c r="F53" s="12" t="s">
        <v>845</v>
      </c>
      <c r="G53" s="27" t="s">
        <v>1783</v>
      </c>
      <c r="H53" s="17" t="s">
        <v>84</v>
      </c>
      <c r="I53" s="13" t="s">
        <v>3230</v>
      </c>
      <c r="J53" s="13" t="s">
        <v>3230</v>
      </c>
      <c r="K53" s="13" t="s">
        <v>3230</v>
      </c>
      <c r="L53" s="17"/>
      <c r="M53" s="27"/>
      <c r="N53" s="27"/>
      <c r="O53" s="27"/>
      <c r="P53" s="27"/>
      <c r="Q53" s="27"/>
      <c r="R53" s="27"/>
      <c r="S53" s="17" t="s">
        <v>3427</v>
      </c>
      <c r="T53" s="27"/>
      <c r="U53" s="17" t="s">
        <v>638</v>
      </c>
      <c r="V53" s="17" t="s">
        <v>570</v>
      </c>
      <c r="W53" s="27" t="s">
        <v>757</v>
      </c>
      <c r="X53" s="31">
        <v>41883</v>
      </c>
      <c r="Y53" s="14" t="str">
        <f t="shared" si="0"/>
        <v>1 de Setiembre de 2014</v>
      </c>
      <c r="Z53" s="14">
        <v>44377</v>
      </c>
      <c r="AA53" s="14"/>
      <c r="AB53" s="14"/>
      <c r="AC53" s="14"/>
      <c r="AD53" s="16" t="s">
        <v>23</v>
      </c>
      <c r="AE53" s="12" t="s">
        <v>646</v>
      </c>
      <c r="AF53" s="17" t="s">
        <v>3004</v>
      </c>
      <c r="AG53" s="17"/>
      <c r="AH53" s="106"/>
      <c r="AI53" s="106"/>
      <c r="AJ53" s="27"/>
      <c r="AK53" s="17" t="s">
        <v>492</v>
      </c>
      <c r="AL53" s="19">
        <v>2500</v>
      </c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8" t="s">
        <v>75</v>
      </c>
      <c r="BB53" s="17" t="s">
        <v>75</v>
      </c>
      <c r="BC53" s="17" t="s">
        <v>75</v>
      </c>
      <c r="BD53" s="21" t="s">
        <v>75</v>
      </c>
      <c r="BE53" s="21" t="s">
        <v>75</v>
      </c>
      <c r="BF53" s="17"/>
      <c r="BG53" s="25"/>
      <c r="BH53" s="31"/>
      <c r="BI53" s="31"/>
      <c r="BJ53" s="25"/>
      <c r="BK53" s="21"/>
      <c r="BL53" s="21"/>
      <c r="BM53" s="21"/>
      <c r="BN53" s="21"/>
      <c r="BO53" s="25"/>
      <c r="BP53" s="25"/>
      <c r="BQ53" s="27"/>
      <c r="BR53" s="21" t="s">
        <v>10937</v>
      </c>
      <c r="BS53" s="17" t="s">
        <v>11333</v>
      </c>
      <c r="BT53" s="26" t="s">
        <v>38</v>
      </c>
      <c r="BU53" s="21" t="s">
        <v>1957</v>
      </c>
      <c r="BV53" s="25">
        <v>30915</v>
      </c>
      <c r="BW53" s="34">
        <f t="shared" ca="1" si="1"/>
        <v>36</v>
      </c>
      <c r="BX53" s="26" t="s">
        <v>656</v>
      </c>
      <c r="BY53" s="35" t="s">
        <v>656</v>
      </c>
      <c r="BZ53" s="21" t="s">
        <v>221</v>
      </c>
      <c r="CA53" s="26" t="s">
        <v>192</v>
      </c>
      <c r="CB53" s="26" t="s">
        <v>74</v>
      </c>
      <c r="CC53" s="113">
        <v>0</v>
      </c>
      <c r="CD53" s="112">
        <v>0</v>
      </c>
      <c r="CE53" s="61">
        <f t="shared" si="4"/>
        <v>0</v>
      </c>
      <c r="CF53" s="27" t="s">
        <v>1354</v>
      </c>
      <c r="CG53" s="27" t="s">
        <v>33</v>
      </c>
      <c r="CH53" s="27" t="s">
        <v>26</v>
      </c>
      <c r="CI53" s="27" t="s">
        <v>713</v>
      </c>
      <c r="CJ53" s="21" t="s">
        <v>5044</v>
      </c>
      <c r="CK53" s="21">
        <v>18</v>
      </c>
      <c r="CL53" s="21">
        <v>140</v>
      </c>
      <c r="CM53" s="21" t="s">
        <v>7891</v>
      </c>
      <c r="CN53" s="10" t="s">
        <v>3782</v>
      </c>
      <c r="CO53" s="27" t="s">
        <v>6753</v>
      </c>
      <c r="CP53" s="21" t="s">
        <v>7324</v>
      </c>
    </row>
    <row r="54" spans="1:94" ht="30.75" customHeight="1" x14ac:dyDescent="0.2">
      <c r="A54" s="9">
        <f t="shared" si="3"/>
        <v>53</v>
      </c>
      <c r="B54" s="9" t="s">
        <v>4413</v>
      </c>
      <c r="C54" s="13" t="s">
        <v>1532</v>
      </c>
      <c r="D54" s="10" t="s">
        <v>5116</v>
      </c>
      <c r="E54" s="11" t="s">
        <v>1533</v>
      </c>
      <c r="F54" s="12" t="s">
        <v>846</v>
      </c>
      <c r="G54" s="27" t="s">
        <v>1784</v>
      </c>
      <c r="H54" s="17" t="s">
        <v>84</v>
      </c>
      <c r="I54" s="13" t="s">
        <v>3230</v>
      </c>
      <c r="J54" s="13" t="s">
        <v>3230</v>
      </c>
      <c r="K54" s="13" t="s">
        <v>3230</v>
      </c>
      <c r="L54" s="17"/>
      <c r="M54" s="27"/>
      <c r="N54" s="27"/>
      <c r="O54" s="27"/>
      <c r="P54" s="27"/>
      <c r="Q54" s="27"/>
      <c r="R54" s="27"/>
      <c r="S54" s="17" t="s">
        <v>3428</v>
      </c>
      <c r="T54" s="27"/>
      <c r="U54" s="17" t="s">
        <v>638</v>
      </c>
      <c r="V54" s="17" t="s">
        <v>876</v>
      </c>
      <c r="W54" s="27" t="s">
        <v>757</v>
      </c>
      <c r="X54" s="31">
        <v>41883</v>
      </c>
      <c r="Y54" s="14" t="str">
        <f t="shared" si="0"/>
        <v>1 de Setiembre de 2014</v>
      </c>
      <c r="Z54" s="14">
        <v>44377</v>
      </c>
      <c r="AA54" s="14"/>
      <c r="AB54" s="14"/>
      <c r="AC54" s="14"/>
      <c r="AD54" s="16" t="s">
        <v>23</v>
      </c>
      <c r="AE54" s="12" t="s">
        <v>646</v>
      </c>
      <c r="AF54" s="17" t="s">
        <v>3004</v>
      </c>
      <c r="AG54" s="17"/>
      <c r="AH54" s="106"/>
      <c r="AI54" s="106"/>
      <c r="AJ54" s="27"/>
      <c r="AK54" s="17" t="s">
        <v>492</v>
      </c>
      <c r="AL54" s="19">
        <v>2500</v>
      </c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8" t="s">
        <v>75</v>
      </c>
      <c r="BB54" s="17" t="s">
        <v>75</v>
      </c>
      <c r="BC54" s="17" t="s">
        <v>75</v>
      </c>
      <c r="BD54" s="17" t="s">
        <v>29</v>
      </c>
      <c r="BE54" s="21" t="s">
        <v>75</v>
      </c>
      <c r="BF54" s="17"/>
      <c r="BG54" s="25"/>
      <c r="BH54" s="31"/>
      <c r="BI54" s="31"/>
      <c r="BJ54" s="25"/>
      <c r="BK54" s="21"/>
      <c r="BL54" s="21"/>
      <c r="BM54" s="21"/>
      <c r="BN54" s="21"/>
      <c r="BO54" s="25"/>
      <c r="BP54" s="25"/>
      <c r="BQ54" s="27"/>
      <c r="BR54" s="21" t="s">
        <v>8430</v>
      </c>
      <c r="BS54" s="17" t="s">
        <v>11334</v>
      </c>
      <c r="BT54" s="21" t="s">
        <v>81</v>
      </c>
      <c r="BU54" s="21" t="s">
        <v>1957</v>
      </c>
      <c r="BV54" s="25">
        <v>27142</v>
      </c>
      <c r="BW54" s="34">
        <f t="shared" ca="1" si="1"/>
        <v>47</v>
      </c>
      <c r="BX54" s="26" t="s">
        <v>657</v>
      </c>
      <c r="BY54" s="35" t="s">
        <v>657</v>
      </c>
      <c r="BZ54" s="21" t="s">
        <v>2312</v>
      </c>
      <c r="CA54" s="26" t="s">
        <v>74</v>
      </c>
      <c r="CB54" s="21" t="s">
        <v>74</v>
      </c>
      <c r="CC54" s="113">
        <v>2</v>
      </c>
      <c r="CD54" s="112">
        <v>0</v>
      </c>
      <c r="CE54" s="61">
        <f t="shared" si="4"/>
        <v>2</v>
      </c>
      <c r="CF54" s="27" t="s">
        <v>1354</v>
      </c>
      <c r="CG54" s="27" t="s">
        <v>33</v>
      </c>
      <c r="CH54" s="27" t="s">
        <v>26</v>
      </c>
      <c r="CI54" s="27" t="s">
        <v>713</v>
      </c>
      <c r="CJ54" s="21" t="s">
        <v>5044</v>
      </c>
      <c r="CK54" s="21">
        <v>18</v>
      </c>
      <c r="CL54" s="21">
        <v>140</v>
      </c>
      <c r="CM54" s="21" t="s">
        <v>7891</v>
      </c>
      <c r="CN54" s="10" t="s">
        <v>3782</v>
      </c>
      <c r="CO54" s="27" t="s">
        <v>6754</v>
      </c>
      <c r="CP54" s="21" t="s">
        <v>7325</v>
      </c>
    </row>
    <row r="55" spans="1:94" ht="30.75" customHeight="1" x14ac:dyDescent="0.2">
      <c r="A55" s="9">
        <f t="shared" si="3"/>
        <v>54</v>
      </c>
      <c r="B55" s="9" t="s">
        <v>4413</v>
      </c>
      <c r="C55" s="13" t="s">
        <v>1534</v>
      </c>
      <c r="D55" s="10" t="s">
        <v>5117</v>
      </c>
      <c r="E55" s="11" t="s">
        <v>1535</v>
      </c>
      <c r="F55" s="12" t="s">
        <v>917</v>
      </c>
      <c r="G55" s="27" t="s">
        <v>1785</v>
      </c>
      <c r="H55" s="17" t="s">
        <v>84</v>
      </c>
      <c r="I55" s="13" t="s">
        <v>3230</v>
      </c>
      <c r="J55" s="13" t="s">
        <v>3230</v>
      </c>
      <c r="K55" s="13" t="s">
        <v>3230</v>
      </c>
      <c r="L55" s="17"/>
      <c r="M55" s="27"/>
      <c r="N55" s="27"/>
      <c r="O55" s="27"/>
      <c r="P55" s="27"/>
      <c r="Q55" s="27"/>
      <c r="R55" s="27"/>
      <c r="S55" s="17" t="s">
        <v>3429</v>
      </c>
      <c r="T55" s="27"/>
      <c r="U55" s="17" t="s">
        <v>640</v>
      </c>
      <c r="V55" s="17" t="s">
        <v>572</v>
      </c>
      <c r="W55" s="27" t="s">
        <v>757</v>
      </c>
      <c r="X55" s="31">
        <v>41883</v>
      </c>
      <c r="Y55" s="14" t="str">
        <f t="shared" si="0"/>
        <v>1 de Setiembre de 2014</v>
      </c>
      <c r="Z55" s="14">
        <v>44377</v>
      </c>
      <c r="AA55" s="14"/>
      <c r="AB55" s="14"/>
      <c r="AC55" s="14"/>
      <c r="AD55" s="16" t="s">
        <v>23</v>
      </c>
      <c r="AE55" s="12" t="s">
        <v>648</v>
      </c>
      <c r="AF55" s="17" t="s">
        <v>3004</v>
      </c>
      <c r="AG55" s="17"/>
      <c r="AH55" s="106"/>
      <c r="AI55" s="106"/>
      <c r="AJ55" s="27"/>
      <c r="AK55" s="17" t="s">
        <v>492</v>
      </c>
      <c r="AL55" s="19">
        <v>2500</v>
      </c>
      <c r="AM55" s="52" t="s">
        <v>92</v>
      </c>
      <c r="AN55" s="52" t="s">
        <v>75</v>
      </c>
      <c r="AO55" s="52" t="s">
        <v>75</v>
      </c>
      <c r="AP55" s="52" t="s">
        <v>92</v>
      </c>
      <c r="AQ55" s="52" t="s">
        <v>75</v>
      </c>
      <c r="AR55" s="52" t="s">
        <v>5847</v>
      </c>
      <c r="AS55" s="52" t="s">
        <v>92</v>
      </c>
      <c r="AT55" s="52" t="s">
        <v>92</v>
      </c>
      <c r="AU55" s="52"/>
      <c r="AV55" s="52"/>
      <c r="AW55" s="52"/>
      <c r="AX55" s="52"/>
      <c r="AY55" s="52"/>
      <c r="AZ55" s="52"/>
      <c r="BA55" s="58" t="s">
        <v>75</v>
      </c>
      <c r="BB55" s="17" t="s">
        <v>75</v>
      </c>
      <c r="BC55" s="17" t="s">
        <v>75</v>
      </c>
      <c r="BD55" s="17" t="s">
        <v>29</v>
      </c>
      <c r="BE55" s="21" t="s">
        <v>75</v>
      </c>
      <c r="BF55" s="17"/>
      <c r="BG55" s="25"/>
      <c r="BH55" s="31"/>
      <c r="BI55" s="31"/>
      <c r="BJ55" s="25"/>
      <c r="BK55" s="21"/>
      <c r="BL55" s="21"/>
      <c r="BM55" s="21"/>
      <c r="BN55" s="21"/>
      <c r="BO55" s="25"/>
      <c r="BP55" s="25"/>
      <c r="BQ55" s="27"/>
      <c r="BR55" s="21">
        <v>0</v>
      </c>
      <c r="BS55" s="17" t="s">
        <v>11335</v>
      </c>
      <c r="BT55" s="26" t="s">
        <v>38</v>
      </c>
      <c r="BU55" s="21" t="s">
        <v>1957</v>
      </c>
      <c r="BV55" s="25">
        <v>31159</v>
      </c>
      <c r="BW55" s="34">
        <f t="shared" ca="1" si="1"/>
        <v>36</v>
      </c>
      <c r="BX55" s="26" t="s">
        <v>658</v>
      </c>
      <c r="BY55" s="35" t="s">
        <v>658</v>
      </c>
      <c r="BZ55" s="21" t="s">
        <v>230</v>
      </c>
      <c r="CA55" s="26" t="s">
        <v>74</v>
      </c>
      <c r="CB55" s="21" t="s">
        <v>74</v>
      </c>
      <c r="CC55" s="113">
        <v>0</v>
      </c>
      <c r="CD55" s="112">
        <v>0</v>
      </c>
      <c r="CE55" s="61">
        <f t="shared" si="4"/>
        <v>0</v>
      </c>
      <c r="CF55" s="27" t="s">
        <v>1354</v>
      </c>
      <c r="CG55" s="27" t="s">
        <v>33</v>
      </c>
      <c r="CH55" s="27" t="s">
        <v>26</v>
      </c>
      <c r="CI55" s="27" t="s">
        <v>713</v>
      </c>
      <c r="CJ55" s="21" t="s">
        <v>5044</v>
      </c>
      <c r="CK55" s="21">
        <v>18</v>
      </c>
      <c r="CL55" s="21">
        <v>123</v>
      </c>
      <c r="CM55" s="21" t="s">
        <v>7926</v>
      </c>
      <c r="CN55" s="10" t="s">
        <v>3781</v>
      </c>
      <c r="CO55" s="27" t="s">
        <v>6755</v>
      </c>
      <c r="CP55" s="21" t="s">
        <v>7326</v>
      </c>
    </row>
    <row r="56" spans="1:94" ht="30.75" customHeight="1" x14ac:dyDescent="0.2">
      <c r="A56" s="9">
        <f t="shared" si="3"/>
        <v>55</v>
      </c>
      <c r="B56" s="9" t="s">
        <v>4413</v>
      </c>
      <c r="C56" s="13" t="s">
        <v>1536</v>
      </c>
      <c r="D56" s="10" t="s">
        <v>5118</v>
      </c>
      <c r="E56" s="11" t="s">
        <v>1537</v>
      </c>
      <c r="F56" s="12" t="s">
        <v>913</v>
      </c>
      <c r="G56" s="27" t="s">
        <v>1786</v>
      </c>
      <c r="H56" s="17" t="s">
        <v>84</v>
      </c>
      <c r="I56" s="13" t="s">
        <v>3230</v>
      </c>
      <c r="J56" s="13" t="s">
        <v>3230</v>
      </c>
      <c r="K56" s="13" t="s">
        <v>3230</v>
      </c>
      <c r="L56" s="17"/>
      <c r="M56" s="27"/>
      <c r="N56" s="27"/>
      <c r="O56" s="27"/>
      <c r="P56" s="27"/>
      <c r="Q56" s="27"/>
      <c r="R56" s="27"/>
      <c r="S56" s="17" t="s">
        <v>3430</v>
      </c>
      <c r="T56" s="27"/>
      <c r="U56" s="17" t="s">
        <v>640</v>
      </c>
      <c r="V56" s="17" t="s">
        <v>877</v>
      </c>
      <c r="W56" s="27" t="s">
        <v>757</v>
      </c>
      <c r="X56" s="31">
        <v>41883</v>
      </c>
      <c r="Y56" s="14" t="str">
        <f t="shared" si="0"/>
        <v>1 de Setiembre de 2014</v>
      </c>
      <c r="Z56" s="14">
        <v>44377</v>
      </c>
      <c r="AA56" s="14"/>
      <c r="AB56" s="14"/>
      <c r="AC56" s="14"/>
      <c r="AD56" s="16" t="s">
        <v>23</v>
      </c>
      <c r="AE56" s="12" t="s">
        <v>648</v>
      </c>
      <c r="AF56" s="17" t="s">
        <v>3004</v>
      </c>
      <c r="AG56" s="17"/>
      <c r="AH56" s="106"/>
      <c r="AI56" s="106"/>
      <c r="AJ56" s="27"/>
      <c r="AK56" s="17" t="s">
        <v>492</v>
      </c>
      <c r="AL56" s="19">
        <v>2500</v>
      </c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8" t="s">
        <v>75</v>
      </c>
      <c r="BB56" s="17" t="s">
        <v>75</v>
      </c>
      <c r="BC56" s="17" t="s">
        <v>75</v>
      </c>
      <c r="BD56" s="17" t="s">
        <v>29</v>
      </c>
      <c r="BE56" s="21" t="s">
        <v>75</v>
      </c>
      <c r="BF56" s="17"/>
      <c r="BG56" s="25"/>
      <c r="BH56" s="31"/>
      <c r="BI56" s="31"/>
      <c r="BJ56" s="25"/>
      <c r="BK56" s="21"/>
      <c r="BL56" s="21"/>
      <c r="BM56" s="21"/>
      <c r="BN56" s="21"/>
      <c r="BO56" s="25"/>
      <c r="BP56" s="25"/>
      <c r="BQ56" s="27"/>
      <c r="BR56" s="21" t="s">
        <v>10938</v>
      </c>
      <c r="BS56" s="17" t="s">
        <v>8431</v>
      </c>
      <c r="BT56" s="26" t="s">
        <v>77</v>
      </c>
      <c r="BU56" s="21" t="s">
        <v>1957</v>
      </c>
      <c r="BV56" s="25">
        <v>24027</v>
      </c>
      <c r="BW56" s="34">
        <f t="shared" ca="1" si="1"/>
        <v>55</v>
      </c>
      <c r="BX56" s="26" t="s">
        <v>662</v>
      </c>
      <c r="BY56" s="35" t="s">
        <v>662</v>
      </c>
      <c r="BZ56" s="21" t="s">
        <v>2312</v>
      </c>
      <c r="CA56" s="26" t="s">
        <v>74</v>
      </c>
      <c r="CB56" s="21" t="s">
        <v>74</v>
      </c>
      <c r="CC56" s="113">
        <v>1</v>
      </c>
      <c r="CD56" s="112">
        <v>0</v>
      </c>
      <c r="CE56" s="61">
        <f t="shared" si="4"/>
        <v>1</v>
      </c>
      <c r="CF56" s="27" t="s">
        <v>1354</v>
      </c>
      <c r="CG56" s="27" t="s">
        <v>33</v>
      </c>
      <c r="CH56" s="27" t="s">
        <v>26</v>
      </c>
      <c r="CI56" s="27" t="s">
        <v>713</v>
      </c>
      <c r="CJ56" s="21" t="s">
        <v>5044</v>
      </c>
      <c r="CK56" s="21">
        <v>18</v>
      </c>
      <c r="CL56" s="21">
        <v>123</v>
      </c>
      <c r="CM56" s="21" t="s">
        <v>7926</v>
      </c>
      <c r="CN56" s="10" t="s">
        <v>3781</v>
      </c>
      <c r="CO56" s="27"/>
      <c r="CP56" s="21" t="s">
        <v>6756</v>
      </c>
    </row>
    <row r="57" spans="1:94" ht="30.75" customHeight="1" x14ac:dyDescent="0.2">
      <c r="A57" s="9">
        <f t="shared" si="3"/>
        <v>56</v>
      </c>
      <c r="B57" s="9" t="s">
        <v>4413</v>
      </c>
      <c r="C57" s="13" t="s">
        <v>1538</v>
      </c>
      <c r="D57" s="10" t="s">
        <v>5119</v>
      </c>
      <c r="E57" s="11" t="s">
        <v>1539</v>
      </c>
      <c r="F57" s="12" t="s">
        <v>847</v>
      </c>
      <c r="G57" s="27" t="s">
        <v>1787</v>
      </c>
      <c r="H57" s="17" t="s">
        <v>84</v>
      </c>
      <c r="I57" s="13" t="s">
        <v>3230</v>
      </c>
      <c r="J57" s="13" t="s">
        <v>3230</v>
      </c>
      <c r="K57" s="13" t="s">
        <v>3230</v>
      </c>
      <c r="L57" s="17"/>
      <c r="M57" s="27"/>
      <c r="N57" s="27"/>
      <c r="O57" s="27"/>
      <c r="P57" s="27"/>
      <c r="Q57" s="27"/>
      <c r="R57" s="27"/>
      <c r="S57" s="17" t="s">
        <v>3431</v>
      </c>
      <c r="T57" s="27"/>
      <c r="U57" s="17" t="s">
        <v>638</v>
      </c>
      <c r="V57" s="17" t="s">
        <v>878</v>
      </c>
      <c r="W57" s="27" t="s">
        <v>757</v>
      </c>
      <c r="X57" s="31">
        <v>41883</v>
      </c>
      <c r="Y57" s="14" t="str">
        <f t="shared" si="0"/>
        <v>1 de Setiembre de 2014</v>
      </c>
      <c r="Z57" s="14">
        <v>44377</v>
      </c>
      <c r="AA57" s="14"/>
      <c r="AB57" s="14"/>
      <c r="AC57" s="14"/>
      <c r="AD57" s="16" t="s">
        <v>23</v>
      </c>
      <c r="AE57" s="12" t="s">
        <v>646</v>
      </c>
      <c r="AF57" s="17" t="s">
        <v>3004</v>
      </c>
      <c r="AG57" s="17"/>
      <c r="AH57" s="106"/>
      <c r="AI57" s="106"/>
      <c r="AJ57" s="27"/>
      <c r="AK57" s="17" t="s">
        <v>492</v>
      </c>
      <c r="AL57" s="19">
        <v>2500</v>
      </c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8" t="s">
        <v>75</v>
      </c>
      <c r="BB57" s="17" t="s">
        <v>75</v>
      </c>
      <c r="BC57" s="17" t="s">
        <v>75</v>
      </c>
      <c r="BD57" s="17" t="s">
        <v>29</v>
      </c>
      <c r="BE57" s="21" t="s">
        <v>75</v>
      </c>
      <c r="BF57" s="17"/>
      <c r="BG57" s="25"/>
      <c r="BH57" s="31"/>
      <c r="BI57" s="31"/>
      <c r="BJ57" s="25"/>
      <c r="BK57" s="21"/>
      <c r="BL57" s="21"/>
      <c r="BM57" s="21"/>
      <c r="BN57" s="21"/>
      <c r="BO57" s="25"/>
      <c r="BP57" s="25"/>
      <c r="BQ57" s="27"/>
      <c r="BR57" s="21" t="s">
        <v>10939</v>
      </c>
      <c r="BS57" s="17" t="s">
        <v>11336</v>
      </c>
      <c r="BT57" s="21" t="s">
        <v>81</v>
      </c>
      <c r="BU57" s="21" t="s">
        <v>1957</v>
      </c>
      <c r="BV57" s="25">
        <v>28289</v>
      </c>
      <c r="BW57" s="34">
        <f t="shared" ca="1" si="1"/>
        <v>44</v>
      </c>
      <c r="BX57" s="26" t="s">
        <v>671</v>
      </c>
      <c r="BY57" s="35" t="s">
        <v>671</v>
      </c>
      <c r="BZ57" s="21" t="s">
        <v>2312</v>
      </c>
      <c r="CA57" s="26" t="s">
        <v>74</v>
      </c>
      <c r="CB57" s="21" t="s">
        <v>74</v>
      </c>
      <c r="CC57" s="113">
        <v>3</v>
      </c>
      <c r="CD57" s="112">
        <v>0</v>
      </c>
      <c r="CE57" s="61">
        <f t="shared" si="4"/>
        <v>3</v>
      </c>
      <c r="CF57" s="27" t="s">
        <v>1354</v>
      </c>
      <c r="CG57" s="27" t="s">
        <v>33</v>
      </c>
      <c r="CH57" s="27" t="s">
        <v>26</v>
      </c>
      <c r="CI57" s="27" t="s">
        <v>713</v>
      </c>
      <c r="CJ57" s="21" t="s">
        <v>5044</v>
      </c>
      <c r="CK57" s="21">
        <v>18</v>
      </c>
      <c r="CL57" s="21">
        <v>140</v>
      </c>
      <c r="CM57" s="21" t="s">
        <v>7891</v>
      </c>
      <c r="CN57" s="10" t="s">
        <v>3782</v>
      </c>
      <c r="CO57" s="27" t="s">
        <v>6757</v>
      </c>
      <c r="CP57" s="21" t="s">
        <v>7327</v>
      </c>
    </row>
    <row r="58" spans="1:94" ht="30.75" customHeight="1" x14ac:dyDescent="0.2">
      <c r="A58" s="9">
        <f t="shared" si="3"/>
        <v>57</v>
      </c>
      <c r="B58" s="9" t="s">
        <v>4413</v>
      </c>
      <c r="C58" s="13" t="s">
        <v>1540</v>
      </c>
      <c r="D58" s="10" t="s">
        <v>5120</v>
      </c>
      <c r="E58" s="11" t="s">
        <v>1541</v>
      </c>
      <c r="F58" s="12" t="s">
        <v>848</v>
      </c>
      <c r="G58" s="27" t="s">
        <v>1788</v>
      </c>
      <c r="H58" s="17" t="s">
        <v>84</v>
      </c>
      <c r="I58" s="13" t="s">
        <v>3230</v>
      </c>
      <c r="J58" s="13" t="s">
        <v>3230</v>
      </c>
      <c r="K58" s="13" t="s">
        <v>3230</v>
      </c>
      <c r="L58" s="17"/>
      <c r="M58" s="27"/>
      <c r="N58" s="27"/>
      <c r="O58" s="27"/>
      <c r="P58" s="27"/>
      <c r="Q58" s="27"/>
      <c r="R58" s="27"/>
      <c r="S58" s="17" t="s">
        <v>3432</v>
      </c>
      <c r="T58" s="27"/>
      <c r="U58" s="17" t="s">
        <v>638</v>
      </c>
      <c r="V58" s="17" t="s">
        <v>601</v>
      </c>
      <c r="W58" s="27" t="s">
        <v>757</v>
      </c>
      <c r="X58" s="31">
        <v>41883</v>
      </c>
      <c r="Y58" s="14" t="str">
        <f t="shared" si="0"/>
        <v>1 de Setiembre de 2014</v>
      </c>
      <c r="Z58" s="14">
        <v>44377</v>
      </c>
      <c r="AA58" s="14"/>
      <c r="AB58" s="14"/>
      <c r="AC58" s="14"/>
      <c r="AD58" s="16" t="s">
        <v>23</v>
      </c>
      <c r="AE58" s="12" t="s">
        <v>646</v>
      </c>
      <c r="AF58" s="17" t="s">
        <v>3004</v>
      </c>
      <c r="AG58" s="17"/>
      <c r="AH58" s="106"/>
      <c r="AI58" s="106"/>
      <c r="AJ58" s="27"/>
      <c r="AK58" s="17" t="s">
        <v>492</v>
      </c>
      <c r="AL58" s="19">
        <v>2500</v>
      </c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8" t="s">
        <v>75</v>
      </c>
      <c r="BB58" s="17" t="s">
        <v>75</v>
      </c>
      <c r="BC58" s="17" t="s">
        <v>75</v>
      </c>
      <c r="BD58" s="17" t="s">
        <v>29</v>
      </c>
      <c r="BE58" s="21" t="s">
        <v>75</v>
      </c>
      <c r="BF58" s="17"/>
      <c r="BG58" s="25"/>
      <c r="BH58" s="31"/>
      <c r="BI58" s="31"/>
      <c r="BJ58" s="25"/>
      <c r="BK58" s="21"/>
      <c r="BL58" s="21"/>
      <c r="BM58" s="21"/>
      <c r="BN58" s="21"/>
      <c r="BO58" s="25"/>
      <c r="BP58" s="25"/>
      <c r="BQ58" s="27"/>
      <c r="BR58" s="21" t="s">
        <v>8432</v>
      </c>
      <c r="BS58" s="17" t="s">
        <v>11337</v>
      </c>
      <c r="BT58" s="26" t="s">
        <v>38</v>
      </c>
      <c r="BU58" s="21" t="s">
        <v>1957</v>
      </c>
      <c r="BV58" s="25">
        <v>23648</v>
      </c>
      <c r="BW58" s="34">
        <f t="shared" ca="1" si="1"/>
        <v>56</v>
      </c>
      <c r="BX58" s="26" t="s">
        <v>1051</v>
      </c>
      <c r="BY58" s="35" t="s">
        <v>1051</v>
      </c>
      <c r="BZ58" s="21" t="s">
        <v>2369</v>
      </c>
      <c r="CA58" s="26" t="s">
        <v>74</v>
      </c>
      <c r="CB58" s="21" t="s">
        <v>74</v>
      </c>
      <c r="CC58" s="113">
        <v>0</v>
      </c>
      <c r="CD58" s="112">
        <v>0</v>
      </c>
      <c r="CE58" s="61">
        <f t="shared" si="4"/>
        <v>0</v>
      </c>
      <c r="CF58" s="27" t="s">
        <v>1354</v>
      </c>
      <c r="CG58" s="27" t="s">
        <v>33</v>
      </c>
      <c r="CH58" s="27" t="s">
        <v>26</v>
      </c>
      <c r="CI58" s="27" t="s">
        <v>713</v>
      </c>
      <c r="CJ58" s="21" t="s">
        <v>5044</v>
      </c>
      <c r="CK58" s="21">
        <v>18</v>
      </c>
      <c r="CL58" s="21">
        <v>140</v>
      </c>
      <c r="CM58" s="21" t="s">
        <v>7891</v>
      </c>
      <c r="CN58" s="10" t="s">
        <v>3782</v>
      </c>
      <c r="CO58" s="27" t="s">
        <v>6758</v>
      </c>
      <c r="CP58" s="21" t="s">
        <v>7328</v>
      </c>
    </row>
    <row r="59" spans="1:94" ht="30.75" customHeight="1" x14ac:dyDescent="0.2">
      <c r="A59" s="9">
        <f t="shared" si="3"/>
        <v>58</v>
      </c>
      <c r="B59" s="9" t="s">
        <v>4413</v>
      </c>
      <c r="C59" s="13" t="s">
        <v>1542</v>
      </c>
      <c r="D59" s="10" t="s">
        <v>5121</v>
      </c>
      <c r="E59" s="11" t="s">
        <v>1543</v>
      </c>
      <c r="F59" s="12" t="s">
        <v>849</v>
      </c>
      <c r="G59" s="27" t="s">
        <v>1789</v>
      </c>
      <c r="H59" s="17" t="s">
        <v>84</v>
      </c>
      <c r="I59" s="13" t="s">
        <v>3230</v>
      </c>
      <c r="J59" s="13" t="s">
        <v>3230</v>
      </c>
      <c r="K59" s="13" t="s">
        <v>3230</v>
      </c>
      <c r="L59" s="17"/>
      <c r="M59" s="27"/>
      <c r="N59" s="27"/>
      <c r="O59" s="27"/>
      <c r="P59" s="27"/>
      <c r="Q59" s="27"/>
      <c r="R59" s="27"/>
      <c r="S59" s="17" t="s">
        <v>3433</v>
      </c>
      <c r="T59" s="27"/>
      <c r="U59" s="17" t="s">
        <v>664</v>
      </c>
      <c r="V59" s="17" t="s">
        <v>879</v>
      </c>
      <c r="W59" s="27" t="s">
        <v>757</v>
      </c>
      <c r="X59" s="31">
        <v>41883</v>
      </c>
      <c r="Y59" s="14" t="str">
        <f t="shared" si="0"/>
        <v>1 de Setiembre de 2014</v>
      </c>
      <c r="Z59" s="14">
        <v>44377</v>
      </c>
      <c r="AA59" s="14"/>
      <c r="AB59" s="14"/>
      <c r="AC59" s="14"/>
      <c r="AD59" s="16" t="s">
        <v>23</v>
      </c>
      <c r="AE59" s="12" t="s">
        <v>648</v>
      </c>
      <c r="AF59" s="17" t="s">
        <v>3004</v>
      </c>
      <c r="AG59" s="17"/>
      <c r="AH59" s="106"/>
      <c r="AI59" s="106"/>
      <c r="AJ59" s="27"/>
      <c r="AK59" s="17" t="s">
        <v>492</v>
      </c>
      <c r="AL59" s="19">
        <v>2500</v>
      </c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8" t="s">
        <v>75</v>
      </c>
      <c r="BB59" s="17" t="s">
        <v>75</v>
      </c>
      <c r="BC59" s="17" t="s">
        <v>75</v>
      </c>
      <c r="BD59" s="17" t="s">
        <v>29</v>
      </c>
      <c r="BE59" s="21" t="s">
        <v>75</v>
      </c>
      <c r="BF59" s="17"/>
      <c r="BG59" s="25"/>
      <c r="BH59" s="31"/>
      <c r="BI59" s="31"/>
      <c r="BJ59" s="25"/>
      <c r="BK59" s="21"/>
      <c r="BL59" s="21"/>
      <c r="BM59" s="21"/>
      <c r="BN59" s="21"/>
      <c r="BO59" s="25"/>
      <c r="BP59" s="25"/>
      <c r="BQ59" s="27"/>
      <c r="BR59" s="21" t="s">
        <v>10940</v>
      </c>
      <c r="BS59" s="17" t="s">
        <v>11338</v>
      </c>
      <c r="BT59" s="26" t="s">
        <v>38</v>
      </c>
      <c r="BU59" s="21" t="s">
        <v>1957</v>
      </c>
      <c r="BV59" s="25">
        <v>25206</v>
      </c>
      <c r="BW59" s="34">
        <f t="shared" ca="1" si="1"/>
        <v>52</v>
      </c>
      <c r="BX59" s="26" t="s">
        <v>674</v>
      </c>
      <c r="BY59" s="35" t="s">
        <v>674</v>
      </c>
      <c r="BZ59" s="21" t="s">
        <v>80</v>
      </c>
      <c r="CA59" s="26" t="s">
        <v>74</v>
      </c>
      <c r="CB59" s="21" t="s">
        <v>74</v>
      </c>
      <c r="CC59" s="113">
        <v>0</v>
      </c>
      <c r="CD59" s="112">
        <v>0</v>
      </c>
      <c r="CE59" s="61">
        <f t="shared" si="4"/>
        <v>0</v>
      </c>
      <c r="CF59" s="27" t="s">
        <v>1354</v>
      </c>
      <c r="CG59" s="27" t="s">
        <v>33</v>
      </c>
      <c r="CH59" s="27" t="s">
        <v>26</v>
      </c>
      <c r="CI59" s="27" t="s">
        <v>713</v>
      </c>
      <c r="CJ59" s="21" t="s">
        <v>5044</v>
      </c>
      <c r="CK59" s="21">
        <v>18</v>
      </c>
      <c r="CL59" s="21">
        <v>123</v>
      </c>
      <c r="CM59" s="21" t="s">
        <v>7926</v>
      </c>
      <c r="CN59" s="10" t="s">
        <v>3781</v>
      </c>
      <c r="CO59" s="27"/>
      <c r="CP59" s="21" t="s">
        <v>6759</v>
      </c>
    </row>
    <row r="60" spans="1:94" ht="30.75" customHeight="1" x14ac:dyDescent="0.2">
      <c r="A60" s="9">
        <f t="shared" si="3"/>
        <v>59</v>
      </c>
      <c r="B60" s="9" t="s">
        <v>4413</v>
      </c>
      <c r="C60" s="13" t="s">
        <v>1544</v>
      </c>
      <c r="D60" s="10" t="s">
        <v>5122</v>
      </c>
      <c r="E60" s="11" t="s">
        <v>1545</v>
      </c>
      <c r="F60" s="12" t="s">
        <v>931</v>
      </c>
      <c r="G60" s="27" t="s">
        <v>1790</v>
      </c>
      <c r="H60" s="17" t="s">
        <v>84</v>
      </c>
      <c r="I60" s="13" t="s">
        <v>3228</v>
      </c>
      <c r="J60" s="13" t="s">
        <v>3228</v>
      </c>
      <c r="K60" s="13" t="s">
        <v>3228</v>
      </c>
      <c r="L60" s="17"/>
      <c r="M60" s="27"/>
      <c r="N60" s="27"/>
      <c r="O60" s="27"/>
      <c r="P60" s="27"/>
      <c r="Q60" s="27"/>
      <c r="R60" s="27"/>
      <c r="S60" s="17" t="s">
        <v>3434</v>
      </c>
      <c r="T60" s="27"/>
      <c r="U60" s="17" t="s">
        <v>637</v>
      </c>
      <c r="V60" s="17" t="s">
        <v>555</v>
      </c>
      <c r="W60" s="27" t="s">
        <v>758</v>
      </c>
      <c r="X60" s="31">
        <v>41883</v>
      </c>
      <c r="Y60" s="14" t="str">
        <f t="shared" si="0"/>
        <v>1 de Setiembre de 2014</v>
      </c>
      <c r="Z60" s="14">
        <v>44377</v>
      </c>
      <c r="AA60" s="14"/>
      <c r="AB60" s="14"/>
      <c r="AC60" s="14"/>
      <c r="AD60" s="16" t="s">
        <v>23</v>
      </c>
      <c r="AE60" s="12" t="s">
        <v>645</v>
      </c>
      <c r="AF60" s="17" t="s">
        <v>3004</v>
      </c>
      <c r="AG60" s="17"/>
      <c r="AH60" s="106"/>
      <c r="AI60" s="106"/>
      <c r="AJ60" s="27"/>
      <c r="AK60" s="17" t="s">
        <v>492</v>
      </c>
      <c r="AL60" s="19">
        <v>5000</v>
      </c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8" t="s">
        <v>55</v>
      </c>
      <c r="BB60" s="17" t="s">
        <v>1019</v>
      </c>
      <c r="BC60" s="17" t="s">
        <v>55</v>
      </c>
      <c r="BD60" s="17" t="s">
        <v>29</v>
      </c>
      <c r="BE60" s="21" t="s">
        <v>24</v>
      </c>
      <c r="BF60" s="26" t="s">
        <v>225</v>
      </c>
      <c r="BG60" s="25">
        <v>39416</v>
      </c>
      <c r="BH60" s="31"/>
      <c r="BI60" s="31"/>
      <c r="BJ60" s="25"/>
      <c r="BK60" s="21"/>
      <c r="BL60" s="21"/>
      <c r="BM60" s="21"/>
      <c r="BN60" s="21"/>
      <c r="BO60" s="25"/>
      <c r="BP60" s="25"/>
      <c r="BQ60" s="27"/>
      <c r="BR60" s="21" t="s">
        <v>8433</v>
      </c>
      <c r="BS60" s="17" t="s">
        <v>8433</v>
      </c>
      <c r="BT60" s="26" t="s">
        <v>38</v>
      </c>
      <c r="BU60" s="21" t="s">
        <v>1957</v>
      </c>
      <c r="BV60" s="25">
        <v>27023</v>
      </c>
      <c r="BW60" s="34">
        <f t="shared" ca="1" si="1"/>
        <v>47</v>
      </c>
      <c r="BX60" s="26" t="s">
        <v>654</v>
      </c>
      <c r="BY60" s="35" t="s">
        <v>654</v>
      </c>
      <c r="BZ60" s="21" t="s">
        <v>205</v>
      </c>
      <c r="CA60" s="26" t="s">
        <v>74</v>
      </c>
      <c r="CB60" s="21" t="s">
        <v>74</v>
      </c>
      <c r="CC60" s="113">
        <v>0</v>
      </c>
      <c r="CD60" s="112">
        <v>0</v>
      </c>
      <c r="CE60" s="61">
        <f t="shared" si="4"/>
        <v>0</v>
      </c>
      <c r="CF60" s="27" t="s">
        <v>1354</v>
      </c>
      <c r="CG60" s="27" t="s">
        <v>33</v>
      </c>
      <c r="CH60" s="27" t="s">
        <v>26</v>
      </c>
      <c r="CI60" s="27" t="s">
        <v>713</v>
      </c>
      <c r="CJ60" s="21" t="s">
        <v>5044</v>
      </c>
      <c r="CK60" s="21">
        <v>19</v>
      </c>
      <c r="CL60" s="21">
        <v>361</v>
      </c>
      <c r="CM60" s="21" t="s">
        <v>7927</v>
      </c>
      <c r="CN60" s="10" t="s">
        <v>3783</v>
      </c>
      <c r="CO60" s="27" t="s">
        <v>6760</v>
      </c>
      <c r="CP60" s="21" t="s">
        <v>7329</v>
      </c>
    </row>
    <row r="61" spans="1:94" ht="30.75" customHeight="1" x14ac:dyDescent="0.2">
      <c r="A61" s="9">
        <f t="shared" si="3"/>
        <v>60</v>
      </c>
      <c r="B61" s="9" t="s">
        <v>4413</v>
      </c>
      <c r="C61" s="13" t="s">
        <v>1548</v>
      </c>
      <c r="D61" s="10" t="s">
        <v>5123</v>
      </c>
      <c r="E61" s="11" t="s">
        <v>1549</v>
      </c>
      <c r="F61" s="12" t="s">
        <v>851</v>
      </c>
      <c r="G61" s="27" t="s">
        <v>8297</v>
      </c>
      <c r="H61" s="17" t="s">
        <v>103</v>
      </c>
      <c r="I61" s="13" t="s">
        <v>103</v>
      </c>
      <c r="J61" s="13" t="s">
        <v>103</v>
      </c>
      <c r="K61" s="13" t="s">
        <v>103</v>
      </c>
      <c r="L61" s="17"/>
      <c r="M61" s="27"/>
      <c r="N61" s="27"/>
      <c r="O61" s="27"/>
      <c r="P61" s="27"/>
      <c r="Q61" s="27"/>
      <c r="R61" s="27"/>
      <c r="S61" s="17" t="s">
        <v>3435</v>
      </c>
      <c r="T61" s="27"/>
      <c r="U61" s="17" t="s">
        <v>643</v>
      </c>
      <c r="V61" s="17" t="s">
        <v>880</v>
      </c>
      <c r="W61" s="27" t="s">
        <v>757</v>
      </c>
      <c r="X61" s="31">
        <v>41883</v>
      </c>
      <c r="Y61" s="14" t="str">
        <f t="shared" si="0"/>
        <v>1 de Setiembre de 2014</v>
      </c>
      <c r="Z61" s="14">
        <v>44377</v>
      </c>
      <c r="AA61" s="14"/>
      <c r="AB61" s="14"/>
      <c r="AC61" s="14"/>
      <c r="AD61" s="16" t="s">
        <v>23</v>
      </c>
      <c r="AE61" s="12" t="s">
        <v>650</v>
      </c>
      <c r="AF61" s="17" t="s">
        <v>3004</v>
      </c>
      <c r="AG61" s="17"/>
      <c r="AH61" s="106"/>
      <c r="AI61" s="106"/>
      <c r="AJ61" s="27"/>
      <c r="AK61" s="17" t="s">
        <v>492</v>
      </c>
      <c r="AL61" s="19">
        <v>3000</v>
      </c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8" t="s">
        <v>653</v>
      </c>
      <c r="BB61" s="17" t="s">
        <v>93</v>
      </c>
      <c r="BC61" s="17" t="s">
        <v>653</v>
      </c>
      <c r="BD61" s="17" t="s">
        <v>29</v>
      </c>
      <c r="BE61" s="17" t="s">
        <v>116</v>
      </c>
      <c r="BF61" s="17" t="s">
        <v>339</v>
      </c>
      <c r="BG61" s="25"/>
      <c r="BH61" s="31"/>
      <c r="BI61" s="31"/>
      <c r="BJ61" s="25"/>
      <c r="BK61" s="21"/>
      <c r="BL61" s="21"/>
      <c r="BM61" s="21"/>
      <c r="BN61" s="21"/>
      <c r="BO61" s="25"/>
      <c r="BP61" s="25"/>
      <c r="BQ61" s="27"/>
      <c r="BR61" s="21" t="s">
        <v>10941</v>
      </c>
      <c r="BS61" s="17" t="s">
        <v>8434</v>
      </c>
      <c r="BT61" s="26" t="s">
        <v>38</v>
      </c>
      <c r="BU61" s="21" t="s">
        <v>1957</v>
      </c>
      <c r="BV61" s="25">
        <v>32605</v>
      </c>
      <c r="BW61" s="34">
        <f t="shared" ca="1" si="1"/>
        <v>32</v>
      </c>
      <c r="BX61" s="26" t="s">
        <v>661</v>
      </c>
      <c r="BY61" s="35" t="s">
        <v>661</v>
      </c>
      <c r="BZ61" s="21" t="s">
        <v>261</v>
      </c>
      <c r="CA61" s="26" t="s">
        <v>74</v>
      </c>
      <c r="CB61" s="21" t="s">
        <v>74</v>
      </c>
      <c r="CC61" s="113">
        <v>1</v>
      </c>
      <c r="CD61" s="112">
        <v>0</v>
      </c>
      <c r="CE61" s="61">
        <f t="shared" si="4"/>
        <v>1</v>
      </c>
      <c r="CF61" s="27" t="s">
        <v>1354</v>
      </c>
      <c r="CG61" s="27" t="s">
        <v>33</v>
      </c>
      <c r="CH61" s="27" t="s">
        <v>26</v>
      </c>
      <c r="CI61" s="27" t="s">
        <v>713</v>
      </c>
      <c r="CJ61" s="21" t="s">
        <v>5044</v>
      </c>
      <c r="CK61" s="21">
        <v>18</v>
      </c>
      <c r="CL61" s="21">
        <v>386</v>
      </c>
      <c r="CM61" s="21" t="s">
        <v>7928</v>
      </c>
      <c r="CN61" s="10" t="s">
        <v>3784</v>
      </c>
      <c r="CO61" s="27" t="s">
        <v>6761</v>
      </c>
      <c r="CP61" s="21" t="s">
        <v>7330</v>
      </c>
    </row>
    <row r="62" spans="1:94" ht="30.75" customHeight="1" x14ac:dyDescent="0.2">
      <c r="A62" s="9">
        <f t="shared" si="3"/>
        <v>61</v>
      </c>
      <c r="B62" s="9" t="s">
        <v>4408</v>
      </c>
      <c r="C62" s="13" t="s">
        <v>54</v>
      </c>
      <c r="D62" s="10" t="s">
        <v>5125</v>
      </c>
      <c r="E62" s="11" t="s">
        <v>1550</v>
      </c>
      <c r="F62" s="12" t="s">
        <v>853</v>
      </c>
      <c r="G62" s="27" t="s">
        <v>1792</v>
      </c>
      <c r="H62" s="17" t="s">
        <v>4402</v>
      </c>
      <c r="I62" s="13" t="s">
        <v>9637</v>
      </c>
      <c r="J62" s="13" t="s">
        <v>9637</v>
      </c>
      <c r="K62" s="13" t="s">
        <v>9637</v>
      </c>
      <c r="L62" s="17"/>
      <c r="M62" s="17" t="s">
        <v>4403</v>
      </c>
      <c r="N62" s="17"/>
      <c r="O62" s="17"/>
      <c r="P62" s="17"/>
      <c r="Q62" s="17"/>
      <c r="R62" s="17"/>
      <c r="S62" s="17" t="s">
        <v>3437</v>
      </c>
      <c r="T62" s="27"/>
      <c r="U62" s="17" t="s">
        <v>625</v>
      </c>
      <c r="V62" s="17" t="s">
        <v>568</v>
      </c>
      <c r="W62" s="27" t="s">
        <v>754</v>
      </c>
      <c r="X62" s="31">
        <v>41883</v>
      </c>
      <c r="Y62" s="14" t="str">
        <f t="shared" si="0"/>
        <v>1 de Setiembre de 2014</v>
      </c>
      <c r="Z62" s="14">
        <v>44377</v>
      </c>
      <c r="AA62" s="14"/>
      <c r="AB62" s="14"/>
      <c r="AC62" s="14"/>
      <c r="AD62" s="16" t="s">
        <v>23</v>
      </c>
      <c r="AE62" s="12" t="s">
        <v>533</v>
      </c>
      <c r="AF62" s="17" t="s">
        <v>3004</v>
      </c>
      <c r="AG62" s="17"/>
      <c r="AH62" s="106"/>
      <c r="AI62" s="106"/>
      <c r="AJ62" s="27"/>
      <c r="AK62" s="17" t="s">
        <v>492</v>
      </c>
      <c r="AL62" s="19">
        <v>4500</v>
      </c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8" t="s">
        <v>55</v>
      </c>
      <c r="BB62" s="17" t="s">
        <v>1019</v>
      </c>
      <c r="BC62" s="17" t="s">
        <v>55</v>
      </c>
      <c r="BD62" s="17" t="s">
        <v>29</v>
      </c>
      <c r="BE62" s="46" t="s">
        <v>29</v>
      </c>
      <c r="BF62" s="26" t="s">
        <v>225</v>
      </c>
      <c r="BG62" s="25">
        <v>42832</v>
      </c>
      <c r="BH62" s="31"/>
      <c r="BI62" s="31"/>
      <c r="BJ62" s="25"/>
      <c r="BK62" s="21"/>
      <c r="BL62" s="21"/>
      <c r="BM62" s="21"/>
      <c r="BN62" s="21"/>
      <c r="BO62" s="25"/>
      <c r="BP62" s="25"/>
      <c r="BQ62" s="27"/>
      <c r="BR62" s="21" t="s">
        <v>10942</v>
      </c>
      <c r="BS62" s="17" t="s">
        <v>8435</v>
      </c>
      <c r="BT62" s="26" t="s">
        <v>38</v>
      </c>
      <c r="BU62" s="21" t="s">
        <v>1957</v>
      </c>
      <c r="BV62" s="25">
        <v>30653</v>
      </c>
      <c r="BW62" s="34">
        <f t="shared" ca="1" si="1"/>
        <v>37</v>
      </c>
      <c r="BX62" s="26" t="s">
        <v>627</v>
      </c>
      <c r="BY62" s="35" t="s">
        <v>627</v>
      </c>
      <c r="BZ62" s="21" t="s">
        <v>73</v>
      </c>
      <c r="CA62" s="26" t="s">
        <v>74</v>
      </c>
      <c r="CB62" s="21" t="s">
        <v>74</v>
      </c>
      <c r="CC62" s="113">
        <v>0</v>
      </c>
      <c r="CD62" s="112">
        <v>0</v>
      </c>
      <c r="CE62" s="61">
        <f t="shared" si="4"/>
        <v>0</v>
      </c>
      <c r="CF62" s="27" t="s">
        <v>1354</v>
      </c>
      <c r="CG62" s="27" t="s">
        <v>33</v>
      </c>
      <c r="CH62" s="27" t="s">
        <v>26</v>
      </c>
      <c r="CI62" s="27" t="s">
        <v>713</v>
      </c>
      <c r="CJ62" s="21" t="s">
        <v>5044</v>
      </c>
      <c r="CK62" s="21">
        <v>1</v>
      </c>
      <c r="CL62" s="21">
        <v>376</v>
      </c>
      <c r="CM62" s="21" t="s">
        <v>7930</v>
      </c>
      <c r="CN62" s="10" t="s">
        <v>3785</v>
      </c>
      <c r="CO62" s="27" t="s">
        <v>6763</v>
      </c>
      <c r="CP62" s="21" t="s">
        <v>7332</v>
      </c>
    </row>
    <row r="63" spans="1:94" ht="30.75" customHeight="1" x14ac:dyDescent="0.2">
      <c r="A63" s="9">
        <f t="shared" si="3"/>
        <v>62</v>
      </c>
      <c r="B63" s="9" t="s">
        <v>4414</v>
      </c>
      <c r="C63" s="13" t="s">
        <v>478</v>
      </c>
      <c r="D63" s="10" t="s">
        <v>5126</v>
      </c>
      <c r="E63" s="11" t="s">
        <v>477</v>
      </c>
      <c r="F63" s="12" t="s">
        <v>854</v>
      </c>
      <c r="G63" s="27" t="s">
        <v>1793</v>
      </c>
      <c r="H63" s="17" t="s">
        <v>3246</v>
      </c>
      <c r="I63" s="13" t="s">
        <v>3246</v>
      </c>
      <c r="J63" s="13" t="s">
        <v>3246</v>
      </c>
      <c r="K63" s="13" t="s">
        <v>3246</v>
      </c>
      <c r="L63" s="17"/>
      <c r="M63" s="17" t="s">
        <v>1968</v>
      </c>
      <c r="N63" s="17"/>
      <c r="O63" s="17"/>
      <c r="P63" s="17"/>
      <c r="Q63" s="17"/>
      <c r="R63" s="17"/>
      <c r="S63" s="17" t="s">
        <v>3438</v>
      </c>
      <c r="T63" s="27"/>
      <c r="U63" s="17" t="s">
        <v>667</v>
      </c>
      <c r="V63" s="17" t="s">
        <v>881</v>
      </c>
      <c r="W63" s="27" t="s">
        <v>742</v>
      </c>
      <c r="X63" s="31">
        <v>41884</v>
      </c>
      <c r="Y63" s="14" t="str">
        <f t="shared" si="0"/>
        <v>2 de Setiembre de 2014</v>
      </c>
      <c r="Z63" s="14">
        <v>44377</v>
      </c>
      <c r="AA63" s="14"/>
      <c r="AB63" s="14"/>
      <c r="AC63" s="14"/>
      <c r="AD63" s="16" t="s">
        <v>23</v>
      </c>
      <c r="AE63" s="12" t="s">
        <v>490</v>
      </c>
      <c r="AF63" s="17" t="s">
        <v>3004</v>
      </c>
      <c r="AG63" s="17"/>
      <c r="AH63" s="106"/>
      <c r="AI63" s="106"/>
      <c r="AJ63" s="27"/>
      <c r="AK63" s="17" t="s">
        <v>492</v>
      </c>
      <c r="AL63" s="19">
        <v>4200</v>
      </c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8" t="s">
        <v>85</v>
      </c>
      <c r="BB63" s="17" t="s">
        <v>890</v>
      </c>
      <c r="BC63" s="17" t="s">
        <v>85</v>
      </c>
      <c r="BD63" s="17" t="s">
        <v>29</v>
      </c>
      <c r="BE63" s="17" t="s">
        <v>116</v>
      </c>
      <c r="BF63" s="17"/>
      <c r="BG63" s="25"/>
      <c r="BH63" s="31"/>
      <c r="BI63" s="31"/>
      <c r="BJ63" s="25"/>
      <c r="BK63" s="21"/>
      <c r="BL63" s="21"/>
      <c r="BM63" s="21"/>
      <c r="BN63" s="21"/>
      <c r="BO63" s="25"/>
      <c r="BP63" s="25"/>
      <c r="BQ63" s="27"/>
      <c r="BR63" s="21" t="s">
        <v>92</v>
      </c>
      <c r="BS63" s="17" t="s">
        <v>8436</v>
      </c>
      <c r="BT63" s="21"/>
      <c r="BU63" s="21" t="s">
        <v>179</v>
      </c>
      <c r="BV63" s="25">
        <v>26308</v>
      </c>
      <c r="BW63" s="34">
        <f t="shared" ca="1" si="1"/>
        <v>49</v>
      </c>
      <c r="BX63" s="26" t="s">
        <v>479</v>
      </c>
      <c r="BY63" s="35" t="s">
        <v>479</v>
      </c>
      <c r="BZ63" s="21" t="s">
        <v>2312</v>
      </c>
      <c r="CA63" s="26" t="s">
        <v>74</v>
      </c>
      <c r="CB63" s="21" t="s">
        <v>74</v>
      </c>
      <c r="CC63" s="113">
        <v>0</v>
      </c>
      <c r="CD63" s="112">
        <v>0</v>
      </c>
      <c r="CE63" s="61">
        <f t="shared" si="4"/>
        <v>0</v>
      </c>
      <c r="CF63" s="27" t="s">
        <v>1354</v>
      </c>
      <c r="CG63" s="27" t="s">
        <v>33</v>
      </c>
      <c r="CH63" s="27" t="s">
        <v>26</v>
      </c>
      <c r="CI63" s="27" t="s">
        <v>713</v>
      </c>
      <c r="CJ63" s="21" t="s">
        <v>5044</v>
      </c>
      <c r="CK63" s="21">
        <v>17</v>
      </c>
      <c r="CL63" s="21">
        <v>84</v>
      </c>
      <c r="CM63" s="21" t="s">
        <v>7931</v>
      </c>
      <c r="CN63" s="10" t="s">
        <v>3757</v>
      </c>
      <c r="CO63" s="27" t="s">
        <v>6764</v>
      </c>
      <c r="CP63" s="21" t="s">
        <v>7333</v>
      </c>
    </row>
    <row r="64" spans="1:94" ht="30.75" customHeight="1" x14ac:dyDescent="0.2">
      <c r="A64" s="9">
        <f t="shared" si="3"/>
        <v>63</v>
      </c>
      <c r="B64" s="9" t="s">
        <v>4412</v>
      </c>
      <c r="C64" s="13" t="s">
        <v>286</v>
      </c>
      <c r="D64" s="10" t="s">
        <v>5127</v>
      </c>
      <c r="E64" s="11" t="s">
        <v>285</v>
      </c>
      <c r="F64" s="12" t="s">
        <v>855</v>
      </c>
      <c r="G64" s="27" t="s">
        <v>1794</v>
      </c>
      <c r="H64" s="17" t="s">
        <v>82</v>
      </c>
      <c r="I64" s="13" t="s">
        <v>82</v>
      </c>
      <c r="J64" s="13" t="s">
        <v>82</v>
      </c>
      <c r="K64" s="13" t="s">
        <v>82</v>
      </c>
      <c r="L64" s="17"/>
      <c r="M64" s="27"/>
      <c r="N64" s="27"/>
      <c r="O64" s="27"/>
      <c r="P64" s="27"/>
      <c r="Q64" s="27"/>
      <c r="R64" s="27"/>
      <c r="S64" s="17" t="s">
        <v>287</v>
      </c>
      <c r="T64" s="27"/>
      <c r="U64" s="17" t="s">
        <v>668</v>
      </c>
      <c r="V64" s="17" t="s">
        <v>610</v>
      </c>
      <c r="W64" s="27" t="s">
        <v>759</v>
      </c>
      <c r="X64" s="31">
        <v>41884</v>
      </c>
      <c r="Y64" s="14" t="str">
        <f t="shared" si="0"/>
        <v>2 de Setiembre de 2014</v>
      </c>
      <c r="Z64" s="14">
        <v>44377</v>
      </c>
      <c r="AA64" s="14"/>
      <c r="AB64" s="14"/>
      <c r="AC64" s="14"/>
      <c r="AD64" s="16" t="s">
        <v>23</v>
      </c>
      <c r="AE64" s="12" t="s">
        <v>490</v>
      </c>
      <c r="AF64" s="17" t="s">
        <v>3004</v>
      </c>
      <c r="AG64" s="17"/>
      <c r="AH64" s="106"/>
      <c r="AI64" s="106"/>
      <c r="AJ64" s="27"/>
      <c r="AK64" s="17" t="s">
        <v>492</v>
      </c>
      <c r="AL64" s="19">
        <v>4200</v>
      </c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8" t="s">
        <v>85</v>
      </c>
      <c r="BB64" s="17" t="s">
        <v>890</v>
      </c>
      <c r="BC64" s="17" t="s">
        <v>85</v>
      </c>
      <c r="BD64" s="17" t="s">
        <v>29</v>
      </c>
      <c r="BE64" s="17" t="s">
        <v>29</v>
      </c>
      <c r="BF64" s="17" t="s">
        <v>670</v>
      </c>
      <c r="BG64" s="25">
        <v>32324</v>
      </c>
      <c r="BH64" s="31"/>
      <c r="BI64" s="31"/>
      <c r="BJ64" s="25"/>
      <c r="BK64" s="21"/>
      <c r="BL64" s="21"/>
      <c r="BM64" s="21"/>
      <c r="BN64" s="21"/>
      <c r="BO64" s="25"/>
      <c r="BP64" s="25"/>
      <c r="BQ64" s="27"/>
      <c r="BR64" s="21" t="s">
        <v>10943</v>
      </c>
      <c r="BS64" s="17">
        <v>982982714</v>
      </c>
      <c r="BT64" s="26" t="s">
        <v>38</v>
      </c>
      <c r="BU64" s="21" t="s">
        <v>179</v>
      </c>
      <c r="BV64" s="25">
        <v>25293</v>
      </c>
      <c r="BW64" s="34">
        <f t="shared" ca="1" si="1"/>
        <v>52</v>
      </c>
      <c r="BX64" s="26" t="s">
        <v>676</v>
      </c>
      <c r="BY64" s="35" t="s">
        <v>676</v>
      </c>
      <c r="BZ64" s="21" t="s">
        <v>80</v>
      </c>
      <c r="CA64" s="26" t="s">
        <v>74</v>
      </c>
      <c r="CB64" s="21" t="s">
        <v>74</v>
      </c>
      <c r="CC64" s="113">
        <v>0</v>
      </c>
      <c r="CD64" s="112">
        <v>1</v>
      </c>
      <c r="CE64" s="61">
        <f t="shared" si="4"/>
        <v>1</v>
      </c>
      <c r="CF64" s="27" t="s">
        <v>1354</v>
      </c>
      <c r="CG64" s="27" t="s">
        <v>33</v>
      </c>
      <c r="CH64" s="27" t="s">
        <v>26</v>
      </c>
      <c r="CI64" s="27" t="s">
        <v>713</v>
      </c>
      <c r="CJ64" s="21" t="s">
        <v>5044</v>
      </c>
      <c r="CK64" s="21">
        <v>20</v>
      </c>
      <c r="CL64" s="21">
        <v>84</v>
      </c>
      <c r="CM64" s="21" t="s">
        <v>7922</v>
      </c>
      <c r="CN64" s="10" t="s">
        <v>3757</v>
      </c>
      <c r="CO64" s="27" t="s">
        <v>6765</v>
      </c>
      <c r="CP64" s="21" t="s">
        <v>7334</v>
      </c>
    </row>
    <row r="65" spans="1:94" ht="30.75" customHeight="1" x14ac:dyDescent="0.2">
      <c r="A65" s="9">
        <f t="shared" si="3"/>
        <v>64</v>
      </c>
      <c r="B65" s="9" t="s">
        <v>4415</v>
      </c>
      <c r="C65" s="13" t="s">
        <v>1551</v>
      </c>
      <c r="D65" s="10" t="s">
        <v>5128</v>
      </c>
      <c r="E65" s="11" t="s">
        <v>1552</v>
      </c>
      <c r="F65" s="12" t="s">
        <v>856</v>
      </c>
      <c r="G65" s="27" t="s">
        <v>1795</v>
      </c>
      <c r="H65" s="13" t="s">
        <v>3217</v>
      </c>
      <c r="I65" s="13" t="s">
        <v>3217</v>
      </c>
      <c r="J65" s="13" t="s">
        <v>3217</v>
      </c>
      <c r="K65" s="13" t="s">
        <v>3217</v>
      </c>
      <c r="L65" s="17"/>
      <c r="M65" s="27"/>
      <c r="N65" s="27"/>
      <c r="O65" s="27"/>
      <c r="P65" s="27"/>
      <c r="Q65" s="27"/>
      <c r="R65" s="27"/>
      <c r="S65" s="17" t="s">
        <v>3439</v>
      </c>
      <c r="T65" s="27"/>
      <c r="U65" s="17" t="s">
        <v>682</v>
      </c>
      <c r="V65" s="17" t="s">
        <v>630</v>
      </c>
      <c r="W65" s="27" t="s">
        <v>760</v>
      </c>
      <c r="X65" s="31">
        <v>41913</v>
      </c>
      <c r="Y65" s="14" t="str">
        <f t="shared" si="0"/>
        <v>1 de Octubre de 2014</v>
      </c>
      <c r="Z65" s="14">
        <v>44377</v>
      </c>
      <c r="AA65" s="14"/>
      <c r="AB65" s="14"/>
      <c r="AC65" s="14"/>
      <c r="AD65" s="16" t="s">
        <v>23</v>
      </c>
      <c r="AE65" s="12" t="s">
        <v>574</v>
      </c>
      <c r="AF65" s="17" t="s">
        <v>3004</v>
      </c>
      <c r="AG65" s="17"/>
      <c r="AH65" s="106"/>
      <c r="AI65" s="106"/>
      <c r="AJ65" s="27"/>
      <c r="AK65" s="17" t="s">
        <v>492</v>
      </c>
      <c r="AL65" s="19">
        <v>3500</v>
      </c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8" t="s">
        <v>436</v>
      </c>
      <c r="BB65" s="17" t="s">
        <v>705</v>
      </c>
      <c r="BC65" s="17" t="s">
        <v>436</v>
      </c>
      <c r="BD65" s="21" t="s">
        <v>67</v>
      </c>
      <c r="BE65" s="21" t="s">
        <v>8966</v>
      </c>
      <c r="BF65" s="17" t="s">
        <v>688</v>
      </c>
      <c r="BG65" s="25">
        <v>35520</v>
      </c>
      <c r="BH65" s="31"/>
      <c r="BI65" s="31"/>
      <c r="BJ65" s="25"/>
      <c r="BK65" s="21"/>
      <c r="BL65" s="21"/>
      <c r="BM65" s="21"/>
      <c r="BN65" s="21"/>
      <c r="BO65" s="25"/>
      <c r="BP65" s="25"/>
      <c r="BQ65" s="27"/>
      <c r="BR65" s="21" t="s">
        <v>10944</v>
      </c>
      <c r="BS65" s="17" t="s">
        <v>11339</v>
      </c>
      <c r="BT65" s="26" t="s">
        <v>77</v>
      </c>
      <c r="BU65" s="21" t="s">
        <v>179</v>
      </c>
      <c r="BV65" s="25">
        <v>25193</v>
      </c>
      <c r="BW65" s="34">
        <f t="shared" ca="1" si="1"/>
        <v>52</v>
      </c>
      <c r="BX65" s="26" t="s">
        <v>691</v>
      </c>
      <c r="BY65" s="35" t="s">
        <v>691</v>
      </c>
      <c r="BZ65" s="21" t="s">
        <v>74</v>
      </c>
      <c r="CA65" s="26" t="s">
        <v>74</v>
      </c>
      <c r="CB65" s="21" t="s">
        <v>74</v>
      </c>
      <c r="CC65" s="113">
        <v>3</v>
      </c>
      <c r="CD65" s="112">
        <v>1</v>
      </c>
      <c r="CE65" s="61">
        <f t="shared" si="4"/>
        <v>4</v>
      </c>
      <c r="CF65" s="27" t="s">
        <v>1354</v>
      </c>
      <c r="CG65" s="27" t="s">
        <v>33</v>
      </c>
      <c r="CH65" s="27" t="s">
        <v>26</v>
      </c>
      <c r="CI65" s="27" t="s">
        <v>713</v>
      </c>
      <c r="CJ65" s="21" t="s">
        <v>5044</v>
      </c>
      <c r="CK65" s="21">
        <v>20</v>
      </c>
      <c r="CL65" s="21">
        <v>351</v>
      </c>
      <c r="CM65" s="21" t="s">
        <v>5435</v>
      </c>
      <c r="CN65" s="10" t="s">
        <v>3778</v>
      </c>
      <c r="CO65" s="27" t="s">
        <v>6766</v>
      </c>
      <c r="CP65" s="21" t="s">
        <v>7335</v>
      </c>
    </row>
    <row r="66" spans="1:94" ht="30.75" customHeight="1" x14ac:dyDescent="0.2">
      <c r="A66" s="9">
        <f t="shared" si="3"/>
        <v>65</v>
      </c>
      <c r="B66" s="9" t="s">
        <v>4416</v>
      </c>
      <c r="C66" s="13" t="s">
        <v>1557</v>
      </c>
      <c r="D66" s="10" t="s">
        <v>5130</v>
      </c>
      <c r="E66" s="11" t="s">
        <v>1558</v>
      </c>
      <c r="F66" s="12" t="s">
        <v>858</v>
      </c>
      <c r="G66" s="27" t="s">
        <v>8298</v>
      </c>
      <c r="H66" s="17" t="s">
        <v>3217</v>
      </c>
      <c r="I66" s="13" t="s">
        <v>227</v>
      </c>
      <c r="J66" s="13" t="s">
        <v>227</v>
      </c>
      <c r="K66" s="13" t="s">
        <v>227</v>
      </c>
      <c r="L66" s="17"/>
      <c r="M66" s="27"/>
      <c r="N66" s="27"/>
      <c r="O66" s="27"/>
      <c r="P66" s="27"/>
      <c r="Q66" s="27"/>
      <c r="R66" s="27"/>
      <c r="S66" s="17" t="s">
        <v>3441</v>
      </c>
      <c r="T66" s="27"/>
      <c r="U66" s="17" t="s">
        <v>684</v>
      </c>
      <c r="V66" s="17" t="s">
        <v>644</v>
      </c>
      <c r="W66" s="27" t="s">
        <v>760</v>
      </c>
      <c r="X66" s="31">
        <v>41913</v>
      </c>
      <c r="Y66" s="14" t="str">
        <f t="shared" ref="Y66:Y129" si="5">CONCATENATE(TEXT(X66,"D")," de ",TEXT(X66,"mmmm")," de ",TEXT(X66,"YYYY"))</f>
        <v>1 de Octubre de 2014</v>
      </c>
      <c r="Z66" s="14">
        <v>44377</v>
      </c>
      <c r="AA66" s="14"/>
      <c r="AB66" s="14" t="s">
        <v>8279</v>
      </c>
      <c r="AC66" s="14" t="s">
        <v>8279</v>
      </c>
      <c r="AD66" s="16" t="s">
        <v>23</v>
      </c>
      <c r="AE66" s="12" t="s">
        <v>398</v>
      </c>
      <c r="AF66" s="17" t="s">
        <v>3004</v>
      </c>
      <c r="AG66" s="17"/>
      <c r="AH66" s="106"/>
      <c r="AI66" s="106"/>
      <c r="AJ66" s="27"/>
      <c r="AK66" s="17" t="s">
        <v>492</v>
      </c>
      <c r="AL66" s="19">
        <v>3500</v>
      </c>
      <c r="AM66" s="50" t="s">
        <v>8964</v>
      </c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8" t="s">
        <v>4129</v>
      </c>
      <c r="BB66" s="17" t="s">
        <v>93</v>
      </c>
      <c r="BC66" s="17" t="s">
        <v>8963</v>
      </c>
      <c r="BD66" s="17" t="s">
        <v>29</v>
      </c>
      <c r="BE66" s="17" t="s">
        <v>29</v>
      </c>
      <c r="BF66" s="17" t="s">
        <v>616</v>
      </c>
      <c r="BG66" s="25">
        <v>41663</v>
      </c>
      <c r="BH66" s="31"/>
      <c r="BI66" s="31"/>
      <c r="BJ66" s="25"/>
      <c r="BK66" s="21"/>
      <c r="BL66" s="21">
        <v>10540</v>
      </c>
      <c r="BM66" s="21" t="s">
        <v>1223</v>
      </c>
      <c r="BN66" s="21"/>
      <c r="BO66" s="25"/>
      <c r="BP66" s="25">
        <v>43137</v>
      </c>
      <c r="BQ66" s="27"/>
      <c r="BR66" s="21" t="s">
        <v>10945</v>
      </c>
      <c r="BS66" s="17" t="s">
        <v>11340</v>
      </c>
      <c r="BT66" s="21" t="s">
        <v>147</v>
      </c>
      <c r="BU66" s="21" t="s">
        <v>179</v>
      </c>
      <c r="BV66" s="25">
        <v>29076</v>
      </c>
      <c r="BW66" s="34">
        <f t="shared" ref="BW66:BW129" ca="1" si="6">INT(YEARFRAC(BV66,TODAY()))</f>
        <v>41</v>
      </c>
      <c r="BX66" s="26" t="s">
        <v>694</v>
      </c>
      <c r="BY66" s="35" t="s">
        <v>694</v>
      </c>
      <c r="BZ66" s="21" t="s">
        <v>6659</v>
      </c>
      <c r="CA66" s="21" t="s">
        <v>129</v>
      </c>
      <c r="CB66" s="21" t="s">
        <v>129</v>
      </c>
      <c r="CC66" s="113">
        <v>1</v>
      </c>
      <c r="CD66" s="112">
        <v>0</v>
      </c>
      <c r="CE66" s="61">
        <f t="shared" ref="CE66:CE78" si="7">CC66+CD66</f>
        <v>1</v>
      </c>
      <c r="CF66" s="27" t="s">
        <v>1128</v>
      </c>
      <c r="CG66" s="27" t="s">
        <v>695</v>
      </c>
      <c r="CH66" s="27" t="s">
        <v>165</v>
      </c>
      <c r="CI66" s="27" t="s">
        <v>165</v>
      </c>
      <c r="CJ66" s="21" t="s">
        <v>227</v>
      </c>
      <c r="CK66" s="21">
        <v>2</v>
      </c>
      <c r="CL66" s="21">
        <v>85</v>
      </c>
      <c r="CM66" s="21" t="s">
        <v>7892</v>
      </c>
      <c r="CN66" s="10" t="s">
        <v>3798</v>
      </c>
      <c r="CO66" s="27" t="s">
        <v>6768</v>
      </c>
      <c r="CP66" s="21" t="s">
        <v>7337</v>
      </c>
    </row>
    <row r="67" spans="1:94" ht="30.75" customHeight="1" x14ac:dyDescent="0.2">
      <c r="A67" s="9">
        <f t="shared" ref="A67:A130" si="8">A66+1</f>
        <v>66</v>
      </c>
      <c r="B67" s="9" t="s">
        <v>4416</v>
      </c>
      <c r="C67" s="13" t="s">
        <v>1559</v>
      </c>
      <c r="D67" s="10" t="s">
        <v>5131</v>
      </c>
      <c r="E67" s="11" t="s">
        <v>1560</v>
      </c>
      <c r="F67" s="12" t="s">
        <v>859</v>
      </c>
      <c r="G67" s="27" t="s">
        <v>8299</v>
      </c>
      <c r="H67" s="17" t="s">
        <v>3217</v>
      </c>
      <c r="I67" s="13" t="s">
        <v>227</v>
      </c>
      <c r="J67" s="13" t="s">
        <v>227</v>
      </c>
      <c r="K67" s="13" t="s">
        <v>227</v>
      </c>
      <c r="L67" s="17"/>
      <c r="M67" s="27"/>
      <c r="N67" s="27"/>
      <c r="O67" s="27"/>
      <c r="P67" s="27"/>
      <c r="Q67" s="27"/>
      <c r="R67" s="27"/>
      <c r="S67" s="17" t="s">
        <v>3442</v>
      </c>
      <c r="T67" s="27"/>
      <c r="U67" s="17" t="s">
        <v>686</v>
      </c>
      <c r="V67" s="17" t="s">
        <v>663</v>
      </c>
      <c r="W67" s="27" t="s">
        <v>760</v>
      </c>
      <c r="X67" s="31">
        <v>41913</v>
      </c>
      <c r="Y67" s="14" t="str">
        <f t="shared" si="5"/>
        <v>1 de Octubre de 2014</v>
      </c>
      <c r="Z67" s="14">
        <v>44377</v>
      </c>
      <c r="AA67" s="14"/>
      <c r="AB67" s="14" t="s">
        <v>8279</v>
      </c>
      <c r="AC67" s="14" t="s">
        <v>8279</v>
      </c>
      <c r="AD67" s="16" t="s">
        <v>23</v>
      </c>
      <c r="AE67" s="12" t="s">
        <v>687</v>
      </c>
      <c r="AF67" s="17" t="s">
        <v>3004</v>
      </c>
      <c r="AG67" s="17"/>
      <c r="AH67" s="106"/>
      <c r="AI67" s="106"/>
      <c r="AJ67" s="27"/>
      <c r="AK67" s="17" t="s">
        <v>6127</v>
      </c>
      <c r="AL67" s="19">
        <v>10000</v>
      </c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8" t="s">
        <v>462</v>
      </c>
      <c r="BB67" s="17" t="s">
        <v>943</v>
      </c>
      <c r="BC67" s="17" t="s">
        <v>462</v>
      </c>
      <c r="BD67" s="21" t="s">
        <v>370</v>
      </c>
      <c r="BE67" s="17" t="s">
        <v>29</v>
      </c>
      <c r="BF67" s="17" t="s">
        <v>355</v>
      </c>
      <c r="BG67" s="25">
        <v>39961</v>
      </c>
      <c r="BH67" s="31"/>
      <c r="BI67" s="31"/>
      <c r="BJ67" s="25"/>
      <c r="BK67" s="21"/>
      <c r="BL67" s="21">
        <v>6109</v>
      </c>
      <c r="BM67" s="21" t="s">
        <v>2097</v>
      </c>
      <c r="BN67" s="21"/>
      <c r="BO67" s="25"/>
      <c r="BP67" s="25">
        <v>43138</v>
      </c>
      <c r="BQ67" s="27" t="s">
        <v>6647</v>
      </c>
      <c r="BR67" s="21" t="s">
        <v>10946</v>
      </c>
      <c r="BS67" s="17" t="s">
        <v>8437</v>
      </c>
      <c r="BT67" s="26" t="s">
        <v>77</v>
      </c>
      <c r="BU67" s="21" t="s">
        <v>179</v>
      </c>
      <c r="BV67" s="25">
        <v>30345</v>
      </c>
      <c r="BW67" s="34">
        <f t="shared" ca="1" si="6"/>
        <v>38</v>
      </c>
      <c r="BX67" s="26" t="s">
        <v>696</v>
      </c>
      <c r="BY67" s="35" t="s">
        <v>696</v>
      </c>
      <c r="BZ67" s="21" t="s">
        <v>4319</v>
      </c>
      <c r="CA67" s="21" t="s">
        <v>129</v>
      </c>
      <c r="CB67" s="21" t="s">
        <v>129</v>
      </c>
      <c r="CC67" s="113">
        <v>1</v>
      </c>
      <c r="CD67" s="112">
        <v>0</v>
      </c>
      <c r="CE67" s="61">
        <f t="shared" si="7"/>
        <v>1</v>
      </c>
      <c r="CF67" s="27" t="s">
        <v>1128</v>
      </c>
      <c r="CG67" s="27" t="s">
        <v>695</v>
      </c>
      <c r="CH67" s="27" t="s">
        <v>165</v>
      </c>
      <c r="CI67" s="27" t="s">
        <v>165</v>
      </c>
      <c r="CJ67" s="21" t="s">
        <v>227</v>
      </c>
      <c r="CK67" s="21">
        <v>2</v>
      </c>
      <c r="CL67" s="21">
        <v>276</v>
      </c>
      <c r="CM67" s="21" t="s">
        <v>7932</v>
      </c>
      <c r="CN67" s="10" t="s">
        <v>3786</v>
      </c>
      <c r="CO67" s="27" t="s">
        <v>6769</v>
      </c>
      <c r="CP67" s="21" t="s">
        <v>7338</v>
      </c>
    </row>
    <row r="68" spans="1:94" ht="30.75" customHeight="1" x14ac:dyDescent="0.2">
      <c r="A68" s="9">
        <f t="shared" si="8"/>
        <v>67</v>
      </c>
      <c r="B68" s="9" t="s">
        <v>4416</v>
      </c>
      <c r="C68" s="13" t="s">
        <v>416</v>
      </c>
      <c r="D68" s="10" t="s">
        <v>5132</v>
      </c>
      <c r="E68" s="11" t="s">
        <v>415</v>
      </c>
      <c r="F68" s="12" t="s">
        <v>860</v>
      </c>
      <c r="G68" s="27" t="s">
        <v>1798</v>
      </c>
      <c r="H68" s="17" t="s">
        <v>3217</v>
      </c>
      <c r="I68" s="13" t="s">
        <v>152</v>
      </c>
      <c r="J68" s="13" t="s">
        <v>152</v>
      </c>
      <c r="K68" s="13" t="s">
        <v>152</v>
      </c>
      <c r="L68" s="17"/>
      <c r="M68" s="17" t="s">
        <v>1312</v>
      </c>
      <c r="N68" s="17"/>
      <c r="O68" s="17"/>
      <c r="P68" s="17"/>
      <c r="Q68" s="17"/>
      <c r="R68" s="17"/>
      <c r="S68" s="17" t="s">
        <v>3443</v>
      </c>
      <c r="T68" s="27"/>
      <c r="U68" s="17" t="s">
        <v>680</v>
      </c>
      <c r="V68" s="17" t="s">
        <v>625</v>
      </c>
      <c r="W68" s="27" t="s">
        <v>761</v>
      </c>
      <c r="X68" s="31">
        <v>41913</v>
      </c>
      <c r="Y68" s="14" t="str">
        <f t="shared" si="5"/>
        <v>1 de Octubre de 2014</v>
      </c>
      <c r="Z68" s="14">
        <v>44377</v>
      </c>
      <c r="AA68" s="14"/>
      <c r="AB68" s="14" t="s">
        <v>8279</v>
      </c>
      <c r="AC68" s="14" t="s">
        <v>8279</v>
      </c>
      <c r="AD68" s="16" t="s">
        <v>23</v>
      </c>
      <c r="AE68" s="12" t="s">
        <v>1311</v>
      </c>
      <c r="AF68" s="17" t="s">
        <v>3004</v>
      </c>
      <c r="AG68" s="17"/>
      <c r="AH68" s="106"/>
      <c r="AI68" s="106"/>
      <c r="AJ68" s="27"/>
      <c r="AK68" s="17" t="s">
        <v>6127</v>
      </c>
      <c r="AL68" s="19">
        <v>10000</v>
      </c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8" t="s">
        <v>462</v>
      </c>
      <c r="BB68" s="17" t="s">
        <v>943</v>
      </c>
      <c r="BC68" s="17" t="s">
        <v>462</v>
      </c>
      <c r="BD68" s="17" t="s">
        <v>29</v>
      </c>
      <c r="BE68" s="17" t="s">
        <v>29</v>
      </c>
      <c r="BF68" s="17" t="s">
        <v>324</v>
      </c>
      <c r="BG68" s="25">
        <v>40448</v>
      </c>
      <c r="BH68" s="31" t="s">
        <v>4189</v>
      </c>
      <c r="BI68" s="31" t="s">
        <v>4180</v>
      </c>
      <c r="BJ68" s="25"/>
      <c r="BK68" s="21"/>
      <c r="BL68" s="21">
        <v>2304</v>
      </c>
      <c r="BM68" s="21" t="s">
        <v>4169</v>
      </c>
      <c r="BN68" s="21"/>
      <c r="BO68" s="25"/>
      <c r="BP68" s="25">
        <v>43138</v>
      </c>
      <c r="BQ68" s="27"/>
      <c r="BR68" s="21" t="s">
        <v>8438</v>
      </c>
      <c r="BS68" s="17" t="s">
        <v>8438</v>
      </c>
      <c r="BT68" s="26" t="s">
        <v>77</v>
      </c>
      <c r="BU68" s="21" t="s">
        <v>179</v>
      </c>
      <c r="BV68" s="25">
        <v>26837</v>
      </c>
      <c r="BW68" s="34">
        <f t="shared" ca="1" si="6"/>
        <v>48</v>
      </c>
      <c r="BX68" s="26" t="s">
        <v>417</v>
      </c>
      <c r="BY68" s="35" t="s">
        <v>417</v>
      </c>
      <c r="BZ68" s="21" t="s">
        <v>2499</v>
      </c>
      <c r="CA68" s="21" t="s">
        <v>2499</v>
      </c>
      <c r="CB68" s="21" t="s">
        <v>2470</v>
      </c>
      <c r="CC68" s="113">
        <v>1</v>
      </c>
      <c r="CD68" s="112">
        <v>0</v>
      </c>
      <c r="CE68" s="61">
        <f t="shared" si="7"/>
        <v>1</v>
      </c>
      <c r="CF68" s="27" t="s">
        <v>1118</v>
      </c>
      <c r="CG68" s="27" t="s">
        <v>972</v>
      </c>
      <c r="CH68" s="27" t="s">
        <v>68</v>
      </c>
      <c r="CI68" s="27" t="s">
        <v>68</v>
      </c>
      <c r="CJ68" s="21" t="s">
        <v>152</v>
      </c>
      <c r="CK68" s="21">
        <v>2</v>
      </c>
      <c r="CL68" s="21">
        <v>514</v>
      </c>
      <c r="CM68" s="21" t="s">
        <v>7933</v>
      </c>
      <c r="CN68" s="10" t="s">
        <v>3787</v>
      </c>
      <c r="CO68" s="27" t="s">
        <v>6770</v>
      </c>
      <c r="CP68" s="21" t="s">
        <v>7339</v>
      </c>
    </row>
    <row r="69" spans="1:94" ht="30.75" customHeight="1" x14ac:dyDescent="0.2">
      <c r="A69" s="9">
        <f t="shared" si="8"/>
        <v>68</v>
      </c>
      <c r="B69" s="9" t="s">
        <v>4413</v>
      </c>
      <c r="C69" s="13" t="s">
        <v>1563</v>
      </c>
      <c r="D69" s="10" t="s">
        <v>5133</v>
      </c>
      <c r="E69" s="11" t="s">
        <v>1564</v>
      </c>
      <c r="F69" s="12" t="s">
        <v>904</v>
      </c>
      <c r="G69" s="27" t="s">
        <v>1800</v>
      </c>
      <c r="H69" s="17" t="s">
        <v>84</v>
      </c>
      <c r="I69" s="13" t="s">
        <v>3230</v>
      </c>
      <c r="J69" s="13" t="s">
        <v>3230</v>
      </c>
      <c r="K69" s="13" t="s">
        <v>3230</v>
      </c>
      <c r="L69" s="17"/>
      <c r="M69" s="10"/>
      <c r="N69" s="10"/>
      <c r="O69" s="10"/>
      <c r="P69" s="10"/>
      <c r="Q69" s="10"/>
      <c r="R69" s="10"/>
      <c r="S69" s="17" t="s">
        <v>3445</v>
      </c>
      <c r="T69" s="27"/>
      <c r="U69" s="17" t="s">
        <v>709</v>
      </c>
      <c r="V69" s="17" t="s">
        <v>642</v>
      </c>
      <c r="W69" s="27" t="s">
        <v>762</v>
      </c>
      <c r="X69" s="31">
        <v>41974</v>
      </c>
      <c r="Y69" s="14" t="str">
        <f t="shared" si="5"/>
        <v>1 de Diciembre de 2014</v>
      </c>
      <c r="Z69" s="14">
        <v>44377</v>
      </c>
      <c r="AA69" s="14"/>
      <c r="AB69" s="14"/>
      <c r="AC69" s="14"/>
      <c r="AD69" s="16" t="s">
        <v>23</v>
      </c>
      <c r="AE69" s="12" t="s">
        <v>710</v>
      </c>
      <c r="AF69" s="17" t="s">
        <v>3004</v>
      </c>
      <c r="AG69" s="17"/>
      <c r="AH69" s="106"/>
      <c r="AI69" s="106"/>
      <c r="AJ69" s="27"/>
      <c r="AK69" s="17" t="s">
        <v>492</v>
      </c>
      <c r="AL69" s="19">
        <v>4000</v>
      </c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8" t="s">
        <v>711</v>
      </c>
      <c r="BB69" s="17" t="s">
        <v>705</v>
      </c>
      <c r="BC69" s="17" t="s">
        <v>711</v>
      </c>
      <c r="BD69" s="17" t="s">
        <v>29</v>
      </c>
      <c r="BE69" s="17" t="s">
        <v>116</v>
      </c>
      <c r="BF69" s="26" t="s">
        <v>497</v>
      </c>
      <c r="BG69" s="25"/>
      <c r="BH69" s="31"/>
      <c r="BI69" s="31"/>
      <c r="BJ69" s="25"/>
      <c r="BK69" s="21"/>
      <c r="BL69" s="21"/>
      <c r="BM69" s="21"/>
      <c r="BN69" s="21"/>
      <c r="BO69" s="25"/>
      <c r="BP69" s="25"/>
      <c r="BQ69" s="27"/>
      <c r="BR69" s="21" t="s">
        <v>10947</v>
      </c>
      <c r="BS69" s="17" t="s">
        <v>8439</v>
      </c>
      <c r="BT69" s="26" t="s">
        <v>38</v>
      </c>
      <c r="BU69" s="21" t="s">
        <v>179</v>
      </c>
      <c r="BV69" s="25">
        <v>28749</v>
      </c>
      <c r="BW69" s="34">
        <f t="shared" ca="1" si="6"/>
        <v>42</v>
      </c>
      <c r="BX69" s="26" t="s">
        <v>712</v>
      </c>
      <c r="BY69" s="35" t="s">
        <v>712</v>
      </c>
      <c r="BZ69" s="21" t="s">
        <v>226</v>
      </c>
      <c r="CA69" s="26" t="s">
        <v>74</v>
      </c>
      <c r="CB69" s="21" t="s">
        <v>74</v>
      </c>
      <c r="CC69" s="113">
        <v>0</v>
      </c>
      <c r="CD69" s="112">
        <v>0</v>
      </c>
      <c r="CE69" s="61">
        <f t="shared" si="7"/>
        <v>0</v>
      </c>
      <c r="CF69" s="27" t="s">
        <v>1354</v>
      </c>
      <c r="CG69" s="27" t="s">
        <v>33</v>
      </c>
      <c r="CH69" s="27" t="s">
        <v>26</v>
      </c>
      <c r="CI69" s="27" t="s">
        <v>713</v>
      </c>
      <c r="CJ69" s="21" t="s">
        <v>5044</v>
      </c>
      <c r="CK69" s="21">
        <v>19</v>
      </c>
      <c r="CL69" s="21">
        <v>367</v>
      </c>
      <c r="CM69" s="21" t="s">
        <v>7934</v>
      </c>
      <c r="CN69" s="10" t="s">
        <v>3788</v>
      </c>
      <c r="CO69" s="27"/>
      <c r="CP69" s="21" t="s">
        <v>6771</v>
      </c>
    </row>
    <row r="70" spans="1:94" ht="30.75" customHeight="1" x14ac:dyDescent="0.2">
      <c r="A70" s="9">
        <f t="shared" si="8"/>
        <v>69</v>
      </c>
      <c r="B70" s="9" t="s">
        <v>4414</v>
      </c>
      <c r="C70" s="13" t="s">
        <v>1565</v>
      </c>
      <c r="D70" s="10" t="s">
        <v>5134</v>
      </c>
      <c r="E70" s="11" t="s">
        <v>3969</v>
      </c>
      <c r="F70" s="12" t="s">
        <v>862</v>
      </c>
      <c r="G70" s="27" t="s">
        <v>1801</v>
      </c>
      <c r="H70" s="17" t="s">
        <v>3246</v>
      </c>
      <c r="I70" s="13" t="s">
        <v>3246</v>
      </c>
      <c r="J70" s="13" t="s">
        <v>3246</v>
      </c>
      <c r="K70" s="13" t="s">
        <v>3246</v>
      </c>
      <c r="L70" s="17"/>
      <c r="M70" s="10"/>
      <c r="N70" s="10"/>
      <c r="O70" s="10"/>
      <c r="P70" s="10"/>
      <c r="Q70" s="10"/>
      <c r="R70" s="10"/>
      <c r="S70" s="17" t="s">
        <v>3446</v>
      </c>
      <c r="T70" s="27"/>
      <c r="U70" s="17" t="s">
        <v>715</v>
      </c>
      <c r="V70" s="17" t="s">
        <v>681</v>
      </c>
      <c r="W70" s="27" t="s">
        <v>763</v>
      </c>
      <c r="X70" s="31">
        <v>41982</v>
      </c>
      <c r="Y70" s="14" t="str">
        <f t="shared" si="5"/>
        <v>9 de Diciembre de 2014</v>
      </c>
      <c r="Z70" s="14">
        <v>44377</v>
      </c>
      <c r="AA70" s="14"/>
      <c r="AB70" s="14"/>
      <c r="AC70" s="14"/>
      <c r="AD70" s="16" t="s">
        <v>23</v>
      </c>
      <c r="AE70" s="12" t="s">
        <v>490</v>
      </c>
      <c r="AF70" s="17" t="s">
        <v>3004</v>
      </c>
      <c r="AG70" s="17"/>
      <c r="AH70" s="106"/>
      <c r="AI70" s="106"/>
      <c r="AJ70" s="27"/>
      <c r="AK70" s="17" t="s">
        <v>492</v>
      </c>
      <c r="AL70" s="19">
        <v>4000</v>
      </c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8" t="s">
        <v>137</v>
      </c>
      <c r="BB70" s="17" t="s">
        <v>168</v>
      </c>
      <c r="BC70" s="17" t="s">
        <v>137</v>
      </c>
      <c r="BD70" s="21" t="s">
        <v>67</v>
      </c>
      <c r="BE70" s="17" t="s">
        <v>67</v>
      </c>
      <c r="BF70" s="17" t="s">
        <v>716</v>
      </c>
      <c r="BG70" s="25">
        <v>39255</v>
      </c>
      <c r="BH70" s="31"/>
      <c r="BI70" s="31"/>
      <c r="BJ70" s="25"/>
      <c r="BK70" s="21"/>
      <c r="BL70" s="21"/>
      <c r="BM70" s="21"/>
      <c r="BN70" s="21"/>
      <c r="BO70" s="25"/>
      <c r="BP70" s="25"/>
      <c r="BQ70" s="27"/>
      <c r="BR70" s="21" t="s">
        <v>717</v>
      </c>
      <c r="BS70" s="17" t="s">
        <v>717</v>
      </c>
      <c r="BT70" s="26" t="s">
        <v>38</v>
      </c>
      <c r="BU70" s="21" t="s">
        <v>179</v>
      </c>
      <c r="BV70" s="25">
        <v>29212</v>
      </c>
      <c r="BW70" s="34">
        <f t="shared" ca="1" si="6"/>
        <v>41</v>
      </c>
      <c r="BX70" s="26" t="s">
        <v>718</v>
      </c>
      <c r="BY70" s="35" t="s">
        <v>718</v>
      </c>
      <c r="BZ70" s="21" t="s">
        <v>155</v>
      </c>
      <c r="CA70" s="26" t="s">
        <v>74</v>
      </c>
      <c r="CB70" s="21" t="s">
        <v>74</v>
      </c>
      <c r="CC70" s="113">
        <v>0</v>
      </c>
      <c r="CD70" s="112">
        <v>0</v>
      </c>
      <c r="CE70" s="61">
        <f t="shared" si="7"/>
        <v>0</v>
      </c>
      <c r="CF70" s="27" t="s">
        <v>1354</v>
      </c>
      <c r="CG70" s="27" t="s">
        <v>33</v>
      </c>
      <c r="CH70" s="27" t="s">
        <v>26</v>
      </c>
      <c r="CI70" s="27" t="s">
        <v>713</v>
      </c>
      <c r="CJ70" s="21" t="s">
        <v>5044</v>
      </c>
      <c r="CK70" s="21">
        <v>17</v>
      </c>
      <c r="CL70" s="21">
        <v>84</v>
      </c>
      <c r="CM70" s="21" t="s">
        <v>7935</v>
      </c>
      <c r="CN70" s="10" t="s">
        <v>3757</v>
      </c>
      <c r="CO70" s="27" t="s">
        <v>6772</v>
      </c>
      <c r="CP70" s="21" t="s">
        <v>7340</v>
      </c>
    </row>
    <row r="71" spans="1:94" ht="30.75" customHeight="1" x14ac:dyDescent="0.2">
      <c r="A71" s="9">
        <f t="shared" si="8"/>
        <v>70</v>
      </c>
      <c r="B71" s="9" t="s">
        <v>4416</v>
      </c>
      <c r="C71" s="13" t="s">
        <v>547</v>
      </c>
      <c r="D71" s="10" t="s">
        <v>5135</v>
      </c>
      <c r="E71" s="11" t="s">
        <v>1566</v>
      </c>
      <c r="F71" s="12" t="s">
        <v>905</v>
      </c>
      <c r="G71" s="27" t="s">
        <v>1802</v>
      </c>
      <c r="H71" s="17" t="s">
        <v>3217</v>
      </c>
      <c r="I71" s="13" t="s">
        <v>211</v>
      </c>
      <c r="J71" s="13" t="s">
        <v>211</v>
      </c>
      <c r="K71" s="13" t="s">
        <v>211</v>
      </c>
      <c r="L71" s="17"/>
      <c r="M71" s="10"/>
      <c r="N71" s="10"/>
      <c r="O71" s="10"/>
      <c r="P71" s="10"/>
      <c r="Q71" s="10"/>
      <c r="R71" s="10"/>
      <c r="S71" s="17" t="s">
        <v>3447</v>
      </c>
      <c r="T71" s="27"/>
      <c r="U71" s="17" t="s">
        <v>721</v>
      </c>
      <c r="V71" s="17" t="s">
        <v>679</v>
      </c>
      <c r="W71" s="27" t="s">
        <v>764</v>
      </c>
      <c r="X71" s="31">
        <v>41991</v>
      </c>
      <c r="Y71" s="14" t="str">
        <f t="shared" si="5"/>
        <v>18 de Diciembre de 2014</v>
      </c>
      <c r="Z71" s="14">
        <v>44377</v>
      </c>
      <c r="AA71" s="14"/>
      <c r="AB71" s="14" t="s">
        <v>8279</v>
      </c>
      <c r="AC71" s="14" t="s">
        <v>8279</v>
      </c>
      <c r="AD71" s="16" t="s">
        <v>23</v>
      </c>
      <c r="AE71" s="12" t="s">
        <v>722</v>
      </c>
      <c r="AF71" s="17" t="s">
        <v>3004</v>
      </c>
      <c r="AG71" s="17"/>
      <c r="AH71" s="106"/>
      <c r="AI71" s="106"/>
      <c r="AJ71" s="27"/>
      <c r="AK71" s="17" t="s">
        <v>6127</v>
      </c>
      <c r="AL71" s="19">
        <v>10000</v>
      </c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8" t="s">
        <v>462</v>
      </c>
      <c r="BB71" s="17" t="s">
        <v>943</v>
      </c>
      <c r="BC71" s="17" t="s">
        <v>462</v>
      </c>
      <c r="BD71" s="17" t="s">
        <v>29</v>
      </c>
      <c r="BE71" s="17" t="s">
        <v>29</v>
      </c>
      <c r="BF71" s="17" t="s">
        <v>307</v>
      </c>
      <c r="BG71" s="25">
        <v>39055</v>
      </c>
      <c r="BH71" s="31"/>
      <c r="BI71" s="31"/>
      <c r="BJ71" s="25"/>
      <c r="BK71" s="21"/>
      <c r="BL71" s="21">
        <v>1483</v>
      </c>
      <c r="BM71" s="21" t="s">
        <v>4170</v>
      </c>
      <c r="BN71" s="21" t="s">
        <v>27</v>
      </c>
      <c r="BO71" s="25"/>
      <c r="BP71" s="25">
        <v>43139</v>
      </c>
      <c r="BQ71" s="27"/>
      <c r="BR71" s="21" t="s">
        <v>10948</v>
      </c>
      <c r="BS71" s="17" t="s">
        <v>8440</v>
      </c>
      <c r="BT71" s="26" t="s">
        <v>38</v>
      </c>
      <c r="BU71" s="21" t="s">
        <v>179</v>
      </c>
      <c r="BV71" s="25">
        <v>29347</v>
      </c>
      <c r="BW71" s="34">
        <f t="shared" ca="1" si="6"/>
        <v>41</v>
      </c>
      <c r="BX71" s="26" t="s">
        <v>548</v>
      </c>
      <c r="BY71" s="35" t="s">
        <v>548</v>
      </c>
      <c r="BZ71" s="21" t="s">
        <v>257</v>
      </c>
      <c r="CA71" s="21" t="s">
        <v>257</v>
      </c>
      <c r="CB71" s="21" t="s">
        <v>257</v>
      </c>
      <c r="CC71" s="113">
        <v>0</v>
      </c>
      <c r="CD71" s="112">
        <v>0</v>
      </c>
      <c r="CE71" s="61">
        <f t="shared" si="7"/>
        <v>0</v>
      </c>
      <c r="CF71" s="27" t="s">
        <v>973</v>
      </c>
      <c r="CG71" s="27" t="s">
        <v>304</v>
      </c>
      <c r="CH71" s="27" t="s">
        <v>304</v>
      </c>
      <c r="CI71" s="27" t="s">
        <v>304</v>
      </c>
      <c r="CJ71" s="21" t="s">
        <v>211</v>
      </c>
      <c r="CK71" s="21">
        <v>1</v>
      </c>
      <c r="CL71" s="21">
        <v>282</v>
      </c>
      <c r="CM71" s="21" t="s">
        <v>7937</v>
      </c>
      <c r="CN71" s="10" t="s">
        <v>3789</v>
      </c>
      <c r="CO71" s="27" t="s">
        <v>6773</v>
      </c>
      <c r="CP71" s="21" t="s">
        <v>7341</v>
      </c>
    </row>
    <row r="72" spans="1:94" ht="30.75" customHeight="1" x14ac:dyDescent="0.2">
      <c r="A72" s="9">
        <f t="shared" si="8"/>
        <v>71</v>
      </c>
      <c r="B72" s="9" t="s">
        <v>4413</v>
      </c>
      <c r="C72" s="13" t="s">
        <v>1567</v>
      </c>
      <c r="D72" s="10" t="s">
        <v>5136</v>
      </c>
      <c r="E72" s="11" t="s">
        <v>1568</v>
      </c>
      <c r="F72" s="12" t="s">
        <v>863</v>
      </c>
      <c r="G72" s="27" t="s">
        <v>1803</v>
      </c>
      <c r="H72" s="17" t="s">
        <v>84</v>
      </c>
      <c r="I72" s="13" t="s">
        <v>3230</v>
      </c>
      <c r="J72" s="13" t="s">
        <v>3230</v>
      </c>
      <c r="K72" s="13" t="s">
        <v>3230</v>
      </c>
      <c r="L72" s="79"/>
      <c r="M72" s="10" t="s">
        <v>4268</v>
      </c>
      <c r="N72" s="10"/>
      <c r="O72" s="10"/>
      <c r="P72" s="10"/>
      <c r="Q72" s="10"/>
      <c r="R72" s="10"/>
      <c r="S72" s="17" t="s">
        <v>3448</v>
      </c>
      <c r="T72" s="27"/>
      <c r="U72" s="17" t="s">
        <v>723</v>
      </c>
      <c r="V72" s="17" t="s">
        <v>685</v>
      </c>
      <c r="W72" s="27" t="s">
        <v>765</v>
      </c>
      <c r="X72" s="31">
        <v>41999</v>
      </c>
      <c r="Y72" s="14" t="str">
        <f t="shared" si="5"/>
        <v>26 de Diciembre de 2014</v>
      </c>
      <c r="Z72" s="14">
        <v>44377</v>
      </c>
      <c r="AA72" s="14"/>
      <c r="AB72" s="14"/>
      <c r="AC72" s="14"/>
      <c r="AD72" s="16" t="s">
        <v>23</v>
      </c>
      <c r="AE72" s="12" t="s">
        <v>677</v>
      </c>
      <c r="AF72" s="17" t="s">
        <v>3004</v>
      </c>
      <c r="AG72" s="17"/>
      <c r="AH72" s="106"/>
      <c r="AI72" s="106"/>
      <c r="AJ72" s="27"/>
      <c r="AK72" s="17" t="s">
        <v>492</v>
      </c>
      <c r="AL72" s="19">
        <v>3000</v>
      </c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8" t="s">
        <v>75</v>
      </c>
      <c r="BB72" s="17" t="s">
        <v>75</v>
      </c>
      <c r="BC72" s="17" t="s">
        <v>75</v>
      </c>
      <c r="BD72" s="17" t="s">
        <v>29</v>
      </c>
      <c r="BE72" s="21" t="s">
        <v>29</v>
      </c>
      <c r="BF72" s="17" t="s">
        <v>75</v>
      </c>
      <c r="BG72" s="25"/>
      <c r="BH72" s="31"/>
      <c r="BI72" s="31"/>
      <c r="BJ72" s="25"/>
      <c r="BK72" s="21"/>
      <c r="BL72" s="21"/>
      <c r="BM72" s="21"/>
      <c r="BN72" s="21"/>
      <c r="BO72" s="25"/>
      <c r="BP72" s="25"/>
      <c r="BQ72" s="27"/>
      <c r="BR72" s="21" t="s">
        <v>724</v>
      </c>
      <c r="BS72" s="17" t="s">
        <v>724</v>
      </c>
      <c r="BT72" s="26" t="s">
        <v>38</v>
      </c>
      <c r="BU72" s="21" t="s">
        <v>1957</v>
      </c>
      <c r="BV72" s="25">
        <v>19983</v>
      </c>
      <c r="BW72" s="34">
        <f t="shared" ca="1" si="6"/>
        <v>66</v>
      </c>
      <c r="BX72" s="26" t="s">
        <v>673</v>
      </c>
      <c r="BY72" s="35" t="s">
        <v>673</v>
      </c>
      <c r="BZ72" s="10" t="s">
        <v>78</v>
      </c>
      <c r="CA72" s="26" t="s">
        <v>74</v>
      </c>
      <c r="CB72" s="21" t="s">
        <v>74</v>
      </c>
      <c r="CC72" s="113">
        <v>2</v>
      </c>
      <c r="CD72" s="112">
        <v>0</v>
      </c>
      <c r="CE72" s="61">
        <f t="shared" si="7"/>
        <v>2</v>
      </c>
      <c r="CF72" s="27" t="s">
        <v>1354</v>
      </c>
      <c r="CG72" s="27" t="s">
        <v>33</v>
      </c>
      <c r="CH72" s="27" t="s">
        <v>26</v>
      </c>
      <c r="CI72" s="27" t="s">
        <v>713</v>
      </c>
      <c r="CJ72" s="21" t="s">
        <v>5044</v>
      </c>
      <c r="CK72" s="21">
        <v>19</v>
      </c>
      <c r="CL72" s="21">
        <v>120</v>
      </c>
      <c r="CM72" s="21" t="s">
        <v>7938</v>
      </c>
      <c r="CN72" s="10" t="s">
        <v>3790</v>
      </c>
      <c r="CO72" s="27" t="s">
        <v>6774</v>
      </c>
      <c r="CP72" s="21" t="s">
        <v>7342</v>
      </c>
    </row>
    <row r="73" spans="1:94" ht="30.75" customHeight="1" x14ac:dyDescent="0.2">
      <c r="A73" s="9">
        <f t="shared" si="8"/>
        <v>72</v>
      </c>
      <c r="B73" s="9" t="s">
        <v>4413</v>
      </c>
      <c r="C73" s="13" t="s">
        <v>423</v>
      </c>
      <c r="D73" s="10" t="s">
        <v>5137</v>
      </c>
      <c r="E73" s="11" t="s">
        <v>422</v>
      </c>
      <c r="F73" s="12" t="s">
        <v>865</v>
      </c>
      <c r="G73" s="27" t="s">
        <v>1805</v>
      </c>
      <c r="H73" s="17" t="s">
        <v>84</v>
      </c>
      <c r="I73" s="13" t="s">
        <v>3231</v>
      </c>
      <c r="J73" s="13" t="s">
        <v>3231</v>
      </c>
      <c r="K73" s="13" t="s">
        <v>3231</v>
      </c>
      <c r="L73" s="17"/>
      <c r="M73" s="17" t="s">
        <v>1918</v>
      </c>
      <c r="N73" s="17"/>
      <c r="O73" s="17"/>
      <c r="P73" s="17"/>
      <c r="Q73" s="17"/>
      <c r="R73" s="17"/>
      <c r="S73" s="17" t="s">
        <v>3449</v>
      </c>
      <c r="T73" s="27"/>
      <c r="U73" s="17" t="s">
        <v>725</v>
      </c>
      <c r="V73" s="17" t="s">
        <v>683</v>
      </c>
      <c r="W73" s="27" t="s">
        <v>766</v>
      </c>
      <c r="X73" s="31">
        <v>42003</v>
      </c>
      <c r="Y73" s="14" t="str">
        <f t="shared" si="5"/>
        <v>30 de Diciembre de 2014</v>
      </c>
      <c r="Z73" s="14">
        <v>44377</v>
      </c>
      <c r="AA73" s="14"/>
      <c r="AB73" s="14"/>
      <c r="AC73" s="14"/>
      <c r="AD73" s="16" t="s">
        <v>23</v>
      </c>
      <c r="AE73" s="12" t="s">
        <v>490</v>
      </c>
      <c r="AF73" s="17" t="s">
        <v>3004</v>
      </c>
      <c r="AG73" s="17"/>
      <c r="AH73" s="106"/>
      <c r="AI73" s="106"/>
      <c r="AJ73" s="27"/>
      <c r="AK73" s="17" t="s">
        <v>492</v>
      </c>
      <c r="AL73" s="19">
        <v>4000</v>
      </c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8" t="s">
        <v>4130</v>
      </c>
      <c r="BB73" s="17" t="s">
        <v>93</v>
      </c>
      <c r="BC73" s="17" t="s">
        <v>4130</v>
      </c>
      <c r="BD73" s="21" t="s">
        <v>370</v>
      </c>
      <c r="BE73" s="46" t="s">
        <v>24</v>
      </c>
      <c r="BF73" s="17" t="s">
        <v>339</v>
      </c>
      <c r="BG73" s="25">
        <v>41892</v>
      </c>
      <c r="BH73" s="31"/>
      <c r="BI73" s="31"/>
      <c r="BJ73" s="25"/>
      <c r="BK73" s="21"/>
      <c r="BL73" s="21"/>
      <c r="BM73" s="21"/>
      <c r="BN73" s="21"/>
      <c r="BO73" s="25"/>
      <c r="BP73" s="25"/>
      <c r="BQ73" s="27"/>
      <c r="BR73" s="21" t="s">
        <v>10949</v>
      </c>
      <c r="BS73" s="17" t="s">
        <v>8441</v>
      </c>
      <c r="BT73" s="26" t="s">
        <v>38</v>
      </c>
      <c r="BU73" s="21" t="s">
        <v>179</v>
      </c>
      <c r="BV73" s="25">
        <v>28655</v>
      </c>
      <c r="BW73" s="34">
        <f t="shared" ca="1" si="6"/>
        <v>43</v>
      </c>
      <c r="BX73" s="26" t="s">
        <v>726</v>
      </c>
      <c r="BY73" s="35" t="s">
        <v>726</v>
      </c>
      <c r="BZ73" s="21" t="s">
        <v>2319</v>
      </c>
      <c r="CA73" s="26" t="s">
        <v>74</v>
      </c>
      <c r="CB73" s="21" t="s">
        <v>74</v>
      </c>
      <c r="CC73" s="113">
        <v>0</v>
      </c>
      <c r="CD73" s="112">
        <v>0</v>
      </c>
      <c r="CE73" s="61">
        <f t="shared" si="7"/>
        <v>0</v>
      </c>
      <c r="CF73" s="27" t="s">
        <v>1354</v>
      </c>
      <c r="CG73" s="27" t="s">
        <v>33</v>
      </c>
      <c r="CH73" s="27" t="s">
        <v>26</v>
      </c>
      <c r="CI73" s="27" t="s">
        <v>713</v>
      </c>
      <c r="CJ73" s="21" t="s">
        <v>5044</v>
      </c>
      <c r="CK73" s="21">
        <v>19</v>
      </c>
      <c r="CL73" s="21">
        <v>84</v>
      </c>
      <c r="CM73" s="21" t="s">
        <v>7939</v>
      </c>
      <c r="CN73" s="10" t="s">
        <v>3757</v>
      </c>
      <c r="CO73" s="27" t="s">
        <v>6775</v>
      </c>
      <c r="CP73" s="21" t="s">
        <v>7343</v>
      </c>
    </row>
    <row r="74" spans="1:94" ht="30.75" customHeight="1" x14ac:dyDescent="0.2">
      <c r="A74" s="9">
        <f t="shared" si="8"/>
        <v>73</v>
      </c>
      <c r="B74" s="9" t="s">
        <v>4414</v>
      </c>
      <c r="C74" s="13" t="s">
        <v>310</v>
      </c>
      <c r="D74" s="10" t="s">
        <v>5138</v>
      </c>
      <c r="E74" s="11" t="s">
        <v>1569</v>
      </c>
      <c r="F74" s="12" t="s">
        <v>918</v>
      </c>
      <c r="G74" s="11" t="s">
        <v>1806</v>
      </c>
      <c r="H74" s="17" t="s">
        <v>3215</v>
      </c>
      <c r="I74" s="13" t="s">
        <v>3214</v>
      </c>
      <c r="J74" s="13" t="s">
        <v>3214</v>
      </c>
      <c r="K74" s="13" t="s">
        <v>3214</v>
      </c>
      <c r="L74" s="17"/>
      <c r="M74" s="17" t="s">
        <v>9720</v>
      </c>
      <c r="N74" s="17"/>
      <c r="O74" s="17"/>
      <c r="P74" s="17"/>
      <c r="Q74" s="17"/>
      <c r="R74" s="17"/>
      <c r="S74" s="17" t="s">
        <v>350</v>
      </c>
      <c r="T74" s="27"/>
      <c r="U74" s="17" t="s">
        <v>727</v>
      </c>
      <c r="V74" s="17" t="s">
        <v>6458</v>
      </c>
      <c r="W74" s="21" t="s">
        <v>767</v>
      </c>
      <c r="X74" s="14">
        <v>42019</v>
      </c>
      <c r="Y74" s="14" t="str">
        <f t="shared" si="5"/>
        <v>15 de Enero de 2015</v>
      </c>
      <c r="Z74" s="14">
        <v>44377</v>
      </c>
      <c r="AA74" s="14"/>
      <c r="AB74" s="14"/>
      <c r="AC74" s="14"/>
      <c r="AD74" s="13" t="s">
        <v>23</v>
      </c>
      <c r="AE74" s="12" t="s">
        <v>728</v>
      </c>
      <c r="AF74" s="17" t="s">
        <v>3004</v>
      </c>
      <c r="AG74" s="17"/>
      <c r="AH74" s="27"/>
      <c r="AI74" s="27"/>
      <c r="AJ74" s="27"/>
      <c r="AK74" s="17" t="s">
        <v>4298</v>
      </c>
      <c r="AL74" s="19">
        <v>7500</v>
      </c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8" t="s">
        <v>462</v>
      </c>
      <c r="BB74" s="17" t="s">
        <v>943</v>
      </c>
      <c r="BC74" s="17" t="s">
        <v>462</v>
      </c>
      <c r="BD74" s="17" t="s">
        <v>29</v>
      </c>
      <c r="BE74" s="17" t="s">
        <v>29</v>
      </c>
      <c r="BF74" s="26" t="s">
        <v>497</v>
      </c>
      <c r="BG74" s="25">
        <v>34870</v>
      </c>
      <c r="BH74" s="31"/>
      <c r="BI74" s="31"/>
      <c r="BJ74" s="25"/>
      <c r="BK74" s="21"/>
      <c r="BL74" s="21">
        <v>22319</v>
      </c>
      <c r="BM74" s="21" t="s">
        <v>1063</v>
      </c>
      <c r="BN74" s="21" t="s">
        <v>4167</v>
      </c>
      <c r="BO74" s="25"/>
      <c r="BP74" s="25">
        <v>43138</v>
      </c>
      <c r="BQ74" s="27"/>
      <c r="BR74" s="21" t="s">
        <v>10950</v>
      </c>
      <c r="BS74" s="17" t="s">
        <v>8442</v>
      </c>
      <c r="BT74" s="26" t="s">
        <v>77</v>
      </c>
      <c r="BU74" s="21" t="s">
        <v>179</v>
      </c>
      <c r="BV74" s="25">
        <v>23364</v>
      </c>
      <c r="BW74" s="34">
        <f t="shared" ca="1" si="6"/>
        <v>57</v>
      </c>
      <c r="BX74" s="26" t="s">
        <v>351</v>
      </c>
      <c r="BY74" s="35" t="s">
        <v>351</v>
      </c>
      <c r="BZ74" s="21" t="s">
        <v>2505</v>
      </c>
      <c r="CA74" s="26" t="s">
        <v>74</v>
      </c>
      <c r="CB74" s="21" t="s">
        <v>74</v>
      </c>
      <c r="CC74" s="114">
        <v>1</v>
      </c>
      <c r="CD74" s="114">
        <v>1</v>
      </c>
      <c r="CE74" s="61">
        <f t="shared" si="7"/>
        <v>2</v>
      </c>
      <c r="CF74" s="27" t="s">
        <v>1354</v>
      </c>
      <c r="CG74" s="27" t="s">
        <v>33</v>
      </c>
      <c r="CH74" s="27" t="s">
        <v>26</v>
      </c>
      <c r="CI74" s="27" t="s">
        <v>713</v>
      </c>
      <c r="CJ74" s="21" t="s">
        <v>5044</v>
      </c>
      <c r="CK74" s="21">
        <v>20</v>
      </c>
      <c r="CL74" s="21">
        <v>214</v>
      </c>
      <c r="CM74" s="21" t="s">
        <v>5398</v>
      </c>
      <c r="CN74" s="10" t="s">
        <v>3791</v>
      </c>
      <c r="CO74" s="27" t="s">
        <v>6776</v>
      </c>
      <c r="CP74" s="21" t="s">
        <v>7344</v>
      </c>
    </row>
    <row r="75" spans="1:94" ht="30.75" customHeight="1" x14ac:dyDescent="0.2">
      <c r="A75" s="9">
        <f t="shared" si="8"/>
        <v>74</v>
      </c>
      <c r="B75" s="9" t="s">
        <v>4413</v>
      </c>
      <c r="C75" s="13" t="s">
        <v>218</v>
      </c>
      <c r="D75" s="10" t="s">
        <v>5139</v>
      </c>
      <c r="E75" s="11" t="s">
        <v>1572</v>
      </c>
      <c r="F75" s="12" t="s">
        <v>867</v>
      </c>
      <c r="G75" s="11" t="s">
        <v>1807</v>
      </c>
      <c r="H75" s="17" t="s">
        <v>3233</v>
      </c>
      <c r="I75" s="13" t="s">
        <v>3233</v>
      </c>
      <c r="J75" s="13" t="s">
        <v>3233</v>
      </c>
      <c r="K75" s="13" t="s">
        <v>3233</v>
      </c>
      <c r="L75" s="17"/>
      <c r="M75" s="21" t="s">
        <v>1907</v>
      </c>
      <c r="N75" s="21"/>
      <c r="O75" s="21"/>
      <c r="P75" s="21"/>
      <c r="Q75" s="21"/>
      <c r="R75" s="21"/>
      <c r="S75" s="17" t="s">
        <v>219</v>
      </c>
      <c r="T75" s="21"/>
      <c r="U75" s="17" t="s">
        <v>730</v>
      </c>
      <c r="V75" s="17" t="s">
        <v>6459</v>
      </c>
      <c r="W75" s="14" t="s">
        <v>768</v>
      </c>
      <c r="X75" s="14">
        <v>42024</v>
      </c>
      <c r="Y75" s="14" t="str">
        <f t="shared" si="5"/>
        <v>20 de Enero de 2015</v>
      </c>
      <c r="Z75" s="14">
        <v>44377</v>
      </c>
      <c r="AA75" s="14"/>
      <c r="AB75" s="14"/>
      <c r="AC75" s="14"/>
      <c r="AD75" s="13" t="s">
        <v>23</v>
      </c>
      <c r="AE75" s="12" t="s">
        <v>731</v>
      </c>
      <c r="AF75" s="17" t="s">
        <v>3004</v>
      </c>
      <c r="AG75" s="17"/>
      <c r="AH75" s="27"/>
      <c r="AI75" s="27"/>
      <c r="AJ75" s="37"/>
      <c r="AK75" s="17" t="s">
        <v>492</v>
      </c>
      <c r="AL75" s="19">
        <v>5000</v>
      </c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8" t="s">
        <v>220</v>
      </c>
      <c r="BB75" s="17" t="s">
        <v>374</v>
      </c>
      <c r="BC75" s="17" t="s">
        <v>220</v>
      </c>
      <c r="BD75" s="17" t="s">
        <v>29</v>
      </c>
      <c r="BE75" s="21" t="s">
        <v>29</v>
      </c>
      <c r="BF75" s="17" t="s">
        <v>732</v>
      </c>
      <c r="BG75" s="25">
        <v>40875</v>
      </c>
      <c r="BH75" s="31"/>
      <c r="BI75" s="31"/>
      <c r="BJ75" s="25"/>
      <c r="BK75" s="21"/>
      <c r="BL75" s="21"/>
      <c r="BM75" s="21"/>
      <c r="BN75" s="21"/>
      <c r="BO75" s="25"/>
      <c r="BP75" s="25"/>
      <c r="BQ75" s="24"/>
      <c r="BR75" s="21">
        <v>0</v>
      </c>
      <c r="BS75" s="17" t="s">
        <v>733</v>
      </c>
      <c r="BT75" s="26" t="s">
        <v>77</v>
      </c>
      <c r="BU75" s="21" t="s">
        <v>179</v>
      </c>
      <c r="BV75" s="25">
        <v>30918</v>
      </c>
      <c r="BW75" s="34">
        <f t="shared" ca="1" si="6"/>
        <v>36</v>
      </c>
      <c r="BX75" s="26" t="s">
        <v>734</v>
      </c>
      <c r="BY75" s="35" t="s">
        <v>734</v>
      </c>
      <c r="BZ75" s="21" t="s">
        <v>221</v>
      </c>
      <c r="CA75" s="26" t="s">
        <v>192</v>
      </c>
      <c r="CB75" s="26" t="s">
        <v>74</v>
      </c>
      <c r="CC75" s="114">
        <v>1</v>
      </c>
      <c r="CD75" s="114">
        <v>0</v>
      </c>
      <c r="CE75" s="61">
        <f t="shared" si="7"/>
        <v>1</v>
      </c>
      <c r="CF75" s="27" t="s">
        <v>1354</v>
      </c>
      <c r="CG75" s="27" t="s">
        <v>33</v>
      </c>
      <c r="CH75" s="27" t="s">
        <v>26</v>
      </c>
      <c r="CI75" s="27" t="s">
        <v>713</v>
      </c>
      <c r="CJ75" s="21" t="s">
        <v>5044</v>
      </c>
      <c r="CK75" s="21">
        <v>21</v>
      </c>
      <c r="CL75" s="21">
        <v>102</v>
      </c>
      <c r="CM75" s="21" t="s">
        <v>7940</v>
      </c>
      <c r="CN75" s="10" t="s">
        <v>3792</v>
      </c>
      <c r="CO75" s="27" t="s">
        <v>6777</v>
      </c>
      <c r="CP75" s="21" t="s">
        <v>7345</v>
      </c>
    </row>
    <row r="76" spans="1:94" ht="30.75" customHeight="1" x14ac:dyDescent="0.2">
      <c r="A76" s="9">
        <f t="shared" si="8"/>
        <v>75</v>
      </c>
      <c r="B76" s="9" t="s">
        <v>4410</v>
      </c>
      <c r="C76" s="13" t="s">
        <v>49</v>
      </c>
      <c r="D76" s="10" t="s">
        <v>1236</v>
      </c>
      <c r="E76" s="11" t="s">
        <v>48</v>
      </c>
      <c r="F76" s="12" t="s">
        <v>868</v>
      </c>
      <c r="G76" s="11" t="s">
        <v>1808</v>
      </c>
      <c r="H76" s="17" t="s">
        <v>47</v>
      </c>
      <c r="I76" s="13" t="s">
        <v>47</v>
      </c>
      <c r="J76" s="13" t="s">
        <v>47</v>
      </c>
      <c r="K76" s="13" t="s">
        <v>47</v>
      </c>
      <c r="L76" s="17"/>
      <c r="M76" s="46"/>
      <c r="N76" s="46"/>
      <c r="O76" s="46"/>
      <c r="P76" s="46"/>
      <c r="Q76" s="46"/>
      <c r="R76" s="46"/>
      <c r="S76" s="17" t="s">
        <v>50</v>
      </c>
      <c r="T76" s="46"/>
      <c r="U76" s="17" t="s">
        <v>736</v>
      </c>
      <c r="V76" s="17" t="s">
        <v>6460</v>
      </c>
      <c r="W76" s="14" t="s">
        <v>769</v>
      </c>
      <c r="X76" s="14">
        <v>42024</v>
      </c>
      <c r="Y76" s="14" t="str">
        <f t="shared" si="5"/>
        <v>20 de Enero de 2015</v>
      </c>
      <c r="Z76" s="14">
        <v>44316</v>
      </c>
      <c r="AA76" s="14"/>
      <c r="AB76" s="14"/>
      <c r="AC76" s="14"/>
      <c r="AD76" s="13" t="s">
        <v>23</v>
      </c>
      <c r="AE76" s="12" t="s">
        <v>737</v>
      </c>
      <c r="AF76" s="17" t="s">
        <v>3004</v>
      </c>
      <c r="AG76" s="17"/>
      <c r="AH76" s="27"/>
      <c r="AI76" s="27"/>
      <c r="AJ76" s="37"/>
      <c r="AK76" s="17" t="s">
        <v>492</v>
      </c>
      <c r="AL76" s="19">
        <v>5000</v>
      </c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8" t="s">
        <v>435</v>
      </c>
      <c r="BB76" s="17" t="s">
        <v>890</v>
      </c>
      <c r="BC76" s="17" t="s">
        <v>435</v>
      </c>
      <c r="BD76" s="17" t="s">
        <v>29</v>
      </c>
      <c r="BE76" s="17" t="s">
        <v>8967</v>
      </c>
      <c r="BF76" s="17" t="s">
        <v>738</v>
      </c>
      <c r="BG76" s="25">
        <v>32539</v>
      </c>
      <c r="BH76" s="31"/>
      <c r="BI76" s="31"/>
      <c r="BJ76" s="25"/>
      <c r="BK76" s="21"/>
      <c r="BL76" s="21"/>
      <c r="BM76" s="21"/>
      <c r="BN76" s="21"/>
      <c r="BO76" s="25"/>
      <c r="BP76" s="25"/>
      <c r="BQ76" s="24"/>
      <c r="BR76" s="21" t="s">
        <v>10951</v>
      </c>
      <c r="BS76" s="17" t="s">
        <v>8443</v>
      </c>
      <c r="BT76" s="26" t="s">
        <v>77</v>
      </c>
      <c r="BU76" s="21" t="s">
        <v>179</v>
      </c>
      <c r="BV76" s="25">
        <v>24132</v>
      </c>
      <c r="BW76" s="34">
        <f t="shared" ca="1" si="6"/>
        <v>55</v>
      </c>
      <c r="BX76" s="26" t="s">
        <v>739</v>
      </c>
      <c r="BY76" s="35" t="s">
        <v>739</v>
      </c>
      <c r="BZ76" s="21" t="s">
        <v>221</v>
      </c>
      <c r="CA76" s="26" t="s">
        <v>192</v>
      </c>
      <c r="CB76" s="26" t="s">
        <v>74</v>
      </c>
      <c r="CC76" s="115">
        <v>0</v>
      </c>
      <c r="CD76" s="115">
        <v>1</v>
      </c>
      <c r="CE76" s="61">
        <f t="shared" si="7"/>
        <v>1</v>
      </c>
      <c r="CF76" s="27" t="s">
        <v>1354</v>
      </c>
      <c r="CG76" s="27" t="s">
        <v>33</v>
      </c>
      <c r="CH76" s="27" t="s">
        <v>26</v>
      </c>
      <c r="CI76" s="27" t="s">
        <v>713</v>
      </c>
      <c r="CJ76" s="21" t="s">
        <v>5044</v>
      </c>
      <c r="CK76" s="21">
        <v>16</v>
      </c>
      <c r="CL76" s="21">
        <v>81</v>
      </c>
      <c r="CM76" s="21" t="s">
        <v>7941</v>
      </c>
      <c r="CN76" s="10" t="s">
        <v>3793</v>
      </c>
      <c r="CO76" s="27" t="s">
        <v>6778</v>
      </c>
      <c r="CP76" s="21" t="s">
        <v>7346</v>
      </c>
    </row>
    <row r="77" spans="1:94" s="7" customFormat="1" ht="30.75" customHeight="1" x14ac:dyDescent="0.25">
      <c r="A77" s="9">
        <f t="shared" si="8"/>
        <v>76</v>
      </c>
      <c r="B77" s="9" t="s">
        <v>4413</v>
      </c>
      <c r="C77" s="13" t="s">
        <v>1576</v>
      </c>
      <c r="D77" s="10" t="s">
        <v>5141</v>
      </c>
      <c r="E77" s="11" t="s">
        <v>1577</v>
      </c>
      <c r="F77" s="12" t="s">
        <v>996</v>
      </c>
      <c r="G77" s="12" t="s">
        <v>1812</v>
      </c>
      <c r="H77" s="17" t="s">
        <v>103</v>
      </c>
      <c r="I77" s="13" t="s">
        <v>103</v>
      </c>
      <c r="J77" s="13" t="s">
        <v>103</v>
      </c>
      <c r="K77" s="13" t="s">
        <v>103</v>
      </c>
      <c r="L77" s="17"/>
      <c r="M77" s="27"/>
      <c r="N77" s="27"/>
      <c r="O77" s="27"/>
      <c r="P77" s="27"/>
      <c r="Q77" s="27"/>
      <c r="R77" s="27"/>
      <c r="S77" s="17" t="s">
        <v>3453</v>
      </c>
      <c r="T77" s="27"/>
      <c r="U77" s="17" t="s">
        <v>882</v>
      </c>
      <c r="V77" s="17" t="s">
        <v>6461</v>
      </c>
      <c r="W77" s="102" t="s">
        <v>997</v>
      </c>
      <c r="X77" s="31">
        <v>42086</v>
      </c>
      <c r="Y77" s="14" t="str">
        <f t="shared" si="5"/>
        <v>23 de Marzo de 2015</v>
      </c>
      <c r="Z77" s="14">
        <v>44377</v>
      </c>
      <c r="AA77" s="14"/>
      <c r="AB77" s="14"/>
      <c r="AC77" s="14"/>
      <c r="AD77" s="21" t="s">
        <v>23</v>
      </c>
      <c r="AE77" s="12" t="s">
        <v>698</v>
      </c>
      <c r="AF77" s="17" t="s">
        <v>3004</v>
      </c>
      <c r="AG77" s="17"/>
      <c r="AH77" s="11"/>
      <c r="AI77" s="11"/>
      <c r="AJ77" s="11"/>
      <c r="AK77" s="17" t="s">
        <v>492</v>
      </c>
      <c r="AL77" s="19">
        <v>5000</v>
      </c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8" t="s">
        <v>137</v>
      </c>
      <c r="BB77" s="17" t="s">
        <v>168</v>
      </c>
      <c r="BC77" s="17" t="s">
        <v>137</v>
      </c>
      <c r="BD77" s="17" t="s">
        <v>29</v>
      </c>
      <c r="BE77" s="17" t="s">
        <v>5618</v>
      </c>
      <c r="BF77" s="21" t="s">
        <v>998</v>
      </c>
      <c r="BG77" s="25">
        <v>41429</v>
      </c>
      <c r="BH77" s="31"/>
      <c r="BI77" s="31"/>
      <c r="BJ77" s="25"/>
      <c r="BK77" s="21"/>
      <c r="BL77" s="21"/>
      <c r="BM77" s="21"/>
      <c r="BN77" s="21"/>
      <c r="BO77" s="25"/>
      <c r="BP77" s="25"/>
      <c r="BQ77" s="27"/>
      <c r="BR77" s="21" t="s">
        <v>10952</v>
      </c>
      <c r="BS77" s="17" t="s">
        <v>11341</v>
      </c>
      <c r="BT77" s="26" t="s">
        <v>77</v>
      </c>
      <c r="BU77" s="21" t="s">
        <v>1957</v>
      </c>
      <c r="BV77" s="25">
        <v>31149</v>
      </c>
      <c r="BW77" s="34">
        <f t="shared" ca="1" si="6"/>
        <v>36</v>
      </c>
      <c r="BX77" s="26" t="s">
        <v>999</v>
      </c>
      <c r="BY77" s="35" t="s">
        <v>999</v>
      </c>
      <c r="BZ77" s="10" t="s">
        <v>118</v>
      </c>
      <c r="CA77" s="26" t="s">
        <v>74</v>
      </c>
      <c r="CB77" s="10" t="s">
        <v>74</v>
      </c>
      <c r="CC77" s="60">
        <v>1</v>
      </c>
      <c r="CD77" s="60">
        <v>0</v>
      </c>
      <c r="CE77" s="61">
        <f t="shared" si="7"/>
        <v>1</v>
      </c>
      <c r="CF77" s="27" t="s">
        <v>1354</v>
      </c>
      <c r="CG77" s="27" t="s">
        <v>33</v>
      </c>
      <c r="CH77" s="27" t="s">
        <v>26</v>
      </c>
      <c r="CI77" s="27" t="s">
        <v>713</v>
      </c>
      <c r="CJ77" s="21" t="s">
        <v>5044</v>
      </c>
      <c r="CK77" s="21">
        <v>18</v>
      </c>
      <c r="CL77" s="21">
        <v>326</v>
      </c>
      <c r="CM77" s="21" t="s">
        <v>7942</v>
      </c>
      <c r="CN77" s="10" t="s">
        <v>3794</v>
      </c>
      <c r="CO77" s="27" t="s">
        <v>6779</v>
      </c>
      <c r="CP77" s="21" t="s">
        <v>7347</v>
      </c>
    </row>
    <row r="78" spans="1:94" s="7" customFormat="1" ht="30.75" customHeight="1" x14ac:dyDescent="0.25">
      <c r="A78" s="9">
        <f t="shared" si="8"/>
        <v>77</v>
      </c>
      <c r="B78" s="9" t="s">
        <v>4416</v>
      </c>
      <c r="C78" s="13" t="s">
        <v>1578</v>
      </c>
      <c r="D78" s="10" t="s">
        <v>5142</v>
      </c>
      <c r="E78" s="11" t="s">
        <v>1579</v>
      </c>
      <c r="F78" s="12" t="s">
        <v>1007</v>
      </c>
      <c r="G78" s="12" t="s">
        <v>1813</v>
      </c>
      <c r="H78" s="17" t="s">
        <v>3217</v>
      </c>
      <c r="I78" s="13" t="s">
        <v>1008</v>
      </c>
      <c r="J78" s="13" t="s">
        <v>1008</v>
      </c>
      <c r="K78" s="13" t="s">
        <v>1008</v>
      </c>
      <c r="L78" s="17"/>
      <c r="M78" s="27"/>
      <c r="N78" s="27"/>
      <c r="O78" s="27"/>
      <c r="P78" s="27"/>
      <c r="Q78" s="27"/>
      <c r="R78" s="27"/>
      <c r="S78" s="17" t="s">
        <v>3454</v>
      </c>
      <c r="T78" s="27"/>
      <c r="U78" s="17" t="s">
        <v>978</v>
      </c>
      <c r="V78" s="17" t="s">
        <v>6462</v>
      </c>
      <c r="W78" s="102" t="s">
        <v>1009</v>
      </c>
      <c r="X78" s="31">
        <v>42087</v>
      </c>
      <c r="Y78" s="14" t="str">
        <f t="shared" si="5"/>
        <v>24 de Marzo de 2015</v>
      </c>
      <c r="Z78" s="14">
        <v>44377</v>
      </c>
      <c r="AA78" s="14"/>
      <c r="AB78" s="14"/>
      <c r="AC78" s="14"/>
      <c r="AD78" s="21" t="s">
        <v>23</v>
      </c>
      <c r="AE78" s="12" t="s">
        <v>398</v>
      </c>
      <c r="AF78" s="17" t="s">
        <v>3004</v>
      </c>
      <c r="AG78" s="17"/>
      <c r="AH78" s="11"/>
      <c r="AI78" s="11"/>
      <c r="AJ78" s="11"/>
      <c r="AK78" s="17" t="s">
        <v>492</v>
      </c>
      <c r="AL78" s="19">
        <v>2500</v>
      </c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8" t="s">
        <v>137</v>
      </c>
      <c r="BB78" s="17" t="s">
        <v>168</v>
      </c>
      <c r="BC78" s="17" t="s">
        <v>137</v>
      </c>
      <c r="BD78" s="17" t="s">
        <v>67</v>
      </c>
      <c r="BE78" s="17" t="s">
        <v>67</v>
      </c>
      <c r="BF78" s="21" t="s">
        <v>1010</v>
      </c>
      <c r="BG78" s="25">
        <v>39979</v>
      </c>
      <c r="BH78" s="31"/>
      <c r="BI78" s="31"/>
      <c r="BJ78" s="25"/>
      <c r="BK78" s="21"/>
      <c r="BL78" s="21"/>
      <c r="BM78" s="21"/>
      <c r="BN78" s="21"/>
      <c r="BO78" s="25"/>
      <c r="BP78" s="25"/>
      <c r="BQ78" s="27"/>
      <c r="BR78" s="21" t="s">
        <v>8444</v>
      </c>
      <c r="BS78" s="17" t="s">
        <v>11342</v>
      </c>
      <c r="BT78" s="26" t="s">
        <v>38</v>
      </c>
      <c r="BU78" s="21" t="s">
        <v>179</v>
      </c>
      <c r="BV78" s="25">
        <v>32681</v>
      </c>
      <c r="BW78" s="34">
        <f t="shared" ca="1" si="6"/>
        <v>32</v>
      </c>
      <c r="BX78" s="26" t="s">
        <v>1011</v>
      </c>
      <c r="BY78" s="35" t="s">
        <v>1011</v>
      </c>
      <c r="BZ78" s="10" t="s">
        <v>6206</v>
      </c>
      <c r="CA78" s="10" t="s">
        <v>2487</v>
      </c>
      <c r="CB78" s="10" t="s">
        <v>2488</v>
      </c>
      <c r="CC78" s="60">
        <v>0</v>
      </c>
      <c r="CD78" s="60">
        <v>0</v>
      </c>
      <c r="CE78" s="61">
        <f t="shared" si="7"/>
        <v>0</v>
      </c>
      <c r="CF78" s="27" t="s">
        <v>1016</v>
      </c>
      <c r="CG78" s="27" t="s">
        <v>1017</v>
      </c>
      <c r="CH78" s="27" t="s">
        <v>1018</v>
      </c>
      <c r="CI78" s="27" t="s">
        <v>328</v>
      </c>
      <c r="CJ78" s="21" t="s">
        <v>1008</v>
      </c>
      <c r="CK78" s="21">
        <v>1</v>
      </c>
      <c r="CL78" s="21">
        <v>85</v>
      </c>
      <c r="CM78" s="21" t="s">
        <v>7944</v>
      </c>
      <c r="CN78" s="10" t="s">
        <v>3798</v>
      </c>
      <c r="CO78" s="27" t="s">
        <v>6780</v>
      </c>
      <c r="CP78" s="21" t="s">
        <v>7348</v>
      </c>
    </row>
    <row r="79" spans="1:94" s="7" customFormat="1" ht="30.75" customHeight="1" x14ac:dyDescent="0.25">
      <c r="A79" s="9">
        <f t="shared" si="8"/>
        <v>78</v>
      </c>
      <c r="B79" s="9" t="s">
        <v>4416</v>
      </c>
      <c r="C79" s="13" t="s">
        <v>1587</v>
      </c>
      <c r="D79" s="10" t="s">
        <v>5145</v>
      </c>
      <c r="E79" s="11" t="s">
        <v>1588</v>
      </c>
      <c r="F79" s="12" t="s">
        <v>1094</v>
      </c>
      <c r="G79" s="12" t="s">
        <v>1820</v>
      </c>
      <c r="H79" s="17" t="s">
        <v>3217</v>
      </c>
      <c r="I79" s="13" t="s">
        <v>1008</v>
      </c>
      <c r="J79" s="13" t="s">
        <v>1008</v>
      </c>
      <c r="K79" s="13" t="s">
        <v>1008</v>
      </c>
      <c r="L79" s="17"/>
      <c r="M79" s="17"/>
      <c r="N79" s="17"/>
      <c r="O79" s="17"/>
      <c r="P79" s="17"/>
      <c r="Q79" s="17"/>
      <c r="R79" s="17"/>
      <c r="S79" s="17" t="s">
        <v>1095</v>
      </c>
      <c r="T79" s="17"/>
      <c r="U79" s="21" t="s">
        <v>1085</v>
      </c>
      <c r="V79" s="17" t="s">
        <v>6463</v>
      </c>
      <c r="W79" s="116" t="s">
        <v>1084</v>
      </c>
      <c r="X79" s="14">
        <v>42206</v>
      </c>
      <c r="Y79" s="14" t="str">
        <f t="shared" si="5"/>
        <v>21 de Julio de 2015</v>
      </c>
      <c r="Z79" s="14">
        <v>44377</v>
      </c>
      <c r="AA79" s="14"/>
      <c r="AB79" s="14" t="s">
        <v>8279</v>
      </c>
      <c r="AC79" s="14" t="s">
        <v>8279</v>
      </c>
      <c r="AD79" s="16" t="s">
        <v>23</v>
      </c>
      <c r="AE79" s="12" t="s">
        <v>1096</v>
      </c>
      <c r="AF79" s="17" t="s">
        <v>3004</v>
      </c>
      <c r="AG79" s="17"/>
      <c r="AH79" s="12"/>
      <c r="AI79" s="12"/>
      <c r="AJ79" s="12"/>
      <c r="AK79" s="17" t="s">
        <v>6127</v>
      </c>
      <c r="AL79" s="19">
        <v>10000</v>
      </c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8" t="s">
        <v>1039</v>
      </c>
      <c r="BB79" s="17" t="s">
        <v>1023</v>
      </c>
      <c r="BC79" s="17" t="s">
        <v>1923</v>
      </c>
      <c r="BD79" s="17" t="s">
        <v>29</v>
      </c>
      <c r="BE79" s="17" t="s">
        <v>29</v>
      </c>
      <c r="BF79" s="17" t="s">
        <v>326</v>
      </c>
      <c r="BG79" s="77">
        <v>40682</v>
      </c>
      <c r="BH79" s="77" t="s">
        <v>1098</v>
      </c>
      <c r="BI79" s="77"/>
      <c r="BJ79" s="77"/>
      <c r="BK79" s="17" t="s">
        <v>4177</v>
      </c>
      <c r="BL79" s="21">
        <v>130162</v>
      </c>
      <c r="BM79" s="21" t="s">
        <v>1069</v>
      </c>
      <c r="BN79" s="21" t="s">
        <v>27</v>
      </c>
      <c r="BO79" s="25"/>
      <c r="BP79" s="25">
        <v>43118</v>
      </c>
      <c r="BQ79" s="103"/>
      <c r="BR79" s="17" t="s">
        <v>8445</v>
      </c>
      <c r="BS79" s="17" t="s">
        <v>8445</v>
      </c>
      <c r="BT79" s="26" t="s">
        <v>38</v>
      </c>
      <c r="BU79" s="21" t="s">
        <v>1957</v>
      </c>
      <c r="BV79" s="25">
        <v>31671</v>
      </c>
      <c r="BW79" s="34">
        <f t="shared" ca="1" si="6"/>
        <v>34</v>
      </c>
      <c r="BX79" s="26" t="s">
        <v>1097</v>
      </c>
      <c r="BY79" s="35" t="s">
        <v>1097</v>
      </c>
      <c r="BZ79" s="26" t="s">
        <v>2486</v>
      </c>
      <c r="CA79" s="26" t="s">
        <v>2487</v>
      </c>
      <c r="CB79" s="26" t="s">
        <v>2488</v>
      </c>
      <c r="CC79" s="60">
        <v>0</v>
      </c>
      <c r="CD79" s="60">
        <v>0</v>
      </c>
      <c r="CE79" s="17">
        <v>0</v>
      </c>
      <c r="CF79" s="27" t="s">
        <v>1016</v>
      </c>
      <c r="CG79" s="27" t="s">
        <v>1017</v>
      </c>
      <c r="CH79" s="27" t="s">
        <v>327</v>
      </c>
      <c r="CI79" s="27" t="s">
        <v>328</v>
      </c>
      <c r="CJ79" s="21" t="s">
        <v>1008</v>
      </c>
      <c r="CK79" s="21">
        <v>1</v>
      </c>
      <c r="CL79" s="21">
        <v>296</v>
      </c>
      <c r="CM79" s="21" t="s">
        <v>7946</v>
      </c>
      <c r="CN79" s="10" t="s">
        <v>3796</v>
      </c>
      <c r="CO79" s="27" t="s">
        <v>6782</v>
      </c>
      <c r="CP79" s="21" t="s">
        <v>7350</v>
      </c>
    </row>
    <row r="80" spans="1:94" s="7" customFormat="1" ht="30.75" customHeight="1" x14ac:dyDescent="0.25">
      <c r="A80" s="9">
        <f t="shared" si="8"/>
        <v>79</v>
      </c>
      <c r="B80" s="9" t="s">
        <v>4416</v>
      </c>
      <c r="C80" s="13" t="s">
        <v>291</v>
      </c>
      <c r="D80" s="10" t="s">
        <v>5146</v>
      </c>
      <c r="E80" s="11" t="s">
        <v>1919</v>
      </c>
      <c r="F80" s="12" t="s">
        <v>1099</v>
      </c>
      <c r="G80" s="12" t="s">
        <v>1821</v>
      </c>
      <c r="H80" s="17" t="s">
        <v>3217</v>
      </c>
      <c r="I80" s="13" t="s">
        <v>3239</v>
      </c>
      <c r="J80" s="13" t="s">
        <v>1086</v>
      </c>
      <c r="K80" s="13" t="s">
        <v>1086</v>
      </c>
      <c r="L80" s="17"/>
      <c r="M80" s="17"/>
      <c r="N80" s="17"/>
      <c r="O80" s="17"/>
      <c r="P80" s="17"/>
      <c r="Q80" s="17"/>
      <c r="R80" s="17"/>
      <c r="S80" s="17" t="s">
        <v>292</v>
      </c>
      <c r="T80" s="17"/>
      <c r="U80" s="21" t="s">
        <v>1087</v>
      </c>
      <c r="V80" s="17" t="s">
        <v>6464</v>
      </c>
      <c r="W80" s="116" t="s">
        <v>1084</v>
      </c>
      <c r="X80" s="14">
        <v>42206</v>
      </c>
      <c r="Y80" s="14" t="str">
        <f t="shared" si="5"/>
        <v>21 de Julio de 2015</v>
      </c>
      <c r="Z80" s="14">
        <v>44377</v>
      </c>
      <c r="AA80" s="14"/>
      <c r="AB80" s="14" t="s">
        <v>8279</v>
      </c>
      <c r="AC80" s="14" t="s">
        <v>8279</v>
      </c>
      <c r="AD80" s="16" t="s">
        <v>23</v>
      </c>
      <c r="AE80" s="12" t="s">
        <v>1089</v>
      </c>
      <c r="AF80" s="17" t="s">
        <v>3004</v>
      </c>
      <c r="AG80" s="17"/>
      <c r="AH80" s="12"/>
      <c r="AI80" s="12"/>
      <c r="AJ80" s="12"/>
      <c r="AK80" s="17" t="s">
        <v>4299</v>
      </c>
      <c r="AL80" s="19">
        <v>8000</v>
      </c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8" t="s">
        <v>462</v>
      </c>
      <c r="BB80" s="17" t="s">
        <v>943</v>
      </c>
      <c r="BC80" s="17" t="s">
        <v>462</v>
      </c>
      <c r="BD80" s="17" t="s">
        <v>29</v>
      </c>
      <c r="BE80" s="17" t="s">
        <v>29</v>
      </c>
      <c r="BF80" s="17" t="s">
        <v>384</v>
      </c>
      <c r="BG80" s="77">
        <v>37771</v>
      </c>
      <c r="BH80" s="77" t="s">
        <v>1113</v>
      </c>
      <c r="BI80" s="77"/>
      <c r="BJ80" s="77"/>
      <c r="BK80" s="17"/>
      <c r="BL80" s="21">
        <v>2259</v>
      </c>
      <c r="BM80" s="21" t="s">
        <v>1093</v>
      </c>
      <c r="BN80" s="21"/>
      <c r="BO80" s="25"/>
      <c r="BP80" s="25">
        <v>43138</v>
      </c>
      <c r="BQ80" s="27" t="s">
        <v>6647</v>
      </c>
      <c r="BR80" s="17" t="s">
        <v>10953</v>
      </c>
      <c r="BS80" s="17" t="s">
        <v>8446</v>
      </c>
      <c r="BT80" s="26" t="s">
        <v>81</v>
      </c>
      <c r="BU80" s="21" t="s">
        <v>1957</v>
      </c>
      <c r="BV80" s="25">
        <v>27178</v>
      </c>
      <c r="BW80" s="34">
        <f t="shared" ca="1" si="6"/>
        <v>47</v>
      </c>
      <c r="BX80" s="26" t="s">
        <v>6661</v>
      </c>
      <c r="BY80" s="35" t="s">
        <v>6661</v>
      </c>
      <c r="BZ80" s="26" t="s">
        <v>2463</v>
      </c>
      <c r="CA80" s="26" t="s">
        <v>2463</v>
      </c>
      <c r="CB80" s="26" t="s">
        <v>2464</v>
      </c>
      <c r="CC80" s="60">
        <v>2</v>
      </c>
      <c r="CD80" s="60">
        <v>0</v>
      </c>
      <c r="CE80" s="17">
        <v>2</v>
      </c>
      <c r="CF80" s="27" t="s">
        <v>1290</v>
      </c>
      <c r="CG80" s="27" t="s">
        <v>1090</v>
      </c>
      <c r="CH80" s="27" t="s">
        <v>1091</v>
      </c>
      <c r="CI80" s="27" t="s">
        <v>303</v>
      </c>
      <c r="CJ80" s="21" t="s">
        <v>1086</v>
      </c>
      <c r="CK80" s="21">
        <v>1</v>
      </c>
      <c r="CL80" s="21">
        <v>332</v>
      </c>
      <c r="CM80" s="21" t="s">
        <v>7947</v>
      </c>
      <c r="CN80" s="10" t="s">
        <v>3797</v>
      </c>
      <c r="CO80" s="27" t="s">
        <v>6783</v>
      </c>
      <c r="CP80" s="21" t="s">
        <v>7351</v>
      </c>
    </row>
    <row r="81" spans="1:94" s="7" customFormat="1" ht="30.75" customHeight="1" x14ac:dyDescent="0.25">
      <c r="A81" s="9">
        <f t="shared" si="8"/>
        <v>80</v>
      </c>
      <c r="B81" s="9" t="s">
        <v>4416</v>
      </c>
      <c r="C81" s="13" t="s">
        <v>1591</v>
      </c>
      <c r="D81" s="10" t="s">
        <v>5148</v>
      </c>
      <c r="E81" s="11" t="s">
        <v>1592</v>
      </c>
      <c r="F81" s="12" t="s">
        <v>1109</v>
      </c>
      <c r="G81" s="12" t="s">
        <v>1824</v>
      </c>
      <c r="H81" s="17" t="s">
        <v>3217</v>
      </c>
      <c r="I81" s="13" t="s">
        <v>142</v>
      </c>
      <c r="J81" s="13" t="s">
        <v>142</v>
      </c>
      <c r="K81" s="13" t="s">
        <v>142</v>
      </c>
      <c r="L81" s="17"/>
      <c r="M81" s="17"/>
      <c r="N81" s="17"/>
      <c r="O81" s="17"/>
      <c r="P81" s="17"/>
      <c r="Q81" s="17"/>
      <c r="R81" s="17"/>
      <c r="S81" s="17" t="s">
        <v>3460</v>
      </c>
      <c r="T81" s="17"/>
      <c r="U81" s="21" t="s">
        <v>1073</v>
      </c>
      <c r="V81" s="17" t="s">
        <v>6465</v>
      </c>
      <c r="W81" s="116" t="s">
        <v>1101</v>
      </c>
      <c r="X81" s="14">
        <v>42219</v>
      </c>
      <c r="Y81" s="14" t="str">
        <f t="shared" si="5"/>
        <v>3 de Agosto de 2015</v>
      </c>
      <c r="Z81" s="14">
        <v>44377</v>
      </c>
      <c r="AA81" s="14"/>
      <c r="AB81" s="14"/>
      <c r="AC81" s="14"/>
      <c r="AD81" s="16" t="s">
        <v>23</v>
      </c>
      <c r="AE81" s="12" t="s">
        <v>419</v>
      </c>
      <c r="AF81" s="17" t="s">
        <v>3004</v>
      </c>
      <c r="AG81" s="17"/>
      <c r="AH81" s="12"/>
      <c r="AI81" s="12"/>
      <c r="AJ81" s="12"/>
      <c r="AK81" s="17" t="s">
        <v>4298</v>
      </c>
      <c r="AL81" s="19">
        <v>7000</v>
      </c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8" t="s">
        <v>600</v>
      </c>
      <c r="BB81" s="17" t="s">
        <v>1021</v>
      </c>
      <c r="BC81" s="17" t="s">
        <v>1021</v>
      </c>
      <c r="BD81" s="17" t="s">
        <v>29</v>
      </c>
      <c r="BE81" s="17" t="s">
        <v>29</v>
      </c>
      <c r="BF81" s="17" t="s">
        <v>141</v>
      </c>
      <c r="BG81" s="77">
        <v>40382</v>
      </c>
      <c r="BH81" s="77"/>
      <c r="BI81" s="77"/>
      <c r="BJ81" s="77"/>
      <c r="BK81" s="17"/>
      <c r="BL81" s="21">
        <v>6046</v>
      </c>
      <c r="BM81" s="21" t="s">
        <v>1108</v>
      </c>
      <c r="BN81" s="21"/>
      <c r="BO81" s="25"/>
      <c r="BP81" s="25"/>
      <c r="BQ81" s="103"/>
      <c r="BR81" s="17" t="s">
        <v>8447</v>
      </c>
      <c r="BS81" s="17" t="s">
        <v>11343</v>
      </c>
      <c r="BT81" s="26" t="s">
        <v>81</v>
      </c>
      <c r="BU81" s="21" t="s">
        <v>1957</v>
      </c>
      <c r="BV81" s="25">
        <v>29185</v>
      </c>
      <c r="BW81" s="34">
        <f t="shared" ca="1" si="6"/>
        <v>41</v>
      </c>
      <c r="BX81" s="26" t="s">
        <v>1111</v>
      </c>
      <c r="BY81" s="35" t="s">
        <v>1111</v>
      </c>
      <c r="BZ81" s="26" t="s">
        <v>2459</v>
      </c>
      <c r="CA81" s="26" t="s">
        <v>2458</v>
      </c>
      <c r="CB81" s="26" t="s">
        <v>2459</v>
      </c>
      <c r="CC81" s="60">
        <v>1</v>
      </c>
      <c r="CD81" s="60">
        <v>0</v>
      </c>
      <c r="CE81" s="17">
        <v>1</v>
      </c>
      <c r="CF81" s="27" t="s">
        <v>1112</v>
      </c>
      <c r="CG81" s="27" t="s">
        <v>60</v>
      </c>
      <c r="CH81" s="27" t="s">
        <v>61</v>
      </c>
      <c r="CI81" s="27" t="s">
        <v>60</v>
      </c>
      <c r="CJ81" s="21" t="s">
        <v>142</v>
      </c>
      <c r="CK81" s="21">
        <v>2</v>
      </c>
      <c r="CL81" s="21">
        <v>187</v>
      </c>
      <c r="CM81" s="21" t="s">
        <v>7948</v>
      </c>
      <c r="CN81" s="10" t="s">
        <v>3799</v>
      </c>
      <c r="CO81" s="27" t="s">
        <v>6784</v>
      </c>
      <c r="CP81" s="21" t="s">
        <v>7352</v>
      </c>
    </row>
    <row r="82" spans="1:94" s="7" customFormat="1" ht="30.75" customHeight="1" x14ac:dyDescent="0.25">
      <c r="A82" s="9">
        <f t="shared" si="8"/>
        <v>81</v>
      </c>
      <c r="B82" s="9" t="s">
        <v>4416</v>
      </c>
      <c r="C82" s="13" t="s">
        <v>1593</v>
      </c>
      <c r="D82" s="10" t="s">
        <v>5149</v>
      </c>
      <c r="E82" s="11" t="s">
        <v>1594</v>
      </c>
      <c r="F82" s="12" t="s">
        <v>1120</v>
      </c>
      <c r="G82" s="12" t="s">
        <v>1826</v>
      </c>
      <c r="H82" s="17" t="s">
        <v>3217</v>
      </c>
      <c r="I82" s="13" t="s">
        <v>69</v>
      </c>
      <c r="J82" s="13" t="s">
        <v>69</v>
      </c>
      <c r="K82" s="13" t="s">
        <v>69</v>
      </c>
      <c r="L82" s="17"/>
      <c r="M82" s="17"/>
      <c r="N82" s="17"/>
      <c r="O82" s="17"/>
      <c r="P82" s="17"/>
      <c r="Q82" s="17"/>
      <c r="R82" s="17"/>
      <c r="S82" s="17" t="s">
        <v>3462</v>
      </c>
      <c r="T82" s="17"/>
      <c r="U82" s="21" t="s">
        <v>1075</v>
      </c>
      <c r="V82" s="17" t="s">
        <v>1121</v>
      </c>
      <c r="W82" s="116" t="s">
        <v>1101</v>
      </c>
      <c r="X82" s="14">
        <v>42219</v>
      </c>
      <c r="Y82" s="14" t="str">
        <f t="shared" si="5"/>
        <v>3 de Agosto de 2015</v>
      </c>
      <c r="Z82" s="14">
        <v>44377</v>
      </c>
      <c r="AA82" s="14"/>
      <c r="AB82" s="14"/>
      <c r="AC82" s="14"/>
      <c r="AD82" s="16" t="s">
        <v>23</v>
      </c>
      <c r="AE82" s="12" t="s">
        <v>419</v>
      </c>
      <c r="AF82" s="17" t="s">
        <v>3004</v>
      </c>
      <c r="AG82" s="17"/>
      <c r="AH82" s="12"/>
      <c r="AI82" s="12"/>
      <c r="AJ82" s="12"/>
      <c r="AK82" s="17" t="s">
        <v>4298</v>
      </c>
      <c r="AL82" s="19">
        <v>7000</v>
      </c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8" t="s">
        <v>401</v>
      </c>
      <c r="BB82" s="17" t="s">
        <v>1122</v>
      </c>
      <c r="BC82" s="17" t="s">
        <v>401</v>
      </c>
      <c r="BD82" s="17" t="s">
        <v>29</v>
      </c>
      <c r="BE82" s="17" t="s">
        <v>29</v>
      </c>
      <c r="BF82" s="17" t="s">
        <v>375</v>
      </c>
      <c r="BG82" s="77">
        <v>40156</v>
      </c>
      <c r="BH82" s="77"/>
      <c r="BI82" s="77"/>
      <c r="BJ82" s="77"/>
      <c r="BK82" s="17" t="s">
        <v>4177</v>
      </c>
      <c r="BL82" s="21">
        <v>114969</v>
      </c>
      <c r="BM82" s="21" t="s">
        <v>1069</v>
      </c>
      <c r="BN82" s="21" t="s">
        <v>27</v>
      </c>
      <c r="BO82" s="25"/>
      <c r="BP82" s="25">
        <v>43118</v>
      </c>
      <c r="BQ82" s="103"/>
      <c r="BR82" s="117" t="s">
        <v>10954</v>
      </c>
      <c r="BS82" s="17" t="s">
        <v>8448</v>
      </c>
      <c r="BT82" s="26" t="s">
        <v>38</v>
      </c>
      <c r="BU82" s="21" t="s">
        <v>179</v>
      </c>
      <c r="BV82" s="25">
        <v>30567</v>
      </c>
      <c r="BW82" s="34">
        <f t="shared" ca="1" si="6"/>
        <v>37</v>
      </c>
      <c r="BX82" s="26" t="s">
        <v>1123</v>
      </c>
      <c r="BY82" s="35" t="s">
        <v>1123</v>
      </c>
      <c r="BZ82" s="26" t="s">
        <v>2463</v>
      </c>
      <c r="CA82" s="26" t="s">
        <v>2463</v>
      </c>
      <c r="CB82" s="26" t="s">
        <v>2464</v>
      </c>
      <c r="CC82" s="60">
        <v>0</v>
      </c>
      <c r="CD82" s="60">
        <v>0</v>
      </c>
      <c r="CE82" s="17">
        <v>0</v>
      </c>
      <c r="CF82" s="27" t="s">
        <v>1124</v>
      </c>
      <c r="CG82" s="27" t="s">
        <v>971</v>
      </c>
      <c r="CH82" s="27" t="s">
        <v>537</v>
      </c>
      <c r="CI82" s="27" t="s">
        <v>537</v>
      </c>
      <c r="CJ82" s="21" t="s">
        <v>69</v>
      </c>
      <c r="CK82" s="21">
        <v>2</v>
      </c>
      <c r="CL82" s="21">
        <v>187</v>
      </c>
      <c r="CM82" s="21" t="s">
        <v>7950</v>
      </c>
      <c r="CN82" s="10" t="s">
        <v>3799</v>
      </c>
      <c r="CO82" s="27" t="s">
        <v>6785</v>
      </c>
      <c r="CP82" s="21" t="s">
        <v>7353</v>
      </c>
    </row>
    <row r="83" spans="1:94" s="7" customFormat="1" ht="30.75" customHeight="1" x14ac:dyDescent="0.25">
      <c r="A83" s="9">
        <f t="shared" si="8"/>
        <v>82</v>
      </c>
      <c r="B83" s="9" t="s">
        <v>4416</v>
      </c>
      <c r="C83" s="13" t="s">
        <v>1595</v>
      </c>
      <c r="D83" s="10" t="s">
        <v>5150</v>
      </c>
      <c r="E83" s="11" t="s">
        <v>1596</v>
      </c>
      <c r="F83" s="12" t="s">
        <v>1125</v>
      </c>
      <c r="G83" s="12" t="s">
        <v>1827</v>
      </c>
      <c r="H83" s="17" t="s">
        <v>3217</v>
      </c>
      <c r="I83" s="13" t="s">
        <v>227</v>
      </c>
      <c r="J83" s="13" t="s">
        <v>227</v>
      </c>
      <c r="K83" s="13" t="s">
        <v>227</v>
      </c>
      <c r="L83" s="17"/>
      <c r="M83" s="17"/>
      <c r="N83" s="17"/>
      <c r="O83" s="17"/>
      <c r="P83" s="17"/>
      <c r="Q83" s="17"/>
      <c r="R83" s="17"/>
      <c r="S83" s="17" t="s">
        <v>3463</v>
      </c>
      <c r="T83" s="17"/>
      <c r="U83" s="21" t="s">
        <v>1072</v>
      </c>
      <c r="V83" s="17" t="s">
        <v>1126</v>
      </c>
      <c r="W83" s="116" t="s">
        <v>1101</v>
      </c>
      <c r="X83" s="14">
        <v>42219</v>
      </c>
      <c r="Y83" s="14" t="str">
        <f t="shared" si="5"/>
        <v>3 de Agosto de 2015</v>
      </c>
      <c r="Z83" s="14">
        <v>44377</v>
      </c>
      <c r="AA83" s="14"/>
      <c r="AB83" s="14"/>
      <c r="AC83" s="14"/>
      <c r="AD83" s="16" t="s">
        <v>23</v>
      </c>
      <c r="AE83" s="12" t="s">
        <v>419</v>
      </c>
      <c r="AF83" s="17" t="s">
        <v>3004</v>
      </c>
      <c r="AG83" s="17"/>
      <c r="AH83" s="12"/>
      <c r="AI83" s="12"/>
      <c r="AJ83" s="12"/>
      <c r="AK83" s="17" t="s">
        <v>4298</v>
      </c>
      <c r="AL83" s="19">
        <v>7000</v>
      </c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8" t="s">
        <v>600</v>
      </c>
      <c r="BB83" s="17" t="s">
        <v>1021</v>
      </c>
      <c r="BC83" s="17" t="s">
        <v>1021</v>
      </c>
      <c r="BD83" s="17" t="s">
        <v>29</v>
      </c>
      <c r="BE83" s="17" t="s">
        <v>29</v>
      </c>
      <c r="BF83" s="17" t="s">
        <v>4181</v>
      </c>
      <c r="BG83" s="77">
        <v>38730</v>
      </c>
      <c r="BH83" s="77"/>
      <c r="BI83" s="77"/>
      <c r="BJ83" s="77"/>
      <c r="BK83" s="17"/>
      <c r="BL83" s="21">
        <v>6414</v>
      </c>
      <c r="BM83" s="21" t="s">
        <v>1108</v>
      </c>
      <c r="BN83" s="21"/>
      <c r="BO83" s="25"/>
      <c r="BP83" s="25"/>
      <c r="BQ83" s="103"/>
      <c r="BR83" s="117" t="s">
        <v>10955</v>
      </c>
      <c r="BS83" s="17" t="s">
        <v>8449</v>
      </c>
      <c r="BT83" s="26" t="s">
        <v>77</v>
      </c>
      <c r="BU83" s="21" t="s">
        <v>1957</v>
      </c>
      <c r="BV83" s="25">
        <v>28771</v>
      </c>
      <c r="BW83" s="34">
        <f t="shared" ca="1" si="6"/>
        <v>42</v>
      </c>
      <c r="BX83" s="26" t="s">
        <v>1127</v>
      </c>
      <c r="BY83" s="35" t="s">
        <v>1127</v>
      </c>
      <c r="BZ83" s="26" t="s">
        <v>4100</v>
      </c>
      <c r="CA83" s="26" t="s">
        <v>129</v>
      </c>
      <c r="CB83" s="26" t="s">
        <v>129</v>
      </c>
      <c r="CC83" s="60">
        <v>1</v>
      </c>
      <c r="CD83" s="60">
        <v>0</v>
      </c>
      <c r="CE83" s="17">
        <v>0</v>
      </c>
      <c r="CF83" s="27" t="s">
        <v>1128</v>
      </c>
      <c r="CG83" s="27" t="s">
        <v>695</v>
      </c>
      <c r="CH83" s="27" t="s">
        <v>165</v>
      </c>
      <c r="CI83" s="27" t="s">
        <v>165</v>
      </c>
      <c r="CJ83" s="21" t="s">
        <v>227</v>
      </c>
      <c r="CK83" s="21">
        <v>2</v>
      </c>
      <c r="CL83" s="21">
        <v>187</v>
      </c>
      <c r="CM83" s="21" t="s">
        <v>7951</v>
      </c>
      <c r="CN83" s="10" t="s">
        <v>3799</v>
      </c>
      <c r="CO83" s="27" t="s">
        <v>6786</v>
      </c>
      <c r="CP83" s="21" t="s">
        <v>7354</v>
      </c>
    </row>
    <row r="84" spans="1:94" s="7" customFormat="1" ht="30.75" customHeight="1" x14ac:dyDescent="0.25">
      <c r="A84" s="9">
        <f t="shared" si="8"/>
        <v>83</v>
      </c>
      <c r="B84" s="9" t="s">
        <v>4416</v>
      </c>
      <c r="C84" s="13" t="s">
        <v>1597</v>
      </c>
      <c r="D84" s="10" t="s">
        <v>5151</v>
      </c>
      <c r="E84" s="11" t="s">
        <v>1598</v>
      </c>
      <c r="F84" s="12" t="s">
        <v>1129</v>
      </c>
      <c r="G84" s="12" t="s">
        <v>1828</v>
      </c>
      <c r="H84" s="17" t="s">
        <v>3217</v>
      </c>
      <c r="I84" s="13" t="s">
        <v>556</v>
      </c>
      <c r="J84" s="13" t="s">
        <v>556</v>
      </c>
      <c r="K84" s="13" t="s">
        <v>556</v>
      </c>
      <c r="L84" s="17"/>
      <c r="M84" s="17"/>
      <c r="N84" s="17"/>
      <c r="O84" s="17"/>
      <c r="P84" s="17"/>
      <c r="Q84" s="17"/>
      <c r="R84" s="17"/>
      <c r="S84" s="17" t="s">
        <v>3464</v>
      </c>
      <c r="T84" s="17"/>
      <c r="U84" s="21" t="s">
        <v>1070</v>
      </c>
      <c r="V84" s="17" t="s">
        <v>1130</v>
      </c>
      <c r="W84" s="116" t="s">
        <v>1101</v>
      </c>
      <c r="X84" s="14">
        <v>42219</v>
      </c>
      <c r="Y84" s="14" t="str">
        <f t="shared" si="5"/>
        <v>3 de Agosto de 2015</v>
      </c>
      <c r="Z84" s="14">
        <v>44377</v>
      </c>
      <c r="AA84" s="14"/>
      <c r="AB84" s="14"/>
      <c r="AC84" s="14"/>
      <c r="AD84" s="16" t="s">
        <v>23</v>
      </c>
      <c r="AE84" s="12" t="s">
        <v>419</v>
      </c>
      <c r="AF84" s="17" t="s">
        <v>3004</v>
      </c>
      <c r="AG84" s="17"/>
      <c r="AH84" s="12"/>
      <c r="AI84" s="12"/>
      <c r="AJ84" s="12"/>
      <c r="AK84" s="17" t="s">
        <v>4298</v>
      </c>
      <c r="AL84" s="19">
        <v>7000</v>
      </c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8" t="s">
        <v>1131</v>
      </c>
      <c r="BB84" s="17" t="s">
        <v>1131</v>
      </c>
      <c r="BC84" s="17" t="s">
        <v>1131</v>
      </c>
      <c r="BD84" s="17" t="s">
        <v>29</v>
      </c>
      <c r="BE84" s="17" t="s">
        <v>29</v>
      </c>
      <c r="BF84" s="17" t="s">
        <v>1132</v>
      </c>
      <c r="BG84" s="77">
        <v>40941</v>
      </c>
      <c r="BH84" s="77" t="s">
        <v>4191</v>
      </c>
      <c r="BI84" s="77" t="s">
        <v>388</v>
      </c>
      <c r="BJ84" s="77">
        <v>42201</v>
      </c>
      <c r="BK84" s="17" t="s">
        <v>4177</v>
      </c>
      <c r="BL84" s="21">
        <v>141556</v>
      </c>
      <c r="BM84" s="21" t="s">
        <v>1069</v>
      </c>
      <c r="BN84" s="21" t="s">
        <v>27</v>
      </c>
      <c r="BO84" s="25"/>
      <c r="BP84" s="25">
        <v>43118</v>
      </c>
      <c r="BQ84" s="103"/>
      <c r="BR84" s="117" t="s">
        <v>8450</v>
      </c>
      <c r="BS84" s="17" t="s">
        <v>8450</v>
      </c>
      <c r="BT84" s="26" t="s">
        <v>38</v>
      </c>
      <c r="BU84" s="21" t="s">
        <v>179</v>
      </c>
      <c r="BV84" s="25">
        <v>32382</v>
      </c>
      <c r="BW84" s="34">
        <f t="shared" ca="1" si="6"/>
        <v>32</v>
      </c>
      <c r="BX84" s="26" t="s">
        <v>1133</v>
      </c>
      <c r="BY84" s="35" t="s">
        <v>1133</v>
      </c>
      <c r="BZ84" s="26" t="s">
        <v>2477</v>
      </c>
      <c r="CA84" s="26" t="s">
        <v>2477</v>
      </c>
      <c r="CB84" s="26" t="s">
        <v>2478</v>
      </c>
      <c r="CC84" s="60">
        <v>0</v>
      </c>
      <c r="CD84" s="60">
        <v>0</v>
      </c>
      <c r="CE84" s="17">
        <v>0</v>
      </c>
      <c r="CF84" s="27" t="s">
        <v>2040</v>
      </c>
      <c r="CG84" s="27" t="s">
        <v>543</v>
      </c>
      <c r="CH84" s="27" t="s">
        <v>543</v>
      </c>
      <c r="CI84" s="27" t="s">
        <v>970</v>
      </c>
      <c r="CJ84" s="21" t="s">
        <v>556</v>
      </c>
      <c r="CK84" s="21">
        <v>2</v>
      </c>
      <c r="CL84" s="21">
        <v>187</v>
      </c>
      <c r="CM84" s="21" t="s">
        <v>7952</v>
      </c>
      <c r="CN84" s="10" t="s">
        <v>3799</v>
      </c>
      <c r="CO84" s="27" t="s">
        <v>6787</v>
      </c>
      <c r="CP84" s="21" t="s">
        <v>7355</v>
      </c>
    </row>
    <row r="85" spans="1:94" s="7" customFormat="1" ht="30.75" customHeight="1" x14ac:dyDescent="0.25">
      <c r="A85" s="9">
        <f t="shared" si="8"/>
        <v>84</v>
      </c>
      <c r="B85" s="9" t="s">
        <v>4416</v>
      </c>
      <c r="C85" s="13" t="s">
        <v>1599</v>
      </c>
      <c r="D85" s="10" t="s">
        <v>5152</v>
      </c>
      <c r="E85" s="11" t="s">
        <v>1600</v>
      </c>
      <c r="F85" s="12" t="s">
        <v>1134</v>
      </c>
      <c r="G85" s="12" t="s">
        <v>1829</v>
      </c>
      <c r="H85" s="17" t="s">
        <v>3217</v>
      </c>
      <c r="I85" s="13" t="s">
        <v>316</v>
      </c>
      <c r="J85" s="13" t="s">
        <v>316</v>
      </c>
      <c r="K85" s="13" t="s">
        <v>316</v>
      </c>
      <c r="L85" s="17"/>
      <c r="M85" s="17"/>
      <c r="N85" s="17"/>
      <c r="O85" s="17"/>
      <c r="P85" s="17"/>
      <c r="Q85" s="17"/>
      <c r="R85" s="17"/>
      <c r="S85" s="17" t="s">
        <v>3465</v>
      </c>
      <c r="T85" s="17"/>
      <c r="U85" s="21" t="s">
        <v>1088</v>
      </c>
      <c r="V85" s="17" t="s">
        <v>1135</v>
      </c>
      <c r="W85" s="116" t="s">
        <v>1101</v>
      </c>
      <c r="X85" s="14">
        <v>42219</v>
      </c>
      <c r="Y85" s="14" t="str">
        <f t="shared" si="5"/>
        <v>3 de Agosto de 2015</v>
      </c>
      <c r="Z85" s="14">
        <v>44377</v>
      </c>
      <c r="AA85" s="14"/>
      <c r="AB85" s="14"/>
      <c r="AC85" s="14"/>
      <c r="AD85" s="16" t="s">
        <v>23</v>
      </c>
      <c r="AE85" s="12" t="s">
        <v>419</v>
      </c>
      <c r="AF85" s="17" t="s">
        <v>3004</v>
      </c>
      <c r="AG85" s="17"/>
      <c r="AH85" s="12"/>
      <c r="AI85" s="12"/>
      <c r="AJ85" s="12"/>
      <c r="AK85" s="17" t="s">
        <v>4298</v>
      </c>
      <c r="AL85" s="19">
        <v>7000</v>
      </c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8" t="s">
        <v>600</v>
      </c>
      <c r="BB85" s="17" t="s">
        <v>1021</v>
      </c>
      <c r="BC85" s="17" t="s">
        <v>1021</v>
      </c>
      <c r="BD85" s="17" t="s">
        <v>29</v>
      </c>
      <c r="BE85" s="17" t="s">
        <v>29</v>
      </c>
      <c r="BF85" s="17" t="s">
        <v>4181</v>
      </c>
      <c r="BG85" s="77">
        <v>35793</v>
      </c>
      <c r="BH85" s="77" t="s">
        <v>4192</v>
      </c>
      <c r="BI85" s="77" t="s">
        <v>4181</v>
      </c>
      <c r="BJ85" s="77">
        <v>40844</v>
      </c>
      <c r="BK85" s="17"/>
      <c r="BL85" s="21">
        <v>3571</v>
      </c>
      <c r="BM85" s="21" t="s">
        <v>1108</v>
      </c>
      <c r="BN85" s="21"/>
      <c r="BO85" s="25"/>
      <c r="BP85" s="25"/>
      <c r="BQ85" s="17"/>
      <c r="BR85" s="117">
        <v>0</v>
      </c>
      <c r="BS85" s="17" t="s">
        <v>8451</v>
      </c>
      <c r="BT85" s="26" t="s">
        <v>77</v>
      </c>
      <c r="BU85" s="21" t="s">
        <v>1957</v>
      </c>
      <c r="BV85" s="25">
        <v>25881</v>
      </c>
      <c r="BW85" s="34">
        <f t="shared" ca="1" si="6"/>
        <v>50</v>
      </c>
      <c r="BX85" s="26" t="s">
        <v>1136</v>
      </c>
      <c r="BY85" s="35" t="s">
        <v>1136</v>
      </c>
      <c r="BZ85" s="26" t="s">
        <v>2372</v>
      </c>
      <c r="CA85" s="26" t="s">
        <v>2372</v>
      </c>
      <c r="CB85" s="26" t="s">
        <v>2373</v>
      </c>
      <c r="CC85" s="60">
        <v>2</v>
      </c>
      <c r="CD85" s="60">
        <v>0</v>
      </c>
      <c r="CE85" s="17">
        <v>2</v>
      </c>
      <c r="CF85" s="27" t="s">
        <v>1956</v>
      </c>
      <c r="CG85" s="27" t="s">
        <v>1138</v>
      </c>
      <c r="CH85" s="27" t="s">
        <v>166</v>
      </c>
      <c r="CI85" s="27" t="s">
        <v>167</v>
      </c>
      <c r="CJ85" s="21" t="s">
        <v>316</v>
      </c>
      <c r="CK85" s="21">
        <v>1</v>
      </c>
      <c r="CL85" s="21">
        <v>187</v>
      </c>
      <c r="CM85" s="21" t="s">
        <v>7953</v>
      </c>
      <c r="CN85" s="10" t="s">
        <v>3799</v>
      </c>
      <c r="CO85" s="27" t="s">
        <v>6788</v>
      </c>
      <c r="CP85" s="21" t="s">
        <v>7356</v>
      </c>
    </row>
    <row r="86" spans="1:94" ht="30.75" customHeight="1" x14ac:dyDescent="0.2">
      <c r="A86" s="9">
        <f t="shared" si="8"/>
        <v>85</v>
      </c>
      <c r="B86" s="9" t="s">
        <v>4414</v>
      </c>
      <c r="C86" s="13" t="s">
        <v>1610</v>
      </c>
      <c r="D86" s="10" t="s">
        <v>5155</v>
      </c>
      <c r="E86" s="11" t="s">
        <v>1611</v>
      </c>
      <c r="F86" s="12" t="s">
        <v>1167</v>
      </c>
      <c r="G86" s="27" t="s">
        <v>1834</v>
      </c>
      <c r="H86" s="17" t="s">
        <v>3246</v>
      </c>
      <c r="I86" s="13" t="s">
        <v>3248</v>
      </c>
      <c r="J86" s="13" t="s">
        <v>3248</v>
      </c>
      <c r="K86" s="13" t="s">
        <v>3248</v>
      </c>
      <c r="L86" s="17"/>
      <c r="M86" s="27"/>
      <c r="N86" s="27"/>
      <c r="O86" s="27"/>
      <c r="P86" s="27"/>
      <c r="Q86" s="27"/>
      <c r="R86" s="27"/>
      <c r="S86" s="17" t="s">
        <v>1168</v>
      </c>
      <c r="T86" s="27"/>
      <c r="U86" s="21" t="s">
        <v>1115</v>
      </c>
      <c r="V86" s="17" t="s">
        <v>1159</v>
      </c>
      <c r="W86" s="27" t="s">
        <v>1147</v>
      </c>
      <c r="X86" s="31">
        <v>42226</v>
      </c>
      <c r="Y86" s="14" t="str">
        <f t="shared" si="5"/>
        <v>10 de Agosto de 2015</v>
      </c>
      <c r="Z86" s="14">
        <v>44377</v>
      </c>
      <c r="AA86" s="14"/>
      <c r="AB86" s="14"/>
      <c r="AC86" s="14"/>
      <c r="AD86" s="21" t="s">
        <v>23</v>
      </c>
      <c r="AE86" s="12" t="s">
        <v>3680</v>
      </c>
      <c r="AF86" s="17" t="s">
        <v>3004</v>
      </c>
      <c r="AG86" s="17"/>
      <c r="AH86" s="102"/>
      <c r="AI86" s="33"/>
      <c r="AJ86" s="118"/>
      <c r="AK86" s="17" t="s">
        <v>492</v>
      </c>
      <c r="AL86" s="19">
        <v>4000</v>
      </c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8" t="s">
        <v>1000</v>
      </c>
      <c r="BB86" s="17" t="s">
        <v>1000</v>
      </c>
      <c r="BC86" s="17" t="s">
        <v>886</v>
      </c>
      <c r="BD86" s="21" t="s">
        <v>370</v>
      </c>
      <c r="BE86" s="17" t="s">
        <v>370</v>
      </c>
      <c r="BF86" s="26" t="s">
        <v>217</v>
      </c>
      <c r="BG86" s="25">
        <v>41733</v>
      </c>
      <c r="BH86" s="31"/>
      <c r="BI86" s="31"/>
      <c r="BJ86" s="25"/>
      <c r="BK86" s="21"/>
      <c r="BL86" s="21"/>
      <c r="BM86" s="21"/>
      <c r="BN86" s="21"/>
      <c r="BO86" s="25"/>
      <c r="BP86" s="25"/>
      <c r="BQ86" s="27"/>
      <c r="BR86" s="21" t="s">
        <v>10956</v>
      </c>
      <c r="BS86" s="17" t="s">
        <v>8452</v>
      </c>
      <c r="BT86" s="26" t="s">
        <v>38</v>
      </c>
      <c r="BU86" s="21" t="s">
        <v>1957</v>
      </c>
      <c r="BV86" s="25">
        <v>31360</v>
      </c>
      <c r="BW86" s="34">
        <f t="shared" ca="1" si="6"/>
        <v>35</v>
      </c>
      <c r="BX86" s="26" t="s">
        <v>1171</v>
      </c>
      <c r="BY86" s="35" t="s">
        <v>1171</v>
      </c>
      <c r="BZ86" s="10" t="s">
        <v>79</v>
      </c>
      <c r="CA86" s="26" t="s">
        <v>74</v>
      </c>
      <c r="CB86" s="21" t="s">
        <v>74</v>
      </c>
      <c r="CC86" s="112">
        <v>0</v>
      </c>
      <c r="CD86" s="113">
        <v>0</v>
      </c>
      <c r="CE86" s="17">
        <v>0</v>
      </c>
      <c r="CF86" s="27" t="s">
        <v>1354</v>
      </c>
      <c r="CG86" s="27" t="s">
        <v>33</v>
      </c>
      <c r="CH86" s="27" t="s">
        <v>26</v>
      </c>
      <c r="CI86" s="27" t="s">
        <v>713</v>
      </c>
      <c r="CJ86" s="21" t="s">
        <v>5044</v>
      </c>
      <c r="CK86" s="21">
        <v>16</v>
      </c>
      <c r="CL86" s="21">
        <v>113</v>
      </c>
      <c r="CM86" s="21" t="s">
        <v>7955</v>
      </c>
      <c r="CN86" s="10" t="s">
        <v>3802</v>
      </c>
      <c r="CO86" s="27" t="s">
        <v>6790</v>
      </c>
      <c r="CP86" s="21" t="s">
        <v>7358</v>
      </c>
    </row>
    <row r="87" spans="1:94" ht="30.75" customHeight="1" x14ac:dyDescent="0.2">
      <c r="A87" s="9">
        <f t="shared" si="8"/>
        <v>86</v>
      </c>
      <c r="B87" s="9" t="s">
        <v>4414</v>
      </c>
      <c r="C87" s="13" t="s">
        <v>278</v>
      </c>
      <c r="D87" s="10" t="s">
        <v>5156</v>
      </c>
      <c r="E87" s="11" t="s">
        <v>277</v>
      </c>
      <c r="F87" s="12" t="s">
        <v>924</v>
      </c>
      <c r="G87" s="27" t="s">
        <v>1835</v>
      </c>
      <c r="H87" s="17" t="s">
        <v>3215</v>
      </c>
      <c r="I87" s="13" t="s">
        <v>3226</v>
      </c>
      <c r="J87" s="13" t="s">
        <v>3226</v>
      </c>
      <c r="K87" s="13" t="s">
        <v>3226</v>
      </c>
      <c r="L87" s="17"/>
      <c r="M87" s="27"/>
      <c r="N87" s="27"/>
      <c r="O87" s="27"/>
      <c r="P87" s="27"/>
      <c r="Q87" s="27"/>
      <c r="R87" s="27"/>
      <c r="S87" s="17" t="s">
        <v>279</v>
      </c>
      <c r="T87" s="27"/>
      <c r="U87" s="21" t="s">
        <v>1143</v>
      </c>
      <c r="V87" s="17" t="s">
        <v>1161</v>
      </c>
      <c r="W87" s="27" t="s">
        <v>1153</v>
      </c>
      <c r="X87" s="31">
        <v>42227</v>
      </c>
      <c r="Y87" s="14" t="str">
        <f t="shared" si="5"/>
        <v>11 de Agosto de 2015</v>
      </c>
      <c r="Z87" s="14">
        <v>44377</v>
      </c>
      <c r="AA87" s="14"/>
      <c r="AB87" s="14"/>
      <c r="AC87" s="14"/>
      <c r="AD87" s="21" t="s">
        <v>23</v>
      </c>
      <c r="AE87" s="12" t="s">
        <v>1154</v>
      </c>
      <c r="AF87" s="17" t="s">
        <v>3004</v>
      </c>
      <c r="AG87" s="17"/>
      <c r="AH87" s="102"/>
      <c r="AI87" s="33" t="s">
        <v>2147</v>
      </c>
      <c r="AJ87" s="118" t="s">
        <v>2049</v>
      </c>
      <c r="AK87" s="17" t="s">
        <v>4300</v>
      </c>
      <c r="AL87" s="19">
        <v>10500</v>
      </c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8" t="s">
        <v>462</v>
      </c>
      <c r="BB87" s="17" t="s">
        <v>943</v>
      </c>
      <c r="BC87" s="17" t="s">
        <v>462</v>
      </c>
      <c r="BD87" s="17" t="s">
        <v>29</v>
      </c>
      <c r="BE87" s="17" t="s">
        <v>29</v>
      </c>
      <c r="BF87" s="21" t="s">
        <v>381</v>
      </c>
      <c r="BG87" s="25">
        <v>39848</v>
      </c>
      <c r="BH87" s="31" t="s">
        <v>1156</v>
      </c>
      <c r="BI87" s="31"/>
      <c r="BJ87" s="25"/>
      <c r="BK87" s="21"/>
      <c r="BL87" s="21">
        <v>48078</v>
      </c>
      <c r="BM87" s="21" t="s">
        <v>1063</v>
      </c>
      <c r="BN87" s="21" t="s">
        <v>27</v>
      </c>
      <c r="BO87" s="25"/>
      <c r="BP87" s="25">
        <v>43138</v>
      </c>
      <c r="BQ87" s="27"/>
      <c r="BR87" s="21" t="s">
        <v>10957</v>
      </c>
      <c r="BS87" s="17" t="s">
        <v>8453</v>
      </c>
      <c r="BT87" s="26" t="s">
        <v>38</v>
      </c>
      <c r="BU87" s="21" t="s">
        <v>1957</v>
      </c>
      <c r="BV87" s="25">
        <v>29378</v>
      </c>
      <c r="BW87" s="34">
        <f t="shared" ca="1" si="6"/>
        <v>41</v>
      </c>
      <c r="BX87" s="26" t="s">
        <v>1155</v>
      </c>
      <c r="BY87" s="35" t="s">
        <v>1155</v>
      </c>
      <c r="BZ87" s="10" t="s">
        <v>2311</v>
      </c>
      <c r="CA87" s="26" t="s">
        <v>74</v>
      </c>
      <c r="CB87" s="21" t="s">
        <v>74</v>
      </c>
      <c r="CC87" s="112">
        <v>0</v>
      </c>
      <c r="CD87" s="113">
        <v>0</v>
      </c>
      <c r="CE87" s="17">
        <v>0</v>
      </c>
      <c r="CF87" s="27" t="s">
        <v>1354</v>
      </c>
      <c r="CG87" s="27" t="s">
        <v>33</v>
      </c>
      <c r="CH87" s="27" t="s">
        <v>26</v>
      </c>
      <c r="CI87" s="27" t="s">
        <v>713</v>
      </c>
      <c r="CJ87" s="21" t="s">
        <v>5044</v>
      </c>
      <c r="CK87" s="21">
        <v>17</v>
      </c>
      <c r="CL87" s="21">
        <v>157</v>
      </c>
      <c r="CM87" s="21" t="s">
        <v>7956</v>
      </c>
      <c r="CN87" s="10" t="s">
        <v>3801</v>
      </c>
      <c r="CO87" s="27" t="s">
        <v>10719</v>
      </c>
      <c r="CP87" s="21" t="s">
        <v>7359</v>
      </c>
    </row>
    <row r="88" spans="1:94" ht="30.75" customHeight="1" x14ac:dyDescent="0.2">
      <c r="A88" s="9">
        <f t="shared" si="8"/>
        <v>87</v>
      </c>
      <c r="B88" s="9" t="s">
        <v>4414</v>
      </c>
      <c r="C88" s="13" t="s">
        <v>1612</v>
      </c>
      <c r="D88" s="10" t="s">
        <v>5157</v>
      </c>
      <c r="E88" s="11" t="s">
        <v>1613</v>
      </c>
      <c r="F88" s="12" t="s">
        <v>1162</v>
      </c>
      <c r="G88" s="27" t="s">
        <v>1836</v>
      </c>
      <c r="H88" s="17" t="s">
        <v>3246</v>
      </c>
      <c r="I88" s="13" t="s">
        <v>3246</v>
      </c>
      <c r="J88" s="13" t="s">
        <v>3246</v>
      </c>
      <c r="K88" s="13" t="s">
        <v>3246</v>
      </c>
      <c r="L88" s="17"/>
      <c r="M88" s="27"/>
      <c r="N88" s="27"/>
      <c r="O88" s="27"/>
      <c r="P88" s="27"/>
      <c r="Q88" s="27"/>
      <c r="R88" s="27"/>
      <c r="S88" s="17" t="s">
        <v>1163</v>
      </c>
      <c r="T88" s="27"/>
      <c r="U88" s="21" t="s">
        <v>1117</v>
      </c>
      <c r="V88" s="17" t="s">
        <v>1165</v>
      </c>
      <c r="W88" s="27" t="s">
        <v>1147</v>
      </c>
      <c r="X88" s="31">
        <v>42228</v>
      </c>
      <c r="Y88" s="14" t="str">
        <f t="shared" si="5"/>
        <v>12 de Agosto de 2015</v>
      </c>
      <c r="Z88" s="14">
        <v>44377</v>
      </c>
      <c r="AA88" s="14"/>
      <c r="AB88" s="14"/>
      <c r="AC88" s="14"/>
      <c r="AD88" s="21" t="s">
        <v>23</v>
      </c>
      <c r="AE88" s="12" t="s">
        <v>3680</v>
      </c>
      <c r="AF88" s="17" t="s">
        <v>3004</v>
      </c>
      <c r="AG88" s="17"/>
      <c r="AH88" s="102"/>
      <c r="AI88" s="33"/>
      <c r="AJ88" s="118"/>
      <c r="AK88" s="17" t="s">
        <v>492</v>
      </c>
      <c r="AL88" s="19">
        <v>4000</v>
      </c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8" t="s">
        <v>210</v>
      </c>
      <c r="BB88" s="21" t="s">
        <v>884</v>
      </c>
      <c r="BC88" s="10" t="s">
        <v>884</v>
      </c>
      <c r="BD88" s="17" t="s">
        <v>29</v>
      </c>
      <c r="BE88" s="17" t="s">
        <v>24</v>
      </c>
      <c r="BF88" s="26" t="s">
        <v>336</v>
      </c>
      <c r="BG88" s="25">
        <v>41171</v>
      </c>
      <c r="BH88" s="31"/>
      <c r="BI88" s="31"/>
      <c r="BJ88" s="25"/>
      <c r="BK88" s="21"/>
      <c r="BL88" s="21"/>
      <c r="BM88" s="21"/>
      <c r="BN88" s="21"/>
      <c r="BO88" s="25"/>
      <c r="BP88" s="25"/>
      <c r="BQ88" s="27"/>
      <c r="BR88" s="21">
        <v>0</v>
      </c>
      <c r="BS88" s="17" t="s">
        <v>11344</v>
      </c>
      <c r="BT88" s="26" t="s">
        <v>38</v>
      </c>
      <c r="BU88" s="21" t="s">
        <v>179</v>
      </c>
      <c r="BV88" s="25">
        <v>31404</v>
      </c>
      <c r="BW88" s="34">
        <f t="shared" ca="1" si="6"/>
        <v>35</v>
      </c>
      <c r="BX88" s="26" t="s">
        <v>1164</v>
      </c>
      <c r="BY88" s="35" t="s">
        <v>1164</v>
      </c>
      <c r="BZ88" s="10" t="s">
        <v>78</v>
      </c>
      <c r="CA88" s="26" t="s">
        <v>74</v>
      </c>
      <c r="CB88" s="21" t="s">
        <v>74</v>
      </c>
      <c r="CC88" s="112">
        <v>0</v>
      </c>
      <c r="CD88" s="113">
        <v>0</v>
      </c>
      <c r="CE88" s="17">
        <v>0</v>
      </c>
      <c r="CF88" s="27" t="s">
        <v>1354</v>
      </c>
      <c r="CG88" s="27" t="s">
        <v>33</v>
      </c>
      <c r="CH88" s="27" t="s">
        <v>26</v>
      </c>
      <c r="CI88" s="27" t="s">
        <v>713</v>
      </c>
      <c r="CJ88" s="21" t="s">
        <v>5044</v>
      </c>
      <c r="CK88" s="21">
        <v>17</v>
      </c>
      <c r="CL88" s="21">
        <v>113</v>
      </c>
      <c r="CM88" s="21" t="s">
        <v>7957</v>
      </c>
      <c r="CN88" s="10" t="s">
        <v>3802</v>
      </c>
      <c r="CO88" s="27" t="s">
        <v>6791</v>
      </c>
      <c r="CP88" s="21" t="s">
        <v>7360</v>
      </c>
    </row>
    <row r="89" spans="1:94" ht="30.75" customHeight="1" x14ac:dyDescent="0.2">
      <c r="A89" s="9">
        <f t="shared" si="8"/>
        <v>88</v>
      </c>
      <c r="B89" s="9" t="s">
        <v>4414</v>
      </c>
      <c r="C89" s="13" t="s">
        <v>195</v>
      </c>
      <c r="D89" s="10" t="s">
        <v>5158</v>
      </c>
      <c r="E89" s="11" t="s">
        <v>194</v>
      </c>
      <c r="F89" s="12" t="s">
        <v>1157</v>
      </c>
      <c r="G89" s="27" t="s">
        <v>1837</v>
      </c>
      <c r="H89" s="17" t="s">
        <v>3215</v>
      </c>
      <c r="I89" s="13" t="s">
        <v>3226</v>
      </c>
      <c r="J89" s="13" t="s">
        <v>3226</v>
      </c>
      <c r="K89" s="13" t="s">
        <v>3226</v>
      </c>
      <c r="L89" s="17"/>
      <c r="M89" s="27"/>
      <c r="N89" s="27"/>
      <c r="O89" s="27"/>
      <c r="P89" s="27"/>
      <c r="Q89" s="27"/>
      <c r="R89" s="27"/>
      <c r="S89" s="17" t="s">
        <v>196</v>
      </c>
      <c r="T89" s="27"/>
      <c r="U89" s="21" t="s">
        <v>1145</v>
      </c>
      <c r="V89" s="17" t="s">
        <v>1166</v>
      </c>
      <c r="W89" s="27" t="s">
        <v>1147</v>
      </c>
      <c r="X89" s="31">
        <v>42233</v>
      </c>
      <c r="Y89" s="14" t="str">
        <f t="shared" si="5"/>
        <v>17 de Agosto de 2015</v>
      </c>
      <c r="Z89" s="14">
        <v>44377</v>
      </c>
      <c r="AA89" s="14"/>
      <c r="AB89" s="14"/>
      <c r="AC89" s="14"/>
      <c r="AD89" s="21" t="s">
        <v>23</v>
      </c>
      <c r="AE89" s="12" t="s">
        <v>1158</v>
      </c>
      <c r="AF89" s="17" t="s">
        <v>3004</v>
      </c>
      <c r="AG89" s="17"/>
      <c r="AH89" s="102"/>
      <c r="AI89" s="33"/>
      <c r="AJ89" s="118" t="s">
        <v>4401</v>
      </c>
      <c r="AK89" s="17" t="s">
        <v>4298</v>
      </c>
      <c r="AL89" s="19">
        <v>8000</v>
      </c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8" t="s">
        <v>462</v>
      </c>
      <c r="BB89" s="17" t="s">
        <v>943</v>
      </c>
      <c r="BC89" s="17" t="s">
        <v>462</v>
      </c>
      <c r="BD89" s="17" t="s">
        <v>29</v>
      </c>
      <c r="BE89" s="17" t="s">
        <v>29</v>
      </c>
      <c r="BF89" s="21" t="s">
        <v>381</v>
      </c>
      <c r="BG89" s="25">
        <v>40233</v>
      </c>
      <c r="BH89" s="31"/>
      <c r="BI89" s="31"/>
      <c r="BJ89" s="25"/>
      <c r="BK89" s="21"/>
      <c r="BL89" s="21">
        <v>50997</v>
      </c>
      <c r="BM89" s="21" t="s">
        <v>1063</v>
      </c>
      <c r="BN89" s="21" t="s">
        <v>4167</v>
      </c>
      <c r="BO89" s="25"/>
      <c r="BP89" s="25">
        <v>43138</v>
      </c>
      <c r="BQ89" s="27"/>
      <c r="BR89" s="21" t="s">
        <v>10958</v>
      </c>
      <c r="BS89" s="17" t="s">
        <v>8454</v>
      </c>
      <c r="BT89" s="26" t="s">
        <v>77</v>
      </c>
      <c r="BU89" s="21" t="s">
        <v>179</v>
      </c>
      <c r="BV89" s="25">
        <v>29709</v>
      </c>
      <c r="BW89" s="34">
        <f t="shared" ca="1" si="6"/>
        <v>40</v>
      </c>
      <c r="BX89" s="26" t="s">
        <v>1170</v>
      </c>
      <c r="BY89" s="35" t="s">
        <v>1170</v>
      </c>
      <c r="BZ89" s="10" t="s">
        <v>259</v>
      </c>
      <c r="CA89" s="26" t="s">
        <v>74</v>
      </c>
      <c r="CB89" s="21" t="s">
        <v>74</v>
      </c>
      <c r="CC89" s="112">
        <v>1</v>
      </c>
      <c r="CD89" s="113">
        <v>0</v>
      </c>
      <c r="CE89" s="17">
        <v>1</v>
      </c>
      <c r="CF89" s="27" t="s">
        <v>1354</v>
      </c>
      <c r="CG89" s="27" t="s">
        <v>33</v>
      </c>
      <c r="CH89" s="27" t="s">
        <v>26</v>
      </c>
      <c r="CI89" s="27" t="s">
        <v>713</v>
      </c>
      <c r="CJ89" s="21" t="s">
        <v>5044</v>
      </c>
      <c r="CK89" s="21">
        <v>17</v>
      </c>
      <c r="CL89" s="21">
        <v>187</v>
      </c>
      <c r="CM89" s="21" t="s">
        <v>7958</v>
      </c>
      <c r="CN89" s="10" t="s">
        <v>3799</v>
      </c>
      <c r="CO89" s="27" t="s">
        <v>6792</v>
      </c>
      <c r="CP89" s="21" t="s">
        <v>7361</v>
      </c>
    </row>
    <row r="90" spans="1:94" s="7" customFormat="1" ht="30.75" customHeight="1" x14ac:dyDescent="0.25">
      <c r="A90" s="9">
        <f t="shared" si="8"/>
        <v>89</v>
      </c>
      <c r="B90" s="9" t="s">
        <v>4416</v>
      </c>
      <c r="C90" s="13" t="s">
        <v>1622</v>
      </c>
      <c r="D90" s="10" t="s">
        <v>5160</v>
      </c>
      <c r="E90" s="11" t="s">
        <v>1623</v>
      </c>
      <c r="F90" s="12" t="s">
        <v>1184</v>
      </c>
      <c r="G90" s="12" t="s">
        <v>1845</v>
      </c>
      <c r="H90" s="17" t="s">
        <v>3217</v>
      </c>
      <c r="I90" s="13" t="s">
        <v>316</v>
      </c>
      <c r="J90" s="13" t="s">
        <v>316</v>
      </c>
      <c r="K90" s="13" t="s">
        <v>316</v>
      </c>
      <c r="L90" s="17"/>
      <c r="M90" s="17"/>
      <c r="N90" s="17"/>
      <c r="O90" s="17"/>
      <c r="P90" s="17"/>
      <c r="Q90" s="17"/>
      <c r="R90" s="17"/>
      <c r="S90" s="17" t="s">
        <v>3469</v>
      </c>
      <c r="T90" s="17"/>
      <c r="U90" s="17" t="s">
        <v>1152</v>
      </c>
      <c r="V90" s="17" t="s">
        <v>1187</v>
      </c>
      <c r="W90" s="116" t="s">
        <v>1183</v>
      </c>
      <c r="X90" s="14">
        <v>42270</v>
      </c>
      <c r="Y90" s="14" t="str">
        <f t="shared" si="5"/>
        <v>23 de Setiembre de 2015</v>
      </c>
      <c r="Z90" s="14">
        <v>44377</v>
      </c>
      <c r="AA90" s="14"/>
      <c r="AB90" s="14" t="s">
        <v>8279</v>
      </c>
      <c r="AC90" s="14" t="s">
        <v>8279</v>
      </c>
      <c r="AD90" s="16" t="s">
        <v>23</v>
      </c>
      <c r="AE90" s="12" t="s">
        <v>1185</v>
      </c>
      <c r="AF90" s="17" t="s">
        <v>3004</v>
      </c>
      <c r="AG90" s="17"/>
      <c r="AH90" s="12"/>
      <c r="AI90" s="12"/>
      <c r="AJ90" s="12"/>
      <c r="AK90" s="17" t="s">
        <v>6127</v>
      </c>
      <c r="AL90" s="19">
        <v>10000</v>
      </c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8" t="s">
        <v>462</v>
      </c>
      <c r="BB90" s="17" t="s">
        <v>943</v>
      </c>
      <c r="BC90" s="17" t="s">
        <v>462</v>
      </c>
      <c r="BD90" s="17" t="s">
        <v>29</v>
      </c>
      <c r="BE90" s="17" t="s">
        <v>29</v>
      </c>
      <c r="BF90" s="17" t="s">
        <v>1015</v>
      </c>
      <c r="BG90" s="77">
        <v>37252</v>
      </c>
      <c r="BH90" s="77" t="s">
        <v>1043</v>
      </c>
      <c r="BI90" s="77"/>
      <c r="BJ90" s="77"/>
      <c r="BK90" s="17"/>
      <c r="BL90" s="21">
        <v>2758</v>
      </c>
      <c r="BM90" s="21" t="s">
        <v>1092</v>
      </c>
      <c r="BN90" s="21"/>
      <c r="BO90" s="25"/>
      <c r="BP90" s="25">
        <v>43138</v>
      </c>
      <c r="BQ90" s="103"/>
      <c r="BR90" s="117" t="s">
        <v>10959</v>
      </c>
      <c r="BS90" s="17" t="s">
        <v>8455</v>
      </c>
      <c r="BT90" s="26" t="s">
        <v>77</v>
      </c>
      <c r="BU90" s="21" t="s">
        <v>179</v>
      </c>
      <c r="BV90" s="25">
        <v>28157</v>
      </c>
      <c r="BW90" s="34">
        <f t="shared" ca="1" si="6"/>
        <v>44</v>
      </c>
      <c r="BX90" s="26" t="s">
        <v>1186</v>
      </c>
      <c r="BY90" s="35" t="s">
        <v>1186</v>
      </c>
      <c r="BZ90" s="26" t="s">
        <v>2372</v>
      </c>
      <c r="CA90" s="26" t="s">
        <v>2372</v>
      </c>
      <c r="CB90" s="26" t="s">
        <v>2373</v>
      </c>
      <c r="CC90" s="60">
        <v>2</v>
      </c>
      <c r="CD90" s="60">
        <v>0</v>
      </c>
      <c r="CE90" s="17">
        <v>2</v>
      </c>
      <c r="CF90" s="27" t="s">
        <v>1956</v>
      </c>
      <c r="CG90" s="27" t="s">
        <v>1138</v>
      </c>
      <c r="CH90" s="27" t="s">
        <v>166</v>
      </c>
      <c r="CI90" s="27" t="s">
        <v>167</v>
      </c>
      <c r="CJ90" s="21" t="s">
        <v>316</v>
      </c>
      <c r="CK90" s="21">
        <v>1</v>
      </c>
      <c r="CL90" s="21">
        <v>280</v>
      </c>
      <c r="CM90" s="21" t="s">
        <v>7960</v>
      </c>
      <c r="CN90" s="10" t="s">
        <v>3803</v>
      </c>
      <c r="CO90" s="27" t="s">
        <v>6794</v>
      </c>
      <c r="CP90" s="21" t="s">
        <v>7363</v>
      </c>
    </row>
    <row r="91" spans="1:94" ht="30.75" customHeight="1" x14ac:dyDescent="0.2">
      <c r="A91" s="9">
        <f t="shared" si="8"/>
        <v>90</v>
      </c>
      <c r="B91" s="9" t="s">
        <v>4413</v>
      </c>
      <c r="C91" s="13" t="s">
        <v>1635</v>
      </c>
      <c r="D91" s="10" t="s">
        <v>5161</v>
      </c>
      <c r="E91" s="11" t="s">
        <v>1636</v>
      </c>
      <c r="F91" s="12" t="s">
        <v>1208</v>
      </c>
      <c r="G91" s="12" t="s">
        <v>1852</v>
      </c>
      <c r="H91" s="17" t="s">
        <v>84</v>
      </c>
      <c r="I91" s="13" t="s">
        <v>3230</v>
      </c>
      <c r="J91" s="13" t="s">
        <v>3230</v>
      </c>
      <c r="K91" s="13" t="s">
        <v>3230</v>
      </c>
      <c r="L91" s="17"/>
      <c r="M91" s="17"/>
      <c r="N91" s="17"/>
      <c r="O91" s="17"/>
      <c r="P91" s="17"/>
      <c r="Q91" s="17"/>
      <c r="R91" s="17"/>
      <c r="S91" s="17" t="s">
        <v>1211</v>
      </c>
      <c r="T91" s="17"/>
      <c r="U91" s="17" t="s">
        <v>1192</v>
      </c>
      <c r="V91" s="17" t="s">
        <v>1210</v>
      </c>
      <c r="W91" s="116" t="s">
        <v>1212</v>
      </c>
      <c r="X91" s="14">
        <v>42296</v>
      </c>
      <c r="Y91" s="14" t="str">
        <f t="shared" si="5"/>
        <v>19 de Octubre de 2015</v>
      </c>
      <c r="Z91" s="14">
        <v>44377</v>
      </c>
      <c r="AA91" s="14"/>
      <c r="AB91" s="14"/>
      <c r="AC91" s="14"/>
      <c r="AD91" s="16" t="s">
        <v>23</v>
      </c>
      <c r="AE91" s="12" t="s">
        <v>649</v>
      </c>
      <c r="AF91" s="17" t="s">
        <v>3004</v>
      </c>
      <c r="AG91" s="17"/>
      <c r="AH91" s="106"/>
      <c r="AI91" s="106"/>
      <c r="AJ91" s="12"/>
      <c r="AK91" s="17" t="s">
        <v>4298</v>
      </c>
      <c r="AL91" s="19">
        <v>7500</v>
      </c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58" t="s">
        <v>4126</v>
      </c>
      <c r="BB91" s="17" t="s">
        <v>705</v>
      </c>
      <c r="BC91" s="17" t="s">
        <v>436</v>
      </c>
      <c r="BD91" s="17" t="s">
        <v>29</v>
      </c>
      <c r="BE91" s="17" t="s">
        <v>29</v>
      </c>
      <c r="BF91" s="26" t="s">
        <v>1002</v>
      </c>
      <c r="BG91" s="77">
        <v>40820</v>
      </c>
      <c r="BH91" s="77"/>
      <c r="BI91" s="77"/>
      <c r="BJ91" s="77"/>
      <c r="BK91" s="17"/>
      <c r="BL91" s="21">
        <v>43461</v>
      </c>
      <c r="BM91" s="21" t="s">
        <v>1214</v>
      </c>
      <c r="BN91" s="21"/>
      <c r="BO91" s="25"/>
      <c r="BP91" s="25"/>
      <c r="BQ91" s="27"/>
      <c r="BR91" s="17">
        <v>0</v>
      </c>
      <c r="BS91" s="17" t="s">
        <v>8456</v>
      </c>
      <c r="BT91" s="26" t="s">
        <v>38</v>
      </c>
      <c r="BU91" s="21" t="s">
        <v>179</v>
      </c>
      <c r="BV91" s="25">
        <v>32357</v>
      </c>
      <c r="BW91" s="34">
        <f t="shared" ca="1" si="6"/>
        <v>32</v>
      </c>
      <c r="BX91" s="26" t="s">
        <v>1213</v>
      </c>
      <c r="BY91" s="35" t="s">
        <v>1213</v>
      </c>
      <c r="BZ91" s="26" t="s">
        <v>261</v>
      </c>
      <c r="CA91" s="26" t="s">
        <v>74</v>
      </c>
      <c r="CB91" s="26" t="s">
        <v>74</v>
      </c>
      <c r="CC91" s="10" t="s">
        <v>1042</v>
      </c>
      <c r="CD91" s="60">
        <v>0</v>
      </c>
      <c r="CE91" s="60">
        <v>0</v>
      </c>
      <c r="CF91" s="27" t="s">
        <v>1354</v>
      </c>
      <c r="CG91" s="27" t="s">
        <v>33</v>
      </c>
      <c r="CH91" s="27" t="s">
        <v>26</v>
      </c>
      <c r="CI91" s="27" t="s">
        <v>713</v>
      </c>
      <c r="CJ91" s="21" t="s">
        <v>5044</v>
      </c>
      <c r="CK91" s="21">
        <v>19</v>
      </c>
      <c r="CL91" s="21">
        <v>218</v>
      </c>
      <c r="CM91" s="21" t="s">
        <v>7961</v>
      </c>
      <c r="CN91" s="10" t="s">
        <v>3805</v>
      </c>
      <c r="CO91" s="27" t="s">
        <v>6795</v>
      </c>
      <c r="CP91" s="21" t="s">
        <v>7364</v>
      </c>
    </row>
    <row r="92" spans="1:94" ht="30.75" customHeight="1" x14ac:dyDescent="0.2">
      <c r="A92" s="9">
        <f t="shared" si="8"/>
        <v>91</v>
      </c>
      <c r="B92" s="9" t="s">
        <v>4413</v>
      </c>
      <c r="C92" s="13" t="s">
        <v>1639</v>
      </c>
      <c r="D92" s="10" t="s">
        <v>5162</v>
      </c>
      <c r="E92" s="11" t="s">
        <v>1640</v>
      </c>
      <c r="F92" s="12" t="s">
        <v>1218</v>
      </c>
      <c r="G92" s="27" t="s">
        <v>1853</v>
      </c>
      <c r="H92" s="13" t="s">
        <v>3233</v>
      </c>
      <c r="I92" s="13" t="s">
        <v>3233</v>
      </c>
      <c r="J92" s="13" t="s">
        <v>3233</v>
      </c>
      <c r="K92" s="13" t="s">
        <v>3233</v>
      </c>
      <c r="L92" s="17"/>
      <c r="M92" s="17" t="s">
        <v>4397</v>
      </c>
      <c r="N92" s="17"/>
      <c r="O92" s="17"/>
      <c r="P92" s="17"/>
      <c r="Q92" s="17"/>
      <c r="R92" s="17"/>
      <c r="S92" s="17" t="s">
        <v>3470</v>
      </c>
      <c r="T92" s="27"/>
      <c r="U92" s="21" t="s">
        <v>1190</v>
      </c>
      <c r="V92" s="17" t="s">
        <v>1219</v>
      </c>
      <c r="W92" s="116" t="s">
        <v>1224</v>
      </c>
      <c r="X92" s="14">
        <v>42310</v>
      </c>
      <c r="Y92" s="14" t="str">
        <f t="shared" si="5"/>
        <v>2 de Noviembre de 2015</v>
      </c>
      <c r="Z92" s="14">
        <v>44377</v>
      </c>
      <c r="AA92" s="14"/>
      <c r="AB92" s="14"/>
      <c r="AC92" s="14"/>
      <c r="AD92" s="16" t="s">
        <v>23</v>
      </c>
      <c r="AE92" s="12" t="s">
        <v>368</v>
      </c>
      <c r="AF92" s="17" t="s">
        <v>3004</v>
      </c>
      <c r="AG92" s="17"/>
      <c r="AH92" s="111"/>
      <c r="AI92" s="118"/>
      <c r="AJ92" s="118"/>
      <c r="AK92" s="17" t="s">
        <v>492</v>
      </c>
      <c r="AL92" s="19">
        <v>3500</v>
      </c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58" t="s">
        <v>1220</v>
      </c>
      <c r="BB92" s="17" t="s">
        <v>1220</v>
      </c>
      <c r="BC92" s="17" t="s">
        <v>522</v>
      </c>
      <c r="BD92" s="17" t="s">
        <v>29</v>
      </c>
      <c r="BE92" s="17" t="s">
        <v>29</v>
      </c>
      <c r="BF92" s="17" t="s">
        <v>1221</v>
      </c>
      <c r="BG92" s="25">
        <v>41787</v>
      </c>
      <c r="BH92" s="31"/>
      <c r="BI92" s="31"/>
      <c r="BJ92" s="25"/>
      <c r="BK92" s="21"/>
      <c r="BL92" s="21"/>
      <c r="BM92" s="21"/>
      <c r="BN92" s="21"/>
      <c r="BO92" s="25"/>
      <c r="BP92" s="25">
        <v>43137</v>
      </c>
      <c r="BQ92" s="27"/>
      <c r="BR92" s="21" t="s">
        <v>10960</v>
      </c>
      <c r="BS92" s="17" t="s">
        <v>8457</v>
      </c>
      <c r="BT92" s="26" t="s">
        <v>38</v>
      </c>
      <c r="BU92" s="21" t="s">
        <v>179</v>
      </c>
      <c r="BV92" s="25">
        <v>29360</v>
      </c>
      <c r="BW92" s="34">
        <f t="shared" ca="1" si="6"/>
        <v>41</v>
      </c>
      <c r="BX92" s="26" t="s">
        <v>1222</v>
      </c>
      <c r="BY92" s="35" t="s">
        <v>1222</v>
      </c>
      <c r="BZ92" s="21" t="s">
        <v>80</v>
      </c>
      <c r="CA92" s="26" t="s">
        <v>74</v>
      </c>
      <c r="CB92" s="21" t="s">
        <v>74</v>
      </c>
      <c r="CC92" s="113">
        <v>0</v>
      </c>
      <c r="CD92" s="112">
        <v>0</v>
      </c>
      <c r="CE92" s="21">
        <v>0</v>
      </c>
      <c r="CF92" s="27" t="s">
        <v>1354</v>
      </c>
      <c r="CG92" s="27" t="s">
        <v>33</v>
      </c>
      <c r="CH92" s="27" t="s">
        <v>26</v>
      </c>
      <c r="CI92" s="27" t="s">
        <v>713</v>
      </c>
      <c r="CJ92" s="21" t="s">
        <v>5044</v>
      </c>
      <c r="CK92" s="21">
        <v>1</v>
      </c>
      <c r="CL92" s="21">
        <v>327</v>
      </c>
      <c r="CM92" s="21" t="s">
        <v>7962</v>
      </c>
      <c r="CN92" s="10" t="s">
        <v>3806</v>
      </c>
      <c r="CO92" s="27" t="s">
        <v>6796</v>
      </c>
      <c r="CP92" s="21" t="s">
        <v>7365</v>
      </c>
    </row>
    <row r="93" spans="1:94" s="7" customFormat="1" ht="30.75" customHeight="1" x14ac:dyDescent="0.25">
      <c r="A93" s="9">
        <f t="shared" si="8"/>
        <v>92</v>
      </c>
      <c r="B93" s="9" t="s">
        <v>4413</v>
      </c>
      <c r="C93" s="13" t="s">
        <v>1642</v>
      </c>
      <c r="D93" s="10" t="s">
        <v>5163</v>
      </c>
      <c r="E93" s="11" t="s">
        <v>1643</v>
      </c>
      <c r="F93" s="12" t="s">
        <v>1239</v>
      </c>
      <c r="G93" s="27" t="s">
        <v>1857</v>
      </c>
      <c r="H93" s="13" t="s">
        <v>3233</v>
      </c>
      <c r="I93" s="13" t="s">
        <v>3233</v>
      </c>
      <c r="J93" s="13" t="s">
        <v>3233</v>
      </c>
      <c r="K93" s="13" t="s">
        <v>3233</v>
      </c>
      <c r="L93" s="17"/>
      <c r="M93" s="17" t="s">
        <v>4396</v>
      </c>
      <c r="N93" s="17"/>
      <c r="O93" s="17"/>
      <c r="P93" s="17"/>
      <c r="Q93" s="17"/>
      <c r="R93" s="17"/>
      <c r="S93" s="17" t="s">
        <v>1240</v>
      </c>
      <c r="T93" s="27"/>
      <c r="U93" s="21" t="s">
        <v>1246</v>
      </c>
      <c r="V93" s="17" t="s">
        <v>1241</v>
      </c>
      <c r="W93" s="116" t="s">
        <v>1247</v>
      </c>
      <c r="X93" s="31">
        <v>42359</v>
      </c>
      <c r="Y93" s="14" t="str">
        <f t="shared" si="5"/>
        <v>21 de Diciembre de 2015</v>
      </c>
      <c r="Z93" s="14">
        <v>44377</v>
      </c>
      <c r="AA93" s="14"/>
      <c r="AB93" s="14"/>
      <c r="AC93" s="14"/>
      <c r="AD93" s="21" t="s">
        <v>23</v>
      </c>
      <c r="AE93" s="12" t="s">
        <v>368</v>
      </c>
      <c r="AF93" s="17" t="s">
        <v>3004</v>
      </c>
      <c r="AG93" s="17"/>
      <c r="AH93" s="111"/>
      <c r="AI93" s="111"/>
      <c r="AJ93" s="27"/>
      <c r="AK93" s="17" t="s">
        <v>492</v>
      </c>
      <c r="AL93" s="19">
        <v>3500</v>
      </c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8" t="s">
        <v>1242</v>
      </c>
      <c r="BB93" s="17" t="s">
        <v>1242</v>
      </c>
      <c r="BC93" s="17" t="s">
        <v>1242</v>
      </c>
      <c r="BD93" s="17" t="s">
        <v>29</v>
      </c>
      <c r="BE93" s="17" t="s">
        <v>5618</v>
      </c>
      <c r="BF93" s="26" t="s">
        <v>1243</v>
      </c>
      <c r="BG93" s="25">
        <v>42318</v>
      </c>
      <c r="BH93" s="31"/>
      <c r="BI93" s="31"/>
      <c r="BJ93" s="25"/>
      <c r="BK93" s="21"/>
      <c r="BL93" s="21"/>
      <c r="BM93" s="21"/>
      <c r="BN93" s="21"/>
      <c r="BO93" s="25"/>
      <c r="BP93" s="25"/>
      <c r="BQ93" s="27"/>
      <c r="BR93" s="21" t="s">
        <v>10961</v>
      </c>
      <c r="BS93" s="17" t="s">
        <v>8458</v>
      </c>
      <c r="BT93" s="26" t="s">
        <v>77</v>
      </c>
      <c r="BU93" s="21" t="s">
        <v>179</v>
      </c>
      <c r="BV93" s="25">
        <v>28960</v>
      </c>
      <c r="BW93" s="34">
        <f t="shared" ca="1" si="6"/>
        <v>42</v>
      </c>
      <c r="BX93" s="26" t="s">
        <v>1244</v>
      </c>
      <c r="BY93" s="35" t="s">
        <v>1244</v>
      </c>
      <c r="BZ93" s="10" t="s">
        <v>197</v>
      </c>
      <c r="CA93" s="26" t="s">
        <v>74</v>
      </c>
      <c r="CB93" s="21" t="s">
        <v>74</v>
      </c>
      <c r="CC93" s="21">
        <v>2</v>
      </c>
      <c r="CD93" s="113">
        <v>0</v>
      </c>
      <c r="CE93" s="61">
        <f>CC93+CD93</f>
        <v>2</v>
      </c>
      <c r="CF93" s="27" t="s">
        <v>1354</v>
      </c>
      <c r="CG93" s="27" t="s">
        <v>33</v>
      </c>
      <c r="CH93" s="27" t="s">
        <v>26</v>
      </c>
      <c r="CI93" s="27" t="s">
        <v>713</v>
      </c>
      <c r="CJ93" s="21" t="s">
        <v>5044</v>
      </c>
      <c r="CK93" s="21">
        <v>1</v>
      </c>
      <c r="CL93" s="21">
        <v>327</v>
      </c>
      <c r="CM93" s="21" t="s">
        <v>7964</v>
      </c>
      <c r="CN93" s="10" t="s">
        <v>3806</v>
      </c>
      <c r="CO93" s="27" t="s">
        <v>6797</v>
      </c>
      <c r="CP93" s="21" t="s">
        <v>7366</v>
      </c>
    </row>
    <row r="94" spans="1:94" s="7" customFormat="1" ht="30.75" customHeight="1" x14ac:dyDescent="0.25">
      <c r="A94" s="9">
        <f t="shared" si="8"/>
        <v>93</v>
      </c>
      <c r="B94" s="9" t="s">
        <v>4416</v>
      </c>
      <c r="C94" s="13" t="s">
        <v>1645</v>
      </c>
      <c r="D94" s="10" t="s">
        <v>5164</v>
      </c>
      <c r="E94" s="11" t="s">
        <v>1646</v>
      </c>
      <c r="F94" s="12" t="s">
        <v>1250</v>
      </c>
      <c r="G94" s="27" t="s">
        <v>1859</v>
      </c>
      <c r="H94" s="17" t="s">
        <v>3217</v>
      </c>
      <c r="I94" s="13" t="s">
        <v>3237</v>
      </c>
      <c r="J94" s="17" t="s">
        <v>347</v>
      </c>
      <c r="K94" s="17" t="s">
        <v>347</v>
      </c>
      <c r="L94" s="17"/>
      <c r="M94" s="27"/>
      <c r="N94" s="27"/>
      <c r="O94" s="27"/>
      <c r="P94" s="27"/>
      <c r="Q94" s="27"/>
      <c r="R94" s="27"/>
      <c r="S94" s="17" t="s">
        <v>1251</v>
      </c>
      <c r="T94" s="27"/>
      <c r="U94" s="21" t="s">
        <v>1209</v>
      </c>
      <c r="V94" s="17" t="s">
        <v>1252</v>
      </c>
      <c r="W94" s="116" t="s">
        <v>1249</v>
      </c>
      <c r="X94" s="31">
        <v>42368</v>
      </c>
      <c r="Y94" s="14" t="str">
        <f t="shared" si="5"/>
        <v>30 de Diciembre de 2015</v>
      </c>
      <c r="Z94" s="14">
        <v>44377</v>
      </c>
      <c r="AA94" s="14"/>
      <c r="AB94" s="14" t="s">
        <v>8279</v>
      </c>
      <c r="AC94" s="14" t="s">
        <v>8279</v>
      </c>
      <c r="AD94" s="21" t="s">
        <v>23</v>
      </c>
      <c r="AE94" s="12" t="s">
        <v>398</v>
      </c>
      <c r="AF94" s="17" t="s">
        <v>3004</v>
      </c>
      <c r="AG94" s="17"/>
      <c r="AH94" s="111"/>
      <c r="AI94" s="111"/>
      <c r="AJ94" s="27"/>
      <c r="AK94" s="17" t="s">
        <v>492</v>
      </c>
      <c r="AL94" s="19">
        <v>2500</v>
      </c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8" t="s">
        <v>4126</v>
      </c>
      <c r="BB94" s="17" t="s">
        <v>705</v>
      </c>
      <c r="BC94" s="17" t="s">
        <v>436</v>
      </c>
      <c r="BD94" s="21" t="s">
        <v>2110</v>
      </c>
      <c r="BE94" s="17" t="s">
        <v>29</v>
      </c>
      <c r="BF94" s="26" t="s">
        <v>595</v>
      </c>
      <c r="BG94" s="25">
        <v>42177</v>
      </c>
      <c r="BH94" s="31"/>
      <c r="BI94" s="31"/>
      <c r="BJ94" s="25"/>
      <c r="BK94" s="21"/>
      <c r="BL94" s="21"/>
      <c r="BM94" s="21"/>
      <c r="BN94" s="21"/>
      <c r="BO94" s="25"/>
      <c r="BP94" s="25"/>
      <c r="BQ94" s="27"/>
      <c r="BR94" s="21" t="s">
        <v>10962</v>
      </c>
      <c r="BS94" s="17" t="s">
        <v>11345</v>
      </c>
      <c r="BT94" s="26" t="s">
        <v>38</v>
      </c>
      <c r="BU94" s="21" t="s">
        <v>179</v>
      </c>
      <c r="BV94" s="25">
        <v>34106</v>
      </c>
      <c r="BW94" s="34">
        <f t="shared" ca="1" si="6"/>
        <v>28</v>
      </c>
      <c r="BX94" s="26" t="s">
        <v>1253</v>
      </c>
      <c r="BY94" s="35" t="s">
        <v>1253</v>
      </c>
      <c r="BZ94" s="10" t="s">
        <v>4318</v>
      </c>
      <c r="CA94" s="26" t="s">
        <v>2469</v>
      </c>
      <c r="CB94" s="21" t="s">
        <v>2470</v>
      </c>
      <c r="CC94" s="21">
        <v>0</v>
      </c>
      <c r="CD94" s="113">
        <v>0</v>
      </c>
      <c r="CE94" s="61">
        <v>0</v>
      </c>
      <c r="CF94" s="21" t="s">
        <v>1307</v>
      </c>
      <c r="CG94" s="21" t="s">
        <v>348</v>
      </c>
      <c r="CH94" s="21" t="s">
        <v>414</v>
      </c>
      <c r="CI94" s="21" t="s">
        <v>349</v>
      </c>
      <c r="CJ94" s="21" t="s">
        <v>5864</v>
      </c>
      <c r="CK94" s="21">
        <v>1</v>
      </c>
      <c r="CL94" s="21">
        <v>85</v>
      </c>
      <c r="CM94" s="21" t="s">
        <v>7965</v>
      </c>
      <c r="CN94" s="10" t="s">
        <v>3798</v>
      </c>
      <c r="CO94" s="27" t="s">
        <v>6798</v>
      </c>
      <c r="CP94" s="21" t="s">
        <v>7367</v>
      </c>
    </row>
    <row r="95" spans="1:94" s="7" customFormat="1" ht="30.75" customHeight="1" x14ac:dyDescent="0.25">
      <c r="A95" s="9">
        <f t="shared" si="8"/>
        <v>94</v>
      </c>
      <c r="B95" s="9" t="s">
        <v>4416</v>
      </c>
      <c r="C95" s="13" t="s">
        <v>1647</v>
      </c>
      <c r="D95" s="10" t="s">
        <v>5165</v>
      </c>
      <c r="E95" s="11" t="s">
        <v>1648</v>
      </c>
      <c r="F95" s="12" t="s">
        <v>1254</v>
      </c>
      <c r="G95" s="27" t="s">
        <v>1860</v>
      </c>
      <c r="H95" s="17" t="s">
        <v>3217</v>
      </c>
      <c r="I95" s="13" t="s">
        <v>69</v>
      </c>
      <c r="J95" s="13" t="s">
        <v>69</v>
      </c>
      <c r="K95" s="13" t="s">
        <v>69</v>
      </c>
      <c r="L95" s="17"/>
      <c r="M95" s="27"/>
      <c r="N95" s="27"/>
      <c r="O95" s="27"/>
      <c r="P95" s="27"/>
      <c r="Q95" s="27"/>
      <c r="R95" s="27"/>
      <c r="S95" s="17" t="s">
        <v>1255</v>
      </c>
      <c r="T95" s="27"/>
      <c r="U95" s="21" t="s">
        <v>1217</v>
      </c>
      <c r="V95" s="17" t="s">
        <v>1256</v>
      </c>
      <c r="W95" s="116" t="s">
        <v>1257</v>
      </c>
      <c r="X95" s="31">
        <v>42369</v>
      </c>
      <c r="Y95" s="14" t="str">
        <f t="shared" si="5"/>
        <v>31 de Diciembre de 2015</v>
      </c>
      <c r="Z95" s="14">
        <v>44377</v>
      </c>
      <c r="AA95" s="14"/>
      <c r="AB95" s="14" t="s">
        <v>8279</v>
      </c>
      <c r="AC95" s="14" t="s">
        <v>8279</v>
      </c>
      <c r="AD95" s="21" t="s">
        <v>23</v>
      </c>
      <c r="AE95" s="12" t="s">
        <v>398</v>
      </c>
      <c r="AF95" s="17" t="s">
        <v>3004</v>
      </c>
      <c r="AG95" s="17"/>
      <c r="AH95" s="111"/>
      <c r="AI95" s="111"/>
      <c r="AJ95" s="27"/>
      <c r="AK95" s="17" t="s">
        <v>492</v>
      </c>
      <c r="AL95" s="19">
        <v>2500</v>
      </c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8" t="s">
        <v>403</v>
      </c>
      <c r="BB95" s="17" t="s">
        <v>93</v>
      </c>
      <c r="BC95" s="17" t="s">
        <v>93</v>
      </c>
      <c r="BD95" s="17" t="s">
        <v>29</v>
      </c>
      <c r="BE95" s="17" t="s">
        <v>29</v>
      </c>
      <c r="BF95" s="26" t="s">
        <v>1006</v>
      </c>
      <c r="BG95" s="25">
        <v>42341</v>
      </c>
      <c r="BH95" s="31"/>
      <c r="BI95" s="31"/>
      <c r="BJ95" s="25"/>
      <c r="BK95" s="21"/>
      <c r="BL95" s="21"/>
      <c r="BM95" s="21"/>
      <c r="BN95" s="21"/>
      <c r="BO95" s="25"/>
      <c r="BP95" s="25">
        <v>43137</v>
      </c>
      <c r="BQ95" s="27"/>
      <c r="BR95" s="21" t="s">
        <v>10963</v>
      </c>
      <c r="BS95" s="17" t="s">
        <v>8459</v>
      </c>
      <c r="BT95" s="26" t="s">
        <v>38</v>
      </c>
      <c r="BU95" s="21" t="s">
        <v>1957</v>
      </c>
      <c r="BV95" s="25">
        <v>33158</v>
      </c>
      <c r="BW95" s="34">
        <f t="shared" ca="1" si="6"/>
        <v>30</v>
      </c>
      <c r="BX95" s="26" t="s">
        <v>1258</v>
      </c>
      <c r="BY95" s="35" t="s">
        <v>1258</v>
      </c>
      <c r="BZ95" s="10" t="s">
        <v>2491</v>
      </c>
      <c r="CA95" s="10" t="s">
        <v>2491</v>
      </c>
      <c r="CB95" s="10" t="s">
        <v>2491</v>
      </c>
      <c r="CC95" s="21">
        <v>0</v>
      </c>
      <c r="CD95" s="113">
        <v>0</v>
      </c>
      <c r="CE95" s="61">
        <f t="shared" ref="CE95:CE138" si="9">CC95+CD95</f>
        <v>0</v>
      </c>
      <c r="CF95" s="37" t="s">
        <v>1124</v>
      </c>
      <c r="CG95" s="27" t="s">
        <v>971</v>
      </c>
      <c r="CH95" s="27" t="s">
        <v>537</v>
      </c>
      <c r="CI95" s="27" t="s">
        <v>537</v>
      </c>
      <c r="CJ95" s="21" t="s">
        <v>69</v>
      </c>
      <c r="CK95" s="21">
        <v>1</v>
      </c>
      <c r="CL95" s="21">
        <v>85</v>
      </c>
      <c r="CM95" s="21" t="s">
        <v>7966</v>
      </c>
      <c r="CN95" s="10" t="s">
        <v>3798</v>
      </c>
      <c r="CO95" s="27" t="s">
        <v>6799</v>
      </c>
      <c r="CP95" s="21" t="s">
        <v>7368</v>
      </c>
    </row>
    <row r="96" spans="1:94" ht="30.75" customHeight="1" x14ac:dyDescent="0.2">
      <c r="A96" s="9">
        <f t="shared" si="8"/>
        <v>95</v>
      </c>
      <c r="B96" s="9" t="s">
        <v>4414</v>
      </c>
      <c r="C96" s="13" t="s">
        <v>1649</v>
      </c>
      <c r="D96" s="10" t="s">
        <v>5166</v>
      </c>
      <c r="E96" s="11" t="s">
        <v>1650</v>
      </c>
      <c r="F96" s="12" t="s">
        <v>1260</v>
      </c>
      <c r="G96" s="27" t="s">
        <v>1864</v>
      </c>
      <c r="H96" s="17" t="s">
        <v>3215</v>
      </c>
      <c r="I96" s="13" t="s">
        <v>3226</v>
      </c>
      <c r="J96" s="13" t="s">
        <v>3226</v>
      </c>
      <c r="K96" s="13" t="s">
        <v>3226</v>
      </c>
      <c r="L96" s="17"/>
      <c r="M96" s="27"/>
      <c r="N96" s="27"/>
      <c r="O96" s="27"/>
      <c r="P96" s="27"/>
      <c r="Q96" s="27"/>
      <c r="R96" s="27"/>
      <c r="S96" s="17" t="s">
        <v>3472</v>
      </c>
      <c r="T96" s="27"/>
      <c r="U96" s="21" t="s">
        <v>1261</v>
      </c>
      <c r="V96" s="17" t="s">
        <v>1262</v>
      </c>
      <c r="W96" s="116" t="s">
        <v>1257</v>
      </c>
      <c r="X96" s="31">
        <v>42369</v>
      </c>
      <c r="Y96" s="14" t="str">
        <f t="shared" si="5"/>
        <v>31 de Diciembre de 2015</v>
      </c>
      <c r="Z96" s="14">
        <v>44377</v>
      </c>
      <c r="AA96" s="14"/>
      <c r="AB96" s="14"/>
      <c r="AC96" s="14"/>
      <c r="AD96" s="21" t="s">
        <v>23</v>
      </c>
      <c r="AE96" s="12" t="s">
        <v>419</v>
      </c>
      <c r="AF96" s="17" t="s">
        <v>3004</v>
      </c>
      <c r="AG96" s="17"/>
      <c r="AH96" s="111"/>
      <c r="AI96" s="111"/>
      <c r="AJ96" s="27"/>
      <c r="AK96" s="17" t="s">
        <v>4298</v>
      </c>
      <c r="AL96" s="19">
        <v>8500</v>
      </c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8" t="s">
        <v>1020</v>
      </c>
      <c r="BB96" s="17" t="s">
        <v>1263</v>
      </c>
      <c r="BC96" s="10" t="s">
        <v>1263</v>
      </c>
      <c r="BD96" s="17" t="s">
        <v>29</v>
      </c>
      <c r="BE96" s="17" t="s">
        <v>29</v>
      </c>
      <c r="BF96" s="17" t="s">
        <v>330</v>
      </c>
      <c r="BG96" s="25">
        <v>39561</v>
      </c>
      <c r="BH96" s="31"/>
      <c r="BI96" s="31"/>
      <c r="BJ96" s="25"/>
      <c r="BK96" s="21" t="s">
        <v>44</v>
      </c>
      <c r="BL96" s="21">
        <v>102611</v>
      </c>
      <c r="BM96" s="21" t="s">
        <v>1069</v>
      </c>
      <c r="BN96" s="21" t="s">
        <v>27</v>
      </c>
      <c r="BO96" s="25"/>
      <c r="BP96" s="25">
        <v>43118</v>
      </c>
      <c r="BQ96" s="27"/>
      <c r="BR96" s="21" t="s">
        <v>8460</v>
      </c>
      <c r="BS96" s="17" t="s">
        <v>8460</v>
      </c>
      <c r="BT96" s="26" t="s">
        <v>77</v>
      </c>
      <c r="BU96" s="21" t="s">
        <v>1957</v>
      </c>
      <c r="BV96" s="25">
        <v>29694</v>
      </c>
      <c r="BW96" s="34">
        <f t="shared" ca="1" si="6"/>
        <v>40</v>
      </c>
      <c r="BX96" s="26" t="s">
        <v>9721</v>
      </c>
      <c r="BY96" s="35" t="s">
        <v>9721</v>
      </c>
      <c r="BZ96" s="10" t="s">
        <v>256</v>
      </c>
      <c r="CA96" s="26" t="s">
        <v>74</v>
      </c>
      <c r="CB96" s="21" t="s">
        <v>74</v>
      </c>
      <c r="CC96" s="112">
        <v>1</v>
      </c>
      <c r="CD96" s="113">
        <v>0</v>
      </c>
      <c r="CE96" s="61">
        <f t="shared" si="9"/>
        <v>1</v>
      </c>
      <c r="CF96" s="27" t="s">
        <v>1354</v>
      </c>
      <c r="CG96" s="27" t="s">
        <v>33</v>
      </c>
      <c r="CH96" s="27" t="s">
        <v>26</v>
      </c>
      <c r="CI96" s="27" t="s">
        <v>713</v>
      </c>
      <c r="CJ96" s="21" t="s">
        <v>5044</v>
      </c>
      <c r="CK96" s="21">
        <v>17</v>
      </c>
      <c r="CL96" s="21">
        <v>190</v>
      </c>
      <c r="CM96" s="21" t="s">
        <v>7967</v>
      </c>
      <c r="CN96" s="10" t="s">
        <v>3809</v>
      </c>
      <c r="CO96" s="27" t="s">
        <v>6800</v>
      </c>
      <c r="CP96" s="21" t="s">
        <v>7369</v>
      </c>
    </row>
    <row r="97" spans="1:94" ht="30.75" customHeight="1" x14ac:dyDescent="0.2">
      <c r="A97" s="9">
        <f t="shared" si="8"/>
        <v>96</v>
      </c>
      <c r="B97" s="9" t="s">
        <v>4414</v>
      </c>
      <c r="C97" s="13" t="s">
        <v>447</v>
      </c>
      <c r="D97" s="10" t="s">
        <v>5167</v>
      </c>
      <c r="E97" s="11" t="s">
        <v>446</v>
      </c>
      <c r="F97" s="12" t="s">
        <v>1266</v>
      </c>
      <c r="G97" s="27" t="s">
        <v>1865</v>
      </c>
      <c r="H97" s="17" t="s">
        <v>3246</v>
      </c>
      <c r="I97" s="13" t="s">
        <v>3246</v>
      </c>
      <c r="J97" s="13" t="s">
        <v>3246</v>
      </c>
      <c r="K97" s="13" t="s">
        <v>3246</v>
      </c>
      <c r="L97" s="17"/>
      <c r="M97" s="27"/>
      <c r="N97" s="27"/>
      <c r="O97" s="27"/>
      <c r="P97" s="27"/>
      <c r="Q97" s="27"/>
      <c r="R97" s="27"/>
      <c r="S97" s="17" t="s">
        <v>3473</v>
      </c>
      <c r="T97" s="27"/>
      <c r="U97" s="21" t="s">
        <v>1264</v>
      </c>
      <c r="V97" s="17" t="s">
        <v>1265</v>
      </c>
      <c r="W97" s="116" t="s">
        <v>1257</v>
      </c>
      <c r="X97" s="31">
        <v>42369</v>
      </c>
      <c r="Y97" s="14" t="str">
        <f t="shared" si="5"/>
        <v>31 de Diciembre de 2015</v>
      </c>
      <c r="Z97" s="14">
        <v>44377</v>
      </c>
      <c r="AA97" s="14"/>
      <c r="AB97" s="14"/>
      <c r="AC97" s="14"/>
      <c r="AD97" s="16" t="s">
        <v>23</v>
      </c>
      <c r="AE97" s="12" t="s">
        <v>554</v>
      </c>
      <c r="AF97" s="17" t="s">
        <v>3004</v>
      </c>
      <c r="AG97" s="17"/>
      <c r="AH97" s="106"/>
      <c r="AI97" s="106"/>
      <c r="AJ97" s="27"/>
      <c r="AK97" s="17" t="s">
        <v>4298</v>
      </c>
      <c r="AL97" s="19">
        <v>7500</v>
      </c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8" t="s">
        <v>462</v>
      </c>
      <c r="BB97" s="17" t="s">
        <v>943</v>
      </c>
      <c r="BC97" s="17" t="s">
        <v>462</v>
      </c>
      <c r="BD97" s="17" t="s">
        <v>29</v>
      </c>
      <c r="BE97" s="17" t="s">
        <v>29</v>
      </c>
      <c r="BF97" s="21" t="s">
        <v>381</v>
      </c>
      <c r="BG97" s="25">
        <v>41038</v>
      </c>
      <c r="BH97" s="31"/>
      <c r="BI97" s="31"/>
      <c r="BJ97" s="25"/>
      <c r="BK97" s="21"/>
      <c r="BL97" s="21">
        <v>57638</v>
      </c>
      <c r="BM97" s="21" t="s">
        <v>1063</v>
      </c>
      <c r="BN97" s="21" t="s">
        <v>27</v>
      </c>
      <c r="BO97" s="25"/>
      <c r="BP97" s="25">
        <v>43138</v>
      </c>
      <c r="BQ97" s="27"/>
      <c r="BR97" s="21" t="s">
        <v>10964</v>
      </c>
      <c r="BS97" s="17" t="s">
        <v>8461</v>
      </c>
      <c r="BT97" s="21" t="s">
        <v>38</v>
      </c>
      <c r="BU97" s="21" t="s">
        <v>179</v>
      </c>
      <c r="BV97" s="25">
        <v>32108</v>
      </c>
      <c r="BW97" s="34">
        <f t="shared" ca="1" si="6"/>
        <v>33</v>
      </c>
      <c r="BX97" s="26" t="s">
        <v>448</v>
      </c>
      <c r="BY97" s="35" t="s">
        <v>448</v>
      </c>
      <c r="BZ97" s="10" t="s">
        <v>2374</v>
      </c>
      <c r="CA97" s="26" t="s">
        <v>74</v>
      </c>
      <c r="CB97" s="21" t="s">
        <v>74</v>
      </c>
      <c r="CC97" s="112">
        <v>0</v>
      </c>
      <c r="CD97" s="113">
        <v>0</v>
      </c>
      <c r="CE97" s="61">
        <f t="shared" si="9"/>
        <v>0</v>
      </c>
      <c r="CF97" s="27" t="s">
        <v>1354</v>
      </c>
      <c r="CG97" s="27" t="s">
        <v>33</v>
      </c>
      <c r="CH97" s="27" t="s">
        <v>26</v>
      </c>
      <c r="CI97" s="27" t="s">
        <v>713</v>
      </c>
      <c r="CJ97" s="21" t="s">
        <v>5044</v>
      </c>
      <c r="CK97" s="21">
        <v>17</v>
      </c>
      <c r="CL97" s="21">
        <v>8</v>
      </c>
      <c r="CM97" s="21" t="s">
        <v>7969</v>
      </c>
      <c r="CN97" s="10" t="s">
        <v>3807</v>
      </c>
      <c r="CO97" s="27" t="s">
        <v>6801</v>
      </c>
      <c r="CP97" s="21" t="s">
        <v>7370</v>
      </c>
    </row>
    <row r="98" spans="1:94" s="7" customFormat="1" ht="30.75" customHeight="1" x14ac:dyDescent="0.25">
      <c r="A98" s="9">
        <f t="shared" si="8"/>
        <v>97</v>
      </c>
      <c r="B98" s="9" t="s">
        <v>4414</v>
      </c>
      <c r="C98" s="13" t="s">
        <v>120</v>
      </c>
      <c r="D98" s="10" t="s">
        <v>5168</v>
      </c>
      <c r="E98" s="11" t="s">
        <v>119</v>
      </c>
      <c r="F98" s="12" t="s">
        <v>786</v>
      </c>
      <c r="G98" s="12" t="s">
        <v>1866</v>
      </c>
      <c r="H98" s="17" t="s">
        <v>3218</v>
      </c>
      <c r="I98" s="13" t="s">
        <v>3240</v>
      </c>
      <c r="J98" s="13" t="s">
        <v>3240</v>
      </c>
      <c r="K98" s="13" t="s">
        <v>3240</v>
      </c>
      <c r="L98" s="17"/>
      <c r="M98" s="17" t="s">
        <v>5858</v>
      </c>
      <c r="N98" s="17"/>
      <c r="O98" s="17"/>
      <c r="P98" s="17"/>
      <c r="Q98" s="17"/>
      <c r="R98" s="17"/>
      <c r="S98" s="17" t="s">
        <v>3474</v>
      </c>
      <c r="T98" s="17"/>
      <c r="U98" s="21" t="s">
        <v>1225</v>
      </c>
      <c r="V98" s="17" t="s">
        <v>1270</v>
      </c>
      <c r="W98" s="27" t="s">
        <v>1257</v>
      </c>
      <c r="X98" s="31">
        <v>42369</v>
      </c>
      <c r="Y98" s="14" t="str">
        <f t="shared" si="5"/>
        <v>31 de Diciembre de 2015</v>
      </c>
      <c r="Z98" s="14">
        <v>44377</v>
      </c>
      <c r="AA98" s="14"/>
      <c r="AB98" s="14"/>
      <c r="AC98" s="14"/>
      <c r="AD98" s="16" t="s">
        <v>23</v>
      </c>
      <c r="AE98" s="12" t="s">
        <v>574</v>
      </c>
      <c r="AF98" s="17" t="s">
        <v>3004</v>
      </c>
      <c r="AG98" s="17"/>
      <c r="AH98" s="12"/>
      <c r="AI98" s="12"/>
      <c r="AJ98" s="12"/>
      <c r="AK98" s="17" t="s">
        <v>492</v>
      </c>
      <c r="AL98" s="19">
        <v>3500</v>
      </c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8" t="s">
        <v>436</v>
      </c>
      <c r="BB98" s="17" t="s">
        <v>705</v>
      </c>
      <c r="BC98" s="17" t="s">
        <v>436</v>
      </c>
      <c r="BD98" s="17" t="s">
        <v>29</v>
      </c>
      <c r="BE98" s="17" t="s">
        <v>5618</v>
      </c>
      <c r="BF98" s="17" t="s">
        <v>617</v>
      </c>
      <c r="BG98" s="77">
        <v>37329</v>
      </c>
      <c r="BH98" s="77"/>
      <c r="BI98" s="77"/>
      <c r="BJ98" s="77"/>
      <c r="BK98" s="17"/>
      <c r="BL98" s="21"/>
      <c r="BM98" s="21"/>
      <c r="BN98" s="21"/>
      <c r="BO98" s="25"/>
      <c r="BP98" s="25"/>
      <c r="BQ98" s="103"/>
      <c r="BR98" s="17" t="s">
        <v>10965</v>
      </c>
      <c r="BS98" s="17" t="s">
        <v>8462</v>
      </c>
      <c r="BT98" s="26" t="s">
        <v>77</v>
      </c>
      <c r="BU98" s="21" t="s">
        <v>179</v>
      </c>
      <c r="BV98" s="25">
        <v>27904</v>
      </c>
      <c r="BW98" s="34">
        <f t="shared" ca="1" si="6"/>
        <v>45</v>
      </c>
      <c r="BX98" s="26" t="s">
        <v>1267</v>
      </c>
      <c r="BY98" s="35" t="s">
        <v>1267</v>
      </c>
      <c r="BZ98" s="26" t="s">
        <v>2309</v>
      </c>
      <c r="CA98" s="26" t="s">
        <v>74</v>
      </c>
      <c r="CB98" s="26" t="s">
        <v>74</v>
      </c>
      <c r="CC98" s="60">
        <v>2</v>
      </c>
      <c r="CD98" s="60">
        <v>0</v>
      </c>
      <c r="CE98" s="61">
        <f t="shared" si="9"/>
        <v>2</v>
      </c>
      <c r="CF98" s="27" t="s">
        <v>1354</v>
      </c>
      <c r="CG98" s="27" t="s">
        <v>33</v>
      </c>
      <c r="CH98" s="27" t="s">
        <v>26</v>
      </c>
      <c r="CI98" s="27" t="s">
        <v>713</v>
      </c>
      <c r="CJ98" s="21" t="s">
        <v>5044</v>
      </c>
      <c r="CK98" s="21">
        <v>15</v>
      </c>
      <c r="CL98" s="21">
        <v>352</v>
      </c>
      <c r="CM98" s="21" t="s">
        <v>7970</v>
      </c>
      <c r="CN98" s="10" t="s">
        <v>3808</v>
      </c>
      <c r="CO98" s="27" t="s">
        <v>6802</v>
      </c>
      <c r="CP98" s="21" t="s">
        <v>7371</v>
      </c>
    </row>
    <row r="99" spans="1:94" ht="30.75" customHeight="1" x14ac:dyDescent="0.2">
      <c r="A99" s="9">
        <f t="shared" si="8"/>
        <v>98</v>
      </c>
      <c r="B99" s="9" t="s">
        <v>4414</v>
      </c>
      <c r="C99" s="13" t="s">
        <v>1651</v>
      </c>
      <c r="D99" s="10" t="s">
        <v>5169</v>
      </c>
      <c r="E99" s="11" t="s">
        <v>1652</v>
      </c>
      <c r="F99" s="12" t="s">
        <v>1269</v>
      </c>
      <c r="G99" s="27" t="s">
        <v>1868</v>
      </c>
      <c r="H99" s="17" t="s">
        <v>3215</v>
      </c>
      <c r="I99" s="13" t="s">
        <v>3226</v>
      </c>
      <c r="J99" s="13" t="s">
        <v>3226</v>
      </c>
      <c r="K99" s="13" t="s">
        <v>3226</v>
      </c>
      <c r="L99" s="17"/>
      <c r="M99" s="27"/>
      <c r="N99" s="27"/>
      <c r="O99" s="27"/>
      <c r="P99" s="27"/>
      <c r="Q99" s="27"/>
      <c r="R99" s="27"/>
      <c r="S99" s="17" t="s">
        <v>3476</v>
      </c>
      <c r="T99" s="27"/>
      <c r="U99" s="21" t="s">
        <v>1270</v>
      </c>
      <c r="V99" s="17" t="s">
        <v>1259</v>
      </c>
      <c r="W99" s="27" t="s">
        <v>1257</v>
      </c>
      <c r="X99" s="31">
        <v>42369</v>
      </c>
      <c r="Y99" s="14" t="str">
        <f t="shared" si="5"/>
        <v>31 de Diciembre de 2015</v>
      </c>
      <c r="Z99" s="14">
        <v>44377</v>
      </c>
      <c r="AA99" s="14"/>
      <c r="AB99" s="14"/>
      <c r="AC99" s="14"/>
      <c r="AD99" s="16" t="s">
        <v>23</v>
      </c>
      <c r="AE99" s="12" t="s">
        <v>419</v>
      </c>
      <c r="AF99" s="17" t="s">
        <v>3004</v>
      </c>
      <c r="AG99" s="17"/>
      <c r="AH99" s="106"/>
      <c r="AI99" s="106"/>
      <c r="AJ99" s="27"/>
      <c r="AK99" s="17" t="s">
        <v>4298</v>
      </c>
      <c r="AL99" s="19">
        <v>8500</v>
      </c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58" t="s">
        <v>624</v>
      </c>
      <c r="BB99" s="17" t="s">
        <v>1110</v>
      </c>
      <c r="BC99" s="17" t="s">
        <v>1110</v>
      </c>
      <c r="BD99" s="17" t="s">
        <v>29</v>
      </c>
      <c r="BE99" s="17" t="s">
        <v>29</v>
      </c>
      <c r="BF99" s="26" t="s">
        <v>225</v>
      </c>
      <c r="BG99" s="25">
        <v>41331</v>
      </c>
      <c r="BH99" s="31" t="s">
        <v>1272</v>
      </c>
      <c r="BI99" s="31"/>
      <c r="BJ99" s="25"/>
      <c r="BK99" s="21" t="s">
        <v>44</v>
      </c>
      <c r="BL99" s="21">
        <v>149624</v>
      </c>
      <c r="BM99" s="21" t="s">
        <v>1069</v>
      </c>
      <c r="BN99" s="21" t="s">
        <v>27</v>
      </c>
      <c r="BO99" s="25"/>
      <c r="BP99" s="25">
        <v>43118</v>
      </c>
      <c r="BQ99" s="27"/>
      <c r="BR99" s="21" t="s">
        <v>10966</v>
      </c>
      <c r="BS99" s="17" t="s">
        <v>8463</v>
      </c>
      <c r="BT99" s="26" t="s">
        <v>77</v>
      </c>
      <c r="BU99" s="21" t="s">
        <v>1957</v>
      </c>
      <c r="BV99" s="25">
        <v>30516</v>
      </c>
      <c r="BW99" s="34">
        <f t="shared" ca="1" si="6"/>
        <v>37</v>
      </c>
      <c r="BX99" s="26" t="s">
        <v>1271</v>
      </c>
      <c r="BY99" s="35" t="s">
        <v>1271</v>
      </c>
      <c r="BZ99" s="10" t="s">
        <v>2310</v>
      </c>
      <c r="CA99" s="26" t="s">
        <v>74</v>
      </c>
      <c r="CB99" s="26" t="s">
        <v>74</v>
      </c>
      <c r="CC99" s="112">
        <v>0</v>
      </c>
      <c r="CD99" s="113">
        <v>0</v>
      </c>
      <c r="CE99" s="61">
        <f t="shared" si="9"/>
        <v>0</v>
      </c>
      <c r="CF99" s="27" t="s">
        <v>1354</v>
      </c>
      <c r="CG99" s="27" t="s">
        <v>33</v>
      </c>
      <c r="CH99" s="27" t="s">
        <v>26</v>
      </c>
      <c r="CI99" s="27" t="s">
        <v>713</v>
      </c>
      <c r="CJ99" s="21" t="s">
        <v>5044</v>
      </c>
      <c r="CK99" s="21">
        <v>17</v>
      </c>
      <c r="CL99" s="21">
        <v>190</v>
      </c>
      <c r="CM99" s="21" t="s">
        <v>7971</v>
      </c>
      <c r="CN99" s="10" t="s">
        <v>3809</v>
      </c>
      <c r="CO99" s="27" t="s">
        <v>6803</v>
      </c>
      <c r="CP99" s="21" t="s">
        <v>7372</v>
      </c>
    </row>
    <row r="100" spans="1:94" ht="30.75" customHeight="1" x14ac:dyDescent="0.2">
      <c r="A100" s="9">
        <f t="shared" si="8"/>
        <v>99</v>
      </c>
      <c r="B100" s="9" t="s">
        <v>4416</v>
      </c>
      <c r="C100" s="13" t="s">
        <v>1667</v>
      </c>
      <c r="D100" s="10" t="s">
        <v>5173</v>
      </c>
      <c r="E100" s="11" t="s">
        <v>1668</v>
      </c>
      <c r="F100" s="12" t="s">
        <v>1298</v>
      </c>
      <c r="G100" s="27" t="s">
        <v>1878</v>
      </c>
      <c r="H100" s="17" t="s">
        <v>3217</v>
      </c>
      <c r="I100" s="13" t="s">
        <v>557</v>
      </c>
      <c r="J100" s="13" t="s">
        <v>557</v>
      </c>
      <c r="K100" s="13" t="s">
        <v>557</v>
      </c>
      <c r="L100" s="17"/>
      <c r="M100" s="10"/>
      <c r="N100" s="10"/>
      <c r="O100" s="10"/>
      <c r="P100" s="10"/>
      <c r="Q100" s="10"/>
      <c r="R100" s="10"/>
      <c r="S100" s="17" t="s">
        <v>1299</v>
      </c>
      <c r="T100" s="27"/>
      <c r="U100" s="21" t="s">
        <v>1294</v>
      </c>
      <c r="V100" s="17" t="s">
        <v>6466</v>
      </c>
      <c r="W100" s="27" t="s">
        <v>1300</v>
      </c>
      <c r="X100" s="31">
        <v>42492</v>
      </c>
      <c r="Y100" s="14" t="str">
        <f t="shared" si="5"/>
        <v>2 de Mayo de 2016</v>
      </c>
      <c r="Z100" s="14">
        <v>44377</v>
      </c>
      <c r="AA100" s="14"/>
      <c r="AB100" s="14" t="s">
        <v>8279</v>
      </c>
      <c r="AC100" s="14" t="s">
        <v>8279</v>
      </c>
      <c r="AD100" s="16" t="s">
        <v>23</v>
      </c>
      <c r="AE100" s="12" t="s">
        <v>398</v>
      </c>
      <c r="AF100" s="17" t="s">
        <v>3004</v>
      </c>
      <c r="AG100" s="17"/>
      <c r="AH100" s="106"/>
      <c r="AI100" s="118"/>
      <c r="AJ100" s="118"/>
      <c r="AK100" s="17" t="s">
        <v>492</v>
      </c>
      <c r="AL100" s="19">
        <v>3500</v>
      </c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8" t="s">
        <v>1301</v>
      </c>
      <c r="BB100" s="17" t="s">
        <v>93</v>
      </c>
      <c r="BC100" s="52" t="s">
        <v>1341</v>
      </c>
      <c r="BD100" s="17" t="s">
        <v>29</v>
      </c>
      <c r="BE100" s="17" t="s">
        <v>29</v>
      </c>
      <c r="BF100" s="17" t="s">
        <v>375</v>
      </c>
      <c r="BG100" s="25">
        <v>42367</v>
      </c>
      <c r="BH100" s="31" t="s">
        <v>1302</v>
      </c>
      <c r="BI100" s="31"/>
      <c r="BJ100" s="25"/>
      <c r="BK100" s="21"/>
      <c r="BL100" s="21">
        <v>16775</v>
      </c>
      <c r="BM100" s="21" t="s">
        <v>1223</v>
      </c>
      <c r="BN100" s="21"/>
      <c r="BO100" s="25"/>
      <c r="BP100" s="25">
        <v>43137</v>
      </c>
      <c r="BQ100" s="27"/>
      <c r="BR100" s="21">
        <v>0</v>
      </c>
      <c r="BS100" s="17" t="s">
        <v>11346</v>
      </c>
      <c r="BT100" s="26" t="s">
        <v>38</v>
      </c>
      <c r="BU100" s="21" t="s">
        <v>179</v>
      </c>
      <c r="BV100" s="25">
        <v>33465</v>
      </c>
      <c r="BW100" s="34">
        <f t="shared" ca="1" si="6"/>
        <v>29</v>
      </c>
      <c r="BX100" s="26" t="s">
        <v>3324</v>
      </c>
      <c r="BY100" s="35" t="s">
        <v>3324</v>
      </c>
      <c r="BZ100" s="21" t="s">
        <v>2463</v>
      </c>
      <c r="CA100" s="21" t="s">
        <v>2463</v>
      </c>
      <c r="CB100" s="21" t="s">
        <v>2464</v>
      </c>
      <c r="CC100" s="113">
        <v>0</v>
      </c>
      <c r="CD100" s="112">
        <v>0</v>
      </c>
      <c r="CE100" s="61">
        <f t="shared" si="9"/>
        <v>0</v>
      </c>
      <c r="CF100" s="27" t="s">
        <v>1303</v>
      </c>
      <c r="CG100" s="27" t="s">
        <v>63</v>
      </c>
      <c r="CH100" s="27" t="s">
        <v>63</v>
      </c>
      <c r="CI100" s="27" t="s">
        <v>303</v>
      </c>
      <c r="CJ100" s="21" t="s">
        <v>557</v>
      </c>
      <c r="CK100" s="21">
        <v>2</v>
      </c>
      <c r="CL100" s="21">
        <v>422</v>
      </c>
      <c r="CM100" s="21" t="s">
        <v>7899</v>
      </c>
      <c r="CN100" s="10" t="s">
        <v>3812</v>
      </c>
      <c r="CO100" s="27" t="s">
        <v>6805</v>
      </c>
      <c r="CP100" s="21" t="s">
        <v>7375</v>
      </c>
    </row>
    <row r="101" spans="1:94" ht="30.75" customHeight="1" x14ac:dyDescent="0.2">
      <c r="A101" s="9">
        <f t="shared" si="8"/>
        <v>100</v>
      </c>
      <c r="B101" s="9" t="s">
        <v>4416</v>
      </c>
      <c r="C101" s="13" t="s">
        <v>1669</v>
      </c>
      <c r="D101" s="10" t="s">
        <v>5174</v>
      </c>
      <c r="E101" s="11" t="s">
        <v>1670</v>
      </c>
      <c r="F101" s="12" t="s">
        <v>1305</v>
      </c>
      <c r="G101" s="27" t="s">
        <v>1879</v>
      </c>
      <c r="H101" s="17" t="s">
        <v>3217</v>
      </c>
      <c r="I101" s="13" t="s">
        <v>206</v>
      </c>
      <c r="J101" s="13" t="s">
        <v>206</v>
      </c>
      <c r="K101" s="13" t="s">
        <v>206</v>
      </c>
      <c r="L101" s="17"/>
      <c r="M101" s="10"/>
      <c r="N101" s="10"/>
      <c r="O101" s="10"/>
      <c r="P101" s="10"/>
      <c r="Q101" s="10"/>
      <c r="R101" s="10"/>
      <c r="S101" s="17" t="s">
        <v>1306</v>
      </c>
      <c r="T101" s="27"/>
      <c r="U101" s="21" t="s">
        <v>1291</v>
      </c>
      <c r="V101" s="17" t="s">
        <v>6467</v>
      </c>
      <c r="W101" s="27" t="s">
        <v>1300</v>
      </c>
      <c r="X101" s="31">
        <v>42492</v>
      </c>
      <c r="Y101" s="14" t="str">
        <f t="shared" si="5"/>
        <v>2 de Mayo de 2016</v>
      </c>
      <c r="Z101" s="14">
        <v>44377</v>
      </c>
      <c r="AA101" s="14"/>
      <c r="AB101" s="14"/>
      <c r="AC101" s="14"/>
      <c r="AD101" s="16" t="s">
        <v>23</v>
      </c>
      <c r="AE101" s="12" t="s">
        <v>419</v>
      </c>
      <c r="AF101" s="17" t="s">
        <v>3004</v>
      </c>
      <c r="AG101" s="17"/>
      <c r="AH101" s="106"/>
      <c r="AI101" s="118"/>
      <c r="AJ101" s="118" t="s">
        <v>2038</v>
      </c>
      <c r="AK101" s="17" t="s">
        <v>4298</v>
      </c>
      <c r="AL101" s="19">
        <v>7000</v>
      </c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8" t="s">
        <v>624</v>
      </c>
      <c r="BB101" s="17" t="s">
        <v>1110</v>
      </c>
      <c r="BC101" s="17" t="s">
        <v>1110</v>
      </c>
      <c r="BD101" s="17" t="s">
        <v>29</v>
      </c>
      <c r="BE101" s="17" t="s">
        <v>29</v>
      </c>
      <c r="BF101" s="17" t="s">
        <v>382</v>
      </c>
      <c r="BG101" s="25">
        <v>41459</v>
      </c>
      <c r="BH101" s="31" t="s">
        <v>1139</v>
      </c>
      <c r="BI101" s="31"/>
      <c r="BJ101" s="25"/>
      <c r="BK101" s="21" t="s">
        <v>4177</v>
      </c>
      <c r="BL101" s="21">
        <v>151138</v>
      </c>
      <c r="BM101" s="21" t="s">
        <v>1069</v>
      </c>
      <c r="BN101" s="21" t="s">
        <v>27</v>
      </c>
      <c r="BO101" s="25"/>
      <c r="BP101" s="25">
        <v>43118</v>
      </c>
      <c r="BQ101" s="27"/>
      <c r="BR101" s="21">
        <v>0</v>
      </c>
      <c r="BS101" s="17" t="s">
        <v>8466</v>
      </c>
      <c r="BT101" s="26" t="s">
        <v>77</v>
      </c>
      <c r="BU101" s="21" t="s">
        <v>1957</v>
      </c>
      <c r="BV101" s="25">
        <v>30779</v>
      </c>
      <c r="BW101" s="34">
        <f t="shared" ca="1" si="6"/>
        <v>37</v>
      </c>
      <c r="BX101" s="26" t="s">
        <v>3325</v>
      </c>
      <c r="BY101" s="35" t="s">
        <v>3325</v>
      </c>
      <c r="BZ101" s="21" t="s">
        <v>2453</v>
      </c>
      <c r="CA101" s="21" t="s">
        <v>2454</v>
      </c>
      <c r="CB101" s="21" t="s">
        <v>2454</v>
      </c>
      <c r="CC101" s="113">
        <v>1</v>
      </c>
      <c r="CD101" s="112">
        <v>0</v>
      </c>
      <c r="CE101" s="61">
        <f t="shared" si="9"/>
        <v>1</v>
      </c>
      <c r="CF101" s="27" t="s">
        <v>1118</v>
      </c>
      <c r="CG101" s="27" t="s">
        <v>972</v>
      </c>
      <c r="CH101" s="27" t="s">
        <v>68</v>
      </c>
      <c r="CI101" s="27" t="s">
        <v>68</v>
      </c>
      <c r="CJ101" s="21" t="s">
        <v>206</v>
      </c>
      <c r="CK101" s="21">
        <v>1</v>
      </c>
      <c r="CL101" s="21">
        <v>424</v>
      </c>
      <c r="CM101" s="21" t="s">
        <v>7973</v>
      </c>
      <c r="CN101" s="10" t="s">
        <v>3813</v>
      </c>
      <c r="CO101" s="27" t="s">
        <v>6806</v>
      </c>
      <c r="CP101" s="21" t="s">
        <v>7376</v>
      </c>
    </row>
    <row r="102" spans="1:94" s="7" customFormat="1" ht="30.75" customHeight="1" x14ac:dyDescent="0.25">
      <c r="A102" s="9">
        <f t="shared" si="8"/>
        <v>101</v>
      </c>
      <c r="B102" s="9" t="s">
        <v>4414</v>
      </c>
      <c r="C102" s="13" t="s">
        <v>161</v>
      </c>
      <c r="D102" s="10" t="s">
        <v>5175</v>
      </c>
      <c r="E102" s="11" t="s">
        <v>160</v>
      </c>
      <c r="F102" s="12" t="s">
        <v>920</v>
      </c>
      <c r="G102" s="12" t="s">
        <v>1031</v>
      </c>
      <c r="H102" s="17" t="s">
        <v>3215</v>
      </c>
      <c r="I102" s="13" t="s">
        <v>3226</v>
      </c>
      <c r="J102" s="13" t="s">
        <v>3226</v>
      </c>
      <c r="K102" s="13" t="s">
        <v>3226</v>
      </c>
      <c r="L102" s="17"/>
      <c r="M102" s="17"/>
      <c r="N102" s="17"/>
      <c r="O102" s="17"/>
      <c r="P102" s="17"/>
      <c r="Q102" s="17"/>
      <c r="R102" s="17"/>
      <c r="S102" s="17" t="s">
        <v>162</v>
      </c>
      <c r="T102" s="17"/>
      <c r="U102" s="17" t="s">
        <v>1315</v>
      </c>
      <c r="V102" s="17" t="s">
        <v>6468</v>
      </c>
      <c r="W102" s="102" t="s">
        <v>1314</v>
      </c>
      <c r="X102" s="14">
        <v>42507</v>
      </c>
      <c r="Y102" s="14" t="str">
        <f t="shared" si="5"/>
        <v>17 de Mayo de 2016</v>
      </c>
      <c r="Z102" s="14">
        <v>44377</v>
      </c>
      <c r="AA102" s="14"/>
      <c r="AB102" s="14"/>
      <c r="AC102" s="14"/>
      <c r="AD102" s="16" t="s">
        <v>23</v>
      </c>
      <c r="AE102" s="12" t="s">
        <v>419</v>
      </c>
      <c r="AF102" s="17" t="s">
        <v>3004</v>
      </c>
      <c r="AG102" s="17"/>
      <c r="AH102" s="12"/>
      <c r="AI102" s="12"/>
      <c r="AJ102" s="12"/>
      <c r="AK102" s="17" t="s">
        <v>4298</v>
      </c>
      <c r="AL102" s="19">
        <v>8500</v>
      </c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8" t="s">
        <v>325</v>
      </c>
      <c r="BB102" s="17" t="s">
        <v>325</v>
      </c>
      <c r="BC102" s="17" t="s">
        <v>1923</v>
      </c>
      <c r="BD102" s="17" t="s">
        <v>29</v>
      </c>
      <c r="BE102" s="17" t="s">
        <v>29</v>
      </c>
      <c r="BF102" s="17" t="s">
        <v>388</v>
      </c>
      <c r="BG102" s="77">
        <v>38307</v>
      </c>
      <c r="BH102" s="77" t="s">
        <v>1316</v>
      </c>
      <c r="BI102" s="77"/>
      <c r="BJ102" s="77"/>
      <c r="BK102" s="17" t="s">
        <v>44</v>
      </c>
      <c r="BL102" s="120">
        <v>82065</v>
      </c>
      <c r="BM102" s="21" t="s">
        <v>1069</v>
      </c>
      <c r="BN102" s="21" t="s">
        <v>27</v>
      </c>
      <c r="BO102" s="25"/>
      <c r="BP102" s="25">
        <v>43118</v>
      </c>
      <c r="BQ102" s="103"/>
      <c r="BR102" s="17" t="s">
        <v>8467</v>
      </c>
      <c r="BS102" s="17" t="s">
        <v>8467</v>
      </c>
      <c r="BT102" s="26" t="s">
        <v>77</v>
      </c>
      <c r="BU102" s="21" t="s">
        <v>179</v>
      </c>
      <c r="BV102" s="25">
        <v>28174</v>
      </c>
      <c r="BW102" s="34">
        <f t="shared" ca="1" si="6"/>
        <v>44</v>
      </c>
      <c r="BX102" s="26" t="s">
        <v>6662</v>
      </c>
      <c r="BY102" s="35" t="s">
        <v>6662</v>
      </c>
      <c r="BZ102" s="26" t="s">
        <v>155</v>
      </c>
      <c r="CA102" s="26" t="s">
        <v>74</v>
      </c>
      <c r="CB102" s="26" t="s">
        <v>74</v>
      </c>
      <c r="CC102" s="60">
        <v>2</v>
      </c>
      <c r="CD102" s="60">
        <v>0</v>
      </c>
      <c r="CE102" s="61">
        <f t="shared" si="9"/>
        <v>2</v>
      </c>
      <c r="CF102" s="27" t="s">
        <v>1354</v>
      </c>
      <c r="CG102" s="27" t="s">
        <v>33</v>
      </c>
      <c r="CH102" s="27" t="s">
        <v>26</v>
      </c>
      <c r="CI102" s="27" t="s">
        <v>713</v>
      </c>
      <c r="CJ102" s="21" t="s">
        <v>5044</v>
      </c>
      <c r="CK102" s="21">
        <v>17</v>
      </c>
      <c r="CL102" s="21">
        <v>436</v>
      </c>
      <c r="CM102" s="21" t="s">
        <v>7974</v>
      </c>
      <c r="CN102" s="10" t="s">
        <v>3814</v>
      </c>
      <c r="CO102" s="27" t="s">
        <v>6807</v>
      </c>
      <c r="CP102" s="21" t="s">
        <v>7377</v>
      </c>
    </row>
    <row r="103" spans="1:94" ht="30.75" customHeight="1" x14ac:dyDescent="0.2">
      <c r="A103" s="9">
        <f t="shared" si="8"/>
        <v>102</v>
      </c>
      <c r="B103" s="9" t="s">
        <v>4416</v>
      </c>
      <c r="C103" s="13" t="s">
        <v>1685</v>
      </c>
      <c r="D103" s="10" t="s">
        <v>5179</v>
      </c>
      <c r="E103" s="11" t="s">
        <v>1686</v>
      </c>
      <c r="F103" s="12" t="s">
        <v>1342</v>
      </c>
      <c r="G103" s="27" t="s">
        <v>1889</v>
      </c>
      <c r="H103" s="17" t="s">
        <v>3217</v>
      </c>
      <c r="I103" s="13" t="s">
        <v>1001</v>
      </c>
      <c r="J103" s="13" t="s">
        <v>1001</v>
      </c>
      <c r="K103" s="13" t="s">
        <v>1001</v>
      </c>
      <c r="L103" s="17"/>
      <c r="M103" s="27"/>
      <c r="N103" s="27"/>
      <c r="O103" s="27"/>
      <c r="P103" s="27"/>
      <c r="Q103" s="27"/>
      <c r="R103" s="27"/>
      <c r="S103" s="21" t="s">
        <v>10378</v>
      </c>
      <c r="T103" s="27"/>
      <c r="U103" s="17" t="s">
        <v>1331</v>
      </c>
      <c r="V103" s="17" t="s">
        <v>6469</v>
      </c>
      <c r="W103" s="116" t="s">
        <v>1347</v>
      </c>
      <c r="X103" s="31">
        <v>42583</v>
      </c>
      <c r="Y103" s="14" t="str">
        <f t="shared" si="5"/>
        <v>1 de Agosto de 2016</v>
      </c>
      <c r="Z103" s="14">
        <v>44377</v>
      </c>
      <c r="AA103" s="14"/>
      <c r="AB103" s="14" t="s">
        <v>8279</v>
      </c>
      <c r="AC103" s="14" t="s">
        <v>8279</v>
      </c>
      <c r="AD103" s="16" t="s">
        <v>23</v>
      </c>
      <c r="AE103" s="12" t="s">
        <v>398</v>
      </c>
      <c r="AF103" s="17" t="s">
        <v>3004</v>
      </c>
      <c r="AG103" s="17"/>
      <c r="AH103" s="106"/>
      <c r="AI103" s="106"/>
      <c r="AJ103" s="27"/>
      <c r="AK103" s="17" t="s">
        <v>492</v>
      </c>
      <c r="AL103" s="19">
        <v>2500</v>
      </c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8" t="s">
        <v>4126</v>
      </c>
      <c r="BB103" s="17" t="s">
        <v>436</v>
      </c>
      <c r="BC103" s="17" t="s">
        <v>436</v>
      </c>
      <c r="BD103" s="17" t="s">
        <v>29</v>
      </c>
      <c r="BE103" s="17" t="s">
        <v>29</v>
      </c>
      <c r="BF103" s="26" t="s">
        <v>1343</v>
      </c>
      <c r="BG103" s="25">
        <v>42374</v>
      </c>
      <c r="BH103" s="31"/>
      <c r="BI103" s="31"/>
      <c r="BJ103" s="25"/>
      <c r="BK103" s="21"/>
      <c r="BL103" s="21"/>
      <c r="BM103" s="21"/>
      <c r="BN103" s="21"/>
      <c r="BO103" s="25"/>
      <c r="BP103" s="25"/>
      <c r="BQ103" s="27"/>
      <c r="BR103" s="21">
        <v>0</v>
      </c>
      <c r="BS103" s="17" t="s">
        <v>11347</v>
      </c>
      <c r="BT103" s="26" t="s">
        <v>38</v>
      </c>
      <c r="BU103" s="21" t="s">
        <v>179</v>
      </c>
      <c r="BV103" s="25">
        <v>31852</v>
      </c>
      <c r="BW103" s="34">
        <f t="shared" ca="1" si="6"/>
        <v>34</v>
      </c>
      <c r="BX103" s="26" t="s">
        <v>3328</v>
      </c>
      <c r="BY103" s="35" t="s">
        <v>3328</v>
      </c>
      <c r="BZ103" s="10" t="s">
        <v>2388</v>
      </c>
      <c r="CA103" s="10" t="s">
        <v>2389</v>
      </c>
      <c r="CB103" s="10" t="s">
        <v>2389</v>
      </c>
      <c r="CC103" s="60">
        <v>1</v>
      </c>
      <c r="CD103" s="60">
        <v>0</v>
      </c>
      <c r="CE103" s="61">
        <f t="shared" si="9"/>
        <v>1</v>
      </c>
      <c r="CF103" s="27" t="s">
        <v>1005</v>
      </c>
      <c r="CG103" s="27" t="s">
        <v>1003</v>
      </c>
      <c r="CH103" s="27" t="s">
        <v>1004</v>
      </c>
      <c r="CI103" s="27" t="s">
        <v>1004</v>
      </c>
      <c r="CJ103" s="21" t="s">
        <v>1001</v>
      </c>
      <c r="CK103" s="21">
        <v>1</v>
      </c>
      <c r="CL103" s="21">
        <v>500</v>
      </c>
      <c r="CM103" s="21" t="s">
        <v>7975</v>
      </c>
      <c r="CN103" s="10" t="s">
        <v>3816</v>
      </c>
      <c r="CO103" s="27" t="s">
        <v>6808</v>
      </c>
      <c r="CP103" s="21" t="s">
        <v>7378</v>
      </c>
    </row>
    <row r="104" spans="1:94" ht="30.75" customHeight="1" x14ac:dyDescent="0.2">
      <c r="A104" s="9">
        <f t="shared" si="8"/>
        <v>103</v>
      </c>
      <c r="B104" s="9" t="s">
        <v>4416</v>
      </c>
      <c r="C104" s="13" t="s">
        <v>1687</v>
      </c>
      <c r="D104" s="10" t="s">
        <v>5180</v>
      </c>
      <c r="E104" s="11" t="s">
        <v>1688</v>
      </c>
      <c r="F104" s="12" t="s">
        <v>1344</v>
      </c>
      <c r="G104" s="27" t="s">
        <v>1890</v>
      </c>
      <c r="H104" s="17" t="s">
        <v>3217</v>
      </c>
      <c r="I104" s="13" t="s">
        <v>1008</v>
      </c>
      <c r="J104" s="13" t="s">
        <v>1008</v>
      </c>
      <c r="K104" s="13" t="s">
        <v>1008</v>
      </c>
      <c r="L104" s="17"/>
      <c r="M104" s="27"/>
      <c r="N104" s="27"/>
      <c r="O104" s="27"/>
      <c r="P104" s="27"/>
      <c r="Q104" s="27"/>
      <c r="R104" s="27"/>
      <c r="S104" s="21" t="s">
        <v>10379</v>
      </c>
      <c r="T104" s="27"/>
      <c r="U104" s="17" t="s">
        <v>1335</v>
      </c>
      <c r="V104" s="17" t="s">
        <v>6470</v>
      </c>
      <c r="W104" s="116" t="s">
        <v>1347</v>
      </c>
      <c r="X104" s="31">
        <v>42583</v>
      </c>
      <c r="Y104" s="14" t="str">
        <f t="shared" si="5"/>
        <v>1 de Agosto de 2016</v>
      </c>
      <c r="Z104" s="14">
        <v>44377</v>
      </c>
      <c r="AA104" s="14"/>
      <c r="AB104" s="14"/>
      <c r="AC104" s="14"/>
      <c r="AD104" s="16" t="s">
        <v>23</v>
      </c>
      <c r="AE104" s="12" t="s">
        <v>419</v>
      </c>
      <c r="AF104" s="17" t="s">
        <v>3004</v>
      </c>
      <c r="AG104" s="17"/>
      <c r="AH104" s="106"/>
      <c r="AI104" s="106"/>
      <c r="AJ104" s="27"/>
      <c r="AK104" s="17" t="s">
        <v>4298</v>
      </c>
      <c r="AL104" s="19">
        <v>7000</v>
      </c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8" t="s">
        <v>624</v>
      </c>
      <c r="BB104" s="17" t="s">
        <v>1110</v>
      </c>
      <c r="BC104" s="17" t="s">
        <v>1110</v>
      </c>
      <c r="BD104" s="17" t="s">
        <v>29</v>
      </c>
      <c r="BE104" s="17" t="s">
        <v>29</v>
      </c>
      <c r="BF104" s="26" t="s">
        <v>326</v>
      </c>
      <c r="BG104" s="25">
        <v>41927</v>
      </c>
      <c r="BH104" s="31"/>
      <c r="BI104" s="31"/>
      <c r="BJ104" s="25"/>
      <c r="BK104" s="21" t="s">
        <v>4177</v>
      </c>
      <c r="BL104" s="21">
        <v>168628</v>
      </c>
      <c r="BM104" s="31" t="s">
        <v>1069</v>
      </c>
      <c r="BN104" s="31" t="s">
        <v>27</v>
      </c>
      <c r="BO104" s="25"/>
      <c r="BP104" s="25">
        <v>43118</v>
      </c>
      <c r="BQ104" s="27"/>
      <c r="BR104" s="21">
        <v>0</v>
      </c>
      <c r="BS104" s="17" t="s">
        <v>8468</v>
      </c>
      <c r="BT104" s="26" t="s">
        <v>38</v>
      </c>
      <c r="BU104" s="21" t="s">
        <v>1957</v>
      </c>
      <c r="BV104" s="25">
        <v>32893</v>
      </c>
      <c r="BW104" s="34">
        <f t="shared" ca="1" si="6"/>
        <v>31</v>
      </c>
      <c r="BX104" s="26" t="s">
        <v>3329</v>
      </c>
      <c r="BY104" s="35" t="s">
        <v>3329</v>
      </c>
      <c r="BZ104" s="10" t="s">
        <v>6206</v>
      </c>
      <c r="CA104" s="10" t="s">
        <v>2487</v>
      </c>
      <c r="CB104" s="10" t="s">
        <v>2488</v>
      </c>
      <c r="CC104" s="60">
        <v>0</v>
      </c>
      <c r="CD104" s="60">
        <v>0</v>
      </c>
      <c r="CE104" s="61">
        <f t="shared" si="9"/>
        <v>0</v>
      </c>
      <c r="CF104" s="27" t="s">
        <v>1016</v>
      </c>
      <c r="CG104" s="27" t="s">
        <v>1017</v>
      </c>
      <c r="CH104" s="27" t="s">
        <v>327</v>
      </c>
      <c r="CI104" s="27" t="s">
        <v>328</v>
      </c>
      <c r="CJ104" s="21" t="s">
        <v>1008</v>
      </c>
      <c r="CK104" s="21">
        <v>1</v>
      </c>
      <c r="CL104" s="21">
        <v>503</v>
      </c>
      <c r="CM104" s="21" t="s">
        <v>7908</v>
      </c>
      <c r="CN104" s="10" t="s">
        <v>3817</v>
      </c>
      <c r="CO104" s="27" t="s">
        <v>6809</v>
      </c>
      <c r="CP104" s="21" t="s">
        <v>7379</v>
      </c>
    </row>
    <row r="105" spans="1:94" ht="30.75" customHeight="1" x14ac:dyDescent="0.2">
      <c r="A105" s="9">
        <f t="shared" si="8"/>
        <v>104</v>
      </c>
      <c r="B105" s="9" t="s">
        <v>4416</v>
      </c>
      <c r="C105" s="13" t="s">
        <v>1689</v>
      </c>
      <c r="D105" s="10" t="s">
        <v>5181</v>
      </c>
      <c r="E105" s="11" t="s">
        <v>1690</v>
      </c>
      <c r="F105" s="12" t="s">
        <v>1345</v>
      </c>
      <c r="G105" s="27" t="s">
        <v>1891</v>
      </c>
      <c r="H105" s="17" t="s">
        <v>3217</v>
      </c>
      <c r="I105" s="13" t="s">
        <v>173</v>
      </c>
      <c r="J105" s="13" t="s">
        <v>173</v>
      </c>
      <c r="K105" s="13" t="s">
        <v>173</v>
      </c>
      <c r="L105" s="17"/>
      <c r="M105" s="27"/>
      <c r="N105" s="27"/>
      <c r="O105" s="27"/>
      <c r="P105" s="27"/>
      <c r="Q105" s="27"/>
      <c r="R105" s="27"/>
      <c r="S105" s="21" t="s">
        <v>10380</v>
      </c>
      <c r="T105" s="27"/>
      <c r="U105" s="17" t="s">
        <v>1332</v>
      </c>
      <c r="V105" s="17" t="s">
        <v>6471</v>
      </c>
      <c r="W105" s="121" t="s">
        <v>1347</v>
      </c>
      <c r="X105" s="31">
        <v>42583</v>
      </c>
      <c r="Y105" s="14" t="str">
        <f t="shared" si="5"/>
        <v>1 de Agosto de 2016</v>
      </c>
      <c r="Z105" s="14">
        <v>44377</v>
      </c>
      <c r="AA105" s="14"/>
      <c r="AB105" s="14"/>
      <c r="AC105" s="14"/>
      <c r="AD105" s="16" t="s">
        <v>23</v>
      </c>
      <c r="AE105" s="12" t="s">
        <v>419</v>
      </c>
      <c r="AF105" s="17" t="s">
        <v>3004</v>
      </c>
      <c r="AG105" s="17"/>
      <c r="AH105" s="106"/>
      <c r="AI105" s="106"/>
      <c r="AJ105" s="27"/>
      <c r="AK105" s="17" t="s">
        <v>4298</v>
      </c>
      <c r="AL105" s="19">
        <v>7000</v>
      </c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8" t="s">
        <v>1148</v>
      </c>
      <c r="BB105" s="17" t="s">
        <v>1148</v>
      </c>
      <c r="BC105" s="10" t="s">
        <v>2032</v>
      </c>
      <c r="BD105" s="17" t="s">
        <v>29</v>
      </c>
      <c r="BE105" s="17" t="s">
        <v>29</v>
      </c>
      <c r="BF105" s="26" t="s">
        <v>199</v>
      </c>
      <c r="BG105" s="25">
        <v>41117</v>
      </c>
      <c r="BH105" s="31"/>
      <c r="BI105" s="31"/>
      <c r="BJ105" s="25"/>
      <c r="BK105" s="21" t="s">
        <v>4177</v>
      </c>
      <c r="BL105" s="21">
        <v>138861</v>
      </c>
      <c r="BM105" s="31" t="s">
        <v>1069</v>
      </c>
      <c r="BN105" s="31" t="s">
        <v>27</v>
      </c>
      <c r="BO105" s="25"/>
      <c r="BP105" s="25">
        <v>43118</v>
      </c>
      <c r="BQ105" s="27"/>
      <c r="BR105" s="21">
        <v>0</v>
      </c>
      <c r="BS105" s="17" t="s">
        <v>8469</v>
      </c>
      <c r="BT105" s="26" t="s">
        <v>77</v>
      </c>
      <c r="BU105" s="21" t="s">
        <v>1957</v>
      </c>
      <c r="BV105" s="25">
        <v>29173</v>
      </c>
      <c r="BW105" s="34">
        <f t="shared" ca="1" si="6"/>
        <v>41</v>
      </c>
      <c r="BX105" s="26" t="s">
        <v>3330</v>
      </c>
      <c r="BY105" s="35" t="s">
        <v>3330</v>
      </c>
      <c r="BZ105" s="10" t="s">
        <v>200</v>
      </c>
      <c r="CA105" s="10" t="s">
        <v>200</v>
      </c>
      <c r="CB105" s="10" t="s">
        <v>200</v>
      </c>
      <c r="CC105" s="60">
        <v>1</v>
      </c>
      <c r="CD105" s="60">
        <v>0</v>
      </c>
      <c r="CE105" s="61">
        <f t="shared" si="9"/>
        <v>1</v>
      </c>
      <c r="CF105" s="27" t="s">
        <v>974</v>
      </c>
      <c r="CG105" s="27" t="s">
        <v>172</v>
      </c>
      <c r="CH105" s="27" t="s">
        <v>172</v>
      </c>
      <c r="CI105" s="27" t="s">
        <v>172</v>
      </c>
      <c r="CJ105" s="21" t="s">
        <v>173</v>
      </c>
      <c r="CK105" s="21">
        <v>2</v>
      </c>
      <c r="CL105" s="21">
        <v>505</v>
      </c>
      <c r="CM105" s="21" t="s">
        <v>7976</v>
      </c>
      <c r="CN105" s="10" t="s">
        <v>3818</v>
      </c>
      <c r="CO105" s="27" t="s">
        <v>6810</v>
      </c>
      <c r="CP105" s="21" t="s">
        <v>7380</v>
      </c>
    </row>
    <row r="106" spans="1:94" ht="30.75" customHeight="1" x14ac:dyDescent="0.2">
      <c r="A106" s="9">
        <f t="shared" si="8"/>
        <v>105</v>
      </c>
      <c r="B106" s="9" t="s">
        <v>4413</v>
      </c>
      <c r="C106" s="13" t="s">
        <v>453</v>
      </c>
      <c r="D106" s="10" t="s">
        <v>5182</v>
      </c>
      <c r="E106" s="11" t="s">
        <v>452</v>
      </c>
      <c r="F106" s="12" t="s">
        <v>812</v>
      </c>
      <c r="G106" s="27" t="s">
        <v>983</v>
      </c>
      <c r="H106" s="17" t="s">
        <v>84</v>
      </c>
      <c r="I106" s="13" t="s">
        <v>3230</v>
      </c>
      <c r="J106" s="13" t="s">
        <v>3230</v>
      </c>
      <c r="K106" s="13" t="s">
        <v>3230</v>
      </c>
      <c r="L106" s="17"/>
      <c r="M106" s="17" t="s">
        <v>2027</v>
      </c>
      <c r="N106" s="17"/>
      <c r="O106" s="17"/>
      <c r="P106" s="17"/>
      <c r="Q106" s="17"/>
      <c r="R106" s="17"/>
      <c r="S106" s="17" t="s">
        <v>3485</v>
      </c>
      <c r="T106" s="27"/>
      <c r="U106" s="17" t="s">
        <v>1350</v>
      </c>
      <c r="V106" s="17" t="s">
        <v>6472</v>
      </c>
      <c r="W106" s="116" t="s">
        <v>1351</v>
      </c>
      <c r="X106" s="31">
        <v>42598</v>
      </c>
      <c r="Y106" s="14" t="str">
        <f t="shared" si="5"/>
        <v>16 de Agosto de 2016</v>
      </c>
      <c r="Z106" s="14">
        <v>44377</v>
      </c>
      <c r="AA106" s="14"/>
      <c r="AB106" s="14"/>
      <c r="AC106" s="14"/>
      <c r="AD106" s="21" t="s">
        <v>23</v>
      </c>
      <c r="AE106" s="12" t="s">
        <v>490</v>
      </c>
      <c r="AF106" s="17" t="s">
        <v>3004</v>
      </c>
      <c r="AG106" s="17"/>
      <c r="AH106" s="111"/>
      <c r="AI106" s="111"/>
      <c r="AJ106" s="27"/>
      <c r="AK106" s="17" t="s">
        <v>492</v>
      </c>
      <c r="AL106" s="19">
        <v>4500</v>
      </c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8" t="s">
        <v>210</v>
      </c>
      <c r="BB106" s="17" t="s">
        <v>210</v>
      </c>
      <c r="BC106" s="10" t="s">
        <v>884</v>
      </c>
      <c r="BD106" s="21" t="s">
        <v>24</v>
      </c>
      <c r="BE106" s="17" t="s">
        <v>24</v>
      </c>
      <c r="BF106" s="26" t="s">
        <v>225</v>
      </c>
      <c r="BG106" s="25">
        <v>40472</v>
      </c>
      <c r="BH106" s="31"/>
      <c r="BI106" s="31"/>
      <c r="BJ106" s="25"/>
      <c r="BK106" s="21"/>
      <c r="BL106" s="21"/>
      <c r="BM106" s="21"/>
      <c r="BN106" s="21"/>
      <c r="BO106" s="25"/>
      <c r="BP106" s="25"/>
      <c r="BQ106" s="27"/>
      <c r="BR106" s="21" t="s">
        <v>8471</v>
      </c>
      <c r="BS106" s="17" t="s">
        <v>11349</v>
      </c>
      <c r="BT106" s="26" t="s">
        <v>77</v>
      </c>
      <c r="BU106" s="21" t="s">
        <v>179</v>
      </c>
      <c r="BV106" s="25">
        <v>31736</v>
      </c>
      <c r="BW106" s="34">
        <f t="shared" ca="1" si="6"/>
        <v>34</v>
      </c>
      <c r="BX106" s="26" t="s">
        <v>3331</v>
      </c>
      <c r="BY106" s="35" t="s">
        <v>3331</v>
      </c>
      <c r="BZ106" s="10" t="s">
        <v>230</v>
      </c>
      <c r="CA106" s="26" t="s">
        <v>74</v>
      </c>
      <c r="CB106" s="10" t="s">
        <v>74</v>
      </c>
      <c r="CC106" s="112">
        <v>1</v>
      </c>
      <c r="CD106" s="112">
        <v>0</v>
      </c>
      <c r="CE106" s="61">
        <f t="shared" si="9"/>
        <v>1</v>
      </c>
      <c r="CF106" s="27" t="s">
        <v>1354</v>
      </c>
      <c r="CG106" s="27" t="s">
        <v>33</v>
      </c>
      <c r="CH106" s="27" t="s">
        <v>26</v>
      </c>
      <c r="CI106" s="27" t="s">
        <v>713</v>
      </c>
      <c r="CJ106" s="21" t="s">
        <v>5044</v>
      </c>
      <c r="CK106" s="21">
        <v>19</v>
      </c>
      <c r="CL106" s="21">
        <v>519</v>
      </c>
      <c r="CM106" s="21" t="s">
        <v>7934</v>
      </c>
      <c r="CN106" s="10" t="s">
        <v>3819</v>
      </c>
      <c r="CO106" s="27" t="s">
        <v>6813</v>
      </c>
      <c r="CP106" s="21" t="s">
        <v>7383</v>
      </c>
    </row>
    <row r="107" spans="1:94" s="7" customFormat="1" ht="30.75" customHeight="1" x14ac:dyDescent="0.25">
      <c r="A107" s="9">
        <f t="shared" si="8"/>
        <v>106</v>
      </c>
      <c r="B107" s="9" t="s">
        <v>4408</v>
      </c>
      <c r="C107" s="13" t="s">
        <v>158</v>
      </c>
      <c r="D107" s="10" t="s">
        <v>5185</v>
      </c>
      <c r="E107" s="11" t="s">
        <v>332</v>
      </c>
      <c r="F107" s="12" t="s">
        <v>1914</v>
      </c>
      <c r="G107" s="12" t="s">
        <v>1915</v>
      </c>
      <c r="H107" s="13" t="s">
        <v>4402</v>
      </c>
      <c r="I107" s="13" t="s">
        <v>4402</v>
      </c>
      <c r="J107" s="13" t="s">
        <v>4402</v>
      </c>
      <c r="K107" s="13" t="s">
        <v>4402</v>
      </c>
      <c r="L107" s="17"/>
      <c r="M107" s="17" t="s">
        <v>6129</v>
      </c>
      <c r="N107" s="17"/>
      <c r="O107" s="17"/>
      <c r="P107" s="17"/>
      <c r="Q107" s="17"/>
      <c r="R107" s="17"/>
      <c r="S107" s="17" t="s">
        <v>159</v>
      </c>
      <c r="T107" s="102"/>
      <c r="U107" s="17" t="s">
        <v>1916</v>
      </c>
      <c r="V107" s="17" t="s">
        <v>1917</v>
      </c>
      <c r="W107" s="102" t="s">
        <v>1913</v>
      </c>
      <c r="X107" s="14">
        <v>42668</v>
      </c>
      <c r="Y107" s="14" t="str">
        <f t="shared" si="5"/>
        <v>25 de Octubre de 2016</v>
      </c>
      <c r="Z107" s="14">
        <v>44377</v>
      </c>
      <c r="AA107" s="14"/>
      <c r="AB107" s="14"/>
      <c r="AC107" s="14"/>
      <c r="AD107" s="21" t="s">
        <v>23</v>
      </c>
      <c r="AE107" s="12" t="s">
        <v>597</v>
      </c>
      <c r="AF107" s="17" t="s">
        <v>3004</v>
      </c>
      <c r="AG107" s="17"/>
      <c r="AH107" s="12"/>
      <c r="AI107" s="12"/>
      <c r="AJ107" s="12"/>
      <c r="AK107" s="17" t="s">
        <v>492</v>
      </c>
      <c r="AL107" s="19">
        <v>5000</v>
      </c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8" t="s">
        <v>462</v>
      </c>
      <c r="BB107" s="17" t="s">
        <v>943</v>
      </c>
      <c r="BC107" s="17" t="s">
        <v>462</v>
      </c>
      <c r="BD107" s="17" t="s">
        <v>29</v>
      </c>
      <c r="BE107" s="17" t="s">
        <v>370</v>
      </c>
      <c r="BF107" s="26" t="s">
        <v>497</v>
      </c>
      <c r="BG107" s="77"/>
      <c r="BH107" s="14"/>
      <c r="BI107" s="14"/>
      <c r="BJ107" s="77"/>
      <c r="BK107" s="17"/>
      <c r="BL107" s="21"/>
      <c r="BM107" s="21"/>
      <c r="BN107" s="21"/>
      <c r="BO107" s="25"/>
      <c r="BP107" s="25"/>
      <c r="BQ107" s="122"/>
      <c r="BR107" s="17" t="s">
        <v>10967</v>
      </c>
      <c r="BS107" s="17" t="s">
        <v>8473</v>
      </c>
      <c r="BT107" s="26" t="s">
        <v>77</v>
      </c>
      <c r="BU107" s="21" t="s">
        <v>179</v>
      </c>
      <c r="BV107" s="25">
        <v>26376</v>
      </c>
      <c r="BW107" s="34">
        <f t="shared" ca="1" si="6"/>
        <v>49</v>
      </c>
      <c r="BX107" s="26" t="s">
        <v>3332</v>
      </c>
      <c r="BY107" s="35" t="s">
        <v>3332</v>
      </c>
      <c r="BZ107" s="26" t="s">
        <v>2310</v>
      </c>
      <c r="CA107" s="26" t="s">
        <v>74</v>
      </c>
      <c r="CB107" s="26" t="s">
        <v>74</v>
      </c>
      <c r="CC107" s="60">
        <v>2</v>
      </c>
      <c r="CD107" s="60">
        <v>0</v>
      </c>
      <c r="CE107" s="61">
        <f t="shared" si="9"/>
        <v>2</v>
      </c>
      <c r="CF107" s="27" t="s">
        <v>1354</v>
      </c>
      <c r="CG107" s="27" t="s">
        <v>33</v>
      </c>
      <c r="CH107" s="27" t="s">
        <v>26</v>
      </c>
      <c r="CI107" s="27" t="s">
        <v>713</v>
      </c>
      <c r="CJ107" s="21" t="s">
        <v>5044</v>
      </c>
      <c r="CK107" s="21">
        <v>21</v>
      </c>
      <c r="CL107" s="21">
        <v>545</v>
      </c>
      <c r="CM107" s="21" t="s">
        <v>7977</v>
      </c>
      <c r="CN107" s="10" t="s">
        <v>3820</v>
      </c>
      <c r="CO107" s="27" t="s">
        <v>6815</v>
      </c>
      <c r="CP107" s="21" t="s">
        <v>7385</v>
      </c>
    </row>
    <row r="108" spans="1:94" s="7" customFormat="1" ht="30.75" customHeight="1" x14ac:dyDescent="0.25">
      <c r="A108" s="9">
        <f t="shared" si="8"/>
        <v>107</v>
      </c>
      <c r="B108" s="9" t="s">
        <v>4413</v>
      </c>
      <c r="C108" s="13" t="s">
        <v>1932</v>
      </c>
      <c r="D108" s="10" t="s">
        <v>5188</v>
      </c>
      <c r="E108" s="11" t="s">
        <v>1934</v>
      </c>
      <c r="F108" s="12" t="s">
        <v>1933</v>
      </c>
      <c r="G108" s="12" t="s">
        <v>1935</v>
      </c>
      <c r="H108" s="17" t="s">
        <v>84</v>
      </c>
      <c r="I108" s="13" t="s">
        <v>3228</v>
      </c>
      <c r="J108" s="13" t="s">
        <v>3229</v>
      </c>
      <c r="K108" s="13" t="s">
        <v>3229</v>
      </c>
      <c r="L108" s="17"/>
      <c r="M108" s="17"/>
      <c r="N108" s="17"/>
      <c r="O108" s="17"/>
      <c r="P108" s="17"/>
      <c r="Q108" s="17"/>
      <c r="R108" s="17"/>
      <c r="S108" s="17" t="s">
        <v>1936</v>
      </c>
      <c r="T108" s="102"/>
      <c r="U108" s="17" t="s">
        <v>1937</v>
      </c>
      <c r="V108" s="17" t="s">
        <v>1938</v>
      </c>
      <c r="W108" s="116" t="s">
        <v>1939</v>
      </c>
      <c r="X108" s="31">
        <v>42677</v>
      </c>
      <c r="Y108" s="14" t="str">
        <f t="shared" si="5"/>
        <v>3 de Noviembre de 2016</v>
      </c>
      <c r="Z108" s="14">
        <v>44377</v>
      </c>
      <c r="AA108" s="14"/>
      <c r="AB108" s="14"/>
      <c r="AC108" s="14"/>
      <c r="AD108" s="21" t="s">
        <v>23</v>
      </c>
      <c r="AE108" s="12" t="s">
        <v>1940</v>
      </c>
      <c r="AF108" s="17" t="s">
        <v>3004</v>
      </c>
      <c r="AG108" s="17"/>
      <c r="AH108" s="12"/>
      <c r="AI108" s="12"/>
      <c r="AJ108" s="12"/>
      <c r="AK108" s="17" t="s">
        <v>4298</v>
      </c>
      <c r="AL108" s="19">
        <v>8000</v>
      </c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8" t="s">
        <v>4126</v>
      </c>
      <c r="BB108" s="17" t="s">
        <v>436</v>
      </c>
      <c r="BC108" s="17" t="s">
        <v>436</v>
      </c>
      <c r="BD108" s="17" t="s">
        <v>29</v>
      </c>
      <c r="BE108" s="17" t="s">
        <v>29</v>
      </c>
      <c r="BF108" s="26" t="s">
        <v>225</v>
      </c>
      <c r="BG108" s="77">
        <v>41568</v>
      </c>
      <c r="BH108" s="14" t="s">
        <v>4194</v>
      </c>
      <c r="BI108" s="14" t="s">
        <v>1076</v>
      </c>
      <c r="BJ108" s="77">
        <v>41988</v>
      </c>
      <c r="BK108" s="17"/>
      <c r="BL108" s="21">
        <v>47134</v>
      </c>
      <c r="BM108" s="21" t="s">
        <v>1941</v>
      </c>
      <c r="BN108" s="21"/>
      <c r="BO108" s="25"/>
      <c r="BP108" s="25"/>
      <c r="BQ108" s="122"/>
      <c r="BR108" s="17" t="s">
        <v>10968</v>
      </c>
      <c r="BS108" s="17" t="s">
        <v>8474</v>
      </c>
      <c r="BT108" s="26" t="s">
        <v>77</v>
      </c>
      <c r="BU108" s="21" t="s">
        <v>179</v>
      </c>
      <c r="BV108" s="25">
        <v>31585</v>
      </c>
      <c r="BW108" s="34">
        <f t="shared" ca="1" si="6"/>
        <v>35</v>
      </c>
      <c r="BX108" s="26" t="s">
        <v>3334</v>
      </c>
      <c r="BY108" s="35" t="s">
        <v>3334</v>
      </c>
      <c r="BZ108" s="26" t="s">
        <v>259</v>
      </c>
      <c r="CA108" s="26" t="s">
        <v>74</v>
      </c>
      <c r="CB108" s="26" t="s">
        <v>74</v>
      </c>
      <c r="CC108" s="60">
        <v>2</v>
      </c>
      <c r="CD108" s="60">
        <v>0</v>
      </c>
      <c r="CE108" s="61">
        <f t="shared" si="9"/>
        <v>2</v>
      </c>
      <c r="CF108" s="27" t="s">
        <v>1354</v>
      </c>
      <c r="CG108" s="27" t="s">
        <v>33</v>
      </c>
      <c r="CH108" s="27" t="s">
        <v>26</v>
      </c>
      <c r="CI108" s="27" t="s">
        <v>713</v>
      </c>
      <c r="CJ108" s="21" t="s">
        <v>5044</v>
      </c>
      <c r="CK108" s="21">
        <v>19</v>
      </c>
      <c r="CL108" s="21">
        <v>555</v>
      </c>
      <c r="CM108" s="21" t="s">
        <v>7978</v>
      </c>
      <c r="CN108" s="10" t="s">
        <v>3822</v>
      </c>
      <c r="CO108" s="27" t="s">
        <v>6816</v>
      </c>
      <c r="CP108" s="21" t="s">
        <v>7387</v>
      </c>
    </row>
    <row r="109" spans="1:94" s="7" customFormat="1" ht="30.75" customHeight="1" x14ac:dyDescent="0.25">
      <c r="A109" s="9">
        <f t="shared" si="8"/>
        <v>108</v>
      </c>
      <c r="B109" s="9" t="s">
        <v>4413</v>
      </c>
      <c r="C109" s="13" t="s">
        <v>1945</v>
      </c>
      <c r="D109" s="10" t="s">
        <v>5189</v>
      </c>
      <c r="E109" s="11" t="s">
        <v>1946</v>
      </c>
      <c r="F109" s="12" t="s">
        <v>1947</v>
      </c>
      <c r="G109" s="12" t="s">
        <v>1948</v>
      </c>
      <c r="H109" s="17" t="s">
        <v>84</v>
      </c>
      <c r="I109" s="13" t="s">
        <v>3231</v>
      </c>
      <c r="J109" s="13" t="s">
        <v>3231</v>
      </c>
      <c r="K109" s="13" t="s">
        <v>3231</v>
      </c>
      <c r="L109" s="17"/>
      <c r="M109" s="17"/>
      <c r="N109" s="17"/>
      <c r="O109" s="17"/>
      <c r="P109" s="17"/>
      <c r="Q109" s="17"/>
      <c r="R109" s="17"/>
      <c r="S109" s="17" t="s">
        <v>1949</v>
      </c>
      <c r="T109" s="102"/>
      <c r="U109" s="17" t="s">
        <v>1950</v>
      </c>
      <c r="V109" s="17" t="s">
        <v>1951</v>
      </c>
      <c r="W109" s="116" t="s">
        <v>1944</v>
      </c>
      <c r="X109" s="31">
        <v>42688</v>
      </c>
      <c r="Y109" s="14" t="str">
        <f t="shared" si="5"/>
        <v>14 de Noviembre de 2016</v>
      </c>
      <c r="Z109" s="14">
        <v>44377</v>
      </c>
      <c r="AA109" s="14"/>
      <c r="AB109" s="14"/>
      <c r="AC109" s="14"/>
      <c r="AD109" s="21" t="s">
        <v>23</v>
      </c>
      <c r="AE109" s="12" t="s">
        <v>1952</v>
      </c>
      <c r="AF109" s="17" t="s">
        <v>3004</v>
      </c>
      <c r="AG109" s="17"/>
      <c r="AH109" s="12"/>
      <c r="AI109" s="12"/>
      <c r="AJ109" s="12"/>
      <c r="AK109" s="17" t="s">
        <v>492</v>
      </c>
      <c r="AL109" s="19">
        <v>3500</v>
      </c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8" t="s">
        <v>451</v>
      </c>
      <c r="BB109" s="17" t="s">
        <v>451</v>
      </c>
      <c r="BC109" s="17" t="s">
        <v>451</v>
      </c>
      <c r="BD109" s="17" t="s">
        <v>29</v>
      </c>
      <c r="BE109" s="17" t="s">
        <v>29</v>
      </c>
      <c r="BF109" s="26" t="s">
        <v>140</v>
      </c>
      <c r="BG109" s="77">
        <v>42933</v>
      </c>
      <c r="BH109" s="14"/>
      <c r="BI109" s="14"/>
      <c r="BJ109" s="77"/>
      <c r="BK109" s="17"/>
      <c r="BL109" s="21"/>
      <c r="BM109" s="21"/>
      <c r="BN109" s="21"/>
      <c r="BO109" s="25"/>
      <c r="BP109" s="25"/>
      <c r="BQ109" s="122"/>
      <c r="BR109" s="17">
        <v>0</v>
      </c>
      <c r="BS109" s="17" t="s">
        <v>8475</v>
      </c>
      <c r="BT109" s="26" t="s">
        <v>38</v>
      </c>
      <c r="BU109" s="21" t="s">
        <v>179</v>
      </c>
      <c r="BV109" s="25">
        <v>32997</v>
      </c>
      <c r="BW109" s="34">
        <f t="shared" ca="1" si="6"/>
        <v>31</v>
      </c>
      <c r="BX109" s="26" t="s">
        <v>3335</v>
      </c>
      <c r="BY109" s="35" t="s">
        <v>3335</v>
      </c>
      <c r="BZ109" s="26" t="s">
        <v>2930</v>
      </c>
      <c r="CA109" s="26" t="s">
        <v>74</v>
      </c>
      <c r="CB109" s="26" t="s">
        <v>74</v>
      </c>
      <c r="CC109" s="60">
        <v>0</v>
      </c>
      <c r="CD109" s="60">
        <v>0</v>
      </c>
      <c r="CE109" s="61">
        <f t="shared" si="9"/>
        <v>0</v>
      </c>
      <c r="CF109" s="27" t="s">
        <v>1354</v>
      </c>
      <c r="CG109" s="27" t="s">
        <v>33</v>
      </c>
      <c r="CH109" s="27" t="s">
        <v>26</v>
      </c>
      <c r="CI109" s="27" t="s">
        <v>713</v>
      </c>
      <c r="CJ109" s="21" t="s">
        <v>5044</v>
      </c>
      <c r="CK109" s="21">
        <v>19</v>
      </c>
      <c r="CL109" s="21">
        <v>558</v>
      </c>
      <c r="CM109" s="21" t="s">
        <v>7979</v>
      </c>
      <c r="CN109" s="10" t="s">
        <v>3823</v>
      </c>
      <c r="CO109" s="27" t="s">
        <v>6817</v>
      </c>
      <c r="CP109" s="21" t="s">
        <v>7388</v>
      </c>
    </row>
    <row r="110" spans="1:94" ht="30.75" customHeight="1" x14ac:dyDescent="0.2">
      <c r="A110" s="9">
        <f t="shared" si="8"/>
        <v>109</v>
      </c>
      <c r="B110" s="9" t="s">
        <v>4412</v>
      </c>
      <c r="C110" s="13" t="s">
        <v>1991</v>
      </c>
      <c r="D110" s="10" t="s">
        <v>5194</v>
      </c>
      <c r="E110" s="11" t="s">
        <v>12297</v>
      </c>
      <c r="F110" s="12" t="s">
        <v>1992</v>
      </c>
      <c r="G110" s="27" t="s">
        <v>1993</v>
      </c>
      <c r="H110" s="17" t="s">
        <v>82</v>
      </c>
      <c r="I110" s="13" t="s">
        <v>82</v>
      </c>
      <c r="J110" s="13" t="s">
        <v>82</v>
      </c>
      <c r="K110" s="13" t="s">
        <v>82</v>
      </c>
      <c r="L110" s="17"/>
      <c r="M110" s="17"/>
      <c r="N110" s="17"/>
      <c r="O110" s="17"/>
      <c r="P110" s="17"/>
      <c r="Q110" s="17"/>
      <c r="R110" s="17"/>
      <c r="S110" s="17" t="s">
        <v>1994</v>
      </c>
      <c r="T110" s="27"/>
      <c r="U110" s="21" t="s">
        <v>1995</v>
      </c>
      <c r="V110" s="17" t="s">
        <v>1998</v>
      </c>
      <c r="W110" s="21" t="s">
        <v>1990</v>
      </c>
      <c r="X110" s="14">
        <v>42734</v>
      </c>
      <c r="Y110" s="14" t="str">
        <f t="shared" si="5"/>
        <v>30 de Diciembre de 2016</v>
      </c>
      <c r="Z110" s="14">
        <v>44377</v>
      </c>
      <c r="AA110" s="14"/>
      <c r="AB110" s="14"/>
      <c r="AC110" s="14" t="s">
        <v>8279</v>
      </c>
      <c r="AD110" s="16" t="s">
        <v>23</v>
      </c>
      <c r="AE110" s="12" t="s">
        <v>1996</v>
      </c>
      <c r="AF110" s="17" t="s">
        <v>3004</v>
      </c>
      <c r="AG110" s="17"/>
      <c r="AH110" s="106"/>
      <c r="AI110" s="106"/>
      <c r="AJ110" s="27"/>
      <c r="AK110" s="17" t="s">
        <v>4299</v>
      </c>
      <c r="AL110" s="19">
        <v>13000</v>
      </c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8" t="s">
        <v>210</v>
      </c>
      <c r="BB110" s="17" t="s">
        <v>884</v>
      </c>
      <c r="BC110" s="10" t="s">
        <v>884</v>
      </c>
      <c r="BD110" s="17" t="s">
        <v>8960</v>
      </c>
      <c r="BE110" s="17" t="s">
        <v>29</v>
      </c>
      <c r="BF110" s="26" t="s">
        <v>140</v>
      </c>
      <c r="BG110" s="25">
        <v>39792</v>
      </c>
      <c r="BH110" s="31" t="s">
        <v>1997</v>
      </c>
      <c r="BI110" s="31"/>
      <c r="BJ110" s="25"/>
      <c r="BK110" s="21"/>
      <c r="BL110" s="21">
        <v>7250</v>
      </c>
      <c r="BM110" s="21" t="s">
        <v>1071</v>
      </c>
      <c r="BN110" s="21" t="s">
        <v>4167</v>
      </c>
      <c r="BO110" s="25"/>
      <c r="BP110" s="25">
        <v>43139</v>
      </c>
      <c r="BQ110" s="27"/>
      <c r="BR110" s="21">
        <v>0</v>
      </c>
      <c r="BS110" s="17" t="s">
        <v>8479</v>
      </c>
      <c r="BT110" s="26" t="s">
        <v>77</v>
      </c>
      <c r="BU110" s="21" t="s">
        <v>1957</v>
      </c>
      <c r="BV110" s="25">
        <v>27460</v>
      </c>
      <c r="BW110" s="34">
        <f t="shared" ca="1" si="6"/>
        <v>46</v>
      </c>
      <c r="BX110" s="26" t="s">
        <v>12296</v>
      </c>
      <c r="BY110" s="26" t="s">
        <v>12296</v>
      </c>
      <c r="BZ110" s="10" t="s">
        <v>226</v>
      </c>
      <c r="CA110" s="10" t="s">
        <v>74</v>
      </c>
      <c r="CB110" s="10" t="s">
        <v>74</v>
      </c>
      <c r="CC110" s="113">
        <v>1</v>
      </c>
      <c r="CD110" s="112">
        <v>0</v>
      </c>
      <c r="CE110" s="61">
        <f t="shared" si="9"/>
        <v>1</v>
      </c>
      <c r="CF110" s="27" t="s">
        <v>1354</v>
      </c>
      <c r="CG110" s="27" t="s">
        <v>33</v>
      </c>
      <c r="CH110" s="27" t="s">
        <v>26</v>
      </c>
      <c r="CI110" s="27" t="s">
        <v>713</v>
      </c>
      <c r="CJ110" s="21" t="s">
        <v>5044</v>
      </c>
      <c r="CK110" s="21">
        <v>20</v>
      </c>
      <c r="CL110" s="21">
        <v>579</v>
      </c>
      <c r="CM110" s="21" t="s">
        <v>7981</v>
      </c>
      <c r="CN110" s="10" t="s">
        <v>3825</v>
      </c>
      <c r="CO110" s="27" t="s">
        <v>6821</v>
      </c>
      <c r="CP110" s="21" t="s">
        <v>7392</v>
      </c>
    </row>
    <row r="111" spans="1:94" ht="30.75" customHeight="1" x14ac:dyDescent="0.2">
      <c r="A111" s="9">
        <f t="shared" si="8"/>
        <v>110</v>
      </c>
      <c r="B111" s="9" t="s">
        <v>4412</v>
      </c>
      <c r="C111" s="13" t="s">
        <v>1999</v>
      </c>
      <c r="D111" s="10" t="s">
        <v>5195</v>
      </c>
      <c r="E111" s="11" t="s">
        <v>2000</v>
      </c>
      <c r="F111" s="12" t="s">
        <v>2001</v>
      </c>
      <c r="G111" s="27" t="s">
        <v>2002</v>
      </c>
      <c r="H111" s="17" t="s">
        <v>82</v>
      </c>
      <c r="I111" s="13" t="s">
        <v>82</v>
      </c>
      <c r="J111" s="13" t="s">
        <v>82</v>
      </c>
      <c r="K111" s="13" t="s">
        <v>82</v>
      </c>
      <c r="L111" s="17"/>
      <c r="M111" s="17"/>
      <c r="N111" s="17"/>
      <c r="O111" s="17"/>
      <c r="P111" s="17"/>
      <c r="Q111" s="17"/>
      <c r="R111" s="17"/>
      <c r="S111" s="17" t="s">
        <v>2003</v>
      </c>
      <c r="T111" s="27"/>
      <c r="U111" s="21" t="s">
        <v>2004</v>
      </c>
      <c r="V111" s="17" t="s">
        <v>2005</v>
      </c>
      <c r="W111" s="21" t="s">
        <v>1990</v>
      </c>
      <c r="X111" s="14">
        <v>42734</v>
      </c>
      <c r="Y111" s="14" t="str">
        <f t="shared" si="5"/>
        <v>30 de Diciembre de 2016</v>
      </c>
      <c r="Z111" s="14">
        <v>44377</v>
      </c>
      <c r="AA111" s="14"/>
      <c r="AB111" s="14"/>
      <c r="AC111" s="14"/>
      <c r="AD111" s="16" t="s">
        <v>23</v>
      </c>
      <c r="AE111" s="12" t="s">
        <v>2006</v>
      </c>
      <c r="AF111" s="17" t="s">
        <v>3004</v>
      </c>
      <c r="AG111" s="17"/>
      <c r="AH111" s="106"/>
      <c r="AI111" s="106"/>
      <c r="AJ111" s="27"/>
      <c r="AK111" s="17" t="s">
        <v>4300</v>
      </c>
      <c r="AL111" s="19">
        <v>12000</v>
      </c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8" t="s">
        <v>4134</v>
      </c>
      <c r="BB111" s="17" t="s">
        <v>2007</v>
      </c>
      <c r="BC111" s="17" t="s">
        <v>4134</v>
      </c>
      <c r="BD111" s="17" t="s">
        <v>29</v>
      </c>
      <c r="BE111" s="17" t="s">
        <v>29</v>
      </c>
      <c r="BF111" s="26" t="s">
        <v>199</v>
      </c>
      <c r="BG111" s="25">
        <v>38905</v>
      </c>
      <c r="BH111" s="31" t="s">
        <v>2008</v>
      </c>
      <c r="BI111" s="31"/>
      <c r="BJ111" s="25"/>
      <c r="BK111" s="21" t="s">
        <v>4177</v>
      </c>
      <c r="BL111" s="21">
        <v>98545</v>
      </c>
      <c r="BM111" s="21" t="s">
        <v>1069</v>
      </c>
      <c r="BN111" s="21" t="s">
        <v>27</v>
      </c>
      <c r="BO111" s="25"/>
      <c r="BP111" s="25">
        <v>43118</v>
      </c>
      <c r="BQ111" s="27"/>
      <c r="BR111" s="21">
        <v>0</v>
      </c>
      <c r="BS111" s="17" t="s">
        <v>8480</v>
      </c>
      <c r="BT111" s="26" t="s">
        <v>38</v>
      </c>
      <c r="BU111" s="21" t="s">
        <v>179</v>
      </c>
      <c r="BV111" s="25">
        <v>28775</v>
      </c>
      <c r="BW111" s="34">
        <f t="shared" ca="1" si="6"/>
        <v>42</v>
      </c>
      <c r="BX111" s="26" t="s">
        <v>3336</v>
      </c>
      <c r="BY111" s="35" t="s">
        <v>3336</v>
      </c>
      <c r="BZ111" s="21" t="s">
        <v>192</v>
      </c>
      <c r="CA111" s="26" t="s">
        <v>192</v>
      </c>
      <c r="CB111" s="26" t="s">
        <v>74</v>
      </c>
      <c r="CC111" s="113">
        <v>0</v>
      </c>
      <c r="CD111" s="112">
        <v>0</v>
      </c>
      <c r="CE111" s="61">
        <f t="shared" si="9"/>
        <v>0</v>
      </c>
      <c r="CF111" s="27" t="s">
        <v>1354</v>
      </c>
      <c r="CG111" s="27" t="s">
        <v>33</v>
      </c>
      <c r="CH111" s="27" t="s">
        <v>26</v>
      </c>
      <c r="CI111" s="27" t="s">
        <v>713</v>
      </c>
      <c r="CJ111" s="21" t="s">
        <v>5044</v>
      </c>
      <c r="CK111" s="21">
        <v>20</v>
      </c>
      <c r="CL111" s="21">
        <v>580</v>
      </c>
      <c r="CM111" s="21" t="s">
        <v>7982</v>
      </c>
      <c r="CN111" s="10" t="s">
        <v>3826</v>
      </c>
      <c r="CO111" s="27" t="s">
        <v>6822</v>
      </c>
      <c r="CP111" s="21" t="s">
        <v>7393</v>
      </c>
    </row>
    <row r="112" spans="1:94" ht="30.75" customHeight="1" x14ac:dyDescent="0.2">
      <c r="A112" s="9">
        <f t="shared" si="8"/>
        <v>111</v>
      </c>
      <c r="B112" s="9" t="s">
        <v>4413</v>
      </c>
      <c r="C112" s="13" t="s">
        <v>2054</v>
      </c>
      <c r="D112" s="10" t="s">
        <v>5196</v>
      </c>
      <c r="E112" s="11" t="s">
        <v>2072</v>
      </c>
      <c r="F112" s="12" t="s">
        <v>2052</v>
      </c>
      <c r="G112" s="27" t="s">
        <v>2053</v>
      </c>
      <c r="H112" s="17" t="s">
        <v>84</v>
      </c>
      <c r="I112" s="13" t="s">
        <v>3231</v>
      </c>
      <c r="J112" s="13" t="s">
        <v>3231</v>
      </c>
      <c r="K112" s="13" t="s">
        <v>3231</v>
      </c>
      <c r="L112" s="17"/>
      <c r="M112" s="27"/>
      <c r="N112" s="27"/>
      <c r="O112" s="27"/>
      <c r="P112" s="27"/>
      <c r="Q112" s="27"/>
      <c r="R112" s="27"/>
      <c r="S112" s="17" t="s">
        <v>2055</v>
      </c>
      <c r="T112" s="27"/>
      <c r="U112" s="17" t="s">
        <v>2056</v>
      </c>
      <c r="V112" s="17" t="s">
        <v>6473</v>
      </c>
      <c r="W112" s="116" t="s">
        <v>2059</v>
      </c>
      <c r="X112" s="31">
        <v>42825</v>
      </c>
      <c r="Y112" s="14" t="str">
        <f t="shared" si="5"/>
        <v>31 de Marzo de 2017</v>
      </c>
      <c r="Z112" s="14">
        <v>44377</v>
      </c>
      <c r="AA112" s="14"/>
      <c r="AB112" s="14"/>
      <c r="AC112" s="14"/>
      <c r="AD112" s="16" t="s">
        <v>23</v>
      </c>
      <c r="AE112" s="12" t="s">
        <v>2018</v>
      </c>
      <c r="AF112" s="17" t="s">
        <v>3004</v>
      </c>
      <c r="AG112" s="17"/>
      <c r="AH112" s="106"/>
      <c r="AI112" s="106"/>
      <c r="AJ112" s="27" t="s">
        <v>2093</v>
      </c>
      <c r="AK112" s="17" t="s">
        <v>4298</v>
      </c>
      <c r="AL112" s="19">
        <v>6000</v>
      </c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8" t="s">
        <v>451</v>
      </c>
      <c r="BB112" s="17" t="s">
        <v>451</v>
      </c>
      <c r="BC112" s="17" t="s">
        <v>451</v>
      </c>
      <c r="BD112" s="17" t="s">
        <v>29</v>
      </c>
      <c r="BE112" s="17" t="s">
        <v>29</v>
      </c>
      <c r="BF112" s="21" t="s">
        <v>381</v>
      </c>
      <c r="BG112" s="25">
        <v>37776</v>
      </c>
      <c r="BH112" s="31" t="s">
        <v>4195</v>
      </c>
      <c r="BI112" s="31" t="s">
        <v>386</v>
      </c>
      <c r="BJ112" s="25">
        <v>42149</v>
      </c>
      <c r="BK112" s="21"/>
      <c r="BL112" s="21">
        <v>7947</v>
      </c>
      <c r="BM112" s="21" t="s">
        <v>2058</v>
      </c>
      <c r="BN112" s="21"/>
      <c r="BO112" s="25"/>
      <c r="BP112" s="25"/>
      <c r="BQ112" s="27"/>
      <c r="BR112" s="21" t="s">
        <v>8481</v>
      </c>
      <c r="BS112" s="17" t="s">
        <v>8481</v>
      </c>
      <c r="BT112" s="26" t="s">
        <v>77</v>
      </c>
      <c r="BU112" s="21" t="s">
        <v>179</v>
      </c>
      <c r="BV112" s="25">
        <v>27599</v>
      </c>
      <c r="BW112" s="34">
        <f t="shared" ca="1" si="6"/>
        <v>45</v>
      </c>
      <c r="BX112" s="26" t="s">
        <v>3339</v>
      </c>
      <c r="BY112" s="35" t="s">
        <v>3339</v>
      </c>
      <c r="BZ112" s="10" t="s">
        <v>197</v>
      </c>
      <c r="CA112" s="26" t="s">
        <v>74</v>
      </c>
      <c r="CB112" s="21" t="s">
        <v>74</v>
      </c>
      <c r="CC112" s="112">
        <v>1</v>
      </c>
      <c r="CD112" s="113">
        <v>0</v>
      </c>
      <c r="CE112" s="61">
        <f t="shared" si="9"/>
        <v>1</v>
      </c>
      <c r="CF112" s="27" t="s">
        <v>1354</v>
      </c>
      <c r="CG112" s="27" t="s">
        <v>33</v>
      </c>
      <c r="CH112" s="27" t="s">
        <v>26</v>
      </c>
      <c r="CI112" s="27" t="s">
        <v>713</v>
      </c>
      <c r="CJ112" s="21" t="s">
        <v>5044</v>
      </c>
      <c r="CK112" s="21">
        <v>19</v>
      </c>
      <c r="CL112" s="21">
        <v>387</v>
      </c>
      <c r="CM112" s="21" t="s">
        <v>7979</v>
      </c>
      <c r="CN112" s="10" t="s">
        <v>3827</v>
      </c>
      <c r="CO112" s="27" t="s">
        <v>6823</v>
      </c>
      <c r="CP112" s="21" t="s">
        <v>7394</v>
      </c>
    </row>
    <row r="113" spans="1:94" ht="30.75" customHeight="1" x14ac:dyDescent="0.2">
      <c r="A113" s="9">
        <f t="shared" si="8"/>
        <v>112</v>
      </c>
      <c r="B113" s="9" t="s">
        <v>4412</v>
      </c>
      <c r="C113" s="13" t="s">
        <v>2063</v>
      </c>
      <c r="D113" s="10" t="s">
        <v>5197</v>
      </c>
      <c r="E113" s="11" t="s">
        <v>2062</v>
      </c>
      <c r="F113" s="12" t="s">
        <v>2060</v>
      </c>
      <c r="G113" s="27" t="s">
        <v>2061</v>
      </c>
      <c r="H113" s="17" t="s">
        <v>82</v>
      </c>
      <c r="I113" s="13" t="s">
        <v>82</v>
      </c>
      <c r="J113" s="13" t="s">
        <v>82</v>
      </c>
      <c r="K113" s="13" t="s">
        <v>82</v>
      </c>
      <c r="L113" s="17"/>
      <c r="M113" s="17" t="s">
        <v>3253</v>
      </c>
      <c r="N113" s="17"/>
      <c r="O113" s="17"/>
      <c r="P113" s="17"/>
      <c r="Q113" s="17"/>
      <c r="R113" s="17"/>
      <c r="S113" s="17" t="s">
        <v>2064</v>
      </c>
      <c r="T113" s="27"/>
      <c r="U113" s="17" t="s">
        <v>2041</v>
      </c>
      <c r="V113" s="17" t="s">
        <v>6474</v>
      </c>
      <c r="W113" s="116" t="s">
        <v>2065</v>
      </c>
      <c r="X113" s="31">
        <v>42828</v>
      </c>
      <c r="Y113" s="14" t="str">
        <f t="shared" si="5"/>
        <v>3 de Abril de 2017</v>
      </c>
      <c r="Z113" s="14">
        <v>44377</v>
      </c>
      <c r="AA113" s="14"/>
      <c r="AB113" s="14"/>
      <c r="AC113" s="14"/>
      <c r="AD113" s="16" t="s">
        <v>23</v>
      </c>
      <c r="AE113" s="12" t="s">
        <v>398</v>
      </c>
      <c r="AF113" s="17" t="s">
        <v>3004</v>
      </c>
      <c r="AG113" s="17"/>
      <c r="AH113" s="106"/>
      <c r="AI113" s="106"/>
      <c r="AJ113" s="27"/>
      <c r="AK113" s="17" t="s">
        <v>492</v>
      </c>
      <c r="AL113" s="19">
        <v>3800</v>
      </c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8" t="s">
        <v>1245</v>
      </c>
      <c r="BB113" s="17" t="s">
        <v>1245</v>
      </c>
      <c r="BC113" s="17" t="s">
        <v>1245</v>
      </c>
      <c r="BD113" s="17" t="s">
        <v>29</v>
      </c>
      <c r="BE113" s="17" t="s">
        <v>29</v>
      </c>
      <c r="BF113" s="21" t="s">
        <v>2066</v>
      </c>
      <c r="BG113" s="25">
        <v>42361</v>
      </c>
      <c r="BH113" s="31"/>
      <c r="BI113" s="31"/>
      <c r="BJ113" s="25"/>
      <c r="BK113" s="21"/>
      <c r="BL113" s="21" t="s">
        <v>482</v>
      </c>
      <c r="BM113" s="21"/>
      <c r="BN113" s="21"/>
      <c r="BO113" s="25"/>
      <c r="BP113" s="25"/>
      <c r="BQ113" s="27" t="s">
        <v>2281</v>
      </c>
      <c r="BR113" s="21">
        <v>0</v>
      </c>
      <c r="BS113" s="17" t="s">
        <v>8482</v>
      </c>
      <c r="BT113" s="26" t="s">
        <v>38</v>
      </c>
      <c r="BU113" s="21" t="s">
        <v>179</v>
      </c>
      <c r="BV113" s="25">
        <v>28573</v>
      </c>
      <c r="BW113" s="34">
        <f t="shared" ca="1" si="6"/>
        <v>43</v>
      </c>
      <c r="BX113" s="10" t="s">
        <v>6667</v>
      </c>
      <c r="BY113" s="35" t="s">
        <v>6667</v>
      </c>
      <c r="BZ113" s="10" t="s">
        <v>2310</v>
      </c>
      <c r="CA113" s="26" t="s">
        <v>74</v>
      </c>
      <c r="CB113" s="21" t="s">
        <v>74</v>
      </c>
      <c r="CC113" s="112">
        <v>1</v>
      </c>
      <c r="CD113" s="113">
        <v>0</v>
      </c>
      <c r="CE113" s="61">
        <f t="shared" si="9"/>
        <v>1</v>
      </c>
      <c r="CF113" s="27" t="s">
        <v>1354</v>
      </c>
      <c r="CG113" s="27" t="s">
        <v>33</v>
      </c>
      <c r="CH113" s="27" t="s">
        <v>26</v>
      </c>
      <c r="CI113" s="27" t="s">
        <v>713</v>
      </c>
      <c r="CJ113" s="21" t="s">
        <v>5044</v>
      </c>
      <c r="CK113" s="21">
        <v>20</v>
      </c>
      <c r="CL113" s="21">
        <v>592</v>
      </c>
      <c r="CM113" s="21" t="s">
        <v>7922</v>
      </c>
      <c r="CN113" s="10" t="e">
        <v>#N/A</v>
      </c>
      <c r="CO113" s="27" t="s">
        <v>6824</v>
      </c>
      <c r="CP113" s="21" t="s">
        <v>7395</v>
      </c>
    </row>
    <row r="114" spans="1:94" ht="30.75" customHeight="1" x14ac:dyDescent="0.2">
      <c r="A114" s="9">
        <f t="shared" si="8"/>
        <v>113</v>
      </c>
      <c r="B114" s="9" t="s">
        <v>4412</v>
      </c>
      <c r="C114" s="13" t="s">
        <v>2073</v>
      </c>
      <c r="D114" s="10" t="s">
        <v>5199</v>
      </c>
      <c r="E114" s="11" t="s">
        <v>12298</v>
      </c>
      <c r="F114" s="12" t="s">
        <v>2074</v>
      </c>
      <c r="G114" s="27" t="s">
        <v>2092</v>
      </c>
      <c r="H114" s="17" t="s">
        <v>82</v>
      </c>
      <c r="I114" s="13" t="s">
        <v>82</v>
      </c>
      <c r="J114" s="13" t="s">
        <v>82</v>
      </c>
      <c r="K114" s="13" t="s">
        <v>82</v>
      </c>
      <c r="L114" s="17"/>
      <c r="M114" s="27"/>
      <c r="N114" s="27"/>
      <c r="O114" s="27"/>
      <c r="P114" s="27"/>
      <c r="Q114" s="27"/>
      <c r="R114" s="27"/>
      <c r="S114" s="17" t="s">
        <v>2075</v>
      </c>
      <c r="T114" s="27"/>
      <c r="U114" s="17" t="s">
        <v>2033</v>
      </c>
      <c r="V114" s="17" t="s">
        <v>6475</v>
      </c>
      <c r="W114" s="116" t="s">
        <v>2065</v>
      </c>
      <c r="X114" s="31">
        <v>42828</v>
      </c>
      <c r="Y114" s="14" t="str">
        <f t="shared" si="5"/>
        <v>3 de Abril de 2017</v>
      </c>
      <c r="Z114" s="14">
        <v>44377</v>
      </c>
      <c r="AA114" s="14"/>
      <c r="AB114" s="14"/>
      <c r="AC114" s="14"/>
      <c r="AD114" s="16" t="s">
        <v>23</v>
      </c>
      <c r="AE114" s="12" t="s">
        <v>2091</v>
      </c>
      <c r="AF114" s="17" t="s">
        <v>3004</v>
      </c>
      <c r="AG114" s="17"/>
      <c r="AH114" s="106"/>
      <c r="AI114" s="106"/>
      <c r="AJ114" s="27"/>
      <c r="AK114" s="17" t="s">
        <v>4300</v>
      </c>
      <c r="AL114" s="19">
        <v>13000</v>
      </c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8" t="s">
        <v>678</v>
      </c>
      <c r="BB114" s="17" t="s">
        <v>678</v>
      </c>
      <c r="BC114" s="10" t="s">
        <v>678</v>
      </c>
      <c r="BD114" s="17" t="s">
        <v>29</v>
      </c>
      <c r="BE114" s="17" t="s">
        <v>29</v>
      </c>
      <c r="BF114" s="21" t="s">
        <v>345</v>
      </c>
      <c r="BG114" s="25">
        <v>36287</v>
      </c>
      <c r="BH114" s="31" t="s">
        <v>4196</v>
      </c>
      <c r="BI114" s="31"/>
      <c r="BJ114" s="25"/>
      <c r="BK114" s="21" t="s">
        <v>4177</v>
      </c>
      <c r="BL114" s="21">
        <v>110237</v>
      </c>
      <c r="BM114" s="21" t="s">
        <v>1069</v>
      </c>
      <c r="BN114" s="21" t="s">
        <v>27</v>
      </c>
      <c r="BO114" s="25"/>
      <c r="BP114" s="25">
        <v>43118</v>
      </c>
      <c r="BQ114" s="27"/>
      <c r="BR114" s="21" t="s">
        <v>10969</v>
      </c>
      <c r="BS114" s="17" t="s">
        <v>8483</v>
      </c>
      <c r="BT114" s="26" t="s">
        <v>77</v>
      </c>
      <c r="BU114" s="21" t="s">
        <v>179</v>
      </c>
      <c r="BV114" s="25">
        <v>21868</v>
      </c>
      <c r="BW114" s="34">
        <f t="shared" ca="1" si="6"/>
        <v>61</v>
      </c>
      <c r="BX114" s="10" t="s">
        <v>6668</v>
      </c>
      <c r="BY114" s="35" t="s">
        <v>6668</v>
      </c>
      <c r="BZ114" s="10" t="s">
        <v>256</v>
      </c>
      <c r="CA114" s="26" t="s">
        <v>74</v>
      </c>
      <c r="CB114" s="21" t="s">
        <v>74</v>
      </c>
      <c r="CC114" s="112">
        <v>0</v>
      </c>
      <c r="CD114" s="113">
        <v>2</v>
      </c>
      <c r="CE114" s="61">
        <f t="shared" si="9"/>
        <v>2</v>
      </c>
      <c r="CF114" s="27" t="s">
        <v>1354</v>
      </c>
      <c r="CG114" s="27" t="s">
        <v>33</v>
      </c>
      <c r="CH114" s="27" t="s">
        <v>26</v>
      </c>
      <c r="CI114" s="27" t="s">
        <v>713</v>
      </c>
      <c r="CJ114" s="21" t="s">
        <v>5044</v>
      </c>
      <c r="CK114" s="21">
        <v>20</v>
      </c>
      <c r="CL114" s="21">
        <v>598</v>
      </c>
      <c r="CM114" s="21" t="s">
        <v>7983</v>
      </c>
      <c r="CN114" s="10" t="s">
        <v>3828</v>
      </c>
      <c r="CO114" s="27" t="s">
        <v>6826</v>
      </c>
      <c r="CP114" s="21" t="s">
        <v>7397</v>
      </c>
    </row>
    <row r="115" spans="1:94" ht="30.75" customHeight="1" x14ac:dyDescent="0.2">
      <c r="A115" s="9">
        <f t="shared" si="8"/>
        <v>114</v>
      </c>
      <c r="B115" s="9" t="s">
        <v>4412</v>
      </c>
      <c r="C115" s="13" t="s">
        <v>2076</v>
      </c>
      <c r="D115" s="10" t="s">
        <v>5200</v>
      </c>
      <c r="E115" s="11" t="s">
        <v>2077</v>
      </c>
      <c r="F115" s="12" t="s">
        <v>2078</v>
      </c>
      <c r="G115" s="27" t="s">
        <v>2079</v>
      </c>
      <c r="H115" s="17" t="s">
        <v>82</v>
      </c>
      <c r="I115" s="13" t="s">
        <v>82</v>
      </c>
      <c r="J115" s="13" t="s">
        <v>82</v>
      </c>
      <c r="K115" s="13" t="s">
        <v>82</v>
      </c>
      <c r="L115" s="17"/>
      <c r="M115" s="27"/>
      <c r="N115" s="27"/>
      <c r="O115" s="27"/>
      <c r="P115" s="27"/>
      <c r="Q115" s="27"/>
      <c r="R115" s="27"/>
      <c r="S115" s="17" t="s">
        <v>2080</v>
      </c>
      <c r="T115" s="27"/>
      <c r="U115" s="17" t="s">
        <v>2026</v>
      </c>
      <c r="V115" s="17" t="s">
        <v>6476</v>
      </c>
      <c r="W115" s="116" t="s">
        <v>2065</v>
      </c>
      <c r="X115" s="31">
        <v>42828</v>
      </c>
      <c r="Y115" s="14" t="str">
        <f t="shared" si="5"/>
        <v>3 de Abril de 2017</v>
      </c>
      <c r="Z115" s="14">
        <v>44377</v>
      </c>
      <c r="AA115" s="14"/>
      <c r="AB115" s="14"/>
      <c r="AC115" s="14"/>
      <c r="AD115" s="16" t="s">
        <v>23</v>
      </c>
      <c r="AE115" s="12" t="s">
        <v>2081</v>
      </c>
      <c r="AF115" s="17" t="s">
        <v>3004</v>
      </c>
      <c r="AG115" s="17"/>
      <c r="AH115" s="106"/>
      <c r="AI115" s="106"/>
      <c r="AJ115" s="27"/>
      <c r="AK115" s="17" t="s">
        <v>4298</v>
      </c>
      <c r="AL115" s="19">
        <v>8000</v>
      </c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8" t="s">
        <v>210</v>
      </c>
      <c r="BB115" s="17" t="s">
        <v>210</v>
      </c>
      <c r="BC115" s="10" t="s">
        <v>884</v>
      </c>
      <c r="BD115" s="17" t="s">
        <v>29</v>
      </c>
      <c r="BE115" s="17" t="s">
        <v>29</v>
      </c>
      <c r="BF115" s="21" t="s">
        <v>497</v>
      </c>
      <c r="BG115" s="25">
        <v>39687</v>
      </c>
      <c r="BH115" s="31" t="s">
        <v>2082</v>
      </c>
      <c r="BI115" s="31"/>
      <c r="BJ115" s="25"/>
      <c r="BK115" s="21"/>
      <c r="BL115" s="21">
        <v>7267</v>
      </c>
      <c r="BM115" s="21" t="s">
        <v>1071</v>
      </c>
      <c r="BN115" s="21" t="s">
        <v>4167</v>
      </c>
      <c r="BO115" s="25"/>
      <c r="BP115" s="25">
        <v>43139</v>
      </c>
      <c r="BQ115" s="27"/>
      <c r="BR115" s="21" t="s">
        <v>10970</v>
      </c>
      <c r="BS115" s="17" t="s">
        <v>8484</v>
      </c>
      <c r="BT115" s="26" t="s">
        <v>38</v>
      </c>
      <c r="BU115" s="21" t="s">
        <v>1957</v>
      </c>
      <c r="BV115" s="25">
        <v>30205</v>
      </c>
      <c r="BW115" s="34">
        <f t="shared" ca="1" si="6"/>
        <v>38</v>
      </c>
      <c r="BX115" s="26" t="s">
        <v>3340</v>
      </c>
      <c r="BY115" s="35" t="s">
        <v>3340</v>
      </c>
      <c r="BZ115" s="10" t="s">
        <v>256</v>
      </c>
      <c r="CA115" s="26" t="s">
        <v>74</v>
      </c>
      <c r="CB115" s="21" t="s">
        <v>74</v>
      </c>
      <c r="CC115" s="112">
        <v>0</v>
      </c>
      <c r="CD115" s="113">
        <v>2</v>
      </c>
      <c r="CE115" s="61">
        <f t="shared" si="9"/>
        <v>2</v>
      </c>
      <c r="CF115" s="27" t="s">
        <v>1354</v>
      </c>
      <c r="CG115" s="27" t="s">
        <v>33</v>
      </c>
      <c r="CH115" s="27" t="s">
        <v>26</v>
      </c>
      <c r="CI115" s="27" t="s">
        <v>713</v>
      </c>
      <c r="CJ115" s="21" t="s">
        <v>5044</v>
      </c>
      <c r="CK115" s="21">
        <v>20</v>
      </c>
      <c r="CL115" s="21">
        <v>596</v>
      </c>
      <c r="CM115" s="21" t="s">
        <v>7984</v>
      </c>
      <c r="CN115" s="10" t="s">
        <v>3829</v>
      </c>
      <c r="CO115" s="27" t="s">
        <v>6827</v>
      </c>
      <c r="CP115" s="21" t="s">
        <v>7398</v>
      </c>
    </row>
    <row r="116" spans="1:94" ht="30.75" customHeight="1" x14ac:dyDescent="0.2">
      <c r="A116" s="9">
        <f t="shared" si="8"/>
        <v>115</v>
      </c>
      <c r="B116" s="9" t="s">
        <v>4412</v>
      </c>
      <c r="C116" s="13" t="s">
        <v>2083</v>
      </c>
      <c r="D116" s="10" t="s">
        <v>5201</v>
      </c>
      <c r="E116" s="11" t="s">
        <v>2084</v>
      </c>
      <c r="F116" s="12" t="s">
        <v>2085</v>
      </c>
      <c r="G116" s="27" t="s">
        <v>2086</v>
      </c>
      <c r="H116" s="17" t="s">
        <v>82</v>
      </c>
      <c r="I116" s="13" t="s">
        <v>82</v>
      </c>
      <c r="J116" s="13" t="s">
        <v>82</v>
      </c>
      <c r="K116" s="13" t="s">
        <v>82</v>
      </c>
      <c r="L116" s="17"/>
      <c r="M116" s="27"/>
      <c r="N116" s="27"/>
      <c r="O116" s="27"/>
      <c r="P116" s="27"/>
      <c r="Q116" s="27"/>
      <c r="R116" s="27"/>
      <c r="S116" s="17" t="s">
        <v>2087</v>
      </c>
      <c r="T116" s="27"/>
      <c r="U116" s="17" t="s">
        <v>2028</v>
      </c>
      <c r="V116" s="17" t="s">
        <v>6477</v>
      </c>
      <c r="W116" s="116" t="s">
        <v>2065</v>
      </c>
      <c r="X116" s="31">
        <v>42828</v>
      </c>
      <c r="Y116" s="14" t="str">
        <f t="shared" si="5"/>
        <v>3 de Abril de 2017</v>
      </c>
      <c r="Z116" s="14">
        <v>44377</v>
      </c>
      <c r="AA116" s="14"/>
      <c r="AB116" s="14"/>
      <c r="AC116" s="14"/>
      <c r="AD116" s="16" t="s">
        <v>23</v>
      </c>
      <c r="AE116" s="12" t="s">
        <v>2088</v>
      </c>
      <c r="AF116" s="17" t="s">
        <v>3004</v>
      </c>
      <c r="AG116" s="17"/>
      <c r="AH116" s="106"/>
      <c r="AI116" s="106"/>
      <c r="AJ116" s="27"/>
      <c r="AK116" s="17" t="s">
        <v>4298</v>
      </c>
      <c r="AL116" s="19">
        <v>7500</v>
      </c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8" t="s">
        <v>678</v>
      </c>
      <c r="BB116" s="17" t="s">
        <v>678</v>
      </c>
      <c r="BC116" s="10" t="s">
        <v>678</v>
      </c>
      <c r="BD116" s="17" t="s">
        <v>29</v>
      </c>
      <c r="BE116" s="17" t="s">
        <v>29</v>
      </c>
      <c r="BF116" s="21" t="s">
        <v>330</v>
      </c>
      <c r="BG116" s="25">
        <v>38840</v>
      </c>
      <c r="BH116" s="31" t="s">
        <v>4197</v>
      </c>
      <c r="BI116" s="31" t="s">
        <v>381</v>
      </c>
      <c r="BJ116" s="25">
        <v>42438</v>
      </c>
      <c r="BK116" s="21" t="s">
        <v>4177</v>
      </c>
      <c r="BL116" s="21">
        <v>99551</v>
      </c>
      <c r="BM116" s="21" t="s">
        <v>1069</v>
      </c>
      <c r="BN116" s="21" t="s">
        <v>27</v>
      </c>
      <c r="BO116" s="25"/>
      <c r="BP116" s="25">
        <v>43118</v>
      </c>
      <c r="BQ116" s="27"/>
      <c r="BR116" s="21" t="s">
        <v>10971</v>
      </c>
      <c r="BS116" s="17" t="s">
        <v>8485</v>
      </c>
      <c r="BT116" s="26" t="s">
        <v>77</v>
      </c>
      <c r="BU116" s="21" t="s">
        <v>1957</v>
      </c>
      <c r="BV116" s="25">
        <v>29510</v>
      </c>
      <c r="BW116" s="34">
        <f t="shared" ca="1" si="6"/>
        <v>40</v>
      </c>
      <c r="BX116" s="10" t="s">
        <v>6669</v>
      </c>
      <c r="BY116" s="35" t="s">
        <v>6669</v>
      </c>
      <c r="BZ116" s="10" t="s">
        <v>259</v>
      </c>
      <c r="CA116" s="26" t="s">
        <v>74</v>
      </c>
      <c r="CB116" s="21" t="s">
        <v>74</v>
      </c>
      <c r="CC116" s="112">
        <v>2</v>
      </c>
      <c r="CD116" s="113">
        <v>0</v>
      </c>
      <c r="CE116" s="61">
        <f t="shared" si="9"/>
        <v>2</v>
      </c>
      <c r="CF116" s="27" t="s">
        <v>1354</v>
      </c>
      <c r="CG116" s="27" t="s">
        <v>33</v>
      </c>
      <c r="CH116" s="27" t="s">
        <v>26</v>
      </c>
      <c r="CI116" s="27" t="s">
        <v>713</v>
      </c>
      <c r="CJ116" s="21" t="s">
        <v>5044</v>
      </c>
      <c r="CK116" s="21">
        <v>20</v>
      </c>
      <c r="CL116" s="21">
        <v>597</v>
      </c>
      <c r="CM116" s="21" t="s">
        <v>7898</v>
      </c>
      <c r="CN116" s="10" t="s">
        <v>3830</v>
      </c>
      <c r="CO116" s="27" t="s">
        <v>6828</v>
      </c>
      <c r="CP116" s="21" t="s">
        <v>7399</v>
      </c>
    </row>
    <row r="117" spans="1:94" ht="30.75" customHeight="1" x14ac:dyDescent="0.2">
      <c r="A117" s="9">
        <f t="shared" si="8"/>
        <v>116</v>
      </c>
      <c r="B117" s="9" t="s">
        <v>4411</v>
      </c>
      <c r="C117" s="13" t="s">
        <v>1506</v>
      </c>
      <c r="D117" s="10" t="s">
        <v>5202</v>
      </c>
      <c r="E117" s="11" t="s">
        <v>1507</v>
      </c>
      <c r="F117" s="12" t="s">
        <v>836</v>
      </c>
      <c r="G117" s="27" t="s">
        <v>1770</v>
      </c>
      <c r="H117" s="17" t="s">
        <v>1325</v>
      </c>
      <c r="I117" s="13" t="s">
        <v>1325</v>
      </c>
      <c r="J117" s="13" t="s">
        <v>1325</v>
      </c>
      <c r="K117" s="13" t="s">
        <v>1325</v>
      </c>
      <c r="L117" s="17"/>
      <c r="M117" s="27"/>
      <c r="N117" s="27"/>
      <c r="O117" s="27"/>
      <c r="P117" s="27"/>
      <c r="Q117" s="27"/>
      <c r="R117" s="27"/>
      <c r="S117" s="17" t="s">
        <v>3487</v>
      </c>
      <c r="T117" s="27"/>
      <c r="U117" s="21" t="s">
        <v>2057</v>
      </c>
      <c r="V117" s="17" t="s">
        <v>6478</v>
      </c>
      <c r="W117" s="116" t="s">
        <v>2065</v>
      </c>
      <c r="X117" s="31">
        <v>42828</v>
      </c>
      <c r="Y117" s="14" t="str">
        <f t="shared" si="5"/>
        <v>3 de Abril de 2017</v>
      </c>
      <c r="Z117" s="14">
        <v>44377</v>
      </c>
      <c r="AA117" s="14"/>
      <c r="AB117" s="14"/>
      <c r="AC117" s="14"/>
      <c r="AD117" s="16" t="s">
        <v>23</v>
      </c>
      <c r="AE117" s="12" t="s">
        <v>2090</v>
      </c>
      <c r="AF117" s="17" t="s">
        <v>3004</v>
      </c>
      <c r="AG117" s="17"/>
      <c r="AH117" s="106"/>
      <c r="AI117" s="106"/>
      <c r="AJ117" s="27"/>
      <c r="AK117" s="17" t="s">
        <v>4298</v>
      </c>
      <c r="AL117" s="19">
        <v>8500</v>
      </c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8" t="s">
        <v>462</v>
      </c>
      <c r="BB117" s="17" t="s">
        <v>943</v>
      </c>
      <c r="BC117" s="17" t="s">
        <v>462</v>
      </c>
      <c r="BD117" s="17" t="s">
        <v>29</v>
      </c>
      <c r="BE117" s="21" t="s">
        <v>29</v>
      </c>
      <c r="BF117" s="26" t="s">
        <v>140</v>
      </c>
      <c r="BG117" s="25">
        <v>39919</v>
      </c>
      <c r="BH117" s="31" t="s">
        <v>1924</v>
      </c>
      <c r="BI117" s="31"/>
      <c r="BJ117" s="25"/>
      <c r="BK117" s="21"/>
      <c r="BL117" s="21">
        <v>49039</v>
      </c>
      <c r="BM117" s="21" t="s">
        <v>1063</v>
      </c>
      <c r="BN117" s="21" t="s">
        <v>27</v>
      </c>
      <c r="BO117" s="25"/>
      <c r="BP117" s="25">
        <v>43138</v>
      </c>
      <c r="BQ117" s="27"/>
      <c r="BR117" s="21" t="s">
        <v>8486</v>
      </c>
      <c r="BS117" s="17" t="s">
        <v>8486</v>
      </c>
      <c r="BT117" s="26" t="s">
        <v>77</v>
      </c>
      <c r="BU117" s="21" t="s">
        <v>179</v>
      </c>
      <c r="BV117" s="25">
        <v>30794</v>
      </c>
      <c r="BW117" s="34">
        <f t="shared" ca="1" si="6"/>
        <v>37</v>
      </c>
      <c r="BX117" s="10" t="s">
        <v>6670</v>
      </c>
      <c r="BY117" s="35" t="s">
        <v>6670</v>
      </c>
      <c r="BZ117" s="10" t="s">
        <v>197</v>
      </c>
      <c r="CA117" s="26" t="s">
        <v>74</v>
      </c>
      <c r="CB117" s="21" t="s">
        <v>74</v>
      </c>
      <c r="CC117" s="60">
        <v>0</v>
      </c>
      <c r="CD117" s="60">
        <v>0</v>
      </c>
      <c r="CE117" s="61">
        <f t="shared" si="9"/>
        <v>0</v>
      </c>
      <c r="CF117" s="27" t="s">
        <v>1354</v>
      </c>
      <c r="CG117" s="27" t="s">
        <v>33</v>
      </c>
      <c r="CH117" s="27" t="s">
        <v>26</v>
      </c>
      <c r="CI117" s="27" t="s">
        <v>713</v>
      </c>
      <c r="CJ117" s="21" t="s">
        <v>5044</v>
      </c>
      <c r="CK117" s="21">
        <v>16</v>
      </c>
      <c r="CL117" s="21">
        <v>600</v>
      </c>
      <c r="CM117" s="21" t="s">
        <v>7904</v>
      </c>
      <c r="CN117" s="10" t="s">
        <v>3831</v>
      </c>
      <c r="CO117" s="27" t="s">
        <v>6829</v>
      </c>
      <c r="CP117" s="21" t="s">
        <v>7400</v>
      </c>
    </row>
    <row r="118" spans="1:94" ht="30.75" customHeight="1" x14ac:dyDescent="0.2">
      <c r="A118" s="9">
        <f t="shared" si="8"/>
        <v>117</v>
      </c>
      <c r="B118" s="9" t="s">
        <v>4413</v>
      </c>
      <c r="C118" s="13" t="s">
        <v>2104</v>
      </c>
      <c r="D118" s="10" t="s">
        <v>5204</v>
      </c>
      <c r="E118" s="11" t="s">
        <v>2107</v>
      </c>
      <c r="F118" s="12" t="s">
        <v>2105</v>
      </c>
      <c r="G118" s="27" t="s">
        <v>2106</v>
      </c>
      <c r="H118" s="17" t="s">
        <v>84</v>
      </c>
      <c r="I118" s="13" t="s">
        <v>84</v>
      </c>
      <c r="J118" s="13" t="s">
        <v>84</v>
      </c>
      <c r="K118" s="13" t="s">
        <v>84</v>
      </c>
      <c r="L118" s="17"/>
      <c r="M118" s="17" t="s">
        <v>10361</v>
      </c>
      <c r="N118" s="17"/>
      <c r="O118" s="17"/>
      <c r="P118" s="17"/>
      <c r="Q118" s="17"/>
      <c r="R118" s="17"/>
      <c r="S118" s="17" t="s">
        <v>2108</v>
      </c>
      <c r="T118" s="27"/>
      <c r="U118" s="21" t="s">
        <v>2089</v>
      </c>
      <c r="V118" s="17" t="s">
        <v>6479</v>
      </c>
      <c r="W118" s="116" t="s">
        <v>2102</v>
      </c>
      <c r="X118" s="31">
        <v>42877</v>
      </c>
      <c r="Y118" s="14" t="str">
        <f t="shared" si="5"/>
        <v>22 de Mayo de 2017</v>
      </c>
      <c r="Z118" s="14">
        <v>44377</v>
      </c>
      <c r="AA118" s="14"/>
      <c r="AB118" s="14"/>
      <c r="AC118" s="14"/>
      <c r="AD118" s="16" t="s">
        <v>23</v>
      </c>
      <c r="AE118" s="12" t="s">
        <v>2109</v>
      </c>
      <c r="AF118" s="17" t="s">
        <v>3004</v>
      </c>
      <c r="AG118" s="17"/>
      <c r="AH118" s="106"/>
      <c r="AI118" s="106"/>
      <c r="AJ118" s="27"/>
      <c r="AK118" s="17" t="s">
        <v>4302</v>
      </c>
      <c r="AL118" s="19">
        <v>4200</v>
      </c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8" t="s">
        <v>85</v>
      </c>
      <c r="BB118" s="17" t="s">
        <v>435</v>
      </c>
      <c r="BC118" s="17" t="s">
        <v>85</v>
      </c>
      <c r="BD118" s="17" t="s">
        <v>29</v>
      </c>
      <c r="BE118" s="17" t="s">
        <v>5618</v>
      </c>
      <c r="BF118" s="26" t="s">
        <v>2111</v>
      </c>
      <c r="BG118" s="25"/>
      <c r="BH118" s="31"/>
      <c r="BI118" s="31"/>
      <c r="BJ118" s="25"/>
      <c r="BK118" s="21"/>
      <c r="BL118" s="21"/>
      <c r="BM118" s="21"/>
      <c r="BN118" s="21"/>
      <c r="BO118" s="25"/>
      <c r="BP118" s="25"/>
      <c r="BQ118" s="27"/>
      <c r="BR118" s="21" t="s">
        <v>10972</v>
      </c>
      <c r="BS118" s="17" t="s">
        <v>11350</v>
      </c>
      <c r="BT118" s="21" t="s">
        <v>38</v>
      </c>
      <c r="BU118" s="21" t="s">
        <v>179</v>
      </c>
      <c r="BV118" s="25">
        <v>31917</v>
      </c>
      <c r="BW118" s="34">
        <f t="shared" ca="1" si="6"/>
        <v>34</v>
      </c>
      <c r="BX118" s="10" t="s">
        <v>6671</v>
      </c>
      <c r="BY118" s="35" t="s">
        <v>6671</v>
      </c>
      <c r="BZ118" s="10" t="s">
        <v>2309</v>
      </c>
      <c r="CA118" s="26" t="s">
        <v>74</v>
      </c>
      <c r="CB118" s="21" t="s">
        <v>74</v>
      </c>
      <c r="CC118" s="60">
        <v>0</v>
      </c>
      <c r="CD118" s="60">
        <v>0</v>
      </c>
      <c r="CE118" s="61">
        <f t="shared" si="9"/>
        <v>0</v>
      </c>
      <c r="CF118" s="27" t="s">
        <v>1354</v>
      </c>
      <c r="CG118" s="27" t="s">
        <v>33</v>
      </c>
      <c r="CH118" s="27" t="s">
        <v>26</v>
      </c>
      <c r="CI118" s="27" t="s">
        <v>713</v>
      </c>
      <c r="CJ118" s="21" t="s">
        <v>5044</v>
      </c>
      <c r="CK118" s="21">
        <v>19</v>
      </c>
      <c r="CL118" s="21">
        <v>620</v>
      </c>
      <c r="CM118" s="21" t="s">
        <v>7985</v>
      </c>
      <c r="CN118" s="10" t="s">
        <v>3832</v>
      </c>
      <c r="CO118" s="27" t="s">
        <v>6830</v>
      </c>
      <c r="CP118" s="21" t="s">
        <v>7401</v>
      </c>
    </row>
    <row r="119" spans="1:94" ht="30.75" customHeight="1" x14ac:dyDescent="0.2">
      <c r="A119" s="9">
        <f t="shared" si="8"/>
        <v>118</v>
      </c>
      <c r="B119" s="9" t="s">
        <v>4414</v>
      </c>
      <c r="C119" s="13" t="s">
        <v>2122</v>
      </c>
      <c r="D119" s="10" t="s">
        <v>5205</v>
      </c>
      <c r="E119" s="11" t="s">
        <v>2127</v>
      </c>
      <c r="F119" s="12" t="s">
        <v>2129</v>
      </c>
      <c r="G119" s="27" t="s">
        <v>2128</v>
      </c>
      <c r="H119" s="17" t="s">
        <v>3215</v>
      </c>
      <c r="I119" s="13" t="s">
        <v>3226</v>
      </c>
      <c r="J119" s="13" t="s">
        <v>3226</v>
      </c>
      <c r="K119" s="13" t="s">
        <v>3226</v>
      </c>
      <c r="L119" s="17"/>
      <c r="M119" s="17" t="s">
        <v>5045</v>
      </c>
      <c r="N119" s="17"/>
      <c r="O119" s="17"/>
      <c r="P119" s="17"/>
      <c r="Q119" s="17"/>
      <c r="R119" s="17"/>
      <c r="S119" s="17" t="s">
        <v>2124</v>
      </c>
      <c r="T119" s="27"/>
      <c r="U119" s="21" t="s">
        <v>2125</v>
      </c>
      <c r="V119" s="17" t="s">
        <v>6480</v>
      </c>
      <c r="W119" s="116" t="s">
        <v>2102</v>
      </c>
      <c r="X119" s="31">
        <v>42877</v>
      </c>
      <c r="Y119" s="14" t="str">
        <f t="shared" si="5"/>
        <v>22 de Mayo de 2017</v>
      </c>
      <c r="Z119" s="14">
        <v>44377</v>
      </c>
      <c r="AA119" s="14"/>
      <c r="AB119" s="14"/>
      <c r="AC119" s="14"/>
      <c r="AD119" s="16" t="s">
        <v>23</v>
      </c>
      <c r="AE119" s="12" t="s">
        <v>2126</v>
      </c>
      <c r="AF119" s="17" t="s">
        <v>3004</v>
      </c>
      <c r="AG119" s="17"/>
      <c r="AH119" s="106"/>
      <c r="AI119" s="106"/>
      <c r="AJ119" s="27"/>
      <c r="AK119" s="17" t="s">
        <v>4298</v>
      </c>
      <c r="AL119" s="19">
        <v>6500</v>
      </c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8" t="s">
        <v>462</v>
      </c>
      <c r="BB119" s="17" t="s">
        <v>943</v>
      </c>
      <c r="BC119" s="17" t="s">
        <v>462</v>
      </c>
      <c r="BD119" s="17" t="s">
        <v>29</v>
      </c>
      <c r="BE119" s="21" t="s">
        <v>29</v>
      </c>
      <c r="BF119" s="26" t="s">
        <v>582</v>
      </c>
      <c r="BG119" s="25">
        <v>41635</v>
      </c>
      <c r="BH119" s="31"/>
      <c r="BI119" s="31"/>
      <c r="BJ119" s="25"/>
      <c r="BK119" s="21"/>
      <c r="BL119" s="21">
        <v>63527</v>
      </c>
      <c r="BM119" s="21" t="s">
        <v>1063</v>
      </c>
      <c r="BN119" s="21" t="s">
        <v>4167</v>
      </c>
      <c r="BO119" s="25"/>
      <c r="BP119" s="25">
        <v>43138</v>
      </c>
      <c r="BQ119" s="27"/>
      <c r="BR119" s="21" t="s">
        <v>10973</v>
      </c>
      <c r="BS119" s="17" t="s">
        <v>8487</v>
      </c>
      <c r="BT119" s="21" t="s">
        <v>38</v>
      </c>
      <c r="BU119" s="21" t="s">
        <v>179</v>
      </c>
      <c r="BV119" s="25">
        <v>31109</v>
      </c>
      <c r="BW119" s="34">
        <f t="shared" ca="1" si="6"/>
        <v>36</v>
      </c>
      <c r="BX119" s="10" t="s">
        <v>6672</v>
      </c>
      <c r="BY119" s="35" t="s">
        <v>6672</v>
      </c>
      <c r="BZ119" s="10" t="s">
        <v>2374</v>
      </c>
      <c r="CA119" s="26" t="s">
        <v>74</v>
      </c>
      <c r="CB119" s="21" t="s">
        <v>74</v>
      </c>
      <c r="CC119" s="60">
        <v>1</v>
      </c>
      <c r="CD119" s="60">
        <v>0</v>
      </c>
      <c r="CE119" s="61">
        <f t="shared" si="9"/>
        <v>1</v>
      </c>
      <c r="CF119" s="27" t="s">
        <v>1354</v>
      </c>
      <c r="CG119" s="27" t="s">
        <v>33</v>
      </c>
      <c r="CH119" s="27" t="s">
        <v>26</v>
      </c>
      <c r="CI119" s="27" t="s">
        <v>713</v>
      </c>
      <c r="CJ119" s="21" t="s">
        <v>5044</v>
      </c>
      <c r="CK119" s="21">
        <v>17</v>
      </c>
      <c r="CL119" s="21">
        <v>624</v>
      </c>
      <c r="CM119" s="21" t="s">
        <v>7986</v>
      </c>
      <c r="CN119" s="10" t="s">
        <v>3833</v>
      </c>
      <c r="CO119" s="27" t="s">
        <v>6831</v>
      </c>
      <c r="CP119" s="21" t="s">
        <v>7402</v>
      </c>
    </row>
    <row r="120" spans="1:94" ht="30.75" customHeight="1" x14ac:dyDescent="0.2">
      <c r="A120" s="9">
        <f t="shared" si="8"/>
        <v>119</v>
      </c>
      <c r="B120" s="9" t="s">
        <v>4414</v>
      </c>
      <c r="C120" s="13" t="s">
        <v>2130</v>
      </c>
      <c r="D120" s="10" t="s">
        <v>5206</v>
      </c>
      <c r="E120" s="11" t="s">
        <v>2144</v>
      </c>
      <c r="F120" s="12" t="s">
        <v>2131</v>
      </c>
      <c r="G120" s="27" t="s">
        <v>2132</v>
      </c>
      <c r="H120" s="17" t="s">
        <v>3215</v>
      </c>
      <c r="I120" s="13" t="s">
        <v>3216</v>
      </c>
      <c r="J120" s="13" t="s">
        <v>3216</v>
      </c>
      <c r="K120" s="13" t="s">
        <v>3216</v>
      </c>
      <c r="L120" s="17"/>
      <c r="M120" s="17" t="s">
        <v>6203</v>
      </c>
      <c r="N120" s="17"/>
      <c r="O120" s="17"/>
      <c r="P120" s="17"/>
      <c r="Q120" s="17"/>
      <c r="R120" s="17"/>
      <c r="S120" s="17" t="s">
        <v>2133</v>
      </c>
      <c r="T120" s="27"/>
      <c r="U120" s="21" t="s">
        <v>2134</v>
      </c>
      <c r="V120" s="17" t="s">
        <v>6481</v>
      </c>
      <c r="W120" s="116" t="s">
        <v>2102</v>
      </c>
      <c r="X120" s="31">
        <v>42877</v>
      </c>
      <c r="Y120" s="14" t="str">
        <f t="shared" si="5"/>
        <v>22 de Mayo de 2017</v>
      </c>
      <c r="Z120" s="14">
        <v>44377</v>
      </c>
      <c r="AA120" s="14"/>
      <c r="AB120" s="14"/>
      <c r="AC120" s="14"/>
      <c r="AD120" s="16" t="s">
        <v>23</v>
      </c>
      <c r="AE120" s="12" t="s">
        <v>677</v>
      </c>
      <c r="AF120" s="17" t="s">
        <v>3004</v>
      </c>
      <c r="AG120" s="17"/>
      <c r="AH120" s="106"/>
      <c r="AI120" s="106"/>
      <c r="AJ120" s="27"/>
      <c r="AK120" s="17" t="s">
        <v>492</v>
      </c>
      <c r="AL120" s="19">
        <v>3000</v>
      </c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8" t="s">
        <v>85</v>
      </c>
      <c r="BB120" s="17" t="s">
        <v>435</v>
      </c>
      <c r="BC120" s="17" t="s">
        <v>85</v>
      </c>
      <c r="BD120" s="17" t="s">
        <v>29</v>
      </c>
      <c r="BE120" s="17" t="s">
        <v>5618</v>
      </c>
      <c r="BF120" s="26" t="s">
        <v>2136</v>
      </c>
      <c r="BG120" s="25">
        <v>41394</v>
      </c>
      <c r="BH120" s="31"/>
      <c r="BI120" s="31"/>
      <c r="BJ120" s="25"/>
      <c r="BK120" s="21"/>
      <c r="BL120" s="21"/>
      <c r="BM120" s="21"/>
      <c r="BN120" s="21"/>
      <c r="BO120" s="25"/>
      <c r="BP120" s="25"/>
      <c r="BQ120" s="27"/>
      <c r="BR120" s="21">
        <v>0</v>
      </c>
      <c r="BS120" s="17" t="s">
        <v>11351</v>
      </c>
      <c r="BT120" s="21" t="s">
        <v>38</v>
      </c>
      <c r="BU120" s="21" t="s">
        <v>179</v>
      </c>
      <c r="BV120" s="25">
        <v>25525</v>
      </c>
      <c r="BW120" s="34">
        <f t="shared" ca="1" si="6"/>
        <v>51</v>
      </c>
      <c r="BX120" s="10" t="s">
        <v>6673</v>
      </c>
      <c r="BY120" s="35" t="s">
        <v>6673</v>
      </c>
      <c r="BZ120" s="10" t="s">
        <v>2307</v>
      </c>
      <c r="CA120" s="26" t="s">
        <v>74</v>
      </c>
      <c r="CB120" s="21" t="s">
        <v>74</v>
      </c>
      <c r="CC120" s="60">
        <v>0</v>
      </c>
      <c r="CD120" s="60">
        <v>1</v>
      </c>
      <c r="CE120" s="61">
        <f t="shared" si="9"/>
        <v>1</v>
      </c>
      <c r="CF120" s="27" t="s">
        <v>1354</v>
      </c>
      <c r="CG120" s="27" t="s">
        <v>33</v>
      </c>
      <c r="CH120" s="27" t="s">
        <v>26</v>
      </c>
      <c r="CI120" s="27" t="s">
        <v>713</v>
      </c>
      <c r="CJ120" s="21" t="s">
        <v>5044</v>
      </c>
      <c r="CK120" s="21">
        <v>21</v>
      </c>
      <c r="CL120" s="21">
        <v>625</v>
      </c>
      <c r="CM120" s="21" t="s">
        <v>7987</v>
      </c>
      <c r="CN120" s="10" t="s">
        <v>3834</v>
      </c>
      <c r="CO120" s="27" t="s">
        <v>6832</v>
      </c>
      <c r="CP120" s="21" t="s">
        <v>7403</v>
      </c>
    </row>
    <row r="121" spans="1:94" ht="30.75" customHeight="1" x14ac:dyDescent="0.2">
      <c r="A121" s="9">
        <f t="shared" si="8"/>
        <v>120</v>
      </c>
      <c r="B121" s="9" t="s">
        <v>4413</v>
      </c>
      <c r="C121" s="13" t="s">
        <v>2137</v>
      </c>
      <c r="D121" s="10" t="s">
        <v>5207</v>
      </c>
      <c r="E121" s="11" t="s">
        <v>2138</v>
      </c>
      <c r="F121" s="12" t="s">
        <v>2139</v>
      </c>
      <c r="G121" s="27" t="s">
        <v>2140</v>
      </c>
      <c r="H121" s="17" t="s">
        <v>84</v>
      </c>
      <c r="I121" s="13" t="s">
        <v>3231</v>
      </c>
      <c r="J121" s="13" t="s">
        <v>3231</v>
      </c>
      <c r="K121" s="13" t="s">
        <v>3231</v>
      </c>
      <c r="L121" s="17"/>
      <c r="M121" s="27"/>
      <c r="N121" s="27"/>
      <c r="O121" s="27"/>
      <c r="P121" s="27"/>
      <c r="Q121" s="27"/>
      <c r="R121" s="27"/>
      <c r="S121" s="17" t="s">
        <v>2141</v>
      </c>
      <c r="T121" s="27"/>
      <c r="U121" s="21" t="s">
        <v>2135</v>
      </c>
      <c r="V121" s="17" t="s">
        <v>6482</v>
      </c>
      <c r="W121" s="116" t="s">
        <v>2102</v>
      </c>
      <c r="X121" s="31">
        <v>42877</v>
      </c>
      <c r="Y121" s="14" t="str">
        <f t="shared" si="5"/>
        <v>22 de Mayo de 2017</v>
      </c>
      <c r="Z121" s="14">
        <v>44377</v>
      </c>
      <c r="AA121" s="14"/>
      <c r="AB121" s="14"/>
      <c r="AC121" s="14"/>
      <c r="AD121" s="16" t="s">
        <v>23</v>
      </c>
      <c r="AE121" s="12" t="s">
        <v>2126</v>
      </c>
      <c r="AF121" s="17" t="s">
        <v>3004</v>
      </c>
      <c r="AG121" s="17"/>
      <c r="AH121" s="106"/>
      <c r="AI121" s="106"/>
      <c r="AJ121" s="27"/>
      <c r="AK121" s="17" t="s">
        <v>4298</v>
      </c>
      <c r="AL121" s="19">
        <v>6500</v>
      </c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8" t="s">
        <v>462</v>
      </c>
      <c r="BB121" s="17" t="s">
        <v>943</v>
      </c>
      <c r="BC121" s="17" t="s">
        <v>462</v>
      </c>
      <c r="BD121" s="17" t="s">
        <v>29</v>
      </c>
      <c r="BE121" s="21" t="s">
        <v>29</v>
      </c>
      <c r="BF121" s="26" t="s">
        <v>404</v>
      </c>
      <c r="BG121" s="25">
        <v>39645</v>
      </c>
      <c r="BH121" s="31" t="s">
        <v>2142</v>
      </c>
      <c r="BI121" s="31"/>
      <c r="BJ121" s="25"/>
      <c r="BK121" s="21"/>
      <c r="BL121" s="21">
        <v>4068</v>
      </c>
      <c r="BM121" s="21" t="s">
        <v>2143</v>
      </c>
      <c r="BN121" s="21" t="s">
        <v>4167</v>
      </c>
      <c r="BO121" s="25"/>
      <c r="BP121" s="25">
        <v>43138</v>
      </c>
      <c r="BQ121" s="27"/>
      <c r="BR121" s="21" t="s">
        <v>10974</v>
      </c>
      <c r="BS121" s="17" t="s">
        <v>8488</v>
      </c>
      <c r="BT121" s="21" t="s">
        <v>38</v>
      </c>
      <c r="BU121" s="21" t="s">
        <v>179</v>
      </c>
      <c r="BV121" s="25">
        <v>30955</v>
      </c>
      <c r="BW121" s="34">
        <f t="shared" ca="1" si="6"/>
        <v>36</v>
      </c>
      <c r="BX121" s="10" t="s">
        <v>6674</v>
      </c>
      <c r="BY121" s="35" t="s">
        <v>6674</v>
      </c>
      <c r="BZ121" s="10" t="s">
        <v>78</v>
      </c>
      <c r="CA121" s="26" t="s">
        <v>74</v>
      </c>
      <c r="CB121" s="21" t="s">
        <v>74</v>
      </c>
      <c r="CC121" s="60">
        <v>0</v>
      </c>
      <c r="CD121" s="60">
        <v>1</v>
      </c>
      <c r="CE121" s="61">
        <f t="shared" si="9"/>
        <v>1</v>
      </c>
      <c r="CF121" s="27" t="s">
        <v>1354</v>
      </c>
      <c r="CG121" s="27" t="s">
        <v>33</v>
      </c>
      <c r="CH121" s="27" t="s">
        <v>26</v>
      </c>
      <c r="CI121" s="27" t="s">
        <v>713</v>
      </c>
      <c r="CJ121" s="21" t="s">
        <v>5044</v>
      </c>
      <c r="CK121" s="21">
        <v>19</v>
      </c>
      <c r="CL121" s="21">
        <v>626</v>
      </c>
      <c r="CM121" s="21" t="s">
        <v>7988</v>
      </c>
      <c r="CN121" s="10" t="s">
        <v>3835</v>
      </c>
      <c r="CO121" s="27" t="s">
        <v>6833</v>
      </c>
      <c r="CP121" s="21" t="s">
        <v>7404</v>
      </c>
    </row>
    <row r="122" spans="1:94" ht="30.75" customHeight="1" x14ac:dyDescent="0.2">
      <c r="A122" s="9">
        <f t="shared" si="8"/>
        <v>121</v>
      </c>
      <c r="B122" s="9" t="s">
        <v>4414</v>
      </c>
      <c r="C122" s="13" t="s">
        <v>2224</v>
      </c>
      <c r="D122" s="10" t="s">
        <v>5208</v>
      </c>
      <c r="E122" s="11" t="s">
        <v>2234</v>
      </c>
      <c r="F122" s="12" t="s">
        <v>2213</v>
      </c>
      <c r="G122" s="37" t="s">
        <v>2241</v>
      </c>
      <c r="H122" s="17" t="s">
        <v>3218</v>
      </c>
      <c r="I122" s="10" t="s">
        <v>3241</v>
      </c>
      <c r="J122" s="13" t="s">
        <v>3241</v>
      </c>
      <c r="K122" s="13" t="s">
        <v>3241</v>
      </c>
      <c r="L122" s="24"/>
      <c r="M122" s="21"/>
      <c r="N122" s="21"/>
      <c r="O122" s="21"/>
      <c r="P122" s="21"/>
      <c r="Q122" s="21"/>
      <c r="R122" s="21"/>
      <c r="S122" s="17" t="s">
        <v>2266</v>
      </c>
      <c r="T122" s="46"/>
      <c r="U122" s="10" t="s">
        <v>2250</v>
      </c>
      <c r="V122" s="17" t="s">
        <v>6483</v>
      </c>
      <c r="W122" s="116" t="s">
        <v>2204</v>
      </c>
      <c r="X122" s="31">
        <v>42919</v>
      </c>
      <c r="Y122" s="21" t="str">
        <f t="shared" si="5"/>
        <v>3 de Julio de 2017</v>
      </c>
      <c r="Z122" s="14">
        <v>44377</v>
      </c>
      <c r="AA122" s="14"/>
      <c r="AB122" s="14"/>
      <c r="AC122" s="14"/>
      <c r="AD122" s="16" t="s">
        <v>23</v>
      </c>
      <c r="AE122" s="12" t="s">
        <v>2220</v>
      </c>
      <c r="AF122" s="17" t="s">
        <v>3004</v>
      </c>
      <c r="AG122" s="17"/>
      <c r="AH122" s="32"/>
      <c r="AI122" s="32"/>
      <c r="AJ122" s="32"/>
      <c r="AK122" s="17" t="s">
        <v>4298</v>
      </c>
      <c r="AL122" s="19">
        <v>10000</v>
      </c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8" t="s">
        <v>462</v>
      </c>
      <c r="BB122" s="17" t="s">
        <v>943</v>
      </c>
      <c r="BC122" s="17" t="s">
        <v>462</v>
      </c>
      <c r="BD122" s="17" t="s">
        <v>29</v>
      </c>
      <c r="BE122" s="17" t="s">
        <v>29</v>
      </c>
      <c r="BF122" s="24" t="s">
        <v>140</v>
      </c>
      <c r="BG122" s="92">
        <v>39861</v>
      </c>
      <c r="BH122" s="51" t="s">
        <v>2267</v>
      </c>
      <c r="BI122" s="51"/>
      <c r="BJ122" s="92"/>
      <c r="BK122" s="24"/>
      <c r="BL122" s="21">
        <v>47964</v>
      </c>
      <c r="BM122" s="21" t="s">
        <v>1063</v>
      </c>
      <c r="BN122" s="21" t="s">
        <v>27</v>
      </c>
      <c r="BO122" s="25"/>
      <c r="BP122" s="25">
        <v>43138</v>
      </c>
      <c r="BQ122" s="46"/>
      <c r="BR122" s="24" t="s">
        <v>10975</v>
      </c>
      <c r="BS122" s="17" t="s">
        <v>8489</v>
      </c>
      <c r="BT122" s="24" t="s">
        <v>77</v>
      </c>
      <c r="BU122" s="21" t="s">
        <v>1957</v>
      </c>
      <c r="BV122" s="25">
        <v>29705</v>
      </c>
      <c r="BW122" s="34">
        <f t="shared" ca="1" si="6"/>
        <v>40</v>
      </c>
      <c r="BX122" s="26" t="s">
        <v>3343</v>
      </c>
      <c r="BY122" s="35" t="s">
        <v>3343</v>
      </c>
      <c r="BZ122" s="24" t="s">
        <v>197</v>
      </c>
      <c r="CA122" s="24" t="s">
        <v>74</v>
      </c>
      <c r="CB122" s="24" t="s">
        <v>74</v>
      </c>
      <c r="CC122" s="21">
        <v>1</v>
      </c>
      <c r="CD122" s="21">
        <v>0</v>
      </c>
      <c r="CE122" s="61">
        <f t="shared" si="9"/>
        <v>1</v>
      </c>
      <c r="CF122" s="27" t="s">
        <v>1354</v>
      </c>
      <c r="CG122" s="27" t="s">
        <v>33</v>
      </c>
      <c r="CH122" s="27" t="s">
        <v>26</v>
      </c>
      <c r="CI122" s="27" t="s">
        <v>713</v>
      </c>
      <c r="CJ122" s="21" t="s">
        <v>5044</v>
      </c>
      <c r="CK122" s="21">
        <v>15</v>
      </c>
      <c r="CL122" s="21"/>
      <c r="CM122" s="21" t="s">
        <v>7990</v>
      </c>
      <c r="CN122" s="10" t="s">
        <v>3836</v>
      </c>
      <c r="CO122" s="27" t="s">
        <v>6834</v>
      </c>
      <c r="CP122" s="21" t="s">
        <v>7405</v>
      </c>
    </row>
    <row r="123" spans="1:94" ht="30.75" customHeight="1" x14ac:dyDescent="0.2">
      <c r="A123" s="9">
        <f t="shared" si="8"/>
        <v>122</v>
      </c>
      <c r="B123" s="9" t="s">
        <v>4413</v>
      </c>
      <c r="C123" s="13" t="s">
        <v>2160</v>
      </c>
      <c r="D123" s="10" t="s">
        <v>5210</v>
      </c>
      <c r="E123" s="11" t="s">
        <v>2161</v>
      </c>
      <c r="F123" s="12" t="s">
        <v>2162</v>
      </c>
      <c r="G123" s="27" t="s">
        <v>2163</v>
      </c>
      <c r="H123" s="17" t="s">
        <v>84</v>
      </c>
      <c r="I123" s="13" t="s">
        <v>3228</v>
      </c>
      <c r="J123" s="13" t="s">
        <v>3228</v>
      </c>
      <c r="K123" s="13" t="s">
        <v>3228</v>
      </c>
      <c r="L123" s="10"/>
      <c r="M123" s="10"/>
      <c r="N123" s="10"/>
      <c r="O123" s="10"/>
      <c r="P123" s="10"/>
      <c r="Q123" s="10"/>
      <c r="R123" s="10"/>
      <c r="S123" s="17" t="s">
        <v>2164</v>
      </c>
      <c r="T123" s="27"/>
      <c r="U123" s="21" t="s">
        <v>2165</v>
      </c>
      <c r="V123" s="17" t="s">
        <v>6484</v>
      </c>
      <c r="W123" s="116" t="s">
        <v>2204</v>
      </c>
      <c r="X123" s="31">
        <v>42919</v>
      </c>
      <c r="Y123" s="14" t="str">
        <f t="shared" si="5"/>
        <v>3 de Julio de 2017</v>
      </c>
      <c r="Z123" s="14">
        <v>44377</v>
      </c>
      <c r="AA123" s="14"/>
      <c r="AB123" s="14"/>
      <c r="AC123" s="14"/>
      <c r="AD123" s="16" t="s">
        <v>23</v>
      </c>
      <c r="AE123" s="12" t="s">
        <v>2166</v>
      </c>
      <c r="AF123" s="17" t="s">
        <v>3004</v>
      </c>
      <c r="AG123" s="17"/>
      <c r="AH123" s="106"/>
      <c r="AI123" s="106"/>
      <c r="AJ123" s="27"/>
      <c r="AK123" s="17" t="s">
        <v>4302</v>
      </c>
      <c r="AL123" s="19">
        <v>5000</v>
      </c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8" t="s">
        <v>436</v>
      </c>
      <c r="BB123" s="17" t="s">
        <v>436</v>
      </c>
      <c r="BC123" s="17" t="s">
        <v>436</v>
      </c>
      <c r="BD123" s="17" t="s">
        <v>67</v>
      </c>
      <c r="BE123" s="17" t="s">
        <v>5618</v>
      </c>
      <c r="BF123" s="26" t="s">
        <v>2167</v>
      </c>
      <c r="BG123" s="25">
        <v>42338</v>
      </c>
      <c r="BH123" s="31"/>
      <c r="BI123" s="31"/>
      <c r="BJ123" s="25"/>
      <c r="BK123" s="21"/>
      <c r="BL123" s="21"/>
      <c r="BM123" s="21"/>
      <c r="BN123" s="21"/>
      <c r="BO123" s="25"/>
      <c r="BP123" s="25"/>
      <c r="BQ123" s="27"/>
      <c r="BR123" s="21" t="s">
        <v>10976</v>
      </c>
      <c r="BS123" s="17" t="s">
        <v>8491</v>
      </c>
      <c r="BT123" s="26" t="s">
        <v>38</v>
      </c>
      <c r="BU123" s="21" t="s">
        <v>179</v>
      </c>
      <c r="BV123" s="25">
        <v>33651</v>
      </c>
      <c r="BW123" s="34">
        <f t="shared" ca="1" si="6"/>
        <v>29</v>
      </c>
      <c r="BX123" s="26" t="s">
        <v>6675</v>
      </c>
      <c r="BY123" s="35" t="s">
        <v>6675</v>
      </c>
      <c r="BZ123" s="21" t="s">
        <v>192</v>
      </c>
      <c r="CA123" s="26" t="s">
        <v>192</v>
      </c>
      <c r="CB123" s="26" t="s">
        <v>74</v>
      </c>
      <c r="CC123" s="113">
        <v>0</v>
      </c>
      <c r="CD123" s="112">
        <v>0</v>
      </c>
      <c r="CE123" s="61">
        <f t="shared" si="9"/>
        <v>0</v>
      </c>
      <c r="CF123" s="27" t="s">
        <v>1354</v>
      </c>
      <c r="CG123" s="27" t="s">
        <v>33</v>
      </c>
      <c r="CH123" s="27" t="s">
        <v>26</v>
      </c>
      <c r="CI123" s="27" t="s">
        <v>713</v>
      </c>
      <c r="CJ123" s="21" t="s">
        <v>5044</v>
      </c>
      <c r="CK123" s="21">
        <v>19</v>
      </c>
      <c r="CL123" s="21">
        <v>655</v>
      </c>
      <c r="CM123" s="21" t="s">
        <v>7992</v>
      </c>
      <c r="CN123" s="10" t="s">
        <v>3837</v>
      </c>
      <c r="CO123" s="27" t="s">
        <v>6836</v>
      </c>
      <c r="CP123" s="21" t="s">
        <v>7407</v>
      </c>
    </row>
    <row r="124" spans="1:94" ht="30.75" customHeight="1" x14ac:dyDescent="0.2">
      <c r="A124" s="9">
        <f t="shared" si="8"/>
        <v>123</v>
      </c>
      <c r="B124" s="9" t="s">
        <v>4414</v>
      </c>
      <c r="C124" s="13" t="s">
        <v>2228</v>
      </c>
      <c r="D124" s="10" t="s">
        <v>5211</v>
      </c>
      <c r="E124" s="11" t="s">
        <v>2236</v>
      </c>
      <c r="F124" s="12" t="s">
        <v>2233</v>
      </c>
      <c r="G124" s="37" t="s">
        <v>2244</v>
      </c>
      <c r="H124" s="17" t="s">
        <v>3215</v>
      </c>
      <c r="I124" s="10" t="s">
        <v>3214</v>
      </c>
      <c r="J124" s="10" t="s">
        <v>3214</v>
      </c>
      <c r="K124" s="10" t="s">
        <v>3214</v>
      </c>
      <c r="L124" s="24"/>
      <c r="M124" s="21"/>
      <c r="N124" s="21"/>
      <c r="O124" s="21"/>
      <c r="P124" s="21"/>
      <c r="Q124" s="21"/>
      <c r="R124" s="21"/>
      <c r="S124" s="17" t="s">
        <v>3488</v>
      </c>
      <c r="T124" s="46"/>
      <c r="U124" s="10" t="s">
        <v>2256</v>
      </c>
      <c r="V124" s="17" t="s">
        <v>6485</v>
      </c>
      <c r="W124" s="116" t="s">
        <v>2204</v>
      </c>
      <c r="X124" s="31">
        <v>42919</v>
      </c>
      <c r="Y124" s="21" t="str">
        <f t="shared" si="5"/>
        <v>3 de Julio de 2017</v>
      </c>
      <c r="Z124" s="14">
        <v>44377</v>
      </c>
      <c r="AA124" s="14"/>
      <c r="AB124" s="14"/>
      <c r="AC124" s="14"/>
      <c r="AD124" s="16" t="s">
        <v>23</v>
      </c>
      <c r="AE124" s="12" t="s">
        <v>2221</v>
      </c>
      <c r="AF124" s="17" t="s">
        <v>3004</v>
      </c>
      <c r="AG124" s="17"/>
      <c r="AH124" s="32"/>
      <c r="AI124" s="32"/>
      <c r="AJ124" s="32"/>
      <c r="AK124" s="17" t="s">
        <v>4298</v>
      </c>
      <c r="AL124" s="19">
        <v>10000</v>
      </c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8" t="s">
        <v>885</v>
      </c>
      <c r="BB124" s="21" t="s">
        <v>945</v>
      </c>
      <c r="BC124" s="17" t="s">
        <v>885</v>
      </c>
      <c r="BD124" s="17" t="s">
        <v>29</v>
      </c>
      <c r="BE124" s="24" t="s">
        <v>29</v>
      </c>
      <c r="BF124" s="24" t="s">
        <v>1221</v>
      </c>
      <c r="BG124" s="92">
        <v>40322</v>
      </c>
      <c r="BH124" s="51" t="s">
        <v>2257</v>
      </c>
      <c r="BI124" s="51"/>
      <c r="BJ124" s="92"/>
      <c r="BK124" s="24"/>
      <c r="BL124" s="21"/>
      <c r="BM124" s="21" t="s">
        <v>2258</v>
      </c>
      <c r="BN124" s="21" t="s">
        <v>4167</v>
      </c>
      <c r="BO124" s="25"/>
      <c r="BP124" s="25">
        <v>43139</v>
      </c>
      <c r="BQ124" s="46"/>
      <c r="BR124" s="24" t="s">
        <v>10977</v>
      </c>
      <c r="BS124" s="17" t="s">
        <v>11352</v>
      </c>
      <c r="BT124" s="24" t="s">
        <v>38</v>
      </c>
      <c r="BU124" s="21" t="s">
        <v>179</v>
      </c>
      <c r="BV124" s="25">
        <v>29078</v>
      </c>
      <c r="BW124" s="34">
        <f t="shared" ca="1" si="6"/>
        <v>41</v>
      </c>
      <c r="BX124" s="21" t="s">
        <v>6676</v>
      </c>
      <c r="BY124" s="35" t="s">
        <v>6676</v>
      </c>
      <c r="BZ124" s="24" t="s">
        <v>2374</v>
      </c>
      <c r="CA124" s="24" t="s">
        <v>74</v>
      </c>
      <c r="CB124" s="24" t="s">
        <v>74</v>
      </c>
      <c r="CC124" s="21">
        <v>0</v>
      </c>
      <c r="CD124" s="21">
        <v>0</v>
      </c>
      <c r="CE124" s="61">
        <f t="shared" si="9"/>
        <v>0</v>
      </c>
      <c r="CF124" s="27" t="s">
        <v>1354</v>
      </c>
      <c r="CG124" s="27" t="s">
        <v>33</v>
      </c>
      <c r="CH124" s="27" t="s">
        <v>26</v>
      </c>
      <c r="CI124" s="27" t="s">
        <v>713</v>
      </c>
      <c r="CJ124" s="21" t="s">
        <v>5044</v>
      </c>
      <c r="CK124" s="21">
        <v>1</v>
      </c>
      <c r="CL124" s="21"/>
      <c r="CM124" s="21" t="s">
        <v>7993</v>
      </c>
      <c r="CN124" s="10" t="s">
        <v>3838</v>
      </c>
      <c r="CO124" s="27" t="s">
        <v>6837</v>
      </c>
      <c r="CP124" s="21" t="s">
        <v>7408</v>
      </c>
    </row>
    <row r="125" spans="1:94" ht="30.75" customHeight="1" x14ac:dyDescent="0.2">
      <c r="A125" s="9">
        <f t="shared" si="8"/>
        <v>124</v>
      </c>
      <c r="B125" s="9" t="s">
        <v>4413</v>
      </c>
      <c r="C125" s="13" t="s">
        <v>2230</v>
      </c>
      <c r="D125" s="10" t="s">
        <v>5213</v>
      </c>
      <c r="E125" s="11" t="s">
        <v>2237</v>
      </c>
      <c r="F125" s="12" t="s">
        <v>2216</v>
      </c>
      <c r="G125" s="37" t="s">
        <v>4002</v>
      </c>
      <c r="H125" s="17" t="s">
        <v>3233</v>
      </c>
      <c r="I125" s="10" t="s">
        <v>3235</v>
      </c>
      <c r="J125" s="10" t="s">
        <v>3235</v>
      </c>
      <c r="K125" s="10" t="s">
        <v>3235</v>
      </c>
      <c r="L125" s="24"/>
      <c r="M125" s="21"/>
      <c r="N125" s="21"/>
      <c r="O125" s="21"/>
      <c r="P125" s="21"/>
      <c r="Q125" s="21"/>
      <c r="R125" s="21"/>
      <c r="S125" s="17" t="s">
        <v>2259</v>
      </c>
      <c r="T125" s="46"/>
      <c r="U125" s="10" t="s">
        <v>2260</v>
      </c>
      <c r="V125" s="17" t="s">
        <v>6486</v>
      </c>
      <c r="W125" s="116" t="s">
        <v>2204</v>
      </c>
      <c r="X125" s="31">
        <v>42919</v>
      </c>
      <c r="Y125" s="21" t="str">
        <f t="shared" si="5"/>
        <v>3 de Julio de 2017</v>
      </c>
      <c r="Z125" s="14">
        <v>44377</v>
      </c>
      <c r="AA125" s="14"/>
      <c r="AB125" s="14"/>
      <c r="AC125" s="14"/>
      <c r="AD125" s="16" t="s">
        <v>23</v>
      </c>
      <c r="AE125" s="12" t="s">
        <v>3736</v>
      </c>
      <c r="AF125" s="17" t="s">
        <v>3004</v>
      </c>
      <c r="AG125" s="17"/>
      <c r="AH125" s="32"/>
      <c r="AI125" s="32"/>
      <c r="AJ125" s="32"/>
      <c r="AK125" s="17" t="s">
        <v>4300</v>
      </c>
      <c r="AL125" s="19">
        <v>13500</v>
      </c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8" t="s">
        <v>462</v>
      </c>
      <c r="BB125" s="17" t="s">
        <v>943</v>
      </c>
      <c r="BC125" s="17" t="s">
        <v>462</v>
      </c>
      <c r="BD125" s="17" t="s">
        <v>29</v>
      </c>
      <c r="BE125" s="24" t="s">
        <v>29</v>
      </c>
      <c r="BF125" s="24" t="s">
        <v>154</v>
      </c>
      <c r="BG125" s="92">
        <v>39554</v>
      </c>
      <c r="BH125" s="51" t="s">
        <v>2261</v>
      </c>
      <c r="BI125" s="51"/>
      <c r="BJ125" s="92"/>
      <c r="BK125" s="24"/>
      <c r="BL125" s="21">
        <v>10172</v>
      </c>
      <c r="BM125" s="21" t="s">
        <v>1082</v>
      </c>
      <c r="BN125" s="21"/>
      <c r="BO125" s="25"/>
      <c r="BP125" s="25"/>
      <c r="BQ125" s="46"/>
      <c r="BR125" s="24" t="s">
        <v>10978</v>
      </c>
      <c r="BS125" s="17" t="s">
        <v>8492</v>
      </c>
      <c r="BT125" s="24" t="s">
        <v>77</v>
      </c>
      <c r="BU125" s="21" t="s">
        <v>179</v>
      </c>
      <c r="BV125" s="25">
        <v>29774</v>
      </c>
      <c r="BW125" s="34">
        <f t="shared" ca="1" si="6"/>
        <v>39</v>
      </c>
      <c r="BX125" s="26" t="s">
        <v>3344</v>
      </c>
      <c r="BY125" s="35" t="s">
        <v>3344</v>
      </c>
      <c r="BZ125" s="24" t="s">
        <v>155</v>
      </c>
      <c r="CA125" s="24" t="s">
        <v>74</v>
      </c>
      <c r="CB125" s="24" t="s">
        <v>74</v>
      </c>
      <c r="CC125" s="21">
        <v>1</v>
      </c>
      <c r="CD125" s="21">
        <v>0</v>
      </c>
      <c r="CE125" s="61">
        <f t="shared" si="9"/>
        <v>1</v>
      </c>
      <c r="CF125" s="27" t="s">
        <v>1354</v>
      </c>
      <c r="CG125" s="27" t="s">
        <v>33</v>
      </c>
      <c r="CH125" s="27" t="s">
        <v>26</v>
      </c>
      <c r="CI125" s="27" t="s">
        <v>713</v>
      </c>
      <c r="CJ125" s="21" t="s">
        <v>5044</v>
      </c>
      <c r="CK125" s="21">
        <v>21</v>
      </c>
      <c r="CL125" s="21"/>
      <c r="CM125" s="21" t="s">
        <v>7994</v>
      </c>
      <c r="CN125" s="10" t="s">
        <v>3839</v>
      </c>
      <c r="CO125" s="27" t="s">
        <v>6838</v>
      </c>
      <c r="CP125" s="21" t="s">
        <v>7409</v>
      </c>
    </row>
    <row r="126" spans="1:94" ht="30.75" customHeight="1" x14ac:dyDescent="0.2">
      <c r="A126" s="9">
        <f t="shared" si="8"/>
        <v>125</v>
      </c>
      <c r="B126" s="9" t="s">
        <v>4413</v>
      </c>
      <c r="C126" s="13" t="s">
        <v>2229</v>
      </c>
      <c r="D126" s="10" t="s">
        <v>5214</v>
      </c>
      <c r="E126" s="11" t="s">
        <v>2240</v>
      </c>
      <c r="F126" s="12" t="s">
        <v>2215</v>
      </c>
      <c r="G126" s="37" t="s">
        <v>2245</v>
      </c>
      <c r="H126" s="17" t="s">
        <v>84</v>
      </c>
      <c r="I126" s="10" t="s">
        <v>3228</v>
      </c>
      <c r="J126" s="10" t="s">
        <v>3228</v>
      </c>
      <c r="K126" s="10" t="s">
        <v>3228</v>
      </c>
      <c r="L126" s="24"/>
      <c r="M126" s="21"/>
      <c r="N126" s="21"/>
      <c r="O126" s="21"/>
      <c r="P126" s="21"/>
      <c r="Q126" s="21"/>
      <c r="R126" s="21"/>
      <c r="S126" s="17" t="s">
        <v>3489</v>
      </c>
      <c r="T126" s="46"/>
      <c r="U126" s="10" t="s">
        <v>2264</v>
      </c>
      <c r="V126" s="17" t="s">
        <v>6487</v>
      </c>
      <c r="W126" s="116" t="s">
        <v>2204</v>
      </c>
      <c r="X126" s="31">
        <v>42919</v>
      </c>
      <c r="Y126" s="21" t="str">
        <f t="shared" si="5"/>
        <v>3 de Julio de 2017</v>
      </c>
      <c r="Z126" s="14">
        <v>44377</v>
      </c>
      <c r="AA126" s="14"/>
      <c r="AB126" s="14"/>
      <c r="AC126" s="14"/>
      <c r="AD126" s="16" t="s">
        <v>23</v>
      </c>
      <c r="AE126" s="12" t="s">
        <v>2222</v>
      </c>
      <c r="AF126" s="17" t="s">
        <v>3004</v>
      </c>
      <c r="AG126" s="17"/>
      <c r="AH126" s="32"/>
      <c r="AI126" s="32"/>
      <c r="AJ126" s="32"/>
      <c r="AK126" s="17" t="s">
        <v>4298</v>
      </c>
      <c r="AL126" s="19">
        <v>8000</v>
      </c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8" t="s">
        <v>4126</v>
      </c>
      <c r="BB126" s="21" t="s">
        <v>436</v>
      </c>
      <c r="BC126" s="17" t="s">
        <v>436</v>
      </c>
      <c r="BD126" s="17" t="s">
        <v>29</v>
      </c>
      <c r="BE126" s="24" t="s">
        <v>29</v>
      </c>
      <c r="BF126" s="24" t="s">
        <v>418</v>
      </c>
      <c r="BG126" s="25">
        <v>41187</v>
      </c>
      <c r="BH126" s="31" t="s">
        <v>4188</v>
      </c>
      <c r="BI126" s="31" t="s">
        <v>4179</v>
      </c>
      <c r="BJ126" s="25">
        <v>42919</v>
      </c>
      <c r="BK126" s="21"/>
      <c r="BL126" s="21">
        <v>42585</v>
      </c>
      <c r="BM126" s="21" t="s">
        <v>1334</v>
      </c>
      <c r="BN126" s="21"/>
      <c r="BO126" s="25"/>
      <c r="BP126" s="25"/>
      <c r="BQ126" s="27"/>
      <c r="BR126" s="21" t="s">
        <v>10979</v>
      </c>
      <c r="BS126" s="17" t="s">
        <v>11353</v>
      </c>
      <c r="BT126" s="21" t="s">
        <v>38</v>
      </c>
      <c r="BU126" s="21" t="s">
        <v>1957</v>
      </c>
      <c r="BV126" s="25">
        <v>30727</v>
      </c>
      <c r="BW126" s="34">
        <f t="shared" ca="1" si="6"/>
        <v>37</v>
      </c>
      <c r="BX126" s="21" t="s">
        <v>6677</v>
      </c>
      <c r="BY126" s="35" t="s">
        <v>6677</v>
      </c>
      <c r="BZ126" s="21" t="s">
        <v>205</v>
      </c>
      <c r="CA126" s="21" t="s">
        <v>74</v>
      </c>
      <c r="CB126" s="21" t="s">
        <v>74</v>
      </c>
      <c r="CC126" s="21">
        <v>0</v>
      </c>
      <c r="CD126" s="21">
        <v>0</v>
      </c>
      <c r="CE126" s="61">
        <f t="shared" si="9"/>
        <v>0</v>
      </c>
      <c r="CF126" s="27" t="s">
        <v>1354</v>
      </c>
      <c r="CG126" s="27" t="s">
        <v>33</v>
      </c>
      <c r="CH126" s="27" t="s">
        <v>26</v>
      </c>
      <c r="CI126" s="27" t="s">
        <v>713</v>
      </c>
      <c r="CJ126" s="21" t="s">
        <v>5044</v>
      </c>
      <c r="CK126" s="21">
        <v>19</v>
      </c>
      <c r="CL126" s="21">
        <v>645</v>
      </c>
      <c r="CM126" s="21" t="s">
        <v>7995</v>
      </c>
      <c r="CN126" s="10" t="s">
        <v>3840</v>
      </c>
      <c r="CO126" s="27" t="s">
        <v>6839</v>
      </c>
      <c r="CP126" s="21" t="s">
        <v>7410</v>
      </c>
    </row>
    <row r="127" spans="1:94" ht="30.75" customHeight="1" x14ac:dyDescent="0.2">
      <c r="A127" s="9">
        <f t="shared" si="8"/>
        <v>126</v>
      </c>
      <c r="B127" s="9" t="s">
        <v>4414</v>
      </c>
      <c r="C127" s="13" t="s">
        <v>2231</v>
      </c>
      <c r="D127" s="10" t="s">
        <v>5215</v>
      </c>
      <c r="E127" s="11" t="s">
        <v>2238</v>
      </c>
      <c r="F127" s="12" t="s">
        <v>2217</v>
      </c>
      <c r="G127" s="123" t="s">
        <v>2246</v>
      </c>
      <c r="H127" s="17" t="s">
        <v>3218</v>
      </c>
      <c r="I127" s="10" t="s">
        <v>3241</v>
      </c>
      <c r="J127" s="13" t="s">
        <v>3241</v>
      </c>
      <c r="K127" s="13" t="s">
        <v>3241</v>
      </c>
      <c r="L127" s="21"/>
      <c r="M127" s="21"/>
      <c r="N127" s="21"/>
      <c r="O127" s="21"/>
      <c r="P127" s="21"/>
      <c r="Q127" s="21"/>
      <c r="R127" s="21"/>
      <c r="S127" s="17" t="s">
        <v>2268</v>
      </c>
      <c r="T127" s="46"/>
      <c r="U127" s="10" t="s">
        <v>2210</v>
      </c>
      <c r="V127" s="17" t="s">
        <v>6488</v>
      </c>
      <c r="W127" s="116" t="s">
        <v>2204</v>
      </c>
      <c r="X127" s="31">
        <v>42919</v>
      </c>
      <c r="Y127" s="21" t="str">
        <f t="shared" si="5"/>
        <v>3 de Julio de 2017</v>
      </c>
      <c r="Z127" s="14">
        <v>44377</v>
      </c>
      <c r="AA127" s="14"/>
      <c r="AB127" s="14"/>
      <c r="AC127" s="14"/>
      <c r="AD127" s="16" t="s">
        <v>23</v>
      </c>
      <c r="AE127" s="12" t="s">
        <v>2185</v>
      </c>
      <c r="AF127" s="17" t="s">
        <v>3004</v>
      </c>
      <c r="AG127" s="17"/>
      <c r="AH127" s="32"/>
      <c r="AI127" s="32"/>
      <c r="AJ127" s="32"/>
      <c r="AK127" s="17" t="s">
        <v>4298</v>
      </c>
      <c r="AL127" s="19">
        <v>10000</v>
      </c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8" t="s">
        <v>2269</v>
      </c>
      <c r="BB127" s="21" t="s">
        <v>2269</v>
      </c>
      <c r="BC127" s="17" t="s">
        <v>8965</v>
      </c>
      <c r="BD127" s="17" t="s">
        <v>29</v>
      </c>
      <c r="BE127" s="21" t="s">
        <v>29</v>
      </c>
      <c r="BF127" s="24" t="s">
        <v>140</v>
      </c>
      <c r="BG127" s="92">
        <v>39239</v>
      </c>
      <c r="BH127" s="51" t="s">
        <v>2270</v>
      </c>
      <c r="BI127" s="51"/>
      <c r="BJ127" s="92"/>
      <c r="BK127" s="24" t="s">
        <v>4177</v>
      </c>
      <c r="BL127" s="21">
        <v>99956</v>
      </c>
      <c r="BM127" s="21" t="s">
        <v>1069</v>
      </c>
      <c r="BN127" s="21" t="s">
        <v>27</v>
      </c>
      <c r="BO127" s="25"/>
      <c r="BP127" s="25">
        <v>43118</v>
      </c>
      <c r="BQ127" s="46"/>
      <c r="BR127" s="24" t="s">
        <v>10980</v>
      </c>
      <c r="BS127" s="17" t="s">
        <v>8494</v>
      </c>
      <c r="BT127" s="24" t="s">
        <v>77</v>
      </c>
      <c r="BU127" s="21" t="s">
        <v>1957</v>
      </c>
      <c r="BV127" s="25">
        <v>24995</v>
      </c>
      <c r="BW127" s="34">
        <f t="shared" ca="1" si="6"/>
        <v>53</v>
      </c>
      <c r="BX127" s="24" t="s">
        <v>6678</v>
      </c>
      <c r="BY127" s="35" t="s">
        <v>6678</v>
      </c>
      <c r="BZ127" s="24" t="s">
        <v>201</v>
      </c>
      <c r="CA127" s="24" t="s">
        <v>74</v>
      </c>
      <c r="CB127" s="24" t="s">
        <v>74</v>
      </c>
      <c r="CC127" s="21">
        <v>1</v>
      </c>
      <c r="CD127" s="21">
        <v>1</v>
      </c>
      <c r="CE127" s="61">
        <f t="shared" si="9"/>
        <v>2</v>
      </c>
      <c r="CF127" s="27" t="s">
        <v>1354</v>
      </c>
      <c r="CG127" s="27" t="s">
        <v>33</v>
      </c>
      <c r="CH127" s="27" t="s">
        <v>26</v>
      </c>
      <c r="CI127" s="27" t="s">
        <v>713</v>
      </c>
      <c r="CJ127" s="21" t="s">
        <v>5044</v>
      </c>
      <c r="CK127" s="21">
        <v>15</v>
      </c>
      <c r="CL127" s="21"/>
      <c r="CM127" s="21" t="s">
        <v>7991</v>
      </c>
      <c r="CN127" s="10" t="s">
        <v>3841</v>
      </c>
      <c r="CO127" s="27" t="s">
        <v>6840</v>
      </c>
      <c r="CP127" s="21" t="s">
        <v>7412</v>
      </c>
    </row>
    <row r="128" spans="1:94" ht="30.75" customHeight="1" x14ac:dyDescent="0.2">
      <c r="A128" s="9">
        <f t="shared" si="8"/>
        <v>127</v>
      </c>
      <c r="B128" s="9" t="s">
        <v>4413</v>
      </c>
      <c r="C128" s="13" t="s">
        <v>135</v>
      </c>
      <c r="D128" s="10" t="s">
        <v>5217</v>
      </c>
      <c r="E128" s="11" t="s">
        <v>134</v>
      </c>
      <c r="F128" s="12" t="s">
        <v>2218</v>
      </c>
      <c r="G128" s="37" t="s">
        <v>2247</v>
      </c>
      <c r="H128" s="17" t="s">
        <v>103</v>
      </c>
      <c r="I128" s="10" t="s">
        <v>103</v>
      </c>
      <c r="J128" s="10" t="s">
        <v>103</v>
      </c>
      <c r="K128" s="124" t="s">
        <v>103</v>
      </c>
      <c r="L128" s="24"/>
      <c r="M128" s="21"/>
      <c r="N128" s="21"/>
      <c r="O128" s="21"/>
      <c r="P128" s="21"/>
      <c r="Q128" s="21"/>
      <c r="R128" s="21"/>
      <c r="S128" s="17" t="s">
        <v>136</v>
      </c>
      <c r="T128" s="46"/>
      <c r="U128" s="21" t="s">
        <v>2249</v>
      </c>
      <c r="V128" s="17" t="s">
        <v>6489</v>
      </c>
      <c r="W128" s="116" t="s">
        <v>2204</v>
      </c>
      <c r="X128" s="31">
        <v>42919</v>
      </c>
      <c r="Y128" s="21" t="str">
        <f t="shared" si="5"/>
        <v>3 de Julio de 2017</v>
      </c>
      <c r="Z128" s="14">
        <v>44377</v>
      </c>
      <c r="AA128" s="14"/>
      <c r="AB128" s="14"/>
      <c r="AC128" s="14"/>
      <c r="AD128" s="16" t="s">
        <v>23</v>
      </c>
      <c r="AE128" s="12" t="s">
        <v>2223</v>
      </c>
      <c r="AF128" s="17" t="s">
        <v>3004</v>
      </c>
      <c r="AG128" s="17"/>
      <c r="AH128" s="32"/>
      <c r="AI128" s="32"/>
      <c r="AJ128" s="32"/>
      <c r="AK128" s="17" t="s">
        <v>4302</v>
      </c>
      <c r="AL128" s="19">
        <v>4200</v>
      </c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8" t="s">
        <v>168</v>
      </c>
      <c r="BB128" s="21" t="s">
        <v>168</v>
      </c>
      <c r="BC128" s="17" t="s">
        <v>168</v>
      </c>
      <c r="BD128" s="17" t="s">
        <v>29</v>
      </c>
      <c r="BE128" s="17" t="s">
        <v>5618</v>
      </c>
      <c r="BF128" s="24" t="s">
        <v>2255</v>
      </c>
      <c r="BG128" s="92">
        <v>37676</v>
      </c>
      <c r="BH128" s="51"/>
      <c r="BI128" s="51"/>
      <c r="BJ128" s="92"/>
      <c r="BK128" s="24"/>
      <c r="BL128" s="21"/>
      <c r="BM128" s="21"/>
      <c r="BN128" s="21"/>
      <c r="BO128" s="25"/>
      <c r="BP128" s="25"/>
      <c r="BQ128" s="46"/>
      <c r="BR128" s="24" t="s">
        <v>10981</v>
      </c>
      <c r="BS128" s="17" t="s">
        <v>11354</v>
      </c>
      <c r="BT128" s="24" t="s">
        <v>38</v>
      </c>
      <c r="BU128" s="21" t="s">
        <v>179</v>
      </c>
      <c r="BV128" s="25">
        <v>29492</v>
      </c>
      <c r="BW128" s="34">
        <f t="shared" ca="1" si="6"/>
        <v>40</v>
      </c>
      <c r="BX128" s="26" t="s">
        <v>3345</v>
      </c>
      <c r="BY128" s="35" t="s">
        <v>3345</v>
      </c>
      <c r="BZ128" s="24" t="s">
        <v>197</v>
      </c>
      <c r="CA128" s="24" t="s">
        <v>74</v>
      </c>
      <c r="CB128" s="24" t="s">
        <v>74</v>
      </c>
      <c r="CC128" s="21">
        <v>1</v>
      </c>
      <c r="CD128" s="21">
        <v>0</v>
      </c>
      <c r="CE128" s="61">
        <f t="shared" si="9"/>
        <v>1</v>
      </c>
      <c r="CF128" s="27" t="s">
        <v>1354</v>
      </c>
      <c r="CG128" s="27" t="s">
        <v>33</v>
      </c>
      <c r="CH128" s="27" t="s">
        <v>26</v>
      </c>
      <c r="CI128" s="27" t="s">
        <v>713</v>
      </c>
      <c r="CJ128" s="21" t="s">
        <v>5044</v>
      </c>
      <c r="CK128" s="21">
        <v>18</v>
      </c>
      <c r="CL128" s="21">
        <v>671</v>
      </c>
      <c r="CM128" s="21" t="s">
        <v>7928</v>
      </c>
      <c r="CN128" s="10" t="s">
        <v>3843</v>
      </c>
      <c r="CO128" s="27" t="s">
        <v>6842</v>
      </c>
      <c r="CP128" s="21" t="s">
        <v>7413</v>
      </c>
    </row>
    <row r="129" spans="1:94" ht="30.75" customHeight="1" x14ac:dyDescent="0.2">
      <c r="A129" s="9">
        <f t="shared" si="8"/>
        <v>128</v>
      </c>
      <c r="B129" s="9" t="s">
        <v>4413</v>
      </c>
      <c r="C129" s="13" t="s">
        <v>958</v>
      </c>
      <c r="D129" s="10" t="s">
        <v>5219</v>
      </c>
      <c r="E129" s="11" t="s">
        <v>959</v>
      </c>
      <c r="F129" s="12" t="s">
        <v>2205</v>
      </c>
      <c r="G129" s="37" t="s">
        <v>2206</v>
      </c>
      <c r="H129" s="17" t="s">
        <v>3233</v>
      </c>
      <c r="I129" s="13" t="s">
        <v>3234</v>
      </c>
      <c r="J129" s="13" t="s">
        <v>3234</v>
      </c>
      <c r="K129" s="13" t="s">
        <v>3234</v>
      </c>
      <c r="L129" s="24"/>
      <c r="M129" s="21"/>
      <c r="N129" s="21"/>
      <c r="O129" s="21"/>
      <c r="P129" s="21"/>
      <c r="Q129" s="21"/>
      <c r="R129" s="21"/>
      <c r="S129" s="17" t="s">
        <v>2208</v>
      </c>
      <c r="T129" s="46"/>
      <c r="U129" s="21" t="s">
        <v>2209</v>
      </c>
      <c r="V129" s="17" t="s">
        <v>6490</v>
      </c>
      <c r="W129" s="116" t="s">
        <v>2204</v>
      </c>
      <c r="X129" s="31">
        <v>42919</v>
      </c>
      <c r="Y129" s="21" t="str">
        <f t="shared" si="5"/>
        <v>3 de Julio de 2017</v>
      </c>
      <c r="Z129" s="14">
        <v>44377</v>
      </c>
      <c r="AA129" s="14"/>
      <c r="AB129" s="14"/>
      <c r="AC129" s="14"/>
      <c r="AD129" s="16" t="s">
        <v>23</v>
      </c>
      <c r="AE129" s="12" t="s">
        <v>2207</v>
      </c>
      <c r="AF129" s="17" t="s">
        <v>3004</v>
      </c>
      <c r="AG129" s="17"/>
      <c r="AH129" s="32"/>
      <c r="AI129" s="32"/>
      <c r="AJ129" s="32"/>
      <c r="AK129" s="17" t="s">
        <v>4302</v>
      </c>
      <c r="AL129" s="19">
        <v>5000</v>
      </c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8" t="s">
        <v>624</v>
      </c>
      <c r="BB129" s="21" t="s">
        <v>1110</v>
      </c>
      <c r="BC129" s="17" t="s">
        <v>1110</v>
      </c>
      <c r="BD129" s="17" t="s">
        <v>29</v>
      </c>
      <c r="BE129" s="17" t="s">
        <v>24</v>
      </c>
      <c r="BF129" s="26" t="s">
        <v>225</v>
      </c>
      <c r="BG129" s="92">
        <v>40651</v>
      </c>
      <c r="BH129" s="51"/>
      <c r="BI129" s="51"/>
      <c r="BJ129" s="92"/>
      <c r="BK129" s="24"/>
      <c r="BL129" s="21"/>
      <c r="BM129" s="21"/>
      <c r="BN129" s="21"/>
      <c r="BO129" s="25"/>
      <c r="BP129" s="25"/>
      <c r="BQ129" s="46"/>
      <c r="BR129" s="24" t="s">
        <v>10982</v>
      </c>
      <c r="BS129" s="17" t="s">
        <v>8497</v>
      </c>
      <c r="BT129" s="26" t="s">
        <v>38</v>
      </c>
      <c r="BU129" s="21" t="s">
        <v>1957</v>
      </c>
      <c r="BV129" s="25">
        <v>29509</v>
      </c>
      <c r="BW129" s="34">
        <f t="shared" ca="1" si="6"/>
        <v>40</v>
      </c>
      <c r="BX129" s="21" t="s">
        <v>6679</v>
      </c>
      <c r="BY129" s="35" t="s">
        <v>6679</v>
      </c>
      <c r="BZ129" s="24" t="s">
        <v>74</v>
      </c>
      <c r="CA129" s="26" t="s">
        <v>74</v>
      </c>
      <c r="CB129" s="26" t="s">
        <v>74</v>
      </c>
      <c r="CC129" s="60">
        <v>0</v>
      </c>
      <c r="CD129" s="60">
        <v>0</v>
      </c>
      <c r="CE129" s="61">
        <f t="shared" si="9"/>
        <v>0</v>
      </c>
      <c r="CF129" s="27" t="s">
        <v>1354</v>
      </c>
      <c r="CG129" s="27" t="s">
        <v>33</v>
      </c>
      <c r="CH129" s="27" t="s">
        <v>26</v>
      </c>
      <c r="CI129" s="27" t="s">
        <v>713</v>
      </c>
      <c r="CJ129" s="21" t="s">
        <v>5044</v>
      </c>
      <c r="CK129" s="21">
        <v>1</v>
      </c>
      <c r="CL129" s="21"/>
      <c r="CM129" s="21" t="s">
        <v>8000</v>
      </c>
      <c r="CN129" s="10" t="s">
        <v>3844</v>
      </c>
      <c r="CO129" s="27" t="s">
        <v>6844</v>
      </c>
      <c r="CP129" s="21" t="s">
        <v>7415</v>
      </c>
    </row>
    <row r="130" spans="1:94" ht="30.75" customHeight="1" x14ac:dyDescent="0.2">
      <c r="A130" s="9">
        <f t="shared" si="8"/>
        <v>129</v>
      </c>
      <c r="B130" s="9" t="s">
        <v>4414</v>
      </c>
      <c r="C130" s="13" t="s">
        <v>1419</v>
      </c>
      <c r="D130" s="10" t="s">
        <v>5220</v>
      </c>
      <c r="E130" s="11" t="s">
        <v>1420</v>
      </c>
      <c r="F130" s="12" t="s">
        <v>798</v>
      </c>
      <c r="G130" s="37" t="s">
        <v>1726</v>
      </c>
      <c r="H130" s="17" t="s">
        <v>3218</v>
      </c>
      <c r="I130" s="13" t="s">
        <v>3241</v>
      </c>
      <c r="J130" s="13" t="s">
        <v>3241</v>
      </c>
      <c r="K130" s="13" t="s">
        <v>3241</v>
      </c>
      <c r="L130" s="24"/>
      <c r="M130" s="21"/>
      <c r="N130" s="21"/>
      <c r="O130" s="21"/>
      <c r="P130" s="21"/>
      <c r="Q130" s="21"/>
      <c r="R130" s="21"/>
      <c r="S130" s="17" t="s">
        <v>3490</v>
      </c>
      <c r="T130" s="46"/>
      <c r="U130" s="21" t="s">
        <v>2170</v>
      </c>
      <c r="V130" s="17" t="s">
        <v>6491</v>
      </c>
      <c r="W130" s="116" t="s">
        <v>2204</v>
      </c>
      <c r="X130" s="31">
        <v>42919</v>
      </c>
      <c r="Y130" s="21" t="str">
        <f t="shared" ref="Y130:Y193" si="10">CONCATENATE(TEXT(X130,"D")," de ",TEXT(X130,"mmmm")," de ",TEXT(X130,"YYYY"))</f>
        <v>3 de Julio de 2017</v>
      </c>
      <c r="Z130" s="14">
        <v>44377</v>
      </c>
      <c r="AA130" s="14"/>
      <c r="AB130" s="14"/>
      <c r="AC130" s="14"/>
      <c r="AD130" s="16" t="s">
        <v>23</v>
      </c>
      <c r="AE130" s="12" t="s">
        <v>2171</v>
      </c>
      <c r="AF130" s="17" t="s">
        <v>3004</v>
      </c>
      <c r="AG130" s="17"/>
      <c r="AH130" s="32"/>
      <c r="AI130" s="32"/>
      <c r="AJ130" s="32"/>
      <c r="AK130" s="17" t="s">
        <v>4300</v>
      </c>
      <c r="AL130" s="19">
        <v>11500</v>
      </c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8" t="s">
        <v>1000</v>
      </c>
      <c r="BB130" s="21" t="s">
        <v>2172</v>
      </c>
      <c r="BC130" s="17" t="s">
        <v>886</v>
      </c>
      <c r="BD130" s="17" t="s">
        <v>29</v>
      </c>
      <c r="BE130" s="17" t="s">
        <v>29</v>
      </c>
      <c r="BF130" s="24" t="s">
        <v>1015</v>
      </c>
      <c r="BG130" s="92">
        <v>38740</v>
      </c>
      <c r="BH130" s="51" t="s">
        <v>4197</v>
      </c>
      <c r="BI130" s="51" t="s">
        <v>381</v>
      </c>
      <c r="BJ130" s="92">
        <v>42347</v>
      </c>
      <c r="BK130" s="24" t="s">
        <v>4177</v>
      </c>
      <c r="BL130" s="21">
        <v>89569</v>
      </c>
      <c r="BM130" s="21" t="s">
        <v>1069</v>
      </c>
      <c r="BN130" s="21" t="s">
        <v>27</v>
      </c>
      <c r="BO130" s="25"/>
      <c r="BP130" s="25">
        <v>43118</v>
      </c>
      <c r="BQ130" s="46"/>
      <c r="BR130" s="24" t="s">
        <v>8498</v>
      </c>
      <c r="BS130" s="17" t="s">
        <v>8498</v>
      </c>
      <c r="BT130" s="26" t="s">
        <v>38</v>
      </c>
      <c r="BU130" s="21" t="s">
        <v>1957</v>
      </c>
      <c r="BV130" s="25">
        <v>28362</v>
      </c>
      <c r="BW130" s="34">
        <f t="shared" ref="BW130:BW193" ca="1" si="11">INT(YEARFRAC(BV130,TODAY()))</f>
        <v>43</v>
      </c>
      <c r="BX130" s="21" t="s">
        <v>6680</v>
      </c>
      <c r="BY130" s="35" t="s">
        <v>6680</v>
      </c>
      <c r="BZ130" s="24" t="s">
        <v>226</v>
      </c>
      <c r="CA130" s="26" t="s">
        <v>74</v>
      </c>
      <c r="CB130" s="26" t="s">
        <v>74</v>
      </c>
      <c r="CC130" s="60">
        <v>0</v>
      </c>
      <c r="CD130" s="60">
        <v>0</v>
      </c>
      <c r="CE130" s="61">
        <f t="shared" si="9"/>
        <v>0</v>
      </c>
      <c r="CF130" s="27" t="s">
        <v>1354</v>
      </c>
      <c r="CG130" s="27" t="s">
        <v>33</v>
      </c>
      <c r="CH130" s="27" t="s">
        <v>26</v>
      </c>
      <c r="CI130" s="27" t="s">
        <v>713</v>
      </c>
      <c r="CJ130" s="21" t="s">
        <v>5044</v>
      </c>
      <c r="CK130" s="21">
        <v>15</v>
      </c>
      <c r="CL130" s="21">
        <v>628</v>
      </c>
      <c r="CM130" s="21" t="s">
        <v>7991</v>
      </c>
      <c r="CN130" s="10" t="s">
        <v>2173</v>
      </c>
      <c r="CO130" s="27" t="s">
        <v>6845</v>
      </c>
      <c r="CP130" s="21" t="s">
        <v>7416</v>
      </c>
    </row>
    <row r="131" spans="1:94" ht="30.75" customHeight="1" x14ac:dyDescent="0.2">
      <c r="A131" s="9">
        <f t="shared" ref="A131:A194" si="12">A130+1</f>
        <v>130</v>
      </c>
      <c r="B131" s="9" t="s">
        <v>4408</v>
      </c>
      <c r="C131" s="13" t="s">
        <v>1378</v>
      </c>
      <c r="D131" s="10" t="s">
        <v>5222</v>
      </c>
      <c r="E131" s="11" t="s">
        <v>1379</v>
      </c>
      <c r="F131" s="12" t="s">
        <v>782</v>
      </c>
      <c r="G131" s="11" t="s">
        <v>1705</v>
      </c>
      <c r="H131" s="17" t="s">
        <v>4402</v>
      </c>
      <c r="I131" s="13" t="s">
        <v>9637</v>
      </c>
      <c r="J131" s="13" t="s">
        <v>9637</v>
      </c>
      <c r="K131" s="13" t="s">
        <v>9637</v>
      </c>
      <c r="L131" s="17"/>
      <c r="M131" s="17" t="s">
        <v>4403</v>
      </c>
      <c r="N131" s="17"/>
      <c r="O131" s="17"/>
      <c r="P131" s="17"/>
      <c r="Q131" s="17"/>
      <c r="R131" s="17"/>
      <c r="S131" s="17" t="s">
        <v>57</v>
      </c>
      <c r="T131" s="46"/>
      <c r="U131" s="125" t="s">
        <v>2175</v>
      </c>
      <c r="V131" s="17" t="s">
        <v>6492</v>
      </c>
      <c r="W131" s="116" t="s">
        <v>2204</v>
      </c>
      <c r="X131" s="31">
        <v>42919</v>
      </c>
      <c r="Y131" s="21" t="str">
        <f t="shared" si="10"/>
        <v>3 de Julio de 2017</v>
      </c>
      <c r="Z131" s="14">
        <v>44377</v>
      </c>
      <c r="AA131" s="14"/>
      <c r="AB131" s="14"/>
      <c r="AC131" s="14"/>
      <c r="AD131" s="16" t="s">
        <v>23</v>
      </c>
      <c r="AE131" s="12" t="s">
        <v>2176</v>
      </c>
      <c r="AF131" s="17" t="s">
        <v>3004</v>
      </c>
      <c r="AG131" s="17"/>
      <c r="AH131" s="32"/>
      <c r="AI131" s="32"/>
      <c r="AJ131" s="32"/>
      <c r="AK131" s="17" t="s">
        <v>4302</v>
      </c>
      <c r="AL131" s="19">
        <v>4200</v>
      </c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8" t="s">
        <v>4132</v>
      </c>
      <c r="BB131" s="21" t="s">
        <v>374</v>
      </c>
      <c r="BC131" s="17" t="s">
        <v>374</v>
      </c>
      <c r="BD131" s="17" t="s">
        <v>29</v>
      </c>
      <c r="BE131" s="24" t="s">
        <v>24</v>
      </c>
      <c r="BF131" s="24" t="s">
        <v>236</v>
      </c>
      <c r="BG131" s="92">
        <v>39115</v>
      </c>
      <c r="BH131" s="51"/>
      <c r="BI131" s="51"/>
      <c r="BJ131" s="92"/>
      <c r="BK131" s="24"/>
      <c r="BL131" s="21"/>
      <c r="BM131" s="21"/>
      <c r="BN131" s="21"/>
      <c r="BO131" s="25"/>
      <c r="BP131" s="25"/>
      <c r="BQ131" s="46"/>
      <c r="BR131" s="24" t="s">
        <v>10983</v>
      </c>
      <c r="BS131" s="17" t="s">
        <v>8500</v>
      </c>
      <c r="BT131" s="26" t="s">
        <v>77</v>
      </c>
      <c r="BU131" s="21" t="s">
        <v>1957</v>
      </c>
      <c r="BV131" s="25">
        <v>30421</v>
      </c>
      <c r="BW131" s="34">
        <f t="shared" ca="1" si="11"/>
        <v>38</v>
      </c>
      <c r="BX131" s="21" t="s">
        <v>6682</v>
      </c>
      <c r="BY131" s="35" t="s">
        <v>6682</v>
      </c>
      <c r="BZ131" s="24" t="s">
        <v>226</v>
      </c>
      <c r="CA131" s="26" t="s">
        <v>74</v>
      </c>
      <c r="CB131" s="26" t="s">
        <v>74</v>
      </c>
      <c r="CC131" s="60">
        <v>2</v>
      </c>
      <c r="CD131" s="60">
        <v>0</v>
      </c>
      <c r="CE131" s="61">
        <f t="shared" si="9"/>
        <v>2</v>
      </c>
      <c r="CF131" s="27" t="s">
        <v>1354</v>
      </c>
      <c r="CG131" s="27" t="s">
        <v>33</v>
      </c>
      <c r="CH131" s="27" t="s">
        <v>26</v>
      </c>
      <c r="CI131" s="27" t="s">
        <v>713</v>
      </c>
      <c r="CJ131" s="21" t="s">
        <v>5044</v>
      </c>
      <c r="CK131" s="21">
        <v>1</v>
      </c>
      <c r="CL131" s="21">
        <v>635</v>
      </c>
      <c r="CM131" s="21" t="s">
        <v>7930</v>
      </c>
      <c r="CN131" s="10" t="s">
        <v>2177</v>
      </c>
      <c r="CO131" s="27" t="s">
        <v>6847</v>
      </c>
      <c r="CP131" s="21" t="s">
        <v>7418</v>
      </c>
    </row>
    <row r="132" spans="1:94" ht="30.75" customHeight="1" x14ac:dyDescent="0.2">
      <c r="A132" s="9">
        <f t="shared" si="12"/>
        <v>131</v>
      </c>
      <c r="B132" s="9" t="s">
        <v>4413</v>
      </c>
      <c r="C132" s="13" t="s">
        <v>563</v>
      </c>
      <c r="D132" s="10" t="s">
        <v>5223</v>
      </c>
      <c r="E132" s="11" t="s">
        <v>561</v>
      </c>
      <c r="F132" s="12" t="s">
        <v>1182</v>
      </c>
      <c r="G132" s="27" t="s">
        <v>1844</v>
      </c>
      <c r="H132" s="17" t="s">
        <v>103</v>
      </c>
      <c r="I132" s="13" t="s">
        <v>103</v>
      </c>
      <c r="J132" s="13" t="s">
        <v>103</v>
      </c>
      <c r="K132" s="13" t="s">
        <v>103</v>
      </c>
      <c r="L132" s="24"/>
      <c r="M132" s="21"/>
      <c r="N132" s="21"/>
      <c r="O132" s="21"/>
      <c r="P132" s="21"/>
      <c r="Q132" s="21"/>
      <c r="R132" s="21"/>
      <c r="S132" s="17" t="s">
        <v>3492</v>
      </c>
      <c r="T132" s="46"/>
      <c r="U132" s="125" t="s">
        <v>2178</v>
      </c>
      <c r="V132" s="17" t="s">
        <v>6493</v>
      </c>
      <c r="W132" s="116" t="s">
        <v>2204</v>
      </c>
      <c r="X132" s="31">
        <v>42919</v>
      </c>
      <c r="Y132" s="21" t="str">
        <f t="shared" si="10"/>
        <v>3 de Julio de 2017</v>
      </c>
      <c r="Z132" s="14">
        <v>44377</v>
      </c>
      <c r="AA132" s="14"/>
      <c r="AB132" s="14"/>
      <c r="AC132" s="14"/>
      <c r="AD132" s="16" t="s">
        <v>23</v>
      </c>
      <c r="AE132" s="12" t="s">
        <v>2179</v>
      </c>
      <c r="AF132" s="17" t="s">
        <v>3004</v>
      </c>
      <c r="AG132" s="17"/>
      <c r="AH132" s="32"/>
      <c r="AI132" s="32"/>
      <c r="AJ132" s="32"/>
      <c r="AK132" s="17" t="s">
        <v>4298</v>
      </c>
      <c r="AL132" s="19">
        <v>8000</v>
      </c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8" t="s">
        <v>2180</v>
      </c>
      <c r="BB132" s="21" t="s">
        <v>2180</v>
      </c>
      <c r="BC132" s="17" t="s">
        <v>2180</v>
      </c>
      <c r="BD132" s="17" t="s">
        <v>29</v>
      </c>
      <c r="BE132" s="17" t="s">
        <v>29</v>
      </c>
      <c r="BF132" s="24" t="s">
        <v>355</v>
      </c>
      <c r="BG132" s="92">
        <v>40925</v>
      </c>
      <c r="BH132" s="51" t="s">
        <v>4199</v>
      </c>
      <c r="BI132" s="51"/>
      <c r="BJ132" s="92"/>
      <c r="BK132" s="24" t="s">
        <v>4177</v>
      </c>
      <c r="BL132" s="21">
        <v>151567</v>
      </c>
      <c r="BM132" s="21" t="s">
        <v>1069</v>
      </c>
      <c r="BN132" s="21" t="s">
        <v>27</v>
      </c>
      <c r="BO132" s="25"/>
      <c r="BP132" s="25">
        <v>43118</v>
      </c>
      <c r="BQ132" s="46"/>
      <c r="BR132" s="24" t="s">
        <v>10984</v>
      </c>
      <c r="BS132" s="17" t="s">
        <v>11355</v>
      </c>
      <c r="BT132" s="26" t="s">
        <v>38</v>
      </c>
      <c r="BU132" s="21" t="s">
        <v>1957</v>
      </c>
      <c r="BV132" s="25">
        <v>31692</v>
      </c>
      <c r="BW132" s="34">
        <f t="shared" ca="1" si="11"/>
        <v>34</v>
      </c>
      <c r="BX132" s="21" t="s">
        <v>6683</v>
      </c>
      <c r="BY132" s="35" t="s">
        <v>6683</v>
      </c>
      <c r="BZ132" s="24" t="s">
        <v>73</v>
      </c>
      <c r="CA132" s="26" t="s">
        <v>74</v>
      </c>
      <c r="CB132" s="26" t="s">
        <v>74</v>
      </c>
      <c r="CC132" s="60">
        <v>0</v>
      </c>
      <c r="CD132" s="60">
        <v>0</v>
      </c>
      <c r="CE132" s="61">
        <f t="shared" si="9"/>
        <v>0</v>
      </c>
      <c r="CF132" s="27" t="s">
        <v>1354</v>
      </c>
      <c r="CG132" s="27" t="s">
        <v>33</v>
      </c>
      <c r="CH132" s="27" t="s">
        <v>26</v>
      </c>
      <c r="CI132" s="27" t="s">
        <v>713</v>
      </c>
      <c r="CJ132" s="21" t="s">
        <v>5044</v>
      </c>
      <c r="CK132" s="21">
        <v>18</v>
      </c>
      <c r="CL132" s="21">
        <v>648</v>
      </c>
      <c r="CM132" s="21" t="s">
        <v>8001</v>
      </c>
      <c r="CN132" s="10" t="s">
        <v>2181</v>
      </c>
      <c r="CO132" s="27" t="s">
        <v>6848</v>
      </c>
      <c r="CP132" s="21" t="s">
        <v>7419</v>
      </c>
    </row>
    <row r="133" spans="1:94" ht="30.75" customHeight="1" x14ac:dyDescent="0.2">
      <c r="A133" s="9">
        <f t="shared" si="12"/>
        <v>132</v>
      </c>
      <c r="B133" s="9" t="s">
        <v>4413</v>
      </c>
      <c r="C133" s="13" t="s">
        <v>234</v>
      </c>
      <c r="D133" s="10" t="s">
        <v>5224</v>
      </c>
      <c r="E133" s="11" t="s">
        <v>233</v>
      </c>
      <c r="F133" s="12" t="s">
        <v>932</v>
      </c>
      <c r="G133" s="37" t="s">
        <v>1854</v>
      </c>
      <c r="H133" s="17" t="s">
        <v>3233</v>
      </c>
      <c r="I133" s="13" t="s">
        <v>3735</v>
      </c>
      <c r="J133" s="13" t="s">
        <v>3735</v>
      </c>
      <c r="K133" s="13" t="s">
        <v>3735</v>
      </c>
      <c r="L133" s="24"/>
      <c r="M133" s="21"/>
      <c r="N133" s="21"/>
      <c r="O133" s="21"/>
      <c r="P133" s="21"/>
      <c r="Q133" s="21"/>
      <c r="R133" s="21"/>
      <c r="S133" s="17" t="s">
        <v>235</v>
      </c>
      <c r="T133" s="46"/>
      <c r="U133" s="125" t="s">
        <v>2182</v>
      </c>
      <c r="V133" s="17" t="s">
        <v>6494</v>
      </c>
      <c r="W133" s="116" t="s">
        <v>2204</v>
      </c>
      <c r="X133" s="31">
        <v>42919</v>
      </c>
      <c r="Y133" s="21" t="str">
        <f t="shared" si="10"/>
        <v>3 de Julio de 2017</v>
      </c>
      <c r="Z133" s="14">
        <v>44377</v>
      </c>
      <c r="AA133" s="14"/>
      <c r="AB133" s="14"/>
      <c r="AC133" s="14"/>
      <c r="AD133" s="16" t="s">
        <v>23</v>
      </c>
      <c r="AE133" s="12" t="s">
        <v>719</v>
      </c>
      <c r="AF133" s="17" t="s">
        <v>3004</v>
      </c>
      <c r="AG133" s="17"/>
      <c r="AH133" s="32"/>
      <c r="AI133" s="126"/>
      <c r="AJ133" s="126" t="s">
        <v>9806</v>
      </c>
      <c r="AK133" s="17" t="s">
        <v>4298</v>
      </c>
      <c r="AL133" s="19">
        <v>10000</v>
      </c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8" t="s">
        <v>4132</v>
      </c>
      <c r="BB133" s="21" t="s">
        <v>374</v>
      </c>
      <c r="BC133" s="17" t="s">
        <v>374</v>
      </c>
      <c r="BD133" s="17" t="s">
        <v>29</v>
      </c>
      <c r="BE133" s="17" t="s">
        <v>29</v>
      </c>
      <c r="BF133" s="24" t="s">
        <v>146</v>
      </c>
      <c r="BG133" s="92">
        <v>41831</v>
      </c>
      <c r="BH133" s="51" t="s">
        <v>2263</v>
      </c>
      <c r="BI133" s="51"/>
      <c r="BJ133" s="92"/>
      <c r="BK133" s="24"/>
      <c r="BL133" s="21">
        <v>4141</v>
      </c>
      <c r="BM133" s="37" t="s">
        <v>2183</v>
      </c>
      <c r="BN133" s="37"/>
      <c r="BO133" s="127"/>
      <c r="BP133" s="127"/>
      <c r="BQ133" s="46"/>
      <c r="BR133" s="24" t="s">
        <v>10985</v>
      </c>
      <c r="BS133" s="17" t="s">
        <v>8501</v>
      </c>
      <c r="BT133" s="26" t="s">
        <v>77</v>
      </c>
      <c r="BU133" s="21" t="s">
        <v>1957</v>
      </c>
      <c r="BV133" s="25">
        <v>32040</v>
      </c>
      <c r="BW133" s="34">
        <f t="shared" ca="1" si="11"/>
        <v>33</v>
      </c>
      <c r="BX133" s="37" t="s">
        <v>6684</v>
      </c>
      <c r="BY133" s="35" t="s">
        <v>6684</v>
      </c>
      <c r="BZ133" s="24" t="s">
        <v>80</v>
      </c>
      <c r="CA133" s="26" t="s">
        <v>74</v>
      </c>
      <c r="CB133" s="26" t="s">
        <v>74</v>
      </c>
      <c r="CC133" s="60">
        <v>0</v>
      </c>
      <c r="CD133" s="60">
        <v>0</v>
      </c>
      <c r="CE133" s="61">
        <f t="shared" si="9"/>
        <v>0</v>
      </c>
      <c r="CF133" s="27" t="s">
        <v>1354</v>
      </c>
      <c r="CG133" s="27" t="s">
        <v>33</v>
      </c>
      <c r="CH133" s="27" t="s">
        <v>26</v>
      </c>
      <c r="CI133" s="27" t="s">
        <v>713</v>
      </c>
      <c r="CJ133" s="21" t="s">
        <v>5044</v>
      </c>
      <c r="CK133" s="21">
        <v>21</v>
      </c>
      <c r="CL133" s="21">
        <v>649</v>
      </c>
      <c r="CM133" s="21" t="s">
        <v>8002</v>
      </c>
      <c r="CN133" s="10" t="s">
        <v>2184</v>
      </c>
      <c r="CO133" s="27" t="s">
        <v>6849</v>
      </c>
      <c r="CP133" s="21" t="s">
        <v>7420</v>
      </c>
    </row>
    <row r="134" spans="1:94" ht="30.75" customHeight="1" x14ac:dyDescent="0.2">
      <c r="A134" s="9">
        <f t="shared" si="12"/>
        <v>133</v>
      </c>
      <c r="B134" s="9" t="s">
        <v>4413</v>
      </c>
      <c r="C134" s="13" t="s">
        <v>1364</v>
      </c>
      <c r="D134" s="10" t="s">
        <v>5225</v>
      </c>
      <c r="E134" s="11" t="s">
        <v>1365</v>
      </c>
      <c r="F134" s="12" t="s">
        <v>894</v>
      </c>
      <c r="G134" s="12" t="s">
        <v>1698</v>
      </c>
      <c r="H134" s="17" t="s">
        <v>84</v>
      </c>
      <c r="I134" s="13" t="s">
        <v>3230</v>
      </c>
      <c r="J134" s="13" t="s">
        <v>3230</v>
      </c>
      <c r="K134" s="13" t="s">
        <v>3230</v>
      </c>
      <c r="L134" s="24"/>
      <c r="M134" s="21"/>
      <c r="N134" s="21"/>
      <c r="O134" s="21"/>
      <c r="P134" s="21"/>
      <c r="Q134" s="21"/>
      <c r="R134" s="21"/>
      <c r="S134" s="17" t="s">
        <v>242</v>
      </c>
      <c r="T134" s="46"/>
      <c r="U134" s="125" t="s">
        <v>2186</v>
      </c>
      <c r="V134" s="17" t="s">
        <v>6495</v>
      </c>
      <c r="W134" s="116" t="s">
        <v>2204</v>
      </c>
      <c r="X134" s="31">
        <v>42919</v>
      </c>
      <c r="Y134" s="21" t="str">
        <f t="shared" si="10"/>
        <v>3 de Julio de 2017</v>
      </c>
      <c r="Z134" s="14">
        <v>44377</v>
      </c>
      <c r="AA134" s="14"/>
      <c r="AB134" s="14"/>
      <c r="AC134" s="14"/>
      <c r="AD134" s="16" t="s">
        <v>23</v>
      </c>
      <c r="AE134" s="12" t="s">
        <v>2187</v>
      </c>
      <c r="AF134" s="17" t="s">
        <v>3004</v>
      </c>
      <c r="AG134" s="17"/>
      <c r="AH134" s="32"/>
      <c r="AI134" s="32"/>
      <c r="AJ134" s="32"/>
      <c r="AK134" s="17" t="s">
        <v>492</v>
      </c>
      <c r="AL134" s="19">
        <v>3000</v>
      </c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8" t="s">
        <v>2188</v>
      </c>
      <c r="BB134" s="21" t="s">
        <v>2188</v>
      </c>
      <c r="BC134" s="17" t="s">
        <v>2188</v>
      </c>
      <c r="BD134" s="17" t="s">
        <v>29</v>
      </c>
      <c r="BE134" s="17" t="s">
        <v>5618</v>
      </c>
      <c r="BF134" s="24" t="s">
        <v>2189</v>
      </c>
      <c r="BG134" s="92">
        <v>42605</v>
      </c>
      <c r="BH134" s="51"/>
      <c r="BI134" s="51"/>
      <c r="BJ134" s="92"/>
      <c r="BK134" s="24"/>
      <c r="BL134" s="21"/>
      <c r="BM134" s="21"/>
      <c r="BN134" s="21"/>
      <c r="BO134" s="25"/>
      <c r="BP134" s="25"/>
      <c r="BQ134" s="46"/>
      <c r="BR134" s="24" t="s">
        <v>10986</v>
      </c>
      <c r="BS134" s="17" t="s">
        <v>11356</v>
      </c>
      <c r="BT134" s="26" t="s">
        <v>38</v>
      </c>
      <c r="BU134" s="21" t="s">
        <v>1957</v>
      </c>
      <c r="BV134" s="25">
        <v>28495</v>
      </c>
      <c r="BW134" s="34">
        <f t="shared" ca="1" si="11"/>
        <v>43</v>
      </c>
      <c r="BX134" s="37" t="s">
        <v>6685</v>
      </c>
      <c r="BY134" s="35" t="s">
        <v>6685</v>
      </c>
      <c r="BZ134" s="24" t="s">
        <v>2309</v>
      </c>
      <c r="CA134" s="26" t="s">
        <v>74</v>
      </c>
      <c r="CB134" s="26" t="s">
        <v>74</v>
      </c>
      <c r="CC134" s="60">
        <v>0</v>
      </c>
      <c r="CD134" s="60">
        <v>0</v>
      </c>
      <c r="CE134" s="61">
        <f t="shared" si="9"/>
        <v>0</v>
      </c>
      <c r="CF134" s="27" t="s">
        <v>1354</v>
      </c>
      <c r="CG134" s="27" t="s">
        <v>33</v>
      </c>
      <c r="CH134" s="27" t="s">
        <v>26</v>
      </c>
      <c r="CI134" s="27" t="s">
        <v>713</v>
      </c>
      <c r="CJ134" s="21" t="s">
        <v>5044</v>
      </c>
      <c r="CK134" s="21">
        <v>18</v>
      </c>
      <c r="CL134" s="21">
        <v>652</v>
      </c>
      <c r="CM134" s="21" t="s">
        <v>7891</v>
      </c>
      <c r="CN134" s="10" t="s">
        <v>2190</v>
      </c>
      <c r="CO134" s="27" t="s">
        <v>6850</v>
      </c>
      <c r="CP134" s="21" t="s">
        <v>7421</v>
      </c>
    </row>
    <row r="135" spans="1:94" ht="30.75" customHeight="1" x14ac:dyDescent="0.2">
      <c r="A135" s="9">
        <f t="shared" si="12"/>
        <v>134</v>
      </c>
      <c r="B135" s="9" t="s">
        <v>4414</v>
      </c>
      <c r="C135" s="13" t="s">
        <v>1418</v>
      </c>
      <c r="D135" s="10" t="s">
        <v>5226</v>
      </c>
      <c r="E135" s="11" t="s">
        <v>331</v>
      </c>
      <c r="F135" s="12" t="s">
        <v>908</v>
      </c>
      <c r="G135" s="12" t="s">
        <v>1725</v>
      </c>
      <c r="H135" s="17" t="s">
        <v>3218</v>
      </c>
      <c r="I135" s="13" t="s">
        <v>3240</v>
      </c>
      <c r="J135" s="13" t="s">
        <v>3240</v>
      </c>
      <c r="K135" s="13" t="s">
        <v>3240</v>
      </c>
      <c r="L135" s="24"/>
      <c r="M135" s="21"/>
      <c r="N135" s="21"/>
      <c r="O135" s="21"/>
      <c r="P135" s="21"/>
      <c r="Q135" s="21"/>
      <c r="R135" s="21"/>
      <c r="S135" s="17" t="s">
        <v>3493</v>
      </c>
      <c r="T135" s="46"/>
      <c r="U135" s="125" t="s">
        <v>2191</v>
      </c>
      <c r="V135" s="17" t="s">
        <v>6496</v>
      </c>
      <c r="W135" s="116" t="s">
        <v>2204</v>
      </c>
      <c r="X135" s="31">
        <v>42919</v>
      </c>
      <c r="Y135" s="21" t="str">
        <f t="shared" si="10"/>
        <v>3 de Julio de 2017</v>
      </c>
      <c r="Z135" s="14">
        <v>44377</v>
      </c>
      <c r="AA135" s="14"/>
      <c r="AB135" s="14"/>
      <c r="AC135" s="14"/>
      <c r="AD135" s="16" t="s">
        <v>23</v>
      </c>
      <c r="AE135" s="12" t="s">
        <v>3681</v>
      </c>
      <c r="AF135" s="17" t="s">
        <v>3004</v>
      </c>
      <c r="AG135" s="17"/>
      <c r="AH135" s="32"/>
      <c r="AI135" s="32"/>
      <c r="AJ135" s="32"/>
      <c r="AK135" s="17" t="s">
        <v>4300</v>
      </c>
      <c r="AL135" s="19">
        <v>11500</v>
      </c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8" t="s">
        <v>420</v>
      </c>
      <c r="BB135" s="21" t="s">
        <v>2192</v>
      </c>
      <c r="BC135" s="17" t="s">
        <v>886</v>
      </c>
      <c r="BD135" s="17" t="s">
        <v>29</v>
      </c>
      <c r="BE135" s="24" t="s">
        <v>29</v>
      </c>
      <c r="BF135" s="24" t="s">
        <v>1015</v>
      </c>
      <c r="BG135" s="92">
        <v>38854</v>
      </c>
      <c r="BH135" s="51" t="s">
        <v>2020</v>
      </c>
      <c r="BI135" s="51"/>
      <c r="BJ135" s="92"/>
      <c r="BK135" s="24" t="s">
        <v>4177</v>
      </c>
      <c r="BL135" s="21">
        <v>87758</v>
      </c>
      <c r="BM135" s="21" t="s">
        <v>1069</v>
      </c>
      <c r="BN135" s="21" t="s">
        <v>27</v>
      </c>
      <c r="BO135" s="25"/>
      <c r="BP135" s="25">
        <v>43118</v>
      </c>
      <c r="BQ135" s="46"/>
      <c r="BR135" s="24" t="s">
        <v>10987</v>
      </c>
      <c r="BS135" s="17" t="s">
        <v>8502</v>
      </c>
      <c r="BT135" s="26" t="s">
        <v>38</v>
      </c>
      <c r="BU135" s="21" t="s">
        <v>1957</v>
      </c>
      <c r="BV135" s="25">
        <v>27968</v>
      </c>
      <c r="BW135" s="34">
        <f t="shared" ca="1" si="11"/>
        <v>44</v>
      </c>
      <c r="BX135" s="128" t="s">
        <v>1049</v>
      </c>
      <c r="BY135" s="35" t="s">
        <v>1049</v>
      </c>
      <c r="BZ135" s="24" t="s">
        <v>114</v>
      </c>
      <c r="CA135" s="24" t="s">
        <v>114</v>
      </c>
      <c r="CB135" s="24" t="s">
        <v>114</v>
      </c>
      <c r="CC135" s="60">
        <v>0</v>
      </c>
      <c r="CD135" s="60">
        <v>0</v>
      </c>
      <c r="CE135" s="61">
        <f t="shared" si="9"/>
        <v>0</v>
      </c>
      <c r="CF135" s="27" t="s">
        <v>1354</v>
      </c>
      <c r="CG135" s="27" t="s">
        <v>33</v>
      </c>
      <c r="CH135" s="27" t="s">
        <v>26</v>
      </c>
      <c r="CI135" s="27" t="s">
        <v>713</v>
      </c>
      <c r="CJ135" s="21" t="s">
        <v>5044</v>
      </c>
      <c r="CK135" s="21">
        <v>15</v>
      </c>
      <c r="CL135" s="21">
        <v>653</v>
      </c>
      <c r="CM135" s="21" t="s">
        <v>8003</v>
      </c>
      <c r="CN135" s="10" t="s">
        <v>2193</v>
      </c>
      <c r="CO135" s="27" t="s">
        <v>6851</v>
      </c>
      <c r="CP135" s="21" t="s">
        <v>7422</v>
      </c>
    </row>
    <row r="136" spans="1:94" ht="30.75" customHeight="1" x14ac:dyDescent="0.2">
      <c r="A136" s="9">
        <f t="shared" si="12"/>
        <v>135</v>
      </c>
      <c r="B136" s="9" t="s">
        <v>4413</v>
      </c>
      <c r="C136" s="13" t="s">
        <v>1502</v>
      </c>
      <c r="D136" s="10" t="s">
        <v>5227</v>
      </c>
      <c r="E136" s="11" t="s">
        <v>1503</v>
      </c>
      <c r="F136" s="12" t="s">
        <v>934</v>
      </c>
      <c r="G136" s="27" t="s">
        <v>1768</v>
      </c>
      <c r="H136" s="17" t="s">
        <v>103</v>
      </c>
      <c r="I136" s="13" t="s">
        <v>103</v>
      </c>
      <c r="J136" s="13" t="s">
        <v>103</v>
      </c>
      <c r="K136" s="13" t="s">
        <v>103</v>
      </c>
      <c r="L136" s="24"/>
      <c r="M136" s="21"/>
      <c r="N136" s="21"/>
      <c r="O136" s="21"/>
      <c r="P136" s="21"/>
      <c r="Q136" s="21"/>
      <c r="R136" s="21"/>
      <c r="S136" s="17" t="s">
        <v>3494</v>
      </c>
      <c r="T136" s="46"/>
      <c r="U136" s="125" t="s">
        <v>2194</v>
      </c>
      <c r="V136" s="17" t="s">
        <v>6497</v>
      </c>
      <c r="W136" s="116" t="s">
        <v>2204</v>
      </c>
      <c r="X136" s="31">
        <v>42919</v>
      </c>
      <c r="Y136" s="21" t="str">
        <f t="shared" si="10"/>
        <v>3 de Julio de 2017</v>
      </c>
      <c r="Z136" s="14">
        <v>44377</v>
      </c>
      <c r="AA136" s="14"/>
      <c r="AB136" s="14"/>
      <c r="AC136" s="14"/>
      <c r="AD136" s="16" t="s">
        <v>23</v>
      </c>
      <c r="AE136" s="12" t="s">
        <v>2195</v>
      </c>
      <c r="AF136" s="17" t="s">
        <v>3004</v>
      </c>
      <c r="AG136" s="17"/>
      <c r="AH136" s="32"/>
      <c r="AI136" s="32"/>
      <c r="AJ136" s="32"/>
      <c r="AK136" s="17" t="s">
        <v>4298</v>
      </c>
      <c r="AL136" s="19">
        <v>6500</v>
      </c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8" t="s">
        <v>376</v>
      </c>
      <c r="BB136" s="21" t="s">
        <v>2192</v>
      </c>
      <c r="BC136" s="17" t="s">
        <v>376</v>
      </c>
      <c r="BD136" s="24" t="s">
        <v>8960</v>
      </c>
      <c r="BE136" s="24" t="s">
        <v>29</v>
      </c>
      <c r="BF136" s="24" t="s">
        <v>154</v>
      </c>
      <c r="BG136" s="92">
        <v>40779</v>
      </c>
      <c r="BH136" s="51"/>
      <c r="BI136" s="51"/>
      <c r="BJ136" s="92"/>
      <c r="BK136" s="24" t="s">
        <v>4177</v>
      </c>
      <c r="BL136" s="21">
        <v>150728</v>
      </c>
      <c r="BM136" s="21" t="s">
        <v>1069</v>
      </c>
      <c r="BN136" s="21" t="s">
        <v>27</v>
      </c>
      <c r="BO136" s="25"/>
      <c r="BP136" s="25">
        <v>43118</v>
      </c>
      <c r="BQ136" s="46"/>
      <c r="BR136" s="24" t="s">
        <v>10988</v>
      </c>
      <c r="BS136" s="17" t="s">
        <v>8503</v>
      </c>
      <c r="BT136" s="26" t="s">
        <v>77</v>
      </c>
      <c r="BU136" s="21" t="s">
        <v>1957</v>
      </c>
      <c r="BV136" s="25">
        <v>26701</v>
      </c>
      <c r="BW136" s="34">
        <f t="shared" ca="1" si="11"/>
        <v>48</v>
      </c>
      <c r="BX136" s="128" t="s">
        <v>592</v>
      </c>
      <c r="BY136" s="35" t="s">
        <v>592</v>
      </c>
      <c r="BZ136" s="24" t="s">
        <v>256</v>
      </c>
      <c r="CA136" s="26" t="s">
        <v>74</v>
      </c>
      <c r="CB136" s="26" t="s">
        <v>74</v>
      </c>
      <c r="CC136" s="60">
        <v>1</v>
      </c>
      <c r="CD136" s="60">
        <v>0</v>
      </c>
      <c r="CE136" s="61">
        <f t="shared" si="9"/>
        <v>1</v>
      </c>
      <c r="CF136" s="27" t="s">
        <v>1354</v>
      </c>
      <c r="CG136" s="27" t="s">
        <v>33</v>
      </c>
      <c r="CH136" s="27" t="s">
        <v>26</v>
      </c>
      <c r="CI136" s="27" t="s">
        <v>713</v>
      </c>
      <c r="CJ136" s="21" t="s">
        <v>5044</v>
      </c>
      <c r="CK136" s="21">
        <v>18</v>
      </c>
      <c r="CL136" s="21">
        <v>658</v>
      </c>
      <c r="CM136" s="21" t="s">
        <v>8004</v>
      </c>
      <c r="CN136" s="10" t="s">
        <v>2196</v>
      </c>
      <c r="CO136" s="27" t="s">
        <v>6852</v>
      </c>
      <c r="CP136" s="21" t="s">
        <v>7423</v>
      </c>
    </row>
    <row r="137" spans="1:94" ht="30.75" customHeight="1" x14ac:dyDescent="0.2">
      <c r="A137" s="9">
        <f t="shared" si="12"/>
        <v>136</v>
      </c>
      <c r="B137" s="9" t="s">
        <v>4413</v>
      </c>
      <c r="C137" s="13" t="s">
        <v>1514</v>
      </c>
      <c r="D137" s="10" t="s">
        <v>5228</v>
      </c>
      <c r="E137" s="11" t="s">
        <v>1515</v>
      </c>
      <c r="F137" s="12" t="s">
        <v>839</v>
      </c>
      <c r="G137" s="37" t="s">
        <v>1774</v>
      </c>
      <c r="H137" s="17" t="s">
        <v>3233</v>
      </c>
      <c r="I137" s="13" t="s">
        <v>3233</v>
      </c>
      <c r="J137" s="13" t="s">
        <v>3233</v>
      </c>
      <c r="K137" s="13" t="s">
        <v>3233</v>
      </c>
      <c r="L137" s="24"/>
      <c r="M137" s="21"/>
      <c r="N137" s="21"/>
      <c r="O137" s="21"/>
      <c r="P137" s="21"/>
      <c r="Q137" s="21"/>
      <c r="R137" s="21"/>
      <c r="S137" s="17" t="s">
        <v>3495</v>
      </c>
      <c r="T137" s="46"/>
      <c r="U137" s="125" t="s">
        <v>2197</v>
      </c>
      <c r="V137" s="17" t="s">
        <v>6498</v>
      </c>
      <c r="W137" s="116" t="s">
        <v>2204</v>
      </c>
      <c r="X137" s="31">
        <v>42919</v>
      </c>
      <c r="Y137" s="21" t="str">
        <f t="shared" si="10"/>
        <v>3 de Julio de 2017</v>
      </c>
      <c r="Z137" s="14">
        <v>44377</v>
      </c>
      <c r="AA137" s="14"/>
      <c r="AB137" s="14"/>
      <c r="AC137" s="14"/>
      <c r="AD137" s="16" t="s">
        <v>23</v>
      </c>
      <c r="AE137" s="12" t="s">
        <v>2198</v>
      </c>
      <c r="AF137" s="17" t="s">
        <v>3004</v>
      </c>
      <c r="AG137" s="17"/>
      <c r="AH137" s="32"/>
      <c r="AI137" s="32"/>
      <c r="AJ137" s="32"/>
      <c r="AK137" s="17" t="s">
        <v>4302</v>
      </c>
      <c r="AL137" s="19">
        <v>5000</v>
      </c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8" t="s">
        <v>613</v>
      </c>
      <c r="BB137" s="21" t="s">
        <v>613</v>
      </c>
      <c r="BC137" s="17" t="s">
        <v>613</v>
      </c>
      <c r="BD137" s="17" t="s">
        <v>29</v>
      </c>
      <c r="BE137" s="17" t="s">
        <v>5618</v>
      </c>
      <c r="BF137" s="24" t="s">
        <v>2262</v>
      </c>
      <c r="BG137" s="92">
        <v>39016</v>
      </c>
      <c r="BH137" s="51"/>
      <c r="BI137" s="51"/>
      <c r="BJ137" s="92"/>
      <c r="BK137" s="24"/>
      <c r="BL137" s="21"/>
      <c r="BM137" s="21"/>
      <c r="BN137" s="21"/>
      <c r="BO137" s="25"/>
      <c r="BP137" s="25"/>
      <c r="BQ137" s="46"/>
      <c r="BR137" s="24" t="s">
        <v>10989</v>
      </c>
      <c r="BS137" s="17" t="s">
        <v>8504</v>
      </c>
      <c r="BT137" s="26" t="s">
        <v>38</v>
      </c>
      <c r="BU137" s="21" t="s">
        <v>179</v>
      </c>
      <c r="BV137" s="25">
        <v>30911</v>
      </c>
      <c r="BW137" s="34">
        <f t="shared" ca="1" si="11"/>
        <v>36</v>
      </c>
      <c r="BX137" s="128" t="s">
        <v>620</v>
      </c>
      <c r="BY137" s="35" t="s">
        <v>620</v>
      </c>
      <c r="BZ137" s="24" t="s">
        <v>2374</v>
      </c>
      <c r="CA137" s="26" t="s">
        <v>74</v>
      </c>
      <c r="CB137" s="26" t="s">
        <v>74</v>
      </c>
      <c r="CC137" s="60">
        <v>0</v>
      </c>
      <c r="CD137" s="60">
        <v>0</v>
      </c>
      <c r="CE137" s="61">
        <f t="shared" si="9"/>
        <v>0</v>
      </c>
      <c r="CF137" s="27" t="s">
        <v>1354</v>
      </c>
      <c r="CG137" s="27" t="s">
        <v>33</v>
      </c>
      <c r="CH137" s="27" t="s">
        <v>26</v>
      </c>
      <c r="CI137" s="27" t="s">
        <v>713</v>
      </c>
      <c r="CJ137" s="21" t="s">
        <v>5044</v>
      </c>
      <c r="CK137" s="21">
        <v>21</v>
      </c>
      <c r="CL137" s="21">
        <v>659</v>
      </c>
      <c r="CM137" s="21" t="s">
        <v>8005</v>
      </c>
      <c r="CN137" s="10" t="s">
        <v>2199</v>
      </c>
      <c r="CO137" s="27" t="s">
        <v>6853</v>
      </c>
      <c r="CP137" s="21" t="s">
        <v>7424</v>
      </c>
    </row>
    <row r="138" spans="1:94" ht="30.75" customHeight="1" x14ac:dyDescent="0.2">
      <c r="A138" s="9">
        <f t="shared" si="12"/>
        <v>137</v>
      </c>
      <c r="B138" s="9" t="s">
        <v>4414</v>
      </c>
      <c r="C138" s="13" t="s">
        <v>1360</v>
      </c>
      <c r="D138" s="10" t="s">
        <v>5229</v>
      </c>
      <c r="E138" s="11" t="s">
        <v>1361</v>
      </c>
      <c r="F138" s="12" t="s">
        <v>914</v>
      </c>
      <c r="G138" s="12" t="s">
        <v>1697</v>
      </c>
      <c r="H138" s="17" t="s">
        <v>3215</v>
      </c>
      <c r="I138" s="13" t="s">
        <v>3215</v>
      </c>
      <c r="J138" s="13" t="s">
        <v>3215</v>
      </c>
      <c r="K138" s="13" t="s">
        <v>3215</v>
      </c>
      <c r="L138" s="24"/>
      <c r="M138" s="24" t="s">
        <v>2280</v>
      </c>
      <c r="N138" s="24"/>
      <c r="O138" s="24"/>
      <c r="P138" s="24"/>
      <c r="Q138" s="24"/>
      <c r="R138" s="24"/>
      <c r="S138" s="17" t="s">
        <v>95</v>
      </c>
      <c r="T138" s="46"/>
      <c r="U138" s="125" t="s">
        <v>2200</v>
      </c>
      <c r="V138" s="17" t="s">
        <v>6499</v>
      </c>
      <c r="W138" s="116" t="s">
        <v>2204</v>
      </c>
      <c r="X138" s="31">
        <v>42919</v>
      </c>
      <c r="Y138" s="21" t="str">
        <f t="shared" si="10"/>
        <v>3 de Julio de 2017</v>
      </c>
      <c r="Z138" s="14">
        <v>44377</v>
      </c>
      <c r="AA138" s="14"/>
      <c r="AB138" s="14"/>
      <c r="AC138" s="14"/>
      <c r="AD138" s="16" t="s">
        <v>23</v>
      </c>
      <c r="AE138" s="12" t="s">
        <v>2201</v>
      </c>
      <c r="AF138" s="17" t="s">
        <v>3004</v>
      </c>
      <c r="AG138" s="17"/>
      <c r="AH138" s="32"/>
      <c r="AI138" s="32"/>
      <c r="AJ138" s="32"/>
      <c r="AK138" s="17" t="s">
        <v>4302</v>
      </c>
      <c r="AL138" s="19">
        <v>4200</v>
      </c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8" t="s">
        <v>1245</v>
      </c>
      <c r="BB138" s="21" t="s">
        <v>1245</v>
      </c>
      <c r="BC138" s="17" t="s">
        <v>1245</v>
      </c>
      <c r="BD138" s="17" t="s">
        <v>67</v>
      </c>
      <c r="BE138" s="17" t="s">
        <v>67</v>
      </c>
      <c r="BF138" s="24" t="s">
        <v>2202</v>
      </c>
      <c r="BG138" s="92">
        <v>28731</v>
      </c>
      <c r="BH138" s="51"/>
      <c r="BI138" s="51"/>
      <c r="BJ138" s="92"/>
      <c r="BK138" s="24"/>
      <c r="BL138" s="21"/>
      <c r="BM138" s="21"/>
      <c r="BN138" s="21"/>
      <c r="BO138" s="25"/>
      <c r="BP138" s="25"/>
      <c r="BQ138" s="46"/>
      <c r="BR138" s="24" t="s">
        <v>10990</v>
      </c>
      <c r="BS138" s="17" t="s">
        <v>8505</v>
      </c>
      <c r="BT138" s="26" t="s">
        <v>77</v>
      </c>
      <c r="BU138" s="21" t="s">
        <v>179</v>
      </c>
      <c r="BV138" s="25">
        <v>21055</v>
      </c>
      <c r="BW138" s="34">
        <f t="shared" ca="1" si="11"/>
        <v>63</v>
      </c>
      <c r="BX138" s="21" t="s">
        <v>6686</v>
      </c>
      <c r="BY138" s="35" t="s">
        <v>6686</v>
      </c>
      <c r="BZ138" s="24" t="s">
        <v>79</v>
      </c>
      <c r="CA138" s="26" t="s">
        <v>74</v>
      </c>
      <c r="CB138" s="26" t="s">
        <v>74</v>
      </c>
      <c r="CC138" s="60">
        <v>0</v>
      </c>
      <c r="CD138" s="60">
        <v>2</v>
      </c>
      <c r="CE138" s="61">
        <f t="shared" si="9"/>
        <v>2</v>
      </c>
      <c r="CF138" s="27" t="s">
        <v>1354</v>
      </c>
      <c r="CG138" s="27" t="s">
        <v>33</v>
      </c>
      <c r="CH138" s="27" t="s">
        <v>26</v>
      </c>
      <c r="CI138" s="27" t="s">
        <v>713</v>
      </c>
      <c r="CJ138" s="21" t="s">
        <v>5044</v>
      </c>
      <c r="CK138" s="21">
        <v>21</v>
      </c>
      <c r="CL138" s="21">
        <v>663</v>
      </c>
      <c r="CM138" s="21" t="s">
        <v>8006</v>
      </c>
      <c r="CN138" s="10" t="s">
        <v>2203</v>
      </c>
      <c r="CO138" s="27" t="s">
        <v>6854</v>
      </c>
      <c r="CP138" s="21" t="s">
        <v>7425</v>
      </c>
    </row>
    <row r="139" spans="1:94" s="7" customFormat="1" ht="30.75" customHeight="1" x14ac:dyDescent="0.25">
      <c r="A139" s="9">
        <f t="shared" si="12"/>
        <v>138</v>
      </c>
      <c r="B139" s="9" t="s">
        <v>4413</v>
      </c>
      <c r="C139" s="13" t="s">
        <v>2282</v>
      </c>
      <c r="D139" s="10" t="s">
        <v>5230</v>
      </c>
      <c r="E139" s="11" t="s">
        <v>4104</v>
      </c>
      <c r="F139" s="12" t="s">
        <v>8281</v>
      </c>
      <c r="G139" s="12" t="s">
        <v>3269</v>
      </c>
      <c r="H139" s="17" t="s">
        <v>84</v>
      </c>
      <c r="I139" s="13" t="s">
        <v>3230</v>
      </c>
      <c r="J139" s="13" t="s">
        <v>3230</v>
      </c>
      <c r="K139" s="13" t="s">
        <v>3230</v>
      </c>
      <c r="L139" s="17"/>
      <c r="M139" s="17"/>
      <c r="N139" s="17"/>
      <c r="O139" s="17"/>
      <c r="P139" s="17"/>
      <c r="Q139" s="17"/>
      <c r="R139" s="17"/>
      <c r="S139" s="17" t="s">
        <v>3496</v>
      </c>
      <c r="T139" s="21"/>
      <c r="U139" s="17" t="s">
        <v>3998</v>
      </c>
      <c r="V139" s="17" t="s">
        <v>6500</v>
      </c>
      <c r="W139" s="14" t="s">
        <v>3179</v>
      </c>
      <c r="X139" s="31">
        <v>42949</v>
      </c>
      <c r="Y139" s="14" t="str">
        <f t="shared" si="10"/>
        <v>2 de Agosto de 2017</v>
      </c>
      <c r="Z139" s="14">
        <v>44377</v>
      </c>
      <c r="AA139" s="14"/>
      <c r="AB139" s="14"/>
      <c r="AC139" s="14"/>
      <c r="AD139" s="21" t="s">
        <v>23</v>
      </c>
      <c r="AE139" s="12" t="s">
        <v>3682</v>
      </c>
      <c r="AF139" s="17" t="s">
        <v>3004</v>
      </c>
      <c r="AG139" s="17"/>
      <c r="AH139" s="59"/>
      <c r="AI139" s="11"/>
      <c r="AJ139" s="11"/>
      <c r="AK139" s="17" t="s">
        <v>492</v>
      </c>
      <c r="AL139" s="19">
        <v>2500</v>
      </c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8"/>
      <c r="BB139" s="17"/>
      <c r="BC139" s="17" t="s">
        <v>75</v>
      </c>
      <c r="BD139" s="17" t="s">
        <v>75</v>
      </c>
      <c r="BE139" s="17" t="s">
        <v>75</v>
      </c>
      <c r="BF139" s="17"/>
      <c r="BG139" s="25"/>
      <c r="BH139" s="31"/>
      <c r="BI139" s="31"/>
      <c r="BJ139" s="25"/>
      <c r="BK139" s="21"/>
      <c r="BL139" s="21"/>
      <c r="BM139" s="21"/>
      <c r="BN139" s="21"/>
      <c r="BO139" s="25"/>
      <c r="BP139" s="25"/>
      <c r="BQ139" s="31"/>
      <c r="BR139" s="21">
        <v>0</v>
      </c>
      <c r="BS139" s="17" t="s">
        <v>11357</v>
      </c>
      <c r="BT139" s="26"/>
      <c r="BU139" s="21" t="s">
        <v>1957</v>
      </c>
      <c r="BV139" s="25">
        <v>23291</v>
      </c>
      <c r="BW139" s="34">
        <f t="shared" ca="1" si="11"/>
        <v>57</v>
      </c>
      <c r="BX139" s="26" t="s">
        <v>2306</v>
      </c>
      <c r="BY139" s="35" t="s">
        <v>2306</v>
      </c>
      <c r="BZ139" s="21" t="s">
        <v>197</v>
      </c>
      <c r="CA139" s="21" t="s">
        <v>74</v>
      </c>
      <c r="CB139" s="21" t="s">
        <v>74</v>
      </c>
      <c r="CC139" s="10"/>
      <c r="CD139" s="60"/>
      <c r="CE139" s="61"/>
      <c r="CF139" s="27" t="s">
        <v>1354</v>
      </c>
      <c r="CG139" s="27" t="s">
        <v>33</v>
      </c>
      <c r="CH139" s="27" t="s">
        <v>26</v>
      </c>
      <c r="CI139" s="27" t="s">
        <v>713</v>
      </c>
      <c r="CJ139" s="21" t="s">
        <v>12167</v>
      </c>
      <c r="CK139" s="21">
        <v>18</v>
      </c>
      <c r="CL139" s="21"/>
      <c r="CM139" s="21" t="s">
        <v>7891</v>
      </c>
      <c r="CN139" s="10" t="s">
        <v>3845</v>
      </c>
      <c r="CO139" s="27" t="s">
        <v>6855</v>
      </c>
      <c r="CP139" s="21" t="s">
        <v>7426</v>
      </c>
    </row>
    <row r="140" spans="1:94" s="7" customFormat="1" ht="30.75" customHeight="1" x14ac:dyDescent="0.2">
      <c r="A140" s="9">
        <f t="shared" si="12"/>
        <v>139</v>
      </c>
      <c r="B140" s="9" t="s">
        <v>4413</v>
      </c>
      <c r="C140" s="13" t="s">
        <v>2283</v>
      </c>
      <c r="D140" s="10" t="s">
        <v>5231</v>
      </c>
      <c r="E140" s="11" t="s">
        <v>4103</v>
      </c>
      <c r="F140" s="12" t="s">
        <v>2284</v>
      </c>
      <c r="G140" s="12" t="s">
        <v>3270</v>
      </c>
      <c r="H140" s="17" t="s">
        <v>84</v>
      </c>
      <c r="I140" s="13" t="s">
        <v>3230</v>
      </c>
      <c r="J140" s="13" t="s">
        <v>3230</v>
      </c>
      <c r="K140" s="13" t="s">
        <v>3230</v>
      </c>
      <c r="L140" s="17"/>
      <c r="M140" s="17"/>
      <c r="N140" s="17"/>
      <c r="O140" s="17"/>
      <c r="P140" s="17"/>
      <c r="Q140" s="17"/>
      <c r="R140" s="17"/>
      <c r="S140" s="17" t="s">
        <v>3497</v>
      </c>
      <c r="T140" s="21"/>
      <c r="U140" s="17" t="s">
        <v>3998</v>
      </c>
      <c r="V140" s="17" t="s">
        <v>6501</v>
      </c>
      <c r="W140" s="14" t="s">
        <v>3179</v>
      </c>
      <c r="X140" s="31">
        <v>42949</v>
      </c>
      <c r="Y140" s="14" t="str">
        <f t="shared" si="10"/>
        <v>2 de Agosto de 2017</v>
      </c>
      <c r="Z140" s="14">
        <v>44377</v>
      </c>
      <c r="AA140" s="14"/>
      <c r="AB140" s="14"/>
      <c r="AC140" s="14"/>
      <c r="AD140" s="21" t="s">
        <v>23</v>
      </c>
      <c r="AE140" s="12" t="s">
        <v>3683</v>
      </c>
      <c r="AF140" s="17" t="s">
        <v>3004</v>
      </c>
      <c r="AG140" s="17"/>
      <c r="AH140" s="59"/>
      <c r="AI140" s="11"/>
      <c r="AJ140" s="11"/>
      <c r="AK140" s="17" t="s">
        <v>492</v>
      </c>
      <c r="AL140" s="19">
        <v>2500</v>
      </c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8"/>
      <c r="BB140" s="17"/>
      <c r="BC140" s="17" t="s">
        <v>886</v>
      </c>
      <c r="BD140" s="17" t="s">
        <v>29</v>
      </c>
      <c r="BE140" s="24" t="s">
        <v>29</v>
      </c>
      <c r="BF140" s="17"/>
      <c r="BG140" s="25"/>
      <c r="BH140" s="31"/>
      <c r="BI140" s="31"/>
      <c r="BJ140" s="25"/>
      <c r="BK140" s="21"/>
      <c r="BL140" s="21"/>
      <c r="BM140" s="21"/>
      <c r="BN140" s="21"/>
      <c r="BO140" s="25"/>
      <c r="BP140" s="25"/>
      <c r="BQ140" s="31"/>
      <c r="BR140" s="21">
        <v>0</v>
      </c>
      <c r="BS140" s="17" t="s">
        <v>11358</v>
      </c>
      <c r="BT140" s="26"/>
      <c r="BU140" s="21" t="s">
        <v>1957</v>
      </c>
      <c r="BV140" s="25">
        <v>31859</v>
      </c>
      <c r="BW140" s="34">
        <f t="shared" ca="1" si="11"/>
        <v>34</v>
      </c>
      <c r="BX140" s="26" t="s">
        <v>8928</v>
      </c>
      <c r="BY140" s="35" t="s">
        <v>8928</v>
      </c>
      <c r="BZ140" s="21" t="s">
        <v>2307</v>
      </c>
      <c r="CA140" s="21" t="s">
        <v>74</v>
      </c>
      <c r="CB140" s="21" t="s">
        <v>74</v>
      </c>
      <c r="CC140" s="10"/>
      <c r="CD140" s="60"/>
      <c r="CE140" s="61"/>
      <c r="CF140" s="27" t="s">
        <v>1354</v>
      </c>
      <c r="CG140" s="27" t="s">
        <v>33</v>
      </c>
      <c r="CH140" s="27" t="s">
        <v>26</v>
      </c>
      <c r="CI140" s="27" t="s">
        <v>713</v>
      </c>
      <c r="CJ140" s="21" t="s">
        <v>5044</v>
      </c>
      <c r="CK140" s="21">
        <v>18</v>
      </c>
      <c r="CL140" s="21"/>
      <c r="CM140" s="21" t="s">
        <v>7891</v>
      </c>
      <c r="CN140" s="10" t="s">
        <v>3846</v>
      </c>
      <c r="CO140" s="27" t="s">
        <v>6856</v>
      </c>
      <c r="CP140" s="21" t="s">
        <v>7427</v>
      </c>
    </row>
    <row r="141" spans="1:94" s="7" customFormat="1" ht="30.75" customHeight="1" x14ac:dyDescent="0.2">
      <c r="A141" s="9">
        <f t="shared" si="12"/>
        <v>140</v>
      </c>
      <c r="B141" s="9" t="s">
        <v>4414</v>
      </c>
      <c r="C141" s="13" t="s">
        <v>2289</v>
      </c>
      <c r="D141" s="10" t="s">
        <v>5233</v>
      </c>
      <c r="E141" s="11" t="s">
        <v>4105</v>
      </c>
      <c r="F141" s="12" t="s">
        <v>5024</v>
      </c>
      <c r="G141" s="12" t="s">
        <v>3278</v>
      </c>
      <c r="H141" s="17" t="s">
        <v>3218</v>
      </c>
      <c r="I141" s="13" t="s">
        <v>3218</v>
      </c>
      <c r="J141" s="13" t="s">
        <v>3218</v>
      </c>
      <c r="K141" s="13" t="s">
        <v>3218</v>
      </c>
      <c r="L141" s="17"/>
      <c r="M141" s="17"/>
      <c r="N141" s="17"/>
      <c r="O141" s="17"/>
      <c r="P141" s="17"/>
      <c r="Q141" s="17"/>
      <c r="R141" s="17"/>
      <c r="S141" s="17" t="s">
        <v>3501</v>
      </c>
      <c r="T141" s="21"/>
      <c r="U141" s="17" t="s">
        <v>3975</v>
      </c>
      <c r="V141" s="17" t="s">
        <v>2515</v>
      </c>
      <c r="W141" s="14" t="s">
        <v>3670</v>
      </c>
      <c r="X141" s="31">
        <v>42954</v>
      </c>
      <c r="Y141" s="14" t="str">
        <f t="shared" si="10"/>
        <v>7 de Agosto de 2017</v>
      </c>
      <c r="Z141" s="14">
        <v>44377</v>
      </c>
      <c r="AA141" s="14"/>
      <c r="AB141" s="14"/>
      <c r="AC141" s="14"/>
      <c r="AD141" s="21" t="s">
        <v>23</v>
      </c>
      <c r="AE141" s="12" t="s">
        <v>2614</v>
      </c>
      <c r="AF141" s="17" t="s">
        <v>3004</v>
      </c>
      <c r="AG141" s="17"/>
      <c r="AH141" s="59"/>
      <c r="AI141" s="11"/>
      <c r="AJ141" s="11"/>
      <c r="AK141" s="17" t="s">
        <v>4302</v>
      </c>
      <c r="AL141" s="19">
        <v>4200</v>
      </c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8"/>
      <c r="BB141" s="17"/>
      <c r="BC141" s="17" t="s">
        <v>4244</v>
      </c>
      <c r="BD141" s="17" t="s">
        <v>29</v>
      </c>
      <c r="BE141" s="46" t="s">
        <v>5618</v>
      </c>
      <c r="BF141" s="17"/>
      <c r="BG141" s="25"/>
      <c r="BH141" s="31"/>
      <c r="BI141" s="31"/>
      <c r="BJ141" s="25"/>
      <c r="BK141" s="21"/>
      <c r="BL141" s="21"/>
      <c r="BM141" s="21"/>
      <c r="BN141" s="21"/>
      <c r="BO141" s="25"/>
      <c r="BP141" s="25"/>
      <c r="BQ141" s="31"/>
      <c r="BR141" s="21" t="s">
        <v>10991</v>
      </c>
      <c r="BS141" s="17" t="s">
        <v>11359</v>
      </c>
      <c r="BT141" s="26"/>
      <c r="BU141" s="21" t="s">
        <v>179</v>
      </c>
      <c r="BV141" s="25">
        <v>23157</v>
      </c>
      <c r="BW141" s="34">
        <f t="shared" ca="1" si="11"/>
        <v>58</v>
      </c>
      <c r="BX141" s="26" t="s">
        <v>2313</v>
      </c>
      <c r="BY141" s="35" t="s">
        <v>2313</v>
      </c>
      <c r="BZ141" s="21" t="s">
        <v>155</v>
      </c>
      <c r="CA141" s="21" t="s">
        <v>74</v>
      </c>
      <c r="CB141" s="21" t="s">
        <v>74</v>
      </c>
      <c r="CC141" s="10"/>
      <c r="CD141" s="60"/>
      <c r="CE141" s="61"/>
      <c r="CF141" s="27" t="s">
        <v>1354</v>
      </c>
      <c r="CG141" s="27" t="s">
        <v>33</v>
      </c>
      <c r="CH141" s="27" t="s">
        <v>26</v>
      </c>
      <c r="CI141" s="27" t="s">
        <v>713</v>
      </c>
      <c r="CJ141" s="21" t="s">
        <v>5044</v>
      </c>
      <c r="CK141" s="21">
        <v>14</v>
      </c>
      <c r="CL141" s="21"/>
      <c r="CM141" s="21" t="s">
        <v>7903</v>
      </c>
      <c r="CN141" s="10" t="e">
        <v>#N/A</v>
      </c>
      <c r="CO141" s="27" t="s">
        <v>6858</v>
      </c>
      <c r="CP141" s="21" t="s">
        <v>7429</v>
      </c>
    </row>
    <row r="142" spans="1:94" s="7" customFormat="1" ht="30.75" customHeight="1" x14ac:dyDescent="0.25">
      <c r="A142" s="9">
        <f t="shared" si="12"/>
        <v>141</v>
      </c>
      <c r="B142" s="9" t="s">
        <v>4408</v>
      </c>
      <c r="C142" s="13" t="s">
        <v>2290</v>
      </c>
      <c r="D142" s="10" t="s">
        <v>5234</v>
      </c>
      <c r="E142" s="11" t="s">
        <v>5022</v>
      </c>
      <c r="F142" s="12" t="s">
        <v>5025</v>
      </c>
      <c r="G142" s="12" t="s">
        <v>3277</v>
      </c>
      <c r="H142" s="17" t="s">
        <v>53</v>
      </c>
      <c r="I142" s="13" t="s">
        <v>3322</v>
      </c>
      <c r="J142" s="13" t="s">
        <v>3322</v>
      </c>
      <c r="K142" s="13" t="s">
        <v>3322</v>
      </c>
      <c r="L142" s="17"/>
      <c r="M142" s="17"/>
      <c r="N142" s="17"/>
      <c r="O142" s="17"/>
      <c r="P142" s="17"/>
      <c r="Q142" s="17"/>
      <c r="R142" s="17"/>
      <c r="S142" s="17" t="s">
        <v>3502</v>
      </c>
      <c r="T142" s="21"/>
      <c r="U142" s="17" t="s">
        <v>2531</v>
      </c>
      <c r="V142" s="17" t="s">
        <v>2516</v>
      </c>
      <c r="W142" s="14" t="s">
        <v>3670</v>
      </c>
      <c r="X142" s="31">
        <v>42954</v>
      </c>
      <c r="Y142" s="14" t="str">
        <f t="shared" si="10"/>
        <v>7 de Agosto de 2017</v>
      </c>
      <c r="Z142" s="14">
        <v>44377</v>
      </c>
      <c r="AA142" s="14"/>
      <c r="AB142" s="14"/>
      <c r="AC142" s="14" t="s">
        <v>8279</v>
      </c>
      <c r="AD142" s="21" t="s">
        <v>23</v>
      </c>
      <c r="AE142" s="12" t="s">
        <v>2615</v>
      </c>
      <c r="AF142" s="17" t="s">
        <v>3004</v>
      </c>
      <c r="AG142" s="17"/>
      <c r="AH142" s="59"/>
      <c r="AI142" s="11"/>
      <c r="AJ142" s="11"/>
      <c r="AK142" s="17" t="s">
        <v>6127</v>
      </c>
      <c r="AL142" s="19">
        <v>11500</v>
      </c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8" t="s">
        <v>4135</v>
      </c>
      <c r="BB142" s="17"/>
      <c r="BC142" s="52" t="s">
        <v>1357</v>
      </c>
      <c r="BD142" s="17" t="s">
        <v>29</v>
      </c>
      <c r="BE142" s="21" t="s">
        <v>24</v>
      </c>
      <c r="BF142" s="17" t="s">
        <v>394</v>
      </c>
      <c r="BG142" s="25">
        <v>39276</v>
      </c>
      <c r="BH142" s="31"/>
      <c r="BI142" s="31"/>
      <c r="BJ142" s="25"/>
      <c r="BK142" s="21"/>
      <c r="BL142" s="21"/>
      <c r="BM142" s="21"/>
      <c r="BN142" s="21"/>
      <c r="BO142" s="25"/>
      <c r="BP142" s="25"/>
      <c r="BQ142" s="31"/>
      <c r="BR142" s="21" t="s">
        <v>10992</v>
      </c>
      <c r="BS142" s="17" t="s">
        <v>8507</v>
      </c>
      <c r="BT142" s="26"/>
      <c r="BU142" s="21" t="s">
        <v>1957</v>
      </c>
      <c r="BV142" s="25">
        <v>29901</v>
      </c>
      <c r="BW142" s="34">
        <f t="shared" ca="1" si="11"/>
        <v>39</v>
      </c>
      <c r="BX142" s="26" t="s">
        <v>2314</v>
      </c>
      <c r="BY142" s="35" t="s">
        <v>2314</v>
      </c>
      <c r="BZ142" s="21" t="s">
        <v>80</v>
      </c>
      <c r="CA142" s="21" t="s">
        <v>74</v>
      </c>
      <c r="CB142" s="21" t="s">
        <v>74</v>
      </c>
      <c r="CC142" s="10"/>
      <c r="CD142" s="60"/>
      <c r="CE142" s="61"/>
      <c r="CF142" s="27" t="s">
        <v>1354</v>
      </c>
      <c r="CG142" s="27" t="s">
        <v>33</v>
      </c>
      <c r="CH142" s="27" t="s">
        <v>26</v>
      </c>
      <c r="CI142" s="27" t="s">
        <v>713</v>
      </c>
      <c r="CJ142" s="21" t="s">
        <v>5044</v>
      </c>
      <c r="CK142" s="21">
        <v>21</v>
      </c>
      <c r="CL142" s="21"/>
      <c r="CM142" s="21" t="s">
        <v>5417</v>
      </c>
      <c r="CN142" s="10" t="e">
        <v>#N/A</v>
      </c>
      <c r="CO142" s="27" t="s">
        <v>6859</v>
      </c>
      <c r="CP142" s="21" t="s">
        <v>7430</v>
      </c>
    </row>
    <row r="143" spans="1:94" s="7" customFormat="1" ht="30.75" customHeight="1" x14ac:dyDescent="0.25">
      <c r="A143" s="9">
        <f t="shared" si="12"/>
        <v>142</v>
      </c>
      <c r="B143" s="9" t="s">
        <v>4411</v>
      </c>
      <c r="C143" s="13" t="s">
        <v>2291</v>
      </c>
      <c r="D143" s="10" t="s">
        <v>5235</v>
      </c>
      <c r="E143" s="11" t="s">
        <v>8916</v>
      </c>
      <c r="F143" s="12" t="s">
        <v>8282</v>
      </c>
      <c r="G143" s="12" t="s">
        <v>3279</v>
      </c>
      <c r="H143" s="17" t="s">
        <v>1325</v>
      </c>
      <c r="I143" s="13" t="s">
        <v>1325</v>
      </c>
      <c r="J143" s="13" t="s">
        <v>1325</v>
      </c>
      <c r="K143" s="13" t="s">
        <v>1325</v>
      </c>
      <c r="L143" s="17"/>
      <c r="M143" s="17"/>
      <c r="N143" s="17"/>
      <c r="O143" s="17"/>
      <c r="P143" s="17"/>
      <c r="Q143" s="17"/>
      <c r="R143" s="17"/>
      <c r="S143" s="17" t="s">
        <v>3503</v>
      </c>
      <c r="T143" s="21"/>
      <c r="U143" s="17" t="s">
        <v>2516</v>
      </c>
      <c r="V143" s="17" t="s">
        <v>2517</v>
      </c>
      <c r="W143" s="31" t="s">
        <v>2645</v>
      </c>
      <c r="X143" s="31">
        <v>42954</v>
      </c>
      <c r="Y143" s="14" t="str">
        <f t="shared" si="10"/>
        <v>7 de Agosto de 2017</v>
      </c>
      <c r="Z143" s="14">
        <v>44377</v>
      </c>
      <c r="AA143" s="14"/>
      <c r="AB143" s="14"/>
      <c r="AC143" s="14"/>
      <c r="AD143" s="21" t="s">
        <v>23</v>
      </c>
      <c r="AE143" s="12" t="s">
        <v>2616</v>
      </c>
      <c r="AF143" s="17" t="s">
        <v>3004</v>
      </c>
      <c r="AG143" s="17"/>
      <c r="AH143" s="59"/>
      <c r="AI143" s="11"/>
      <c r="AJ143" s="11"/>
      <c r="AK143" s="17" t="s">
        <v>4300</v>
      </c>
      <c r="AL143" s="19">
        <v>6500</v>
      </c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8" t="s">
        <v>4136</v>
      </c>
      <c r="BB143" s="17"/>
      <c r="BC143" s="10" t="s">
        <v>884</v>
      </c>
      <c r="BD143" s="17" t="s">
        <v>29</v>
      </c>
      <c r="BE143" s="21" t="s">
        <v>24</v>
      </c>
      <c r="BF143" s="17" t="s">
        <v>345</v>
      </c>
      <c r="BG143" s="25">
        <v>37376</v>
      </c>
      <c r="BH143" s="31" t="s">
        <v>4200</v>
      </c>
      <c r="BI143" s="31" t="s">
        <v>497</v>
      </c>
      <c r="BJ143" s="25">
        <v>41723</v>
      </c>
      <c r="BK143" s="21"/>
      <c r="BL143" s="21"/>
      <c r="BM143" s="21"/>
      <c r="BN143" s="21"/>
      <c r="BO143" s="25"/>
      <c r="BP143" s="25"/>
      <c r="BQ143" s="31"/>
      <c r="BR143" s="21" t="s">
        <v>10993</v>
      </c>
      <c r="BS143" s="17" t="s">
        <v>8508</v>
      </c>
      <c r="BT143" s="26"/>
      <c r="BU143" s="21" t="s">
        <v>179</v>
      </c>
      <c r="BV143" s="25">
        <v>29108</v>
      </c>
      <c r="BW143" s="34">
        <f t="shared" ca="1" si="11"/>
        <v>41</v>
      </c>
      <c r="BX143" s="26" t="s">
        <v>2315</v>
      </c>
      <c r="BY143" s="35" t="s">
        <v>2315</v>
      </c>
      <c r="BZ143" s="21" t="s">
        <v>2316</v>
      </c>
      <c r="CA143" s="21" t="s">
        <v>2316</v>
      </c>
      <c r="CB143" s="21" t="s">
        <v>2317</v>
      </c>
      <c r="CC143" s="10"/>
      <c r="CD143" s="60"/>
      <c r="CE143" s="61"/>
      <c r="CF143" s="27" t="s">
        <v>1354</v>
      </c>
      <c r="CG143" s="27" t="s">
        <v>33</v>
      </c>
      <c r="CH143" s="27" t="s">
        <v>26</v>
      </c>
      <c r="CI143" s="27" t="s">
        <v>713</v>
      </c>
      <c r="CJ143" s="21" t="s">
        <v>5044</v>
      </c>
      <c r="CK143" s="21">
        <v>16</v>
      </c>
      <c r="CL143" s="21"/>
      <c r="CM143" s="21" t="s">
        <v>7904</v>
      </c>
      <c r="CN143" s="10" t="e">
        <v>#N/A</v>
      </c>
      <c r="CO143" s="27" t="s">
        <v>6860</v>
      </c>
      <c r="CP143" s="21" t="s">
        <v>7431</v>
      </c>
    </row>
    <row r="144" spans="1:94" s="7" customFormat="1" ht="30.75" customHeight="1" x14ac:dyDescent="0.2">
      <c r="A144" s="9">
        <f t="shared" si="12"/>
        <v>143</v>
      </c>
      <c r="B144" s="9" t="s">
        <v>4413</v>
      </c>
      <c r="C144" s="13" t="s">
        <v>1516</v>
      </c>
      <c r="D144" s="10" t="s">
        <v>5237</v>
      </c>
      <c r="E144" s="11" t="s">
        <v>2622</v>
      </c>
      <c r="F144" s="12" t="s">
        <v>900</v>
      </c>
      <c r="G144" s="12" t="s">
        <v>1775</v>
      </c>
      <c r="H144" s="17" t="s">
        <v>3233</v>
      </c>
      <c r="I144" s="13" t="s">
        <v>3233</v>
      </c>
      <c r="J144" s="13" t="s">
        <v>3233</v>
      </c>
      <c r="K144" s="13" t="s">
        <v>3233</v>
      </c>
      <c r="L144" s="17"/>
      <c r="M144" s="17"/>
      <c r="N144" s="17"/>
      <c r="O144" s="17"/>
      <c r="P144" s="17"/>
      <c r="Q144" s="17"/>
      <c r="R144" s="17"/>
      <c r="S144" s="17" t="s">
        <v>3505</v>
      </c>
      <c r="T144" s="21"/>
      <c r="U144" s="17" t="s">
        <v>2528</v>
      </c>
      <c r="V144" s="17" t="s">
        <v>2209</v>
      </c>
      <c r="W144" s="31" t="s">
        <v>2646</v>
      </c>
      <c r="X144" s="31">
        <v>42957</v>
      </c>
      <c r="Y144" s="14" t="str">
        <f t="shared" si="10"/>
        <v>10 de Agosto de 2017</v>
      </c>
      <c r="Z144" s="14">
        <v>44377</v>
      </c>
      <c r="AA144" s="14"/>
      <c r="AB144" s="14"/>
      <c r="AC144" s="14"/>
      <c r="AD144" s="21" t="s">
        <v>23</v>
      </c>
      <c r="AE144" s="12" t="s">
        <v>2198</v>
      </c>
      <c r="AF144" s="17" t="s">
        <v>3004</v>
      </c>
      <c r="AG144" s="17"/>
      <c r="AH144" s="59"/>
      <c r="AI144" s="11"/>
      <c r="AJ144" s="11"/>
      <c r="AK144" s="17" t="s">
        <v>4302</v>
      </c>
      <c r="AL144" s="19">
        <v>5000</v>
      </c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8"/>
      <c r="BB144" s="17"/>
      <c r="BC144" s="17" t="s">
        <v>577</v>
      </c>
      <c r="BD144" s="17" t="s">
        <v>29</v>
      </c>
      <c r="BE144" s="46" t="s">
        <v>5618</v>
      </c>
      <c r="BF144" s="17" t="s">
        <v>11492</v>
      </c>
      <c r="BG144" s="25"/>
      <c r="BH144" s="31"/>
      <c r="BI144" s="31"/>
      <c r="BJ144" s="25"/>
      <c r="BK144" s="21"/>
      <c r="BL144" s="21"/>
      <c r="BM144" s="21"/>
      <c r="BN144" s="21"/>
      <c r="BO144" s="25"/>
      <c r="BP144" s="25"/>
      <c r="BQ144" s="31"/>
      <c r="BR144" s="21" t="s">
        <v>10995</v>
      </c>
      <c r="BS144" s="17" t="s">
        <v>8510</v>
      </c>
      <c r="BT144" s="26"/>
      <c r="BU144" s="21" t="s">
        <v>1957</v>
      </c>
      <c r="BV144" s="25">
        <v>25882</v>
      </c>
      <c r="BW144" s="34">
        <f t="shared" ca="1" si="11"/>
        <v>50</v>
      </c>
      <c r="BX144" s="26" t="s">
        <v>2320</v>
      </c>
      <c r="BY144" s="35" t="s">
        <v>2320</v>
      </c>
      <c r="BZ144" s="21" t="s">
        <v>2321</v>
      </c>
      <c r="CA144" s="26" t="s">
        <v>192</v>
      </c>
      <c r="CB144" s="26" t="s">
        <v>74</v>
      </c>
      <c r="CC144" s="10"/>
      <c r="CD144" s="60"/>
      <c r="CE144" s="61"/>
      <c r="CF144" s="27" t="s">
        <v>1354</v>
      </c>
      <c r="CG144" s="27" t="s">
        <v>33</v>
      </c>
      <c r="CH144" s="27" t="s">
        <v>26</v>
      </c>
      <c r="CI144" s="27" t="s">
        <v>713</v>
      </c>
      <c r="CJ144" s="21" t="s">
        <v>5044</v>
      </c>
      <c r="CK144" s="21">
        <v>21</v>
      </c>
      <c r="CL144" s="21"/>
      <c r="CM144" s="21" t="s">
        <v>8011</v>
      </c>
      <c r="CN144" s="10" t="e">
        <v>#N/A</v>
      </c>
      <c r="CO144" s="27" t="s">
        <v>6863</v>
      </c>
      <c r="CP144" s="21" t="s">
        <v>7434</v>
      </c>
    </row>
    <row r="145" spans="1:94" s="7" customFormat="1" ht="30.75" customHeight="1" x14ac:dyDescent="0.25">
      <c r="A145" s="9">
        <f t="shared" si="12"/>
        <v>144</v>
      </c>
      <c r="B145" s="9" t="s">
        <v>4413</v>
      </c>
      <c r="C145" s="13" t="s">
        <v>2293</v>
      </c>
      <c r="D145" s="10" t="s">
        <v>5238</v>
      </c>
      <c r="E145" s="11" t="s">
        <v>3973</v>
      </c>
      <c r="F145" s="12" t="s">
        <v>8283</v>
      </c>
      <c r="G145" s="12" t="s">
        <v>3280</v>
      </c>
      <c r="H145" s="17" t="s">
        <v>103</v>
      </c>
      <c r="I145" s="13" t="s">
        <v>103</v>
      </c>
      <c r="J145" s="13" t="s">
        <v>103</v>
      </c>
      <c r="K145" s="13" t="s">
        <v>103</v>
      </c>
      <c r="L145" s="17"/>
      <c r="M145" s="17"/>
      <c r="N145" s="17"/>
      <c r="O145" s="17"/>
      <c r="P145" s="17"/>
      <c r="Q145" s="17"/>
      <c r="R145" s="17"/>
      <c r="S145" s="17" t="s">
        <v>3506</v>
      </c>
      <c r="T145" s="21"/>
      <c r="U145" s="17" t="s">
        <v>2538</v>
      </c>
      <c r="V145" s="17" t="s">
        <v>2519</v>
      </c>
      <c r="W145" s="123" t="s">
        <v>2647</v>
      </c>
      <c r="X145" s="31">
        <v>42961</v>
      </c>
      <c r="Y145" s="14" t="str">
        <f t="shared" si="10"/>
        <v>14 de Agosto de 2017</v>
      </c>
      <c r="Z145" s="14">
        <v>44377</v>
      </c>
      <c r="AA145" s="14"/>
      <c r="AB145" s="14"/>
      <c r="AC145" s="14" t="s">
        <v>8279</v>
      </c>
      <c r="AD145" s="21" t="s">
        <v>23</v>
      </c>
      <c r="AE145" s="12" t="s">
        <v>2643</v>
      </c>
      <c r="AF145" s="17" t="s">
        <v>3004</v>
      </c>
      <c r="AG145" s="17"/>
      <c r="AH145" s="59"/>
      <c r="AI145" s="11"/>
      <c r="AJ145" s="11"/>
      <c r="AK145" s="17" t="s">
        <v>4298</v>
      </c>
      <c r="AL145" s="19">
        <v>8000</v>
      </c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8" t="s">
        <v>4137</v>
      </c>
      <c r="BB145" s="17"/>
      <c r="BC145" s="17" t="s">
        <v>4137</v>
      </c>
      <c r="BD145" s="17" t="s">
        <v>29</v>
      </c>
      <c r="BE145" s="21" t="s">
        <v>29</v>
      </c>
      <c r="BF145" s="17" t="s">
        <v>395</v>
      </c>
      <c r="BG145" s="25">
        <v>40676</v>
      </c>
      <c r="BH145" s="31" t="s">
        <v>4193</v>
      </c>
      <c r="BI145" s="31" t="s">
        <v>381</v>
      </c>
      <c r="BJ145" s="25">
        <v>42235</v>
      </c>
      <c r="BK145" s="21" t="s">
        <v>4177</v>
      </c>
      <c r="BL145" s="21">
        <v>142519</v>
      </c>
      <c r="BM145" s="21" t="s">
        <v>1069</v>
      </c>
      <c r="BN145" s="21" t="s">
        <v>27</v>
      </c>
      <c r="BO145" s="25"/>
      <c r="BP145" s="25">
        <v>43122</v>
      </c>
      <c r="BQ145" s="31"/>
      <c r="BR145" s="21" t="s">
        <v>10996</v>
      </c>
      <c r="BS145" s="17" t="s">
        <v>8511</v>
      </c>
      <c r="BT145" s="26"/>
      <c r="BU145" s="21" t="s">
        <v>179</v>
      </c>
      <c r="BV145" s="25">
        <v>29925</v>
      </c>
      <c r="BW145" s="34">
        <f t="shared" ca="1" si="11"/>
        <v>39</v>
      </c>
      <c r="BX145" s="26" t="s">
        <v>2322</v>
      </c>
      <c r="BY145" s="35" t="s">
        <v>2322</v>
      </c>
      <c r="BZ145" s="21" t="s">
        <v>2307</v>
      </c>
      <c r="CA145" s="21" t="s">
        <v>74</v>
      </c>
      <c r="CB145" s="21" t="s">
        <v>74</v>
      </c>
      <c r="CC145" s="10"/>
      <c r="CD145" s="60"/>
      <c r="CE145" s="61"/>
      <c r="CF145" s="27" t="s">
        <v>1354</v>
      </c>
      <c r="CG145" s="27" t="s">
        <v>33</v>
      </c>
      <c r="CH145" s="27" t="s">
        <v>26</v>
      </c>
      <c r="CI145" s="27" t="s">
        <v>713</v>
      </c>
      <c r="CJ145" s="21" t="s">
        <v>5044</v>
      </c>
      <c r="CK145" s="21">
        <v>18</v>
      </c>
      <c r="CL145" s="21">
        <v>717</v>
      </c>
      <c r="CM145" s="21" t="s">
        <v>8012</v>
      </c>
      <c r="CN145" s="10" t="e">
        <v>#N/A</v>
      </c>
      <c r="CO145" s="27" t="s">
        <v>6864</v>
      </c>
      <c r="CP145" s="21" t="s">
        <v>7435</v>
      </c>
    </row>
    <row r="146" spans="1:94" s="7" customFormat="1" ht="30.75" customHeight="1" x14ac:dyDescent="0.25">
      <c r="A146" s="9">
        <f t="shared" si="12"/>
        <v>145</v>
      </c>
      <c r="B146" s="9" t="s">
        <v>4413</v>
      </c>
      <c r="C146" s="13" t="s">
        <v>2295</v>
      </c>
      <c r="D146" s="10" t="s">
        <v>5239</v>
      </c>
      <c r="E146" s="11" t="s">
        <v>9376</v>
      </c>
      <c r="F146" s="12" t="s">
        <v>8284</v>
      </c>
      <c r="G146" s="12" t="s">
        <v>3281</v>
      </c>
      <c r="H146" s="17" t="s">
        <v>3233</v>
      </c>
      <c r="I146" s="13" t="s">
        <v>3735</v>
      </c>
      <c r="J146" s="13" t="s">
        <v>3735</v>
      </c>
      <c r="K146" s="13" t="s">
        <v>3735</v>
      </c>
      <c r="L146" s="17"/>
      <c r="M146" s="17"/>
      <c r="N146" s="17"/>
      <c r="O146" s="17"/>
      <c r="P146" s="17"/>
      <c r="Q146" s="17"/>
      <c r="R146" s="17"/>
      <c r="S146" s="17" t="s">
        <v>3508</v>
      </c>
      <c r="T146" s="21"/>
      <c r="U146" s="17" t="s">
        <v>2523</v>
      </c>
      <c r="V146" s="17" t="s">
        <v>2520</v>
      </c>
      <c r="W146" s="31" t="s">
        <v>2648</v>
      </c>
      <c r="X146" s="31">
        <v>42962</v>
      </c>
      <c r="Y146" s="14" t="str">
        <f t="shared" si="10"/>
        <v>15 de Agosto de 2017</v>
      </c>
      <c r="Z146" s="14">
        <v>44377</v>
      </c>
      <c r="AA146" s="14"/>
      <c r="AB146" s="14"/>
      <c r="AC146" s="14"/>
      <c r="AD146" s="21" t="s">
        <v>23</v>
      </c>
      <c r="AE146" s="12" t="s">
        <v>2642</v>
      </c>
      <c r="AF146" s="17" t="s">
        <v>3004</v>
      </c>
      <c r="AG146" s="17"/>
      <c r="AH146" s="59"/>
      <c r="AI146" s="11"/>
      <c r="AJ146" s="11"/>
      <c r="AK146" s="17" t="s">
        <v>4302</v>
      </c>
      <c r="AL146" s="19">
        <v>5000</v>
      </c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8" t="s">
        <v>4138</v>
      </c>
      <c r="BB146" s="17"/>
      <c r="BC146" s="17" t="s">
        <v>4138</v>
      </c>
      <c r="BD146" s="17" t="s">
        <v>29</v>
      </c>
      <c r="BE146" s="21" t="s">
        <v>29</v>
      </c>
      <c r="BF146" s="17" t="s">
        <v>383</v>
      </c>
      <c r="BG146" s="25">
        <v>42559</v>
      </c>
      <c r="BH146" s="31"/>
      <c r="BI146" s="31"/>
      <c r="BJ146" s="25"/>
      <c r="BK146" s="21"/>
      <c r="BL146" s="21"/>
      <c r="BM146" s="21"/>
      <c r="BN146" s="21"/>
      <c r="BO146" s="25"/>
      <c r="BP146" s="25"/>
      <c r="BQ146" s="31"/>
      <c r="BR146" s="21" t="s">
        <v>10997</v>
      </c>
      <c r="BS146" s="17" t="s">
        <v>8513</v>
      </c>
      <c r="BT146" s="26"/>
      <c r="BU146" s="21" t="s">
        <v>179</v>
      </c>
      <c r="BV146" s="25">
        <v>31750</v>
      </c>
      <c r="BW146" s="34">
        <f t="shared" ca="1" si="11"/>
        <v>34</v>
      </c>
      <c r="BX146" s="26" t="s">
        <v>2323</v>
      </c>
      <c r="BY146" s="35" t="s">
        <v>2323</v>
      </c>
      <c r="BZ146" s="21" t="s">
        <v>226</v>
      </c>
      <c r="CA146" s="21" t="s">
        <v>74</v>
      </c>
      <c r="CB146" s="21" t="s">
        <v>74</v>
      </c>
      <c r="CC146" s="10"/>
      <c r="CD146" s="60"/>
      <c r="CE146" s="61"/>
      <c r="CF146" s="27" t="s">
        <v>1354</v>
      </c>
      <c r="CG146" s="27" t="s">
        <v>33</v>
      </c>
      <c r="CH146" s="27" t="s">
        <v>26</v>
      </c>
      <c r="CI146" s="27" t="s">
        <v>713</v>
      </c>
      <c r="CJ146" s="21" t="s">
        <v>5044</v>
      </c>
      <c r="CK146" s="21">
        <v>21</v>
      </c>
      <c r="CL146" s="21"/>
      <c r="CM146" s="21" t="s">
        <v>8013</v>
      </c>
      <c r="CN146" s="10" t="e">
        <v>#N/A</v>
      </c>
      <c r="CO146" s="27" t="s">
        <v>6866</v>
      </c>
      <c r="CP146" s="21" t="s">
        <v>7437</v>
      </c>
    </row>
    <row r="147" spans="1:94" s="7" customFormat="1" ht="30.75" customHeight="1" x14ac:dyDescent="0.25">
      <c r="A147" s="9">
        <f t="shared" si="12"/>
        <v>146</v>
      </c>
      <c r="B147" s="9" t="s">
        <v>4414</v>
      </c>
      <c r="C147" s="13" t="s">
        <v>2297</v>
      </c>
      <c r="D147" s="10" t="s">
        <v>5241</v>
      </c>
      <c r="E147" s="11" t="s">
        <v>4008</v>
      </c>
      <c r="F147" s="12" t="s">
        <v>8286</v>
      </c>
      <c r="G147" s="12" t="s">
        <v>3284</v>
      </c>
      <c r="H147" s="17" t="s">
        <v>3215</v>
      </c>
      <c r="I147" s="13" t="s">
        <v>3214</v>
      </c>
      <c r="J147" s="13" t="s">
        <v>3214</v>
      </c>
      <c r="K147" s="13" t="s">
        <v>3214</v>
      </c>
      <c r="L147" s="17"/>
      <c r="M147" s="17"/>
      <c r="N147" s="17"/>
      <c r="O147" s="17"/>
      <c r="P147" s="17"/>
      <c r="Q147" s="17"/>
      <c r="R147" s="17"/>
      <c r="S147" s="17" t="s">
        <v>3509</v>
      </c>
      <c r="T147" s="21"/>
      <c r="U147" s="17" t="s">
        <v>2518</v>
      </c>
      <c r="V147" s="17" t="s">
        <v>2175</v>
      </c>
      <c r="W147" s="31" t="s">
        <v>2645</v>
      </c>
      <c r="X147" s="31">
        <v>42962</v>
      </c>
      <c r="Y147" s="14" t="str">
        <f t="shared" si="10"/>
        <v>15 de Agosto de 2017</v>
      </c>
      <c r="Z147" s="14">
        <v>44377</v>
      </c>
      <c r="AA147" s="14"/>
      <c r="AB147" s="14"/>
      <c r="AC147" s="14"/>
      <c r="AD147" s="21" t="s">
        <v>23</v>
      </c>
      <c r="AE147" s="12" t="s">
        <v>2644</v>
      </c>
      <c r="AF147" s="17" t="s">
        <v>3004</v>
      </c>
      <c r="AG147" s="17"/>
      <c r="AH147" s="59"/>
      <c r="AI147" s="11"/>
      <c r="AJ147" s="11"/>
      <c r="AK147" s="17" t="s">
        <v>4302</v>
      </c>
      <c r="AL147" s="19">
        <v>5000</v>
      </c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8" t="s">
        <v>4139</v>
      </c>
      <c r="BB147" s="17"/>
      <c r="BC147" s="17" t="s">
        <v>4139</v>
      </c>
      <c r="BD147" s="17" t="s">
        <v>29</v>
      </c>
      <c r="BE147" s="21" t="s">
        <v>24</v>
      </c>
      <c r="BF147" s="17" t="s">
        <v>4214</v>
      </c>
      <c r="BG147" s="25">
        <v>42744</v>
      </c>
      <c r="BH147" s="31"/>
      <c r="BI147" s="31"/>
      <c r="BJ147" s="25"/>
      <c r="BK147" s="21"/>
      <c r="BL147" s="21"/>
      <c r="BM147" s="21"/>
      <c r="BN147" s="21"/>
      <c r="BO147" s="25"/>
      <c r="BP147" s="25"/>
      <c r="BQ147" s="31"/>
      <c r="BR147" s="21">
        <v>0</v>
      </c>
      <c r="BS147" s="17" t="s">
        <v>8515</v>
      </c>
      <c r="BT147" s="26"/>
      <c r="BU147" s="21" t="s">
        <v>179</v>
      </c>
      <c r="BV147" s="25">
        <v>33207</v>
      </c>
      <c r="BW147" s="34">
        <f t="shared" ca="1" si="11"/>
        <v>30</v>
      </c>
      <c r="BX147" s="26" t="s">
        <v>2325</v>
      </c>
      <c r="BY147" s="35" t="s">
        <v>2325</v>
      </c>
      <c r="BZ147" s="21" t="s">
        <v>73</v>
      </c>
      <c r="CA147" s="21" t="s">
        <v>74</v>
      </c>
      <c r="CB147" s="21" t="s">
        <v>74</v>
      </c>
      <c r="CC147" s="10"/>
      <c r="CD147" s="60"/>
      <c r="CE147" s="61"/>
      <c r="CF147" s="27" t="s">
        <v>1354</v>
      </c>
      <c r="CG147" s="27" t="s">
        <v>33</v>
      </c>
      <c r="CH147" s="27" t="s">
        <v>26</v>
      </c>
      <c r="CI147" s="27" t="s">
        <v>713</v>
      </c>
      <c r="CJ147" s="21" t="s">
        <v>5044</v>
      </c>
      <c r="CK147" s="21">
        <v>1</v>
      </c>
      <c r="CL147" s="21"/>
      <c r="CM147" s="21" t="s">
        <v>8015</v>
      </c>
      <c r="CN147" s="10" t="e">
        <v>#N/A</v>
      </c>
      <c r="CO147" s="27" t="s">
        <v>6868</v>
      </c>
      <c r="CP147" s="21" t="s">
        <v>7439</v>
      </c>
    </row>
    <row r="148" spans="1:94" s="7" customFormat="1" ht="30.75" customHeight="1" x14ac:dyDescent="0.25">
      <c r="A148" s="9">
        <f t="shared" si="12"/>
        <v>147</v>
      </c>
      <c r="B148" s="9" t="s">
        <v>4413</v>
      </c>
      <c r="C148" s="13" t="s">
        <v>2298</v>
      </c>
      <c r="D148" s="10" t="s">
        <v>5242</v>
      </c>
      <c r="E148" s="11" t="s">
        <v>4006</v>
      </c>
      <c r="F148" s="12" t="s">
        <v>8287</v>
      </c>
      <c r="G148" s="12" t="s">
        <v>3283</v>
      </c>
      <c r="H148" s="17" t="s">
        <v>3233</v>
      </c>
      <c r="I148" s="13" t="s">
        <v>3234</v>
      </c>
      <c r="J148" s="13" t="s">
        <v>3234</v>
      </c>
      <c r="K148" s="13" t="s">
        <v>3234</v>
      </c>
      <c r="L148" s="17"/>
      <c r="M148" s="17"/>
      <c r="N148" s="17"/>
      <c r="O148" s="17"/>
      <c r="P148" s="17"/>
      <c r="Q148" s="17"/>
      <c r="R148" s="17"/>
      <c r="S148" s="17" t="s">
        <v>3510</v>
      </c>
      <c r="T148" s="21"/>
      <c r="U148" s="17" t="s">
        <v>2568</v>
      </c>
      <c r="V148" s="17" t="s">
        <v>2521</v>
      </c>
      <c r="W148" s="31" t="s">
        <v>2649</v>
      </c>
      <c r="X148" s="31">
        <v>42963</v>
      </c>
      <c r="Y148" s="14" t="str">
        <f t="shared" si="10"/>
        <v>16 de Agosto de 2017</v>
      </c>
      <c r="Z148" s="14">
        <v>44377</v>
      </c>
      <c r="AA148" s="14"/>
      <c r="AB148" s="14"/>
      <c r="AC148" s="14"/>
      <c r="AD148" s="21" t="s">
        <v>23</v>
      </c>
      <c r="AE148" s="12" t="s">
        <v>3737</v>
      </c>
      <c r="AF148" s="17" t="s">
        <v>3004</v>
      </c>
      <c r="AG148" s="17"/>
      <c r="AH148" s="59"/>
      <c r="AI148" s="11"/>
      <c r="AJ148" s="11"/>
      <c r="AK148" s="17" t="s">
        <v>4300</v>
      </c>
      <c r="AL148" s="19">
        <v>13500</v>
      </c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8" t="s">
        <v>462</v>
      </c>
      <c r="BB148" s="17"/>
      <c r="BC148" s="17" t="s">
        <v>462</v>
      </c>
      <c r="BD148" s="17" t="s">
        <v>29</v>
      </c>
      <c r="BE148" s="21" t="s">
        <v>29</v>
      </c>
      <c r="BF148" s="17" t="s">
        <v>395</v>
      </c>
      <c r="BG148" s="25">
        <v>39556</v>
      </c>
      <c r="BH148" s="31"/>
      <c r="BI148" s="31"/>
      <c r="BJ148" s="25"/>
      <c r="BK148" s="21"/>
      <c r="BL148" s="21">
        <v>46340</v>
      </c>
      <c r="BM148" s="21" t="s">
        <v>1063</v>
      </c>
      <c r="BN148" s="21" t="s">
        <v>4167</v>
      </c>
      <c r="BO148" s="25"/>
      <c r="BP148" s="25">
        <v>43138</v>
      </c>
      <c r="BQ148" s="31"/>
      <c r="BR148" s="21" t="s">
        <v>10998</v>
      </c>
      <c r="BS148" s="17" t="s">
        <v>8516</v>
      </c>
      <c r="BT148" s="26"/>
      <c r="BU148" s="21" t="s">
        <v>1957</v>
      </c>
      <c r="BV148" s="25">
        <v>29930</v>
      </c>
      <c r="BW148" s="34">
        <f t="shared" ca="1" si="11"/>
        <v>39</v>
      </c>
      <c r="BX148" s="26" t="s">
        <v>2326</v>
      </c>
      <c r="BY148" s="35" t="s">
        <v>2326</v>
      </c>
      <c r="BZ148" s="21" t="s">
        <v>139</v>
      </c>
      <c r="CA148" s="21" t="s">
        <v>74</v>
      </c>
      <c r="CB148" s="21" t="s">
        <v>74</v>
      </c>
      <c r="CC148" s="10"/>
      <c r="CD148" s="60"/>
      <c r="CE148" s="61"/>
      <c r="CF148" s="27" t="s">
        <v>1354</v>
      </c>
      <c r="CG148" s="27" t="s">
        <v>33</v>
      </c>
      <c r="CH148" s="27" t="s">
        <v>26</v>
      </c>
      <c r="CI148" s="27" t="s">
        <v>713</v>
      </c>
      <c r="CJ148" s="21" t="s">
        <v>5044</v>
      </c>
      <c r="CK148" s="21">
        <v>1</v>
      </c>
      <c r="CL148" s="21"/>
      <c r="CM148" s="21" t="s">
        <v>8016</v>
      </c>
      <c r="CN148" s="10" t="e">
        <v>#N/A</v>
      </c>
      <c r="CO148" s="27" t="s">
        <v>6869</v>
      </c>
      <c r="CP148" s="21" t="s">
        <v>7440</v>
      </c>
    </row>
    <row r="149" spans="1:94" s="7" customFormat="1" ht="30.75" customHeight="1" x14ac:dyDescent="0.25">
      <c r="A149" s="9">
        <f t="shared" si="12"/>
        <v>148</v>
      </c>
      <c r="B149" s="9" t="s">
        <v>4413</v>
      </c>
      <c r="C149" s="13" t="s">
        <v>2299</v>
      </c>
      <c r="D149" s="10" t="s">
        <v>5243</v>
      </c>
      <c r="E149" s="11" t="s">
        <v>3210</v>
      </c>
      <c r="F149" s="12" t="s">
        <v>2300</v>
      </c>
      <c r="G149" s="12" t="s">
        <v>3282</v>
      </c>
      <c r="H149" s="17" t="s">
        <v>3233</v>
      </c>
      <c r="I149" s="10" t="s">
        <v>3235</v>
      </c>
      <c r="J149" s="10" t="s">
        <v>3235</v>
      </c>
      <c r="K149" s="10" t="s">
        <v>3235</v>
      </c>
      <c r="L149" s="17"/>
      <c r="M149" s="17"/>
      <c r="N149" s="17"/>
      <c r="O149" s="17"/>
      <c r="P149" s="17"/>
      <c r="Q149" s="17"/>
      <c r="R149" s="17"/>
      <c r="S149" s="17" t="s">
        <v>3511</v>
      </c>
      <c r="T149" s="21"/>
      <c r="U149" s="17" t="s">
        <v>2570</v>
      </c>
      <c r="V149" s="17" t="s">
        <v>2522</v>
      </c>
      <c r="W149" s="31" t="s">
        <v>2650</v>
      </c>
      <c r="X149" s="31">
        <v>42964</v>
      </c>
      <c r="Y149" s="14" t="str">
        <f t="shared" si="10"/>
        <v>17 de Agosto de 2017</v>
      </c>
      <c r="Z149" s="14">
        <v>44377</v>
      </c>
      <c r="AA149" s="14"/>
      <c r="AB149" s="14"/>
      <c r="AC149" s="14"/>
      <c r="AD149" s="21" t="s">
        <v>23</v>
      </c>
      <c r="AE149" s="12" t="s">
        <v>3207</v>
      </c>
      <c r="AF149" s="17" t="s">
        <v>3004</v>
      </c>
      <c r="AG149" s="17"/>
      <c r="AH149" s="59"/>
      <c r="AI149" s="11"/>
      <c r="AJ149" s="11"/>
      <c r="AK149" s="17" t="s">
        <v>4298</v>
      </c>
      <c r="AL149" s="19">
        <v>8000</v>
      </c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8" t="s">
        <v>704</v>
      </c>
      <c r="BB149" s="17"/>
      <c r="BC149" s="17" t="s">
        <v>704</v>
      </c>
      <c r="BD149" s="21" t="s">
        <v>29</v>
      </c>
      <c r="BE149" s="21" t="s">
        <v>29</v>
      </c>
      <c r="BF149" s="17" t="s">
        <v>381</v>
      </c>
      <c r="BG149" s="25">
        <v>42592</v>
      </c>
      <c r="BH149" s="31"/>
      <c r="BI149" s="31"/>
      <c r="BJ149" s="25"/>
      <c r="BK149" s="21"/>
      <c r="BL149" s="21"/>
      <c r="BM149" s="21"/>
      <c r="BN149" s="21"/>
      <c r="BO149" s="25"/>
      <c r="BP149" s="25"/>
      <c r="BQ149" s="31"/>
      <c r="BR149" s="21">
        <v>0</v>
      </c>
      <c r="BS149" s="17" t="s">
        <v>8517</v>
      </c>
      <c r="BT149" s="26"/>
      <c r="BU149" s="21" t="s">
        <v>1957</v>
      </c>
      <c r="BV149" s="25">
        <v>32365</v>
      </c>
      <c r="BW149" s="34">
        <f t="shared" ca="1" si="11"/>
        <v>32</v>
      </c>
      <c r="BX149" s="26" t="s">
        <v>2327</v>
      </c>
      <c r="BY149" s="35" t="s">
        <v>2327</v>
      </c>
      <c r="BZ149" s="21" t="s">
        <v>155</v>
      </c>
      <c r="CA149" s="21" t="s">
        <v>74</v>
      </c>
      <c r="CB149" s="21" t="s">
        <v>74</v>
      </c>
      <c r="CC149" s="10"/>
      <c r="CD149" s="60"/>
      <c r="CE149" s="61"/>
      <c r="CF149" s="27" t="s">
        <v>1354</v>
      </c>
      <c r="CG149" s="27" t="s">
        <v>33</v>
      </c>
      <c r="CH149" s="27" t="s">
        <v>26</v>
      </c>
      <c r="CI149" s="27" t="s">
        <v>713</v>
      </c>
      <c r="CJ149" s="21" t="s">
        <v>5044</v>
      </c>
      <c r="CK149" s="21">
        <v>21</v>
      </c>
      <c r="CL149" s="21"/>
      <c r="CM149" s="21" t="s">
        <v>8017</v>
      </c>
      <c r="CN149" s="10" t="s">
        <v>3847</v>
      </c>
      <c r="CO149" s="27" t="s">
        <v>6870</v>
      </c>
      <c r="CP149" s="21" t="s">
        <v>7441</v>
      </c>
    </row>
    <row r="150" spans="1:94" s="7" customFormat="1" ht="30.75" customHeight="1" x14ac:dyDescent="0.25">
      <c r="A150" s="9">
        <f t="shared" si="12"/>
        <v>149</v>
      </c>
      <c r="B150" s="9" t="s">
        <v>4414</v>
      </c>
      <c r="C150" s="13" t="s">
        <v>2301</v>
      </c>
      <c r="D150" s="10" t="s">
        <v>5244</v>
      </c>
      <c r="E150" s="11" t="s">
        <v>4093</v>
      </c>
      <c r="F150" s="12" t="s">
        <v>2302</v>
      </c>
      <c r="G150" s="12" t="s">
        <v>2617</v>
      </c>
      <c r="H150" s="17" t="s">
        <v>3222</v>
      </c>
      <c r="I150" s="13" t="s">
        <v>3222</v>
      </c>
      <c r="J150" s="17" t="s">
        <v>3222</v>
      </c>
      <c r="K150" s="17" t="s">
        <v>3222</v>
      </c>
      <c r="L150" s="17"/>
      <c r="M150" s="17" t="s">
        <v>9919</v>
      </c>
      <c r="N150" s="17"/>
      <c r="O150" s="17"/>
      <c r="P150" s="17"/>
      <c r="Q150" s="17"/>
      <c r="R150" s="17"/>
      <c r="S150" s="17" t="s">
        <v>3512</v>
      </c>
      <c r="T150" s="21"/>
      <c r="U150" s="17" t="s">
        <v>2529</v>
      </c>
      <c r="V150" s="17" t="s">
        <v>2524</v>
      </c>
      <c r="W150" s="14" t="s">
        <v>3670</v>
      </c>
      <c r="X150" s="31">
        <v>42968</v>
      </c>
      <c r="Y150" s="14" t="str">
        <f t="shared" si="10"/>
        <v>21 de Agosto de 2017</v>
      </c>
      <c r="Z150" s="14">
        <v>44377</v>
      </c>
      <c r="AA150" s="14"/>
      <c r="AB150" s="14"/>
      <c r="AC150" s="14"/>
      <c r="AD150" s="21" t="s">
        <v>23</v>
      </c>
      <c r="AE150" s="12" t="s">
        <v>3684</v>
      </c>
      <c r="AF150" s="17" t="s">
        <v>3004</v>
      </c>
      <c r="AG150" s="17"/>
      <c r="AH150" s="59"/>
      <c r="AI150" s="11"/>
      <c r="AJ150" s="11"/>
      <c r="AK150" s="17" t="s">
        <v>4298</v>
      </c>
      <c r="AL150" s="19">
        <v>8000</v>
      </c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8" t="s">
        <v>600</v>
      </c>
      <c r="BB150" s="17"/>
      <c r="BC150" s="17" t="s">
        <v>1021</v>
      </c>
      <c r="BD150" s="17" t="s">
        <v>29</v>
      </c>
      <c r="BE150" s="21" t="s">
        <v>29</v>
      </c>
      <c r="BF150" s="17" t="s">
        <v>140</v>
      </c>
      <c r="BG150" s="25">
        <v>39948</v>
      </c>
      <c r="BH150" s="31"/>
      <c r="BI150" s="31"/>
      <c r="BJ150" s="25"/>
      <c r="BK150" s="21"/>
      <c r="BL150" s="21"/>
      <c r="BM150" s="21"/>
      <c r="BN150" s="21"/>
      <c r="BO150" s="25"/>
      <c r="BP150" s="25"/>
      <c r="BQ150" s="31"/>
      <c r="BR150" s="21" t="s">
        <v>10999</v>
      </c>
      <c r="BS150" s="17" t="s">
        <v>8518</v>
      </c>
      <c r="BT150" s="26"/>
      <c r="BU150" s="21" t="s">
        <v>179</v>
      </c>
      <c r="BV150" s="25">
        <v>29571</v>
      </c>
      <c r="BW150" s="34">
        <f t="shared" ca="1" si="11"/>
        <v>40</v>
      </c>
      <c r="BX150" s="26" t="s">
        <v>2328</v>
      </c>
      <c r="BY150" s="35" t="s">
        <v>2328</v>
      </c>
      <c r="BZ150" s="21" t="s">
        <v>118</v>
      </c>
      <c r="CA150" s="21" t="s">
        <v>74</v>
      </c>
      <c r="CB150" s="21" t="s">
        <v>74</v>
      </c>
      <c r="CC150" s="10"/>
      <c r="CD150" s="60"/>
      <c r="CE150" s="61"/>
      <c r="CF150" s="27" t="s">
        <v>1354</v>
      </c>
      <c r="CG150" s="27" t="s">
        <v>33</v>
      </c>
      <c r="CH150" s="27" t="s">
        <v>26</v>
      </c>
      <c r="CI150" s="27" t="s">
        <v>713</v>
      </c>
      <c r="CJ150" s="21" t="s">
        <v>5044</v>
      </c>
      <c r="CK150" s="21">
        <v>14</v>
      </c>
      <c r="CL150" s="21"/>
      <c r="CM150" s="21" t="s">
        <v>8008</v>
      </c>
      <c r="CN150" s="10" t="e">
        <v>#N/A</v>
      </c>
      <c r="CO150" s="27" t="s">
        <v>6871</v>
      </c>
      <c r="CP150" s="21" t="s">
        <v>7442</v>
      </c>
    </row>
    <row r="151" spans="1:94" s="7" customFormat="1" ht="30.75" customHeight="1" x14ac:dyDescent="0.25">
      <c r="A151" s="9">
        <f t="shared" si="12"/>
        <v>150</v>
      </c>
      <c r="B151" s="9" t="s">
        <v>4413</v>
      </c>
      <c r="C151" s="13" t="s">
        <v>2304</v>
      </c>
      <c r="D151" s="10" t="s">
        <v>5245</v>
      </c>
      <c r="E151" s="11" t="s">
        <v>3209</v>
      </c>
      <c r="F151" s="12" t="s">
        <v>8288</v>
      </c>
      <c r="G151" s="12" t="s">
        <v>3287</v>
      </c>
      <c r="H151" s="17" t="s">
        <v>84</v>
      </c>
      <c r="I151" s="13" t="s">
        <v>3230</v>
      </c>
      <c r="J151" s="13" t="s">
        <v>3232</v>
      </c>
      <c r="K151" s="13" t="s">
        <v>3232</v>
      </c>
      <c r="L151" s="17"/>
      <c r="M151" s="17"/>
      <c r="N151" s="17"/>
      <c r="O151" s="17"/>
      <c r="P151" s="17"/>
      <c r="Q151" s="17"/>
      <c r="R151" s="17"/>
      <c r="S151" s="17" t="s">
        <v>3513</v>
      </c>
      <c r="T151" s="21"/>
      <c r="U151" s="17" t="s">
        <v>2514</v>
      </c>
      <c r="V151" s="17" t="s">
        <v>2525</v>
      </c>
      <c r="W151" s="14" t="s">
        <v>2651</v>
      </c>
      <c r="X151" s="31">
        <v>42968</v>
      </c>
      <c r="Y151" s="14" t="str">
        <f t="shared" si="10"/>
        <v>21 de Agosto de 2017</v>
      </c>
      <c r="Z151" s="14">
        <v>44377</v>
      </c>
      <c r="AA151" s="14"/>
      <c r="AB151" s="14"/>
      <c r="AC151" s="14"/>
      <c r="AD151" s="21" t="s">
        <v>23</v>
      </c>
      <c r="AE151" s="12" t="s">
        <v>2654</v>
      </c>
      <c r="AF151" s="17" t="s">
        <v>3004</v>
      </c>
      <c r="AG151" s="17"/>
      <c r="AH151" s="59"/>
      <c r="AI151" s="11"/>
      <c r="AJ151" s="11"/>
      <c r="AK151" s="17" t="s">
        <v>4302</v>
      </c>
      <c r="AL151" s="19">
        <v>5000</v>
      </c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8" t="s">
        <v>210</v>
      </c>
      <c r="BB151" s="17"/>
      <c r="BC151" s="10" t="s">
        <v>884</v>
      </c>
      <c r="BD151" s="17" t="s">
        <v>29</v>
      </c>
      <c r="BE151" s="21" t="s">
        <v>29</v>
      </c>
      <c r="BF151" s="17" t="s">
        <v>339</v>
      </c>
      <c r="BG151" s="25">
        <v>39330</v>
      </c>
      <c r="BH151" s="31"/>
      <c r="BI151" s="31"/>
      <c r="BJ151" s="25"/>
      <c r="BK151" s="21"/>
      <c r="BL151" s="21"/>
      <c r="BM151" s="21"/>
      <c r="BN151" s="21"/>
      <c r="BO151" s="25"/>
      <c r="BP151" s="25">
        <v>43139</v>
      </c>
      <c r="BQ151" s="31"/>
      <c r="BR151" s="21" t="s">
        <v>11000</v>
      </c>
      <c r="BS151" s="17" t="s">
        <v>8519</v>
      </c>
      <c r="BT151" s="26"/>
      <c r="BU151" s="21" t="s">
        <v>179</v>
      </c>
      <c r="BV151" s="25">
        <v>25107</v>
      </c>
      <c r="BW151" s="34">
        <f t="shared" ca="1" si="11"/>
        <v>52</v>
      </c>
      <c r="BX151" s="26" t="s">
        <v>2330</v>
      </c>
      <c r="BY151" s="35" t="s">
        <v>2330</v>
      </c>
      <c r="BZ151" s="21" t="s">
        <v>256</v>
      </c>
      <c r="CA151" s="21" t="s">
        <v>74</v>
      </c>
      <c r="CB151" s="21" t="s">
        <v>74</v>
      </c>
      <c r="CC151" s="10"/>
      <c r="CD151" s="60"/>
      <c r="CE151" s="61"/>
      <c r="CF151" s="27" t="s">
        <v>1354</v>
      </c>
      <c r="CG151" s="27" t="s">
        <v>33</v>
      </c>
      <c r="CH151" s="27" t="s">
        <v>26</v>
      </c>
      <c r="CI151" s="27" t="s">
        <v>713</v>
      </c>
      <c r="CJ151" s="21" t="s">
        <v>5044</v>
      </c>
      <c r="CK151" s="21">
        <v>20</v>
      </c>
      <c r="CL151" s="21"/>
      <c r="CM151" s="21" t="s">
        <v>8018</v>
      </c>
      <c r="CN151" s="10" t="e">
        <v>#N/A</v>
      </c>
      <c r="CO151" s="27" t="s">
        <v>6872</v>
      </c>
      <c r="CP151" s="21" t="s">
        <v>7443</v>
      </c>
    </row>
    <row r="152" spans="1:94" s="7" customFormat="1" ht="30.75" customHeight="1" x14ac:dyDescent="0.2">
      <c r="A152" s="9">
        <f t="shared" si="12"/>
        <v>151</v>
      </c>
      <c r="B152" s="9" t="s">
        <v>4412</v>
      </c>
      <c r="C152" s="13" t="s">
        <v>2331</v>
      </c>
      <c r="D152" s="10" t="s">
        <v>5246</v>
      </c>
      <c r="E152" s="11" t="s">
        <v>2625</v>
      </c>
      <c r="F152" s="12" t="s">
        <v>8289</v>
      </c>
      <c r="G152" s="12" t="s">
        <v>3288</v>
      </c>
      <c r="H152" s="17" t="s">
        <v>333</v>
      </c>
      <c r="I152" s="13" t="s">
        <v>333</v>
      </c>
      <c r="J152" s="13" t="s">
        <v>333</v>
      </c>
      <c r="K152" s="13" t="s">
        <v>333</v>
      </c>
      <c r="L152" s="17"/>
      <c r="M152" s="17"/>
      <c r="N152" s="17"/>
      <c r="O152" s="17"/>
      <c r="P152" s="17"/>
      <c r="Q152" s="17"/>
      <c r="R152" s="17"/>
      <c r="S152" s="17" t="s">
        <v>3514</v>
      </c>
      <c r="T152" s="21"/>
      <c r="U152" s="17" t="s">
        <v>2536</v>
      </c>
      <c r="V152" s="17" t="s">
        <v>2526</v>
      </c>
      <c r="W152" s="14" t="s">
        <v>3671</v>
      </c>
      <c r="X152" s="31">
        <v>42979</v>
      </c>
      <c r="Y152" s="14" t="str">
        <f t="shared" si="10"/>
        <v>1 de Setiembre de 2017</v>
      </c>
      <c r="Z152" s="14">
        <v>44377</v>
      </c>
      <c r="AA152" s="14"/>
      <c r="AB152" s="14"/>
      <c r="AC152" s="14"/>
      <c r="AD152" s="21" t="s">
        <v>23</v>
      </c>
      <c r="AE152" s="12" t="s">
        <v>2653</v>
      </c>
      <c r="AF152" s="17" t="s">
        <v>3004</v>
      </c>
      <c r="AG152" s="17"/>
      <c r="AH152" s="59"/>
      <c r="AI152" s="11"/>
      <c r="AJ152" s="11"/>
      <c r="AK152" s="17" t="s">
        <v>492</v>
      </c>
      <c r="AL152" s="19">
        <v>3000</v>
      </c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8"/>
      <c r="BB152" s="17"/>
      <c r="BC152" s="17" t="s">
        <v>735</v>
      </c>
      <c r="BD152" s="21" t="s">
        <v>370</v>
      </c>
      <c r="BE152" s="24" t="s">
        <v>370</v>
      </c>
      <c r="BF152" s="17" t="s">
        <v>4267</v>
      </c>
      <c r="BG152" s="25"/>
      <c r="BH152" s="31"/>
      <c r="BI152" s="31"/>
      <c r="BJ152" s="25"/>
      <c r="BK152" s="21"/>
      <c r="BL152" s="21"/>
      <c r="BM152" s="21"/>
      <c r="BN152" s="21"/>
      <c r="BO152" s="25"/>
      <c r="BP152" s="25"/>
      <c r="BQ152" s="31"/>
      <c r="BR152" s="21">
        <v>0</v>
      </c>
      <c r="BS152" s="17" t="s">
        <v>8520</v>
      </c>
      <c r="BT152" s="26"/>
      <c r="BU152" s="21" t="s">
        <v>1957</v>
      </c>
      <c r="BV152" s="25">
        <v>34036</v>
      </c>
      <c r="BW152" s="34">
        <f t="shared" ca="1" si="11"/>
        <v>28</v>
      </c>
      <c r="BX152" s="26" t="s">
        <v>2361</v>
      </c>
      <c r="BY152" s="35" t="s">
        <v>2361</v>
      </c>
      <c r="BZ152" s="21" t="s">
        <v>2310</v>
      </c>
      <c r="CA152" s="21" t="s">
        <v>74</v>
      </c>
      <c r="CB152" s="21" t="s">
        <v>74</v>
      </c>
      <c r="CC152" s="10"/>
      <c r="CD152" s="60"/>
      <c r="CE152" s="61"/>
      <c r="CF152" s="27" t="s">
        <v>1354</v>
      </c>
      <c r="CG152" s="27" t="s">
        <v>33</v>
      </c>
      <c r="CH152" s="27" t="s">
        <v>26</v>
      </c>
      <c r="CI152" s="27" t="s">
        <v>713</v>
      </c>
      <c r="CJ152" s="21" t="s">
        <v>5044</v>
      </c>
      <c r="CK152" s="21">
        <v>20</v>
      </c>
      <c r="CL152" s="21">
        <v>730</v>
      </c>
      <c r="CM152" s="21" t="s">
        <v>7936</v>
      </c>
      <c r="CN152" s="10" t="s">
        <v>3848</v>
      </c>
      <c r="CO152" s="27" t="s">
        <v>6873</v>
      </c>
      <c r="CP152" s="21" t="s">
        <v>7444</v>
      </c>
    </row>
    <row r="153" spans="1:94" s="7" customFormat="1" ht="30.75" customHeight="1" x14ac:dyDescent="0.2">
      <c r="A153" s="9">
        <f t="shared" si="12"/>
        <v>152</v>
      </c>
      <c r="B153" s="9" t="s">
        <v>4413</v>
      </c>
      <c r="C153" s="13" t="s">
        <v>2332</v>
      </c>
      <c r="D153" s="10" t="s">
        <v>5247</v>
      </c>
      <c r="E153" s="11" t="s">
        <v>2624</v>
      </c>
      <c r="F153" s="12" t="s">
        <v>8290</v>
      </c>
      <c r="G153" s="12" t="s">
        <v>3289</v>
      </c>
      <c r="H153" s="17" t="s">
        <v>84</v>
      </c>
      <c r="I153" s="13" t="s">
        <v>3230</v>
      </c>
      <c r="J153" s="13" t="s">
        <v>3230</v>
      </c>
      <c r="K153" s="13" t="s">
        <v>3230</v>
      </c>
      <c r="L153" s="24"/>
      <c r="M153" s="17" t="s">
        <v>5016</v>
      </c>
      <c r="N153" s="17"/>
      <c r="O153" s="17"/>
      <c r="P153" s="17"/>
      <c r="Q153" s="17"/>
      <c r="R153" s="17"/>
      <c r="S153" s="17" t="s">
        <v>3515</v>
      </c>
      <c r="T153" s="21"/>
      <c r="U153" s="17" t="s">
        <v>2513</v>
      </c>
      <c r="V153" s="17" t="s">
        <v>2527</v>
      </c>
      <c r="W153" s="14" t="s">
        <v>2651</v>
      </c>
      <c r="X153" s="31">
        <v>42979</v>
      </c>
      <c r="Y153" s="14" t="str">
        <f t="shared" si="10"/>
        <v>1 de Setiembre de 2017</v>
      </c>
      <c r="Z153" s="14">
        <v>44377</v>
      </c>
      <c r="AA153" s="14"/>
      <c r="AB153" s="14"/>
      <c r="AC153" s="14"/>
      <c r="AD153" s="21" t="s">
        <v>23</v>
      </c>
      <c r="AE153" s="12" t="s">
        <v>2652</v>
      </c>
      <c r="AF153" s="17" t="s">
        <v>3004</v>
      </c>
      <c r="AG153" s="17"/>
      <c r="AH153" s="59"/>
      <c r="AI153" s="11"/>
      <c r="AJ153" s="11"/>
      <c r="AK153" s="17" t="s">
        <v>4298</v>
      </c>
      <c r="AL153" s="19">
        <v>7238</v>
      </c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8" t="s">
        <v>4141</v>
      </c>
      <c r="BB153" s="17"/>
      <c r="BC153" s="17" t="s">
        <v>4141</v>
      </c>
      <c r="BD153" s="17" t="s">
        <v>8968</v>
      </c>
      <c r="BE153" s="21" t="s">
        <v>29</v>
      </c>
      <c r="BF153" s="17" t="s">
        <v>4215</v>
      </c>
      <c r="BG153" s="25" t="s">
        <v>4210</v>
      </c>
      <c r="BH153" s="31"/>
      <c r="BI153" s="31"/>
      <c r="BJ153" s="25"/>
      <c r="BK153" s="21"/>
      <c r="BL153" s="21"/>
      <c r="BM153" s="21"/>
      <c r="BN153" s="21"/>
      <c r="BO153" s="25"/>
      <c r="BP153" s="25">
        <v>43137</v>
      </c>
      <c r="BQ153" s="31"/>
      <c r="BR153" s="21">
        <v>0</v>
      </c>
      <c r="BS153" s="17" t="s">
        <v>11360</v>
      </c>
      <c r="BT153" s="26"/>
      <c r="BU153" s="21" t="s">
        <v>1957</v>
      </c>
      <c r="BV153" s="25">
        <v>23635</v>
      </c>
      <c r="BW153" s="34">
        <f t="shared" ca="1" si="11"/>
        <v>56</v>
      </c>
      <c r="BX153" s="26" t="s">
        <v>2362</v>
      </c>
      <c r="BY153" s="35" t="s">
        <v>2362</v>
      </c>
      <c r="BZ153" s="21" t="s">
        <v>2310</v>
      </c>
      <c r="CA153" s="21" t="s">
        <v>74</v>
      </c>
      <c r="CB153" s="21" t="s">
        <v>74</v>
      </c>
      <c r="CC153" s="10"/>
      <c r="CD153" s="60"/>
      <c r="CE153" s="61"/>
      <c r="CF153" s="27" t="s">
        <v>1354</v>
      </c>
      <c r="CG153" s="27" t="s">
        <v>33</v>
      </c>
      <c r="CH153" s="27" t="s">
        <v>26</v>
      </c>
      <c r="CI153" s="27" t="s">
        <v>713</v>
      </c>
      <c r="CJ153" s="21" t="s">
        <v>5044</v>
      </c>
      <c r="CK153" s="21">
        <v>1</v>
      </c>
      <c r="CL153" s="21"/>
      <c r="CM153" s="21" t="s">
        <v>7989</v>
      </c>
      <c r="CN153" s="10" t="s">
        <v>3849</v>
      </c>
      <c r="CO153" s="27" t="s">
        <v>6874</v>
      </c>
      <c r="CP153" s="21" t="s">
        <v>7445</v>
      </c>
    </row>
    <row r="154" spans="1:94" s="7" customFormat="1" ht="30.75" customHeight="1" x14ac:dyDescent="0.25">
      <c r="A154" s="9">
        <f t="shared" si="12"/>
        <v>153</v>
      </c>
      <c r="B154" s="9" t="s">
        <v>4413</v>
      </c>
      <c r="C154" s="13" t="s">
        <v>2333</v>
      </c>
      <c r="D154" s="10" t="s">
        <v>5248</v>
      </c>
      <c r="E154" s="11" t="s">
        <v>2623</v>
      </c>
      <c r="F154" s="12" t="s">
        <v>2334</v>
      </c>
      <c r="G154" s="12" t="s">
        <v>3290</v>
      </c>
      <c r="H154" s="17" t="s">
        <v>3233</v>
      </c>
      <c r="I154" s="13" t="s">
        <v>3234</v>
      </c>
      <c r="J154" s="13" t="s">
        <v>3234</v>
      </c>
      <c r="K154" s="13" t="s">
        <v>3234</v>
      </c>
      <c r="L154" s="17"/>
      <c r="M154" s="17"/>
      <c r="N154" s="17"/>
      <c r="O154" s="17"/>
      <c r="P154" s="17"/>
      <c r="Q154" s="17"/>
      <c r="R154" s="17"/>
      <c r="S154" s="17" t="s">
        <v>3516</v>
      </c>
      <c r="T154" s="21"/>
      <c r="U154" s="17" t="s">
        <v>2601</v>
      </c>
      <c r="V154" s="17" t="s">
        <v>2528</v>
      </c>
      <c r="W154" s="14" t="s">
        <v>2651</v>
      </c>
      <c r="X154" s="31">
        <v>42979</v>
      </c>
      <c r="Y154" s="14" t="str">
        <f t="shared" si="10"/>
        <v>1 de Setiembre de 2017</v>
      </c>
      <c r="Z154" s="14">
        <v>44377</v>
      </c>
      <c r="AA154" s="14"/>
      <c r="AB154" s="14"/>
      <c r="AC154" s="14"/>
      <c r="AD154" s="21" t="s">
        <v>23</v>
      </c>
      <c r="AE154" s="12" t="s">
        <v>677</v>
      </c>
      <c r="AF154" s="17" t="s">
        <v>3004</v>
      </c>
      <c r="AG154" s="17"/>
      <c r="AH154" s="59"/>
      <c r="AI154" s="11"/>
      <c r="AJ154" s="11"/>
      <c r="AK154" s="17" t="s">
        <v>492</v>
      </c>
      <c r="AL154" s="19">
        <v>3000</v>
      </c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8"/>
      <c r="BB154" s="17"/>
      <c r="BC154" s="17" t="s">
        <v>85</v>
      </c>
      <c r="BD154" s="17" t="s">
        <v>67</v>
      </c>
      <c r="BE154" s="17" t="s">
        <v>67</v>
      </c>
      <c r="BF154" s="17" t="s">
        <v>11491</v>
      </c>
      <c r="BG154" s="25"/>
      <c r="BH154" s="31"/>
      <c r="BI154" s="31"/>
      <c r="BJ154" s="25"/>
      <c r="BK154" s="21"/>
      <c r="BL154" s="21"/>
      <c r="BM154" s="21"/>
      <c r="BN154" s="21"/>
      <c r="BO154" s="25"/>
      <c r="BP154" s="25"/>
      <c r="BQ154" s="31"/>
      <c r="BR154" s="21">
        <v>0</v>
      </c>
      <c r="BS154" s="17" t="s">
        <v>8521</v>
      </c>
      <c r="BT154" s="26"/>
      <c r="BU154" s="21" t="s">
        <v>179</v>
      </c>
      <c r="BV154" s="25">
        <v>31071</v>
      </c>
      <c r="BW154" s="34">
        <f t="shared" ca="1" si="11"/>
        <v>36</v>
      </c>
      <c r="BX154" s="26" t="s">
        <v>2363</v>
      </c>
      <c r="BY154" s="35" t="s">
        <v>2363</v>
      </c>
      <c r="BZ154" s="21" t="s">
        <v>230</v>
      </c>
      <c r="CA154" s="21" t="s">
        <v>74</v>
      </c>
      <c r="CB154" s="21" t="s">
        <v>74</v>
      </c>
      <c r="CC154" s="10"/>
      <c r="CD154" s="60"/>
      <c r="CE154" s="61"/>
      <c r="CF154" s="27" t="s">
        <v>1354</v>
      </c>
      <c r="CG154" s="27" t="s">
        <v>33</v>
      </c>
      <c r="CH154" s="27" t="s">
        <v>26</v>
      </c>
      <c r="CI154" s="27" t="s">
        <v>713</v>
      </c>
      <c r="CJ154" s="21" t="s">
        <v>5044</v>
      </c>
      <c r="CK154" s="21">
        <v>1</v>
      </c>
      <c r="CL154" s="21"/>
      <c r="CM154" s="21" t="s">
        <v>8019</v>
      </c>
      <c r="CN154" s="10" t="s">
        <v>3850</v>
      </c>
      <c r="CO154" s="27" t="s">
        <v>6875</v>
      </c>
      <c r="CP154" s="21" t="s">
        <v>7446</v>
      </c>
    </row>
    <row r="155" spans="1:94" s="7" customFormat="1" ht="30.75" customHeight="1" x14ac:dyDescent="0.25">
      <c r="A155" s="9">
        <f t="shared" si="12"/>
        <v>154</v>
      </c>
      <c r="B155" s="9" t="s">
        <v>4408</v>
      </c>
      <c r="C155" s="13" t="s">
        <v>2337</v>
      </c>
      <c r="D155" s="10" t="s">
        <v>5251</v>
      </c>
      <c r="E155" s="11" t="s">
        <v>2508</v>
      </c>
      <c r="F155" s="12" t="s">
        <v>2655</v>
      </c>
      <c r="G155" s="12" t="s">
        <v>3292</v>
      </c>
      <c r="H155" s="17" t="s">
        <v>4402</v>
      </c>
      <c r="I155" s="17" t="s">
        <v>4402</v>
      </c>
      <c r="J155" s="17" t="s">
        <v>4402</v>
      </c>
      <c r="K155" s="17" t="s">
        <v>4402</v>
      </c>
      <c r="L155" s="17"/>
      <c r="M155" s="17" t="s">
        <v>4403</v>
      </c>
      <c r="N155" s="17"/>
      <c r="O155" s="17"/>
      <c r="P155" s="17"/>
      <c r="Q155" s="17"/>
      <c r="R155" s="17"/>
      <c r="S155" s="17" t="s">
        <v>3518</v>
      </c>
      <c r="T155" s="21"/>
      <c r="U155" s="17" t="s">
        <v>2550</v>
      </c>
      <c r="V155" s="17" t="s">
        <v>2530</v>
      </c>
      <c r="W155" s="14" t="s">
        <v>3676</v>
      </c>
      <c r="X155" s="31">
        <v>42996</v>
      </c>
      <c r="Y155" s="14" t="str">
        <f t="shared" si="10"/>
        <v>18 de Setiembre de 2017</v>
      </c>
      <c r="Z155" s="14">
        <v>44377</v>
      </c>
      <c r="AA155" s="14"/>
      <c r="AB155" s="14"/>
      <c r="AC155" s="14" t="s">
        <v>8279</v>
      </c>
      <c r="AD155" s="21" t="s">
        <v>23</v>
      </c>
      <c r="AE155" s="12" t="s">
        <v>10357</v>
      </c>
      <c r="AF155" s="17" t="s">
        <v>3004</v>
      </c>
      <c r="AG155" s="17"/>
      <c r="AH155" s="59"/>
      <c r="AI155" s="11"/>
      <c r="AJ155" s="11"/>
      <c r="AK155" s="17" t="s">
        <v>4300</v>
      </c>
      <c r="AL155" s="19">
        <v>13500</v>
      </c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8" t="s">
        <v>462</v>
      </c>
      <c r="BB155" s="17"/>
      <c r="BC155" s="17" t="s">
        <v>462</v>
      </c>
      <c r="BD155" s="17" t="s">
        <v>29</v>
      </c>
      <c r="BE155" s="21" t="s">
        <v>29</v>
      </c>
      <c r="BF155" s="17" t="s">
        <v>140</v>
      </c>
      <c r="BG155" s="25">
        <v>38112</v>
      </c>
      <c r="BH155" s="31"/>
      <c r="BI155" s="31"/>
      <c r="BJ155" s="25"/>
      <c r="BK155" s="21"/>
      <c r="BL155" s="21">
        <v>38214</v>
      </c>
      <c r="BM155" s="21" t="s">
        <v>1063</v>
      </c>
      <c r="BN155" s="21" t="s">
        <v>27</v>
      </c>
      <c r="BO155" s="25"/>
      <c r="BP155" s="25">
        <v>43138</v>
      </c>
      <c r="BQ155" s="31"/>
      <c r="BR155" s="21" t="s">
        <v>11001</v>
      </c>
      <c r="BS155" s="17" t="s">
        <v>8523</v>
      </c>
      <c r="BT155" s="26"/>
      <c r="BU155" s="21" t="s">
        <v>179</v>
      </c>
      <c r="BV155" s="25">
        <v>28357</v>
      </c>
      <c r="BW155" s="34">
        <f t="shared" ca="1" si="11"/>
        <v>43</v>
      </c>
      <c r="BX155" s="26" t="s">
        <v>2366</v>
      </c>
      <c r="BY155" s="35" t="s">
        <v>2366</v>
      </c>
      <c r="BZ155" s="21" t="s">
        <v>139</v>
      </c>
      <c r="CA155" s="21" t="s">
        <v>74</v>
      </c>
      <c r="CB155" s="21" t="s">
        <v>74</v>
      </c>
      <c r="CC155" s="10"/>
      <c r="CD155" s="60"/>
      <c r="CE155" s="61"/>
      <c r="CF155" s="27" t="s">
        <v>1354</v>
      </c>
      <c r="CG155" s="27" t="s">
        <v>33</v>
      </c>
      <c r="CH155" s="27" t="s">
        <v>26</v>
      </c>
      <c r="CI155" s="27" t="s">
        <v>713</v>
      </c>
      <c r="CJ155" s="21" t="s">
        <v>5044</v>
      </c>
      <c r="CK155" s="21">
        <v>21</v>
      </c>
      <c r="CL155" s="21"/>
      <c r="CM155" s="21" t="s">
        <v>5448</v>
      </c>
      <c r="CN155" s="10" t="s">
        <v>3851</v>
      </c>
      <c r="CO155" s="27" t="s">
        <v>6878</v>
      </c>
      <c r="CP155" s="21" t="s">
        <v>7449</v>
      </c>
    </row>
    <row r="156" spans="1:94" s="7" customFormat="1" ht="30.75" customHeight="1" x14ac:dyDescent="0.25">
      <c r="A156" s="9">
        <f t="shared" si="12"/>
        <v>155</v>
      </c>
      <c r="B156" s="9" t="s">
        <v>4413</v>
      </c>
      <c r="C156" s="13" t="s">
        <v>1904</v>
      </c>
      <c r="D156" s="10" t="s">
        <v>5252</v>
      </c>
      <c r="E156" s="11" t="s">
        <v>6651</v>
      </c>
      <c r="F156" s="12" t="s">
        <v>2339</v>
      </c>
      <c r="G156" s="12" t="s">
        <v>1905</v>
      </c>
      <c r="H156" s="17" t="s">
        <v>84</v>
      </c>
      <c r="I156" s="13" t="s">
        <v>3231</v>
      </c>
      <c r="J156" s="13" t="s">
        <v>3231</v>
      </c>
      <c r="K156" s="13" t="s">
        <v>3231</v>
      </c>
      <c r="L156" s="17"/>
      <c r="M156" s="17"/>
      <c r="N156" s="17"/>
      <c r="O156" s="17"/>
      <c r="P156" s="17"/>
      <c r="Q156" s="17"/>
      <c r="R156" s="17"/>
      <c r="S156" s="17" t="s">
        <v>1906</v>
      </c>
      <c r="T156" s="21"/>
      <c r="U156" s="17" t="s">
        <v>2545</v>
      </c>
      <c r="V156" s="17" t="s">
        <v>2531</v>
      </c>
      <c r="W156" s="14" t="s">
        <v>3676</v>
      </c>
      <c r="X156" s="31">
        <v>42996</v>
      </c>
      <c r="Y156" s="14" t="str">
        <f t="shared" si="10"/>
        <v>18 de Setiembre de 2017</v>
      </c>
      <c r="Z156" s="14">
        <v>44377</v>
      </c>
      <c r="AA156" s="14"/>
      <c r="AB156" s="14"/>
      <c r="AC156" s="14"/>
      <c r="AD156" s="21" t="s">
        <v>23</v>
      </c>
      <c r="AE156" s="12" t="s">
        <v>1925</v>
      </c>
      <c r="AF156" s="17" t="s">
        <v>3004</v>
      </c>
      <c r="AG156" s="17"/>
      <c r="AH156" s="59"/>
      <c r="AI156" s="11"/>
      <c r="AJ156" s="11"/>
      <c r="AK156" s="17" t="s">
        <v>4298</v>
      </c>
      <c r="AL156" s="19">
        <v>10000</v>
      </c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8" t="s">
        <v>626</v>
      </c>
      <c r="BB156" s="17" t="s">
        <v>626</v>
      </c>
      <c r="BC156" s="17" t="s">
        <v>4227</v>
      </c>
      <c r="BD156" s="21" t="s">
        <v>370</v>
      </c>
      <c r="BE156" s="17" t="s">
        <v>29</v>
      </c>
      <c r="BF156" s="26" t="s">
        <v>396</v>
      </c>
      <c r="BG156" s="77">
        <v>38359</v>
      </c>
      <c r="BH156" s="14"/>
      <c r="BI156" s="14"/>
      <c r="BJ156" s="77"/>
      <c r="BK156" s="17"/>
      <c r="BL156" s="21">
        <v>11055</v>
      </c>
      <c r="BM156" s="21" t="s">
        <v>4171</v>
      </c>
      <c r="BN156" s="21" t="s">
        <v>4167</v>
      </c>
      <c r="BO156" s="25"/>
      <c r="BP156" s="25">
        <v>43139</v>
      </c>
      <c r="BQ156" s="122"/>
      <c r="BR156" s="17" t="s">
        <v>11002</v>
      </c>
      <c r="BS156" s="17" t="s">
        <v>8524</v>
      </c>
      <c r="BT156" s="26" t="s">
        <v>81</v>
      </c>
      <c r="BU156" s="21" t="s">
        <v>179</v>
      </c>
      <c r="BV156" s="25">
        <v>29717</v>
      </c>
      <c r="BW156" s="34">
        <f t="shared" ca="1" si="11"/>
        <v>40</v>
      </c>
      <c r="BX156" s="26" t="s">
        <v>9722</v>
      </c>
      <c r="BY156" s="35" t="s">
        <v>9722</v>
      </c>
      <c r="BZ156" s="21" t="s">
        <v>256</v>
      </c>
      <c r="CA156" s="21" t="s">
        <v>74</v>
      </c>
      <c r="CB156" s="21" t="s">
        <v>74</v>
      </c>
      <c r="CC156" s="10"/>
      <c r="CD156" s="60"/>
      <c r="CE156" s="61"/>
      <c r="CF156" s="27" t="s">
        <v>1354</v>
      </c>
      <c r="CG156" s="27" t="s">
        <v>33</v>
      </c>
      <c r="CH156" s="27" t="s">
        <v>26</v>
      </c>
      <c r="CI156" s="27" t="s">
        <v>713</v>
      </c>
      <c r="CJ156" s="21" t="s">
        <v>5044</v>
      </c>
      <c r="CK156" s="21">
        <v>19</v>
      </c>
      <c r="CL156" s="21"/>
      <c r="CM156" s="21" t="s">
        <v>8021</v>
      </c>
      <c r="CN156" s="10" t="s">
        <v>3852</v>
      </c>
      <c r="CO156" s="27" t="s">
        <v>6879</v>
      </c>
      <c r="CP156" s="21" t="s">
        <v>7450</v>
      </c>
    </row>
    <row r="157" spans="1:94" s="7" customFormat="1" ht="30.75" customHeight="1" x14ac:dyDescent="0.25">
      <c r="A157" s="9">
        <f t="shared" si="12"/>
        <v>156</v>
      </c>
      <c r="B157" s="9" t="s">
        <v>4411</v>
      </c>
      <c r="C157" s="13" t="s">
        <v>2340</v>
      </c>
      <c r="D157" s="10" t="s">
        <v>5253</v>
      </c>
      <c r="E157" s="11" t="s">
        <v>8917</v>
      </c>
      <c r="F157" s="12" t="s">
        <v>2341</v>
      </c>
      <c r="G157" s="12" t="s">
        <v>3294</v>
      </c>
      <c r="H157" s="17" t="s">
        <v>1325</v>
      </c>
      <c r="I157" s="13" t="s">
        <v>1325</v>
      </c>
      <c r="J157" s="13" t="s">
        <v>1325</v>
      </c>
      <c r="K157" s="13" t="s">
        <v>1325</v>
      </c>
      <c r="L157" s="17"/>
      <c r="M157" s="17"/>
      <c r="N157" s="17"/>
      <c r="O157" s="17"/>
      <c r="P157" s="17"/>
      <c r="Q157" s="17"/>
      <c r="R157" s="17"/>
      <c r="S157" s="17" t="s">
        <v>3521</v>
      </c>
      <c r="T157" s="21"/>
      <c r="U157" s="17" t="s">
        <v>2546</v>
      </c>
      <c r="V157" s="17" t="s">
        <v>2533</v>
      </c>
      <c r="W157" s="14" t="s">
        <v>3677</v>
      </c>
      <c r="X157" s="31">
        <v>43003</v>
      </c>
      <c r="Y157" s="14" t="str">
        <f t="shared" si="10"/>
        <v>25 de Setiembre de 2017</v>
      </c>
      <c r="Z157" s="14">
        <v>44377</v>
      </c>
      <c r="AA157" s="14"/>
      <c r="AB157" s="14"/>
      <c r="AC157" s="14"/>
      <c r="AD157" s="21" t="s">
        <v>23</v>
      </c>
      <c r="AE157" s="12" t="s">
        <v>3001</v>
      </c>
      <c r="AF157" s="17" t="s">
        <v>3004</v>
      </c>
      <c r="AG157" s="17"/>
      <c r="AH157" s="59"/>
      <c r="AI157" s="11"/>
      <c r="AJ157" s="11"/>
      <c r="AK157" s="17" t="s">
        <v>4298</v>
      </c>
      <c r="AL157" s="19">
        <v>8000</v>
      </c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8" t="s">
        <v>462</v>
      </c>
      <c r="BB157" s="17"/>
      <c r="BC157" s="17" t="s">
        <v>462</v>
      </c>
      <c r="BD157" s="17" t="s">
        <v>8960</v>
      </c>
      <c r="BE157" s="21" t="s">
        <v>29</v>
      </c>
      <c r="BF157" s="17" t="s">
        <v>395</v>
      </c>
      <c r="BG157" s="25">
        <v>40263</v>
      </c>
      <c r="BH157" s="31"/>
      <c r="BI157" s="31"/>
      <c r="BJ157" s="25"/>
      <c r="BK157" s="21"/>
      <c r="BL157" s="21"/>
      <c r="BM157" s="21"/>
      <c r="BN157" s="21"/>
      <c r="BO157" s="25"/>
      <c r="BP157" s="25">
        <v>43138</v>
      </c>
      <c r="BQ157" s="31"/>
      <c r="BR157" s="21" t="s">
        <v>8526</v>
      </c>
      <c r="BS157" s="17" t="s">
        <v>11361</v>
      </c>
      <c r="BT157" s="26"/>
      <c r="BU157" s="21" t="s">
        <v>1957</v>
      </c>
      <c r="BV157" s="25">
        <v>30429</v>
      </c>
      <c r="BW157" s="34">
        <f t="shared" ca="1" si="11"/>
        <v>38</v>
      </c>
      <c r="BX157" s="26" t="s">
        <v>2370</v>
      </c>
      <c r="BY157" s="35" t="s">
        <v>2370</v>
      </c>
      <c r="BZ157" s="21" t="s">
        <v>261</v>
      </c>
      <c r="CA157" s="21" t="s">
        <v>74</v>
      </c>
      <c r="CB157" s="21" t="s">
        <v>74</v>
      </c>
      <c r="CC157" s="10"/>
      <c r="CD157" s="60"/>
      <c r="CE157" s="61"/>
      <c r="CF157" s="27" t="s">
        <v>1354</v>
      </c>
      <c r="CG157" s="27" t="s">
        <v>33</v>
      </c>
      <c r="CH157" s="27" t="s">
        <v>26</v>
      </c>
      <c r="CI157" s="27" t="s">
        <v>713</v>
      </c>
      <c r="CJ157" s="21" t="s">
        <v>5044</v>
      </c>
      <c r="CK157" s="21">
        <v>16</v>
      </c>
      <c r="CL157" s="21"/>
      <c r="CM157" s="21" t="s">
        <v>7904</v>
      </c>
      <c r="CN157" s="10" t="s">
        <v>3853</v>
      </c>
      <c r="CO157" s="27" t="s">
        <v>6881</v>
      </c>
      <c r="CP157" s="21" t="s">
        <v>7452</v>
      </c>
    </row>
    <row r="158" spans="1:94" s="7" customFormat="1" ht="30.75" customHeight="1" x14ac:dyDescent="0.2">
      <c r="A158" s="9">
        <f t="shared" si="12"/>
        <v>157</v>
      </c>
      <c r="B158" s="9" t="s">
        <v>4416</v>
      </c>
      <c r="C158" s="13" t="s">
        <v>2342</v>
      </c>
      <c r="D158" s="10" t="s">
        <v>5254</v>
      </c>
      <c r="E158" s="11" t="s">
        <v>8955</v>
      </c>
      <c r="F158" s="12" t="s">
        <v>2343</v>
      </c>
      <c r="G158" s="12" t="s">
        <v>3295</v>
      </c>
      <c r="H158" s="17" t="s">
        <v>3217</v>
      </c>
      <c r="I158" s="13" t="s">
        <v>316</v>
      </c>
      <c r="J158" s="13" t="s">
        <v>316</v>
      </c>
      <c r="K158" s="13" t="s">
        <v>316</v>
      </c>
      <c r="L158" s="17"/>
      <c r="M158" s="17"/>
      <c r="N158" s="17"/>
      <c r="O158" s="17"/>
      <c r="P158" s="17"/>
      <c r="Q158" s="17"/>
      <c r="R158" s="17"/>
      <c r="S158" s="17" t="s">
        <v>3522</v>
      </c>
      <c r="T158" s="21"/>
      <c r="U158" s="17" t="s">
        <v>2574</v>
      </c>
      <c r="V158" s="17" t="s">
        <v>2534</v>
      </c>
      <c r="W158" s="14" t="s">
        <v>3677</v>
      </c>
      <c r="X158" s="31">
        <v>43003</v>
      </c>
      <c r="Y158" s="14" t="str">
        <f t="shared" si="10"/>
        <v>25 de Setiembre de 2017</v>
      </c>
      <c r="Z158" s="14">
        <v>44377</v>
      </c>
      <c r="AA158" s="14"/>
      <c r="AB158" s="14"/>
      <c r="AC158" s="14"/>
      <c r="AD158" s="21" t="s">
        <v>23</v>
      </c>
      <c r="AE158" s="12" t="s">
        <v>2997</v>
      </c>
      <c r="AF158" s="17" t="s">
        <v>3004</v>
      </c>
      <c r="AG158" s="17"/>
      <c r="AH158" s="59"/>
      <c r="AI158" s="11"/>
      <c r="AJ158" s="11"/>
      <c r="AK158" s="17" t="s">
        <v>492</v>
      </c>
      <c r="AL158" s="19">
        <v>2500</v>
      </c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8"/>
      <c r="BB158" s="17"/>
      <c r="BC158" s="17" t="s">
        <v>886</v>
      </c>
      <c r="BD158" s="17" t="s">
        <v>29</v>
      </c>
      <c r="BE158" s="24" t="s">
        <v>29</v>
      </c>
      <c r="BF158" s="17"/>
      <c r="BG158" s="25"/>
      <c r="BH158" s="31"/>
      <c r="BI158" s="31"/>
      <c r="BJ158" s="25"/>
      <c r="BK158" s="21"/>
      <c r="BL158" s="21"/>
      <c r="BM158" s="21"/>
      <c r="BN158" s="21"/>
      <c r="BO158" s="25"/>
      <c r="BP158" s="25"/>
      <c r="BQ158" s="31"/>
      <c r="BR158" s="21" t="s">
        <v>8527</v>
      </c>
      <c r="BS158" s="17" t="s">
        <v>8527</v>
      </c>
      <c r="BT158" s="26"/>
      <c r="BU158" s="21" t="s">
        <v>1957</v>
      </c>
      <c r="BV158" s="25">
        <v>30221</v>
      </c>
      <c r="BW158" s="34">
        <f t="shared" ca="1" si="11"/>
        <v>38</v>
      </c>
      <c r="BX158" s="26" t="s">
        <v>2371</v>
      </c>
      <c r="BY158" s="35" t="s">
        <v>2371</v>
      </c>
      <c r="BZ158" s="21" t="s">
        <v>2372</v>
      </c>
      <c r="CA158" s="21" t="s">
        <v>2372</v>
      </c>
      <c r="CB158" s="21" t="s">
        <v>2373</v>
      </c>
      <c r="CC158" s="10"/>
      <c r="CD158" s="60"/>
      <c r="CE158" s="61"/>
      <c r="CF158" s="27" t="s">
        <v>1956</v>
      </c>
      <c r="CG158" s="27" t="s">
        <v>1138</v>
      </c>
      <c r="CH158" s="27" t="s">
        <v>166</v>
      </c>
      <c r="CI158" s="27" t="s">
        <v>167</v>
      </c>
      <c r="CJ158" s="21" t="s">
        <v>316</v>
      </c>
      <c r="CK158" s="21">
        <v>1</v>
      </c>
      <c r="CL158" s="21"/>
      <c r="CM158" s="21" t="s">
        <v>7953</v>
      </c>
      <c r="CN158" s="10" t="s">
        <v>3854</v>
      </c>
      <c r="CO158" s="27" t="s">
        <v>6882</v>
      </c>
      <c r="CP158" s="21" t="s">
        <v>7453</v>
      </c>
    </row>
    <row r="159" spans="1:94" s="7" customFormat="1" ht="30.75" customHeight="1" x14ac:dyDescent="0.2">
      <c r="A159" s="9">
        <f t="shared" si="12"/>
        <v>158</v>
      </c>
      <c r="B159" s="9" t="s">
        <v>4416</v>
      </c>
      <c r="C159" s="13" t="s">
        <v>2344</v>
      </c>
      <c r="D159" s="10" t="s">
        <v>5255</v>
      </c>
      <c r="E159" s="11" t="s">
        <v>8954</v>
      </c>
      <c r="F159" s="12" t="s">
        <v>10262</v>
      </c>
      <c r="G159" s="12" t="s">
        <v>3296</v>
      </c>
      <c r="H159" s="17" t="s">
        <v>3217</v>
      </c>
      <c r="I159" s="13" t="s">
        <v>214</v>
      </c>
      <c r="J159" s="13" t="s">
        <v>214</v>
      </c>
      <c r="K159" s="13" t="s">
        <v>214</v>
      </c>
      <c r="L159" s="17"/>
      <c r="M159" s="17"/>
      <c r="N159" s="17"/>
      <c r="O159" s="17"/>
      <c r="P159" s="17"/>
      <c r="Q159" s="17"/>
      <c r="R159" s="17"/>
      <c r="S159" s="17" t="s">
        <v>3523</v>
      </c>
      <c r="T159" s="21"/>
      <c r="U159" s="17" t="s">
        <v>2567</v>
      </c>
      <c r="V159" s="17" t="s">
        <v>2537</v>
      </c>
      <c r="W159" s="14" t="s">
        <v>3677</v>
      </c>
      <c r="X159" s="31">
        <v>43003</v>
      </c>
      <c r="Y159" s="14" t="str">
        <f t="shared" si="10"/>
        <v>25 de Setiembre de 2017</v>
      </c>
      <c r="Z159" s="14">
        <v>44377</v>
      </c>
      <c r="AA159" s="14"/>
      <c r="AB159" s="14"/>
      <c r="AC159" s="14"/>
      <c r="AD159" s="21" t="s">
        <v>23</v>
      </c>
      <c r="AE159" s="12" t="s">
        <v>2995</v>
      </c>
      <c r="AF159" s="17" t="s">
        <v>3004</v>
      </c>
      <c r="AG159" s="17"/>
      <c r="AH159" s="59"/>
      <c r="AI159" s="11"/>
      <c r="AJ159" s="11"/>
      <c r="AK159" s="17" t="s">
        <v>492</v>
      </c>
      <c r="AL159" s="19">
        <v>2500</v>
      </c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8"/>
      <c r="BB159" s="17"/>
      <c r="BC159" s="17" t="s">
        <v>4246</v>
      </c>
      <c r="BD159" s="17" t="s">
        <v>29</v>
      </c>
      <c r="BE159" s="46" t="s">
        <v>5618</v>
      </c>
      <c r="BF159" s="17"/>
      <c r="BG159" s="25"/>
      <c r="BH159" s="31"/>
      <c r="BI159" s="31"/>
      <c r="BJ159" s="25"/>
      <c r="BK159" s="21"/>
      <c r="BL159" s="21"/>
      <c r="BM159" s="21"/>
      <c r="BN159" s="21"/>
      <c r="BO159" s="25"/>
      <c r="BP159" s="25"/>
      <c r="BQ159" s="31"/>
      <c r="BR159" s="21" t="s">
        <v>8528</v>
      </c>
      <c r="BS159" s="17" t="s">
        <v>11362</v>
      </c>
      <c r="BT159" s="26"/>
      <c r="BU159" s="21" t="s">
        <v>1957</v>
      </c>
      <c r="BV159" s="25">
        <v>28189</v>
      </c>
      <c r="BW159" s="34">
        <f t="shared" ca="1" si="11"/>
        <v>44</v>
      </c>
      <c r="BX159" s="26" t="s">
        <v>2377</v>
      </c>
      <c r="BY159" s="35" t="s">
        <v>2377</v>
      </c>
      <c r="BZ159" s="21" t="s">
        <v>215</v>
      </c>
      <c r="CA159" s="21" t="s">
        <v>215</v>
      </c>
      <c r="CB159" s="21" t="s">
        <v>215</v>
      </c>
      <c r="CC159" s="10"/>
      <c r="CD159" s="60"/>
      <c r="CE159" s="61"/>
      <c r="CF159" s="27"/>
      <c r="CG159" s="27"/>
      <c r="CH159" s="27"/>
      <c r="CI159" s="27"/>
      <c r="CJ159" s="21" t="s">
        <v>214</v>
      </c>
      <c r="CK159" s="21">
        <v>1</v>
      </c>
      <c r="CL159" s="21"/>
      <c r="CM159" s="21" t="s">
        <v>7922</v>
      </c>
      <c r="CN159" s="10" t="s">
        <v>3855</v>
      </c>
      <c r="CO159" s="27" t="s">
        <v>6883</v>
      </c>
      <c r="CP159" s="21" t="s">
        <v>7454</v>
      </c>
    </row>
    <row r="160" spans="1:94" s="7" customFormat="1" ht="30.75" customHeight="1" x14ac:dyDescent="0.2">
      <c r="A160" s="9">
        <f t="shared" si="12"/>
        <v>159</v>
      </c>
      <c r="B160" s="9" t="s">
        <v>4414</v>
      </c>
      <c r="C160" s="13" t="s">
        <v>2346</v>
      </c>
      <c r="D160" s="10" t="s">
        <v>5258</v>
      </c>
      <c r="E160" s="11" t="s">
        <v>2394</v>
      </c>
      <c r="F160" s="12" t="s">
        <v>2347</v>
      </c>
      <c r="G160" s="12" t="s">
        <v>3298</v>
      </c>
      <c r="H160" s="17" t="s">
        <v>3222</v>
      </c>
      <c r="I160" s="13" t="s">
        <v>3221</v>
      </c>
      <c r="J160" s="13" t="s">
        <v>3221</v>
      </c>
      <c r="K160" s="13" t="s">
        <v>3221</v>
      </c>
      <c r="L160" s="17"/>
      <c r="M160" s="17" t="s">
        <v>5047</v>
      </c>
      <c r="N160" s="17"/>
      <c r="O160" s="17"/>
      <c r="P160" s="17"/>
      <c r="Q160" s="17"/>
      <c r="R160" s="17"/>
      <c r="S160" s="17" t="s">
        <v>3525</v>
      </c>
      <c r="T160" s="21"/>
      <c r="U160" s="17" t="s">
        <v>2582</v>
      </c>
      <c r="V160" s="17" t="s">
        <v>2540</v>
      </c>
      <c r="W160" s="14" t="s">
        <v>3677</v>
      </c>
      <c r="X160" s="31">
        <v>43003</v>
      </c>
      <c r="Y160" s="14" t="str">
        <f t="shared" si="10"/>
        <v>25 de Setiembre de 2017</v>
      </c>
      <c r="Z160" s="14">
        <v>44377</v>
      </c>
      <c r="AA160" s="14"/>
      <c r="AB160" s="14"/>
      <c r="AC160" s="14"/>
      <c r="AD160" s="21" t="s">
        <v>23</v>
      </c>
      <c r="AE160" s="12" t="s">
        <v>2994</v>
      </c>
      <c r="AF160" s="17" t="s">
        <v>3004</v>
      </c>
      <c r="AG160" s="17"/>
      <c r="AH160" s="59"/>
      <c r="AI160" s="11"/>
      <c r="AJ160" s="11"/>
      <c r="AK160" s="17" t="s">
        <v>492</v>
      </c>
      <c r="AL160" s="19">
        <v>2500</v>
      </c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8"/>
      <c r="BB160" s="17"/>
      <c r="BC160" s="17" t="s">
        <v>4247</v>
      </c>
      <c r="BD160" s="17" t="s">
        <v>29</v>
      </c>
      <c r="BE160" s="46" t="s">
        <v>5618</v>
      </c>
      <c r="BF160" s="17"/>
      <c r="BG160" s="25"/>
      <c r="BH160" s="31"/>
      <c r="BI160" s="31"/>
      <c r="BJ160" s="25"/>
      <c r="BK160" s="21"/>
      <c r="BL160" s="21"/>
      <c r="BM160" s="21"/>
      <c r="BN160" s="21"/>
      <c r="BO160" s="25"/>
      <c r="BP160" s="25"/>
      <c r="BQ160" s="31"/>
      <c r="BR160" s="21" t="s">
        <v>8529</v>
      </c>
      <c r="BS160" s="17" t="s">
        <v>8529</v>
      </c>
      <c r="BT160" s="26"/>
      <c r="BU160" s="21" t="s">
        <v>1957</v>
      </c>
      <c r="BV160" s="25">
        <v>31887</v>
      </c>
      <c r="BW160" s="34">
        <f t="shared" ca="1" si="11"/>
        <v>34</v>
      </c>
      <c r="BX160" s="26" t="s">
        <v>2380</v>
      </c>
      <c r="BY160" s="35" t="s">
        <v>2380</v>
      </c>
      <c r="BZ160" s="21" t="s">
        <v>197</v>
      </c>
      <c r="CA160" s="21" t="s">
        <v>74</v>
      </c>
      <c r="CB160" s="21" t="s">
        <v>74</v>
      </c>
      <c r="CC160" s="10"/>
      <c r="CD160" s="60"/>
      <c r="CE160" s="61"/>
      <c r="CF160" s="27" t="s">
        <v>1354</v>
      </c>
      <c r="CG160" s="27" t="s">
        <v>33</v>
      </c>
      <c r="CH160" s="27" t="s">
        <v>26</v>
      </c>
      <c r="CI160" s="27" t="s">
        <v>713</v>
      </c>
      <c r="CJ160" s="21" t="s">
        <v>5044</v>
      </c>
      <c r="CK160" s="21">
        <v>15</v>
      </c>
      <c r="CL160" s="21"/>
      <c r="CM160" s="21" t="s">
        <v>8024</v>
      </c>
      <c r="CN160" s="10" t="s">
        <v>3857</v>
      </c>
      <c r="CO160" s="27" t="s">
        <v>6885</v>
      </c>
      <c r="CP160" s="21" t="s">
        <v>7456</v>
      </c>
    </row>
    <row r="161" spans="1:94" s="7" customFormat="1" ht="30.75" customHeight="1" x14ac:dyDescent="0.2">
      <c r="A161" s="9">
        <f t="shared" si="12"/>
        <v>160</v>
      </c>
      <c r="B161" s="9" t="s">
        <v>4414</v>
      </c>
      <c r="C161" s="13" t="s">
        <v>2348</v>
      </c>
      <c r="D161" s="10" t="s">
        <v>5259</v>
      </c>
      <c r="E161" s="11" t="s">
        <v>5046</v>
      </c>
      <c r="F161" s="12" t="s">
        <v>3739</v>
      </c>
      <c r="G161" s="12" t="s">
        <v>3299</v>
      </c>
      <c r="H161" s="17" t="s">
        <v>3222</v>
      </c>
      <c r="I161" s="13" t="s">
        <v>3222</v>
      </c>
      <c r="J161" s="13" t="s">
        <v>3222</v>
      </c>
      <c r="K161" s="13" t="s">
        <v>3222</v>
      </c>
      <c r="L161" s="17"/>
      <c r="M161" s="17"/>
      <c r="N161" s="17"/>
      <c r="O161" s="17"/>
      <c r="P161" s="17"/>
      <c r="Q161" s="17"/>
      <c r="R161" s="17"/>
      <c r="S161" s="17" t="s">
        <v>3526</v>
      </c>
      <c r="T161" s="21"/>
      <c r="U161" s="17" t="s">
        <v>2580</v>
      </c>
      <c r="V161" s="17" t="s">
        <v>2542</v>
      </c>
      <c r="W161" s="14" t="s">
        <v>3677</v>
      </c>
      <c r="X161" s="31">
        <v>43003</v>
      </c>
      <c r="Y161" s="14" t="str">
        <f t="shared" si="10"/>
        <v>25 de Setiembre de 2017</v>
      </c>
      <c r="Z161" s="14">
        <v>44377</v>
      </c>
      <c r="AA161" s="14"/>
      <c r="AB161" s="14"/>
      <c r="AC161" s="14"/>
      <c r="AD161" s="21" t="s">
        <v>23</v>
      </c>
      <c r="AE161" s="12" t="s">
        <v>2993</v>
      </c>
      <c r="AF161" s="17" t="s">
        <v>3004</v>
      </c>
      <c r="AG161" s="17"/>
      <c r="AH161" s="59"/>
      <c r="AI161" s="11"/>
      <c r="AJ161" s="11"/>
      <c r="AK161" s="17" t="s">
        <v>492</v>
      </c>
      <c r="AL161" s="19">
        <v>2500</v>
      </c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8"/>
      <c r="BB161" s="17"/>
      <c r="BC161" s="17" t="s">
        <v>4248</v>
      </c>
      <c r="BD161" s="17" t="s">
        <v>29</v>
      </c>
      <c r="BE161" s="46" t="s">
        <v>5618</v>
      </c>
      <c r="BF161" s="17"/>
      <c r="BG161" s="25"/>
      <c r="BH161" s="31"/>
      <c r="BI161" s="31"/>
      <c r="BJ161" s="25"/>
      <c r="BK161" s="21"/>
      <c r="BL161" s="21"/>
      <c r="BM161" s="21"/>
      <c r="BN161" s="21"/>
      <c r="BO161" s="25"/>
      <c r="BP161" s="25"/>
      <c r="BQ161" s="31"/>
      <c r="BR161" s="21" t="s">
        <v>11004</v>
      </c>
      <c r="BS161" s="17" t="s">
        <v>8530</v>
      </c>
      <c r="BT161" s="26"/>
      <c r="BU161" s="21" t="s">
        <v>179</v>
      </c>
      <c r="BV161" s="25">
        <v>28642</v>
      </c>
      <c r="BW161" s="34">
        <f t="shared" ca="1" si="11"/>
        <v>43</v>
      </c>
      <c r="BX161" s="26" t="s">
        <v>2381</v>
      </c>
      <c r="BY161" s="35" t="s">
        <v>2381</v>
      </c>
      <c r="BZ161" s="21" t="s">
        <v>2321</v>
      </c>
      <c r="CA161" s="26" t="s">
        <v>192</v>
      </c>
      <c r="CB161" s="26" t="s">
        <v>74</v>
      </c>
      <c r="CC161" s="10"/>
      <c r="CD161" s="60"/>
      <c r="CE161" s="61"/>
      <c r="CF161" s="27" t="s">
        <v>1354</v>
      </c>
      <c r="CG161" s="27" t="s">
        <v>33</v>
      </c>
      <c r="CH161" s="27" t="s">
        <v>26</v>
      </c>
      <c r="CI161" s="27" t="s">
        <v>713</v>
      </c>
      <c r="CJ161" s="21" t="s">
        <v>5044</v>
      </c>
      <c r="CK161" s="21">
        <v>15</v>
      </c>
      <c r="CL161" s="21"/>
      <c r="CM161" s="21" t="s">
        <v>8025</v>
      </c>
      <c r="CN161" s="10" t="s">
        <v>3858</v>
      </c>
      <c r="CO161" s="27" t="s">
        <v>6886</v>
      </c>
      <c r="CP161" s="21" t="s">
        <v>7457</v>
      </c>
    </row>
    <row r="162" spans="1:94" s="7" customFormat="1" ht="30.75" customHeight="1" x14ac:dyDescent="0.25">
      <c r="A162" s="9">
        <f t="shared" si="12"/>
        <v>161</v>
      </c>
      <c r="B162" s="9" t="s">
        <v>4414</v>
      </c>
      <c r="C162" s="13" t="s">
        <v>2350</v>
      </c>
      <c r="D162" s="10" t="s">
        <v>5261</v>
      </c>
      <c r="E162" s="11" t="s">
        <v>4427</v>
      </c>
      <c r="F162" s="12" t="s">
        <v>10258</v>
      </c>
      <c r="G162" s="12" t="s">
        <v>3301</v>
      </c>
      <c r="H162" s="17" t="s">
        <v>3222</v>
      </c>
      <c r="I162" s="13" t="s">
        <v>3221</v>
      </c>
      <c r="J162" s="13" t="s">
        <v>3221</v>
      </c>
      <c r="K162" s="13" t="s">
        <v>3221</v>
      </c>
      <c r="L162" s="17"/>
      <c r="M162" s="17" t="s">
        <v>5047</v>
      </c>
      <c r="N162" s="17"/>
      <c r="O162" s="17"/>
      <c r="P162" s="17"/>
      <c r="Q162" s="17"/>
      <c r="R162" s="17"/>
      <c r="S162" s="17" t="s">
        <v>3528</v>
      </c>
      <c r="T162" s="21"/>
      <c r="U162" s="17" t="s">
        <v>2602</v>
      </c>
      <c r="V162" s="17" t="s">
        <v>2543</v>
      </c>
      <c r="W162" s="14" t="s">
        <v>3677</v>
      </c>
      <c r="X162" s="31">
        <v>43003</v>
      </c>
      <c r="Y162" s="14" t="str">
        <f t="shared" si="10"/>
        <v>25 de Setiembre de 2017</v>
      </c>
      <c r="Z162" s="14">
        <v>44377</v>
      </c>
      <c r="AA162" s="14"/>
      <c r="AB162" s="14"/>
      <c r="AC162" s="14"/>
      <c r="AD162" s="21" t="s">
        <v>23</v>
      </c>
      <c r="AE162" s="12" t="s">
        <v>1068</v>
      </c>
      <c r="AF162" s="17" t="s">
        <v>3004</v>
      </c>
      <c r="AG162" s="17"/>
      <c r="AH162" s="59"/>
      <c r="AI162" s="11"/>
      <c r="AJ162" s="11"/>
      <c r="AK162" s="17" t="s">
        <v>4298</v>
      </c>
      <c r="AL162" s="19">
        <v>10000</v>
      </c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8" t="s">
        <v>4143</v>
      </c>
      <c r="BB162" s="17"/>
      <c r="BC162" s="17" t="s">
        <v>8965</v>
      </c>
      <c r="BD162" s="17" t="s">
        <v>29</v>
      </c>
      <c r="BE162" s="21" t="s">
        <v>24</v>
      </c>
      <c r="BF162" s="17" t="s">
        <v>140</v>
      </c>
      <c r="BG162" s="25">
        <v>36787</v>
      </c>
      <c r="BH162" s="31"/>
      <c r="BI162" s="31"/>
      <c r="BJ162" s="25"/>
      <c r="BK162" s="21"/>
      <c r="BL162" s="21"/>
      <c r="BM162" s="21"/>
      <c r="BN162" s="21"/>
      <c r="BO162" s="25"/>
      <c r="BP162" s="25"/>
      <c r="BQ162" s="31"/>
      <c r="BR162" s="21" t="s">
        <v>8531</v>
      </c>
      <c r="BS162" s="17" t="s">
        <v>8531</v>
      </c>
      <c r="BT162" s="26"/>
      <c r="BU162" s="21" t="s">
        <v>1957</v>
      </c>
      <c r="BV162" s="25">
        <v>27091</v>
      </c>
      <c r="BW162" s="34">
        <f t="shared" ca="1" si="11"/>
        <v>47</v>
      </c>
      <c r="BX162" s="26" t="s">
        <v>2382</v>
      </c>
      <c r="BY162" s="35" t="s">
        <v>2382</v>
      </c>
      <c r="BZ162" s="21" t="s">
        <v>205</v>
      </c>
      <c r="CA162" s="21" t="s">
        <v>74</v>
      </c>
      <c r="CB162" s="21" t="s">
        <v>74</v>
      </c>
      <c r="CC162" s="10"/>
      <c r="CD162" s="60"/>
      <c r="CE162" s="61"/>
      <c r="CF162" s="27" t="s">
        <v>1354</v>
      </c>
      <c r="CG162" s="27" t="s">
        <v>33</v>
      </c>
      <c r="CH162" s="27" t="s">
        <v>26</v>
      </c>
      <c r="CI162" s="27" t="s">
        <v>713</v>
      </c>
      <c r="CJ162" s="21" t="s">
        <v>5044</v>
      </c>
      <c r="CK162" s="21">
        <v>15</v>
      </c>
      <c r="CL162" s="21"/>
      <c r="CM162" s="21" t="s">
        <v>8026</v>
      </c>
      <c r="CN162" s="10" t="e">
        <v>#N/A</v>
      </c>
      <c r="CO162" s="27" t="s">
        <v>6888</v>
      </c>
      <c r="CP162" s="21" t="s">
        <v>7459</v>
      </c>
    </row>
    <row r="163" spans="1:94" s="7" customFormat="1" ht="30.75" customHeight="1" x14ac:dyDescent="0.25">
      <c r="A163" s="9">
        <f t="shared" si="12"/>
        <v>162</v>
      </c>
      <c r="B163" s="9" t="s">
        <v>4414</v>
      </c>
      <c r="C163" s="13" t="s">
        <v>2351</v>
      </c>
      <c r="D163" s="10" t="s">
        <v>5262</v>
      </c>
      <c r="E163" s="11" t="s">
        <v>4428</v>
      </c>
      <c r="F163" s="12" t="s">
        <v>2352</v>
      </c>
      <c r="G163" s="12" t="s">
        <v>3302</v>
      </c>
      <c r="H163" s="17" t="s">
        <v>3222</v>
      </c>
      <c r="I163" s="13" t="s">
        <v>3221</v>
      </c>
      <c r="J163" s="13" t="s">
        <v>3221</v>
      </c>
      <c r="K163" s="13" t="s">
        <v>3221</v>
      </c>
      <c r="L163" s="17"/>
      <c r="M163" s="17"/>
      <c r="N163" s="17"/>
      <c r="O163" s="17"/>
      <c r="P163" s="17"/>
      <c r="Q163" s="17"/>
      <c r="R163" s="17"/>
      <c r="S163" s="17" t="s">
        <v>3529</v>
      </c>
      <c r="T163" s="21"/>
      <c r="U163" s="17" t="s">
        <v>2548</v>
      </c>
      <c r="V163" s="17" t="s">
        <v>2544</v>
      </c>
      <c r="W163" s="14" t="s">
        <v>3677</v>
      </c>
      <c r="X163" s="31">
        <v>43003</v>
      </c>
      <c r="Y163" s="14" t="str">
        <f t="shared" si="10"/>
        <v>25 de Setiembre de 2017</v>
      </c>
      <c r="Z163" s="14">
        <v>44377</v>
      </c>
      <c r="AA163" s="14"/>
      <c r="AB163" s="14"/>
      <c r="AC163" s="14"/>
      <c r="AD163" s="21" t="s">
        <v>23</v>
      </c>
      <c r="AE163" s="12" t="s">
        <v>2990</v>
      </c>
      <c r="AF163" s="17" t="s">
        <v>3004</v>
      </c>
      <c r="AG163" s="17"/>
      <c r="AH163" s="59"/>
      <c r="AI163" s="11"/>
      <c r="AJ163" s="11"/>
      <c r="AK163" s="17" t="s">
        <v>4298</v>
      </c>
      <c r="AL163" s="19">
        <v>10000</v>
      </c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8" t="s">
        <v>176</v>
      </c>
      <c r="BB163" s="17"/>
      <c r="BC163" s="17" t="s">
        <v>1110</v>
      </c>
      <c r="BD163" s="17" t="s">
        <v>29</v>
      </c>
      <c r="BE163" s="21" t="s">
        <v>29</v>
      </c>
      <c r="BF163" s="17" t="s">
        <v>388</v>
      </c>
      <c r="BG163" s="25">
        <v>41039</v>
      </c>
      <c r="BH163" s="31"/>
      <c r="BI163" s="31"/>
      <c r="BJ163" s="25"/>
      <c r="BK163" s="21" t="s">
        <v>4177</v>
      </c>
      <c r="BL163" s="21">
        <v>135988</v>
      </c>
      <c r="BM163" s="21" t="s">
        <v>1069</v>
      </c>
      <c r="BN163" s="21" t="s">
        <v>27</v>
      </c>
      <c r="BO163" s="25"/>
      <c r="BP163" s="25">
        <v>43122</v>
      </c>
      <c r="BQ163" s="31"/>
      <c r="BR163" s="21">
        <v>0</v>
      </c>
      <c r="BS163" s="17" t="s">
        <v>8532</v>
      </c>
      <c r="BT163" s="26"/>
      <c r="BU163" s="21" t="s">
        <v>179</v>
      </c>
      <c r="BV163" s="25">
        <v>30379</v>
      </c>
      <c r="BW163" s="34">
        <f t="shared" ca="1" si="11"/>
        <v>38</v>
      </c>
      <c r="BX163" s="26" t="s">
        <v>2383</v>
      </c>
      <c r="BY163" s="35" t="s">
        <v>2383</v>
      </c>
      <c r="BZ163" s="21" t="s">
        <v>261</v>
      </c>
      <c r="CA163" s="21" t="s">
        <v>74</v>
      </c>
      <c r="CB163" s="21" t="s">
        <v>74</v>
      </c>
      <c r="CC163" s="10"/>
      <c r="CD163" s="60"/>
      <c r="CE163" s="61"/>
      <c r="CF163" s="27" t="s">
        <v>1354</v>
      </c>
      <c r="CG163" s="27" t="s">
        <v>33</v>
      </c>
      <c r="CH163" s="27" t="s">
        <v>26</v>
      </c>
      <c r="CI163" s="27" t="s">
        <v>713</v>
      </c>
      <c r="CJ163" s="21" t="s">
        <v>5044</v>
      </c>
      <c r="CK163" s="21">
        <v>15</v>
      </c>
      <c r="CL163" s="21"/>
      <c r="CM163" s="21" t="s">
        <v>8020</v>
      </c>
      <c r="CN163" s="10" t="s">
        <v>3859</v>
      </c>
      <c r="CO163" s="27" t="s">
        <v>6889</v>
      </c>
      <c r="CP163" s="21" t="s">
        <v>7460</v>
      </c>
    </row>
    <row r="164" spans="1:94" s="7" customFormat="1" ht="30.75" customHeight="1" x14ac:dyDescent="0.2">
      <c r="A164" s="9">
        <f t="shared" si="12"/>
        <v>163</v>
      </c>
      <c r="B164" s="9" t="s">
        <v>4416</v>
      </c>
      <c r="C164" s="13" t="s">
        <v>2356</v>
      </c>
      <c r="D164" s="10" t="s">
        <v>5266</v>
      </c>
      <c r="E164" s="11" t="s">
        <v>2357</v>
      </c>
      <c r="F164" s="12" t="s">
        <v>8382</v>
      </c>
      <c r="G164" s="12" t="s">
        <v>3307</v>
      </c>
      <c r="H164" s="17" t="s">
        <v>3217</v>
      </c>
      <c r="I164" s="13" t="s">
        <v>1001</v>
      </c>
      <c r="J164" s="13" t="s">
        <v>1001</v>
      </c>
      <c r="K164" s="13" t="s">
        <v>1001</v>
      </c>
      <c r="L164" s="17"/>
      <c r="M164" s="17"/>
      <c r="N164" s="17"/>
      <c r="O164" s="17"/>
      <c r="P164" s="17"/>
      <c r="Q164" s="17"/>
      <c r="R164" s="17"/>
      <c r="S164" s="17" t="s">
        <v>3533</v>
      </c>
      <c r="T164" s="21"/>
      <c r="U164" s="17" t="s">
        <v>2579</v>
      </c>
      <c r="V164" s="17" t="s">
        <v>2549</v>
      </c>
      <c r="W164" s="14" t="s">
        <v>3677</v>
      </c>
      <c r="X164" s="31">
        <v>43003</v>
      </c>
      <c r="Y164" s="14" t="str">
        <f t="shared" si="10"/>
        <v>25 de Setiembre de 2017</v>
      </c>
      <c r="Z164" s="14">
        <v>44377</v>
      </c>
      <c r="AA164" s="14"/>
      <c r="AB164" s="14"/>
      <c r="AC164" s="14"/>
      <c r="AD164" s="21" t="s">
        <v>23</v>
      </c>
      <c r="AE164" s="12" t="s">
        <v>2999</v>
      </c>
      <c r="AF164" s="17" t="s">
        <v>3004</v>
      </c>
      <c r="AG164" s="17"/>
      <c r="AH164" s="59"/>
      <c r="AI164" s="11"/>
      <c r="AJ164" s="11"/>
      <c r="AK164" s="17" t="s">
        <v>492</v>
      </c>
      <c r="AL164" s="19">
        <v>2500</v>
      </c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8"/>
      <c r="BB164" s="17"/>
      <c r="BC164" s="17" t="s">
        <v>4245</v>
      </c>
      <c r="BD164" s="17" t="s">
        <v>67</v>
      </c>
      <c r="BE164" s="46" t="s">
        <v>5618</v>
      </c>
      <c r="BF164" s="17"/>
      <c r="BG164" s="25"/>
      <c r="BH164" s="31"/>
      <c r="BI164" s="31"/>
      <c r="BJ164" s="25"/>
      <c r="BK164" s="21"/>
      <c r="BL164" s="21"/>
      <c r="BM164" s="21"/>
      <c r="BN164" s="21"/>
      <c r="BO164" s="25"/>
      <c r="BP164" s="25"/>
      <c r="BQ164" s="31"/>
      <c r="BR164" s="21">
        <v>0</v>
      </c>
      <c r="BS164" s="17" t="s">
        <v>8536</v>
      </c>
      <c r="BT164" s="26"/>
      <c r="BU164" s="21" t="s">
        <v>1957</v>
      </c>
      <c r="BV164" s="25">
        <v>29544</v>
      </c>
      <c r="BW164" s="34">
        <f t="shared" ca="1" si="11"/>
        <v>40</v>
      </c>
      <c r="BX164" s="26" t="s">
        <v>2387</v>
      </c>
      <c r="BY164" s="35" t="s">
        <v>2387</v>
      </c>
      <c r="BZ164" s="21" t="s">
        <v>2388</v>
      </c>
      <c r="CA164" s="21" t="s">
        <v>2389</v>
      </c>
      <c r="CB164" s="21" t="s">
        <v>2389</v>
      </c>
      <c r="CC164" s="10"/>
      <c r="CD164" s="60"/>
      <c r="CE164" s="61"/>
      <c r="CF164" s="27" t="s">
        <v>1005</v>
      </c>
      <c r="CG164" s="27" t="s">
        <v>1003</v>
      </c>
      <c r="CH164" s="27" t="s">
        <v>1004</v>
      </c>
      <c r="CI164" s="27" t="s">
        <v>1004</v>
      </c>
      <c r="CJ164" s="21" t="s">
        <v>1001</v>
      </c>
      <c r="CK164" s="21">
        <v>1</v>
      </c>
      <c r="CL164" s="21"/>
      <c r="CM164" s="21" t="s">
        <v>8027</v>
      </c>
      <c r="CN164" s="10" t="s">
        <v>3860</v>
      </c>
      <c r="CO164" s="27" t="s">
        <v>6893</v>
      </c>
      <c r="CP164" s="21" t="s">
        <v>7465</v>
      </c>
    </row>
    <row r="165" spans="1:94" s="7" customFormat="1" ht="30.75" customHeight="1" x14ac:dyDescent="0.25">
      <c r="A165" s="9">
        <f t="shared" si="12"/>
        <v>164</v>
      </c>
      <c r="B165" s="9" t="s">
        <v>4414</v>
      </c>
      <c r="C165" s="13" t="s">
        <v>2358</v>
      </c>
      <c r="D165" s="10" t="s">
        <v>5267</v>
      </c>
      <c r="E165" s="11" t="s">
        <v>4433</v>
      </c>
      <c r="F165" s="12" t="s">
        <v>8381</v>
      </c>
      <c r="G165" s="12" t="s">
        <v>3308</v>
      </c>
      <c r="H165" s="17" t="s">
        <v>3222</v>
      </c>
      <c r="I165" s="13" t="s">
        <v>3221</v>
      </c>
      <c r="J165" s="13" t="s">
        <v>3221</v>
      </c>
      <c r="K165" s="13" t="s">
        <v>3221</v>
      </c>
      <c r="L165" s="17"/>
      <c r="M165" s="17"/>
      <c r="N165" s="17"/>
      <c r="O165" s="17"/>
      <c r="P165" s="17"/>
      <c r="Q165" s="17"/>
      <c r="R165" s="17"/>
      <c r="S165" s="17" t="s">
        <v>3534</v>
      </c>
      <c r="T165" s="21"/>
      <c r="U165" s="17" t="s">
        <v>2548</v>
      </c>
      <c r="V165" s="17" t="s">
        <v>2552</v>
      </c>
      <c r="W165" s="14" t="s">
        <v>3677</v>
      </c>
      <c r="X165" s="31">
        <v>43003</v>
      </c>
      <c r="Y165" s="14" t="str">
        <f t="shared" si="10"/>
        <v>25 de Setiembre de 2017</v>
      </c>
      <c r="Z165" s="14">
        <v>44377</v>
      </c>
      <c r="AA165" s="14"/>
      <c r="AB165" s="14"/>
      <c r="AC165" s="14"/>
      <c r="AD165" s="21" t="s">
        <v>23</v>
      </c>
      <c r="AE165" s="12" t="s">
        <v>2992</v>
      </c>
      <c r="AF165" s="17" t="s">
        <v>3004</v>
      </c>
      <c r="AG165" s="17"/>
      <c r="AH165" s="59"/>
      <c r="AI165" s="11"/>
      <c r="AJ165" s="11"/>
      <c r="AK165" s="17" t="s">
        <v>4298</v>
      </c>
      <c r="AL165" s="19">
        <v>10000</v>
      </c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8" t="s">
        <v>176</v>
      </c>
      <c r="BB165" s="17"/>
      <c r="BC165" s="17" t="s">
        <v>1110</v>
      </c>
      <c r="BD165" s="17" t="s">
        <v>29</v>
      </c>
      <c r="BE165" s="21" t="s">
        <v>29</v>
      </c>
      <c r="BF165" s="17" t="s">
        <v>394</v>
      </c>
      <c r="BG165" s="25">
        <v>38457</v>
      </c>
      <c r="BH165" s="31"/>
      <c r="BI165" s="31"/>
      <c r="BJ165" s="25"/>
      <c r="BK165" s="21" t="s">
        <v>4177</v>
      </c>
      <c r="BL165" s="21">
        <v>104948</v>
      </c>
      <c r="BM165" s="21" t="s">
        <v>1069</v>
      </c>
      <c r="BN165" s="21" t="s">
        <v>27</v>
      </c>
      <c r="BO165" s="25"/>
      <c r="BP165" s="25">
        <v>43122</v>
      </c>
      <c r="BQ165" s="31"/>
      <c r="BR165" s="21" t="s">
        <v>11005</v>
      </c>
      <c r="BS165" s="17" t="s">
        <v>8537</v>
      </c>
      <c r="BT165" s="26"/>
      <c r="BU165" s="21" t="s">
        <v>179</v>
      </c>
      <c r="BV165" s="25">
        <v>28626</v>
      </c>
      <c r="BW165" s="34">
        <f t="shared" ca="1" si="11"/>
        <v>43</v>
      </c>
      <c r="BX165" s="26" t="s">
        <v>2391</v>
      </c>
      <c r="BY165" s="35" t="s">
        <v>2391</v>
      </c>
      <c r="BZ165" s="21" t="s">
        <v>226</v>
      </c>
      <c r="CA165" s="21" t="s">
        <v>74</v>
      </c>
      <c r="CB165" s="21" t="s">
        <v>74</v>
      </c>
      <c r="CC165" s="10"/>
      <c r="CD165" s="60"/>
      <c r="CE165" s="61"/>
      <c r="CF165" s="27" t="s">
        <v>1354</v>
      </c>
      <c r="CG165" s="27" t="s">
        <v>33</v>
      </c>
      <c r="CH165" s="27" t="s">
        <v>26</v>
      </c>
      <c r="CI165" s="27" t="s">
        <v>713</v>
      </c>
      <c r="CJ165" s="21" t="s">
        <v>5044</v>
      </c>
      <c r="CK165" s="21">
        <v>15</v>
      </c>
      <c r="CL165" s="21"/>
      <c r="CM165" s="21" t="s">
        <v>8028</v>
      </c>
      <c r="CN165" s="10" t="s">
        <v>3861</v>
      </c>
      <c r="CO165" s="27" t="s">
        <v>6894</v>
      </c>
      <c r="CP165" s="21" t="s">
        <v>7466</v>
      </c>
    </row>
    <row r="166" spans="1:94" s="7" customFormat="1" ht="30.75" customHeight="1" x14ac:dyDescent="0.25">
      <c r="A166" s="9">
        <f t="shared" si="12"/>
        <v>165</v>
      </c>
      <c r="B166" s="9" t="s">
        <v>4408</v>
      </c>
      <c r="C166" s="13" t="s">
        <v>178</v>
      </c>
      <c r="D166" s="10" t="s">
        <v>5268</v>
      </c>
      <c r="E166" s="11" t="s">
        <v>177</v>
      </c>
      <c r="F166" s="12" t="s">
        <v>8379</v>
      </c>
      <c r="G166" s="12" t="s">
        <v>3309</v>
      </c>
      <c r="H166" s="17" t="s">
        <v>53</v>
      </c>
      <c r="I166" s="13" t="s">
        <v>3322</v>
      </c>
      <c r="J166" s="13" t="s">
        <v>3322</v>
      </c>
      <c r="K166" s="13" t="s">
        <v>3322</v>
      </c>
      <c r="L166" s="17"/>
      <c r="M166" s="17"/>
      <c r="N166" s="17"/>
      <c r="O166" s="17"/>
      <c r="P166" s="17"/>
      <c r="Q166" s="17"/>
      <c r="R166" s="17"/>
      <c r="S166" s="17" t="s">
        <v>3535</v>
      </c>
      <c r="T166" s="21"/>
      <c r="U166" s="17" t="s">
        <v>2573</v>
      </c>
      <c r="V166" s="17" t="s">
        <v>2553</v>
      </c>
      <c r="W166" s="14" t="s">
        <v>3677</v>
      </c>
      <c r="X166" s="31">
        <v>43003</v>
      </c>
      <c r="Y166" s="14" t="str">
        <f t="shared" si="10"/>
        <v>25 de Setiembre de 2017</v>
      </c>
      <c r="Z166" s="14">
        <v>44377</v>
      </c>
      <c r="AA166" s="14"/>
      <c r="AB166" s="14"/>
      <c r="AC166" s="14"/>
      <c r="AD166" s="21" t="s">
        <v>23</v>
      </c>
      <c r="AE166" s="12" t="s">
        <v>3369</v>
      </c>
      <c r="AF166" s="17" t="s">
        <v>3004</v>
      </c>
      <c r="AG166" s="17"/>
      <c r="AH166" s="59"/>
      <c r="AI166" s="11"/>
      <c r="AJ166" s="11"/>
      <c r="AK166" s="17" t="s">
        <v>4298</v>
      </c>
      <c r="AL166" s="19">
        <v>10000</v>
      </c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8" t="s">
        <v>462</v>
      </c>
      <c r="BB166" s="17"/>
      <c r="BC166" s="17" t="s">
        <v>462</v>
      </c>
      <c r="BD166" s="17" t="s">
        <v>29</v>
      </c>
      <c r="BE166" s="21" t="s">
        <v>29</v>
      </c>
      <c r="BF166" s="17" t="s">
        <v>381</v>
      </c>
      <c r="BG166" s="25">
        <v>36915</v>
      </c>
      <c r="BH166" s="31"/>
      <c r="BI166" s="31"/>
      <c r="BJ166" s="25"/>
      <c r="BK166" s="21"/>
      <c r="BL166" s="21">
        <v>33610</v>
      </c>
      <c r="BM166" s="21" t="s">
        <v>1063</v>
      </c>
      <c r="BN166" s="21" t="s">
        <v>4167</v>
      </c>
      <c r="BO166" s="25"/>
      <c r="BP166" s="25">
        <v>43138</v>
      </c>
      <c r="BQ166" s="31"/>
      <c r="BR166" s="21" t="s">
        <v>11006</v>
      </c>
      <c r="BS166" s="17" t="s">
        <v>8538</v>
      </c>
      <c r="BT166" s="26"/>
      <c r="BU166" s="21" t="s">
        <v>179</v>
      </c>
      <c r="BV166" s="25">
        <v>27089</v>
      </c>
      <c r="BW166" s="34">
        <f t="shared" ca="1" si="11"/>
        <v>47</v>
      </c>
      <c r="BX166" s="26" t="s">
        <v>2392</v>
      </c>
      <c r="BY166" s="35" t="s">
        <v>2392</v>
      </c>
      <c r="BZ166" s="21" t="s">
        <v>256</v>
      </c>
      <c r="CA166" s="21" t="s">
        <v>74</v>
      </c>
      <c r="CB166" s="21" t="s">
        <v>74</v>
      </c>
      <c r="CC166" s="10"/>
      <c r="CD166" s="60"/>
      <c r="CE166" s="61"/>
      <c r="CF166" s="27" t="s">
        <v>1354</v>
      </c>
      <c r="CG166" s="27" t="s">
        <v>33</v>
      </c>
      <c r="CH166" s="27" t="s">
        <v>26</v>
      </c>
      <c r="CI166" s="27" t="s">
        <v>713</v>
      </c>
      <c r="CJ166" s="21" t="s">
        <v>5044</v>
      </c>
      <c r="CK166" s="21">
        <v>21</v>
      </c>
      <c r="CL166" s="21"/>
      <c r="CM166" s="21" t="s">
        <v>5413</v>
      </c>
      <c r="CN166" s="10" t="s">
        <v>3862</v>
      </c>
      <c r="CO166" s="27" t="s">
        <v>6895</v>
      </c>
      <c r="CP166" s="21" t="s">
        <v>7467</v>
      </c>
    </row>
    <row r="167" spans="1:94" s="7" customFormat="1" ht="30.75" customHeight="1" x14ac:dyDescent="0.2">
      <c r="A167" s="9">
        <f t="shared" si="12"/>
        <v>166</v>
      </c>
      <c r="B167" s="9" t="s">
        <v>4413</v>
      </c>
      <c r="C167" s="13" t="s">
        <v>2359</v>
      </c>
      <c r="D167" s="10" t="s">
        <v>5269</v>
      </c>
      <c r="E167" s="11" t="s">
        <v>2360</v>
      </c>
      <c r="F167" s="12" t="s">
        <v>8380</v>
      </c>
      <c r="G167" s="12" t="s">
        <v>3310</v>
      </c>
      <c r="H167" s="17" t="s">
        <v>84</v>
      </c>
      <c r="I167" s="13" t="s">
        <v>3230</v>
      </c>
      <c r="J167" s="13" t="s">
        <v>3230</v>
      </c>
      <c r="K167" s="13" t="s">
        <v>3230</v>
      </c>
      <c r="L167" s="17"/>
      <c r="M167" s="17"/>
      <c r="N167" s="17"/>
      <c r="O167" s="17"/>
      <c r="P167" s="17"/>
      <c r="Q167" s="17"/>
      <c r="R167" s="17"/>
      <c r="S167" s="17" t="s">
        <v>3536</v>
      </c>
      <c r="T167" s="21"/>
      <c r="U167" s="17" t="s">
        <v>2554</v>
      </c>
      <c r="V167" s="17" t="s">
        <v>2555</v>
      </c>
      <c r="W167" s="14" t="s">
        <v>3677</v>
      </c>
      <c r="X167" s="31">
        <v>43003</v>
      </c>
      <c r="Y167" s="14" t="str">
        <f t="shared" si="10"/>
        <v>25 de Setiembre de 2017</v>
      </c>
      <c r="Z167" s="14">
        <v>44377</v>
      </c>
      <c r="AA167" s="14"/>
      <c r="AB167" s="14"/>
      <c r="AC167" s="14"/>
      <c r="AD167" s="21" t="s">
        <v>23</v>
      </c>
      <c r="AE167" s="12" t="s">
        <v>3000</v>
      </c>
      <c r="AF167" s="17" t="s">
        <v>3004</v>
      </c>
      <c r="AG167" s="17"/>
      <c r="AH167" s="59"/>
      <c r="AI167" s="11"/>
      <c r="AJ167" s="11"/>
      <c r="AK167" s="17" t="s">
        <v>492</v>
      </c>
      <c r="AL167" s="19">
        <v>2500</v>
      </c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8"/>
      <c r="BB167" s="17"/>
      <c r="BC167" s="17" t="s">
        <v>4250</v>
      </c>
      <c r="BD167" s="17" t="s">
        <v>29</v>
      </c>
      <c r="BE167" s="46" t="s">
        <v>5618</v>
      </c>
      <c r="BF167" s="17"/>
      <c r="BG167" s="25"/>
      <c r="BH167" s="31"/>
      <c r="BI167" s="31"/>
      <c r="BJ167" s="25"/>
      <c r="BK167" s="21"/>
      <c r="BL167" s="21"/>
      <c r="BM167" s="21"/>
      <c r="BN167" s="21"/>
      <c r="BO167" s="25"/>
      <c r="BP167" s="25"/>
      <c r="BQ167" s="31"/>
      <c r="BR167" s="21">
        <v>0</v>
      </c>
      <c r="BS167" s="17" t="s">
        <v>11363</v>
      </c>
      <c r="BT167" s="26"/>
      <c r="BU167" s="21" t="s">
        <v>1957</v>
      </c>
      <c r="BV167" s="25">
        <v>28634</v>
      </c>
      <c r="BW167" s="34">
        <f t="shared" ca="1" si="11"/>
        <v>43</v>
      </c>
      <c r="BX167" s="26" t="s">
        <v>2393</v>
      </c>
      <c r="BY167" s="35" t="s">
        <v>2393</v>
      </c>
      <c r="BZ167" s="21" t="s">
        <v>261</v>
      </c>
      <c r="CA167" s="21" t="s">
        <v>74</v>
      </c>
      <c r="CB167" s="21" t="s">
        <v>74</v>
      </c>
      <c r="CC167" s="10"/>
      <c r="CD167" s="60"/>
      <c r="CE167" s="61"/>
      <c r="CF167" s="27" t="s">
        <v>1354</v>
      </c>
      <c r="CG167" s="27" t="s">
        <v>33</v>
      </c>
      <c r="CH167" s="27" t="s">
        <v>26</v>
      </c>
      <c r="CI167" s="27" t="s">
        <v>713</v>
      </c>
      <c r="CJ167" s="21" t="s">
        <v>5044</v>
      </c>
      <c r="CK167" s="21">
        <v>18</v>
      </c>
      <c r="CL167" s="21"/>
      <c r="CM167" s="21" t="s">
        <v>7891</v>
      </c>
      <c r="CN167" s="10" t="s">
        <v>3863</v>
      </c>
      <c r="CO167" s="27" t="s">
        <v>6896</v>
      </c>
      <c r="CP167" s="21" t="s">
        <v>7468</v>
      </c>
    </row>
    <row r="168" spans="1:94" s="7" customFormat="1" ht="30.75" customHeight="1" x14ac:dyDescent="0.25">
      <c r="A168" s="9">
        <f t="shared" si="12"/>
        <v>167</v>
      </c>
      <c r="B168" s="9" t="s">
        <v>4414</v>
      </c>
      <c r="C168" s="13" t="s">
        <v>2396</v>
      </c>
      <c r="D168" s="10" t="s">
        <v>5271</v>
      </c>
      <c r="E168" s="11" t="s">
        <v>8956</v>
      </c>
      <c r="F168" s="12" t="s">
        <v>2621</v>
      </c>
      <c r="G168" s="12" t="s">
        <v>3312</v>
      </c>
      <c r="H168" s="17" t="s">
        <v>3246</v>
      </c>
      <c r="I168" s="13" t="s">
        <v>3249</v>
      </c>
      <c r="J168" s="13" t="s">
        <v>3249</v>
      </c>
      <c r="K168" s="13" t="s">
        <v>3249</v>
      </c>
      <c r="L168" s="17"/>
      <c r="M168" s="17"/>
      <c r="N168" s="17"/>
      <c r="O168" s="17"/>
      <c r="P168" s="17"/>
      <c r="Q168" s="17"/>
      <c r="R168" s="17"/>
      <c r="S168" s="17" t="s">
        <v>3538</v>
      </c>
      <c r="T168" s="21"/>
      <c r="U168" s="17" t="s">
        <v>2600</v>
      </c>
      <c r="V168" s="17" t="s">
        <v>2556</v>
      </c>
      <c r="W168" s="14" t="s">
        <v>3677</v>
      </c>
      <c r="X168" s="31">
        <v>43010</v>
      </c>
      <c r="Y168" s="14" t="str">
        <f t="shared" si="10"/>
        <v>2 de Octubre de 2017</v>
      </c>
      <c r="Z168" s="14">
        <v>44377</v>
      </c>
      <c r="AA168" s="14"/>
      <c r="AB168" s="14"/>
      <c r="AC168" s="14"/>
      <c r="AD168" s="21" t="s">
        <v>23</v>
      </c>
      <c r="AE168" s="12" t="s">
        <v>3685</v>
      </c>
      <c r="AF168" s="17" t="s">
        <v>3004</v>
      </c>
      <c r="AG168" s="17"/>
      <c r="AH168" s="59"/>
      <c r="AI168" s="11"/>
      <c r="AJ168" s="11"/>
      <c r="AK168" s="17" t="s">
        <v>4298</v>
      </c>
      <c r="AL168" s="19">
        <v>8000</v>
      </c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8" t="s">
        <v>4144</v>
      </c>
      <c r="BB168" s="17"/>
      <c r="BC168" s="17" t="s">
        <v>4144</v>
      </c>
      <c r="BD168" s="17" t="s">
        <v>29</v>
      </c>
      <c r="BE168" s="21" t="s">
        <v>29</v>
      </c>
      <c r="BF168" s="17" t="s">
        <v>375</v>
      </c>
      <c r="BG168" s="25">
        <v>38448</v>
      </c>
      <c r="BH168" s="31"/>
      <c r="BI168" s="31"/>
      <c r="BJ168" s="25"/>
      <c r="BK168" s="21" t="s">
        <v>4177</v>
      </c>
      <c r="BL168" s="21">
        <v>136510</v>
      </c>
      <c r="BM168" s="21" t="s">
        <v>1069</v>
      </c>
      <c r="BN168" s="21" t="s">
        <v>27</v>
      </c>
      <c r="BO168" s="25"/>
      <c r="BP168" s="25">
        <v>43122</v>
      </c>
      <c r="BQ168" s="31"/>
      <c r="BR168" s="21" t="s">
        <v>11007</v>
      </c>
      <c r="BS168" s="17" t="s">
        <v>8539</v>
      </c>
      <c r="BT168" s="26"/>
      <c r="BU168" s="21" t="s">
        <v>179</v>
      </c>
      <c r="BV168" s="25">
        <v>28553</v>
      </c>
      <c r="BW168" s="34">
        <f t="shared" ca="1" si="11"/>
        <v>43</v>
      </c>
      <c r="BX168" s="26" t="s">
        <v>2451</v>
      </c>
      <c r="BY168" s="35" t="s">
        <v>2451</v>
      </c>
      <c r="BZ168" s="21" t="s">
        <v>74</v>
      </c>
      <c r="CA168" s="21" t="s">
        <v>74</v>
      </c>
      <c r="CB168" s="21" t="s">
        <v>74</v>
      </c>
      <c r="CC168" s="10"/>
      <c r="CD168" s="60"/>
      <c r="CE168" s="61"/>
      <c r="CF168" s="27" t="s">
        <v>1354</v>
      </c>
      <c r="CG168" s="27" t="s">
        <v>33</v>
      </c>
      <c r="CH168" s="27" t="s">
        <v>26</v>
      </c>
      <c r="CI168" s="27" t="s">
        <v>713</v>
      </c>
      <c r="CJ168" s="21" t="s">
        <v>5044</v>
      </c>
      <c r="CK168" s="21">
        <v>17</v>
      </c>
      <c r="CL168" s="21"/>
      <c r="CM168" s="21" t="s">
        <v>7883</v>
      </c>
      <c r="CN168" s="10" t="s">
        <v>3865</v>
      </c>
      <c r="CO168" s="27" t="s">
        <v>6897</v>
      </c>
      <c r="CP168" s="21" t="s">
        <v>7469</v>
      </c>
    </row>
    <row r="169" spans="1:94" s="7" customFormat="1" ht="30.75" customHeight="1" x14ac:dyDescent="0.2">
      <c r="A169" s="9">
        <f t="shared" si="12"/>
        <v>168</v>
      </c>
      <c r="B169" s="9" t="s">
        <v>4416</v>
      </c>
      <c r="C169" s="13" t="s">
        <v>2397</v>
      </c>
      <c r="D169" s="10" t="s">
        <v>5272</v>
      </c>
      <c r="E169" s="11" t="s">
        <v>2398</v>
      </c>
      <c r="F169" s="12" t="s">
        <v>4466</v>
      </c>
      <c r="G169" s="12" t="s">
        <v>3313</v>
      </c>
      <c r="H169" s="17" t="s">
        <v>3217</v>
      </c>
      <c r="I169" s="13" t="s">
        <v>206</v>
      </c>
      <c r="J169" s="13" t="s">
        <v>206</v>
      </c>
      <c r="K169" s="13" t="s">
        <v>206</v>
      </c>
      <c r="L169" s="17"/>
      <c r="M169" s="17"/>
      <c r="N169" s="17"/>
      <c r="O169" s="17"/>
      <c r="P169" s="17"/>
      <c r="Q169" s="17"/>
      <c r="R169" s="17"/>
      <c r="S169" s="17" t="s">
        <v>3539</v>
      </c>
      <c r="T169" s="21"/>
      <c r="U169" s="17" t="s">
        <v>2557</v>
      </c>
      <c r="V169" s="17" t="s">
        <v>2557</v>
      </c>
      <c r="W169" s="14" t="s">
        <v>3678</v>
      </c>
      <c r="X169" s="31">
        <v>43010</v>
      </c>
      <c r="Y169" s="14" t="str">
        <f t="shared" si="10"/>
        <v>2 de Octubre de 2017</v>
      </c>
      <c r="Z169" s="14">
        <v>44377</v>
      </c>
      <c r="AA169" s="14"/>
      <c r="AB169" s="14"/>
      <c r="AC169" s="14"/>
      <c r="AD169" s="21" t="s">
        <v>23</v>
      </c>
      <c r="AE169" s="12" t="s">
        <v>3686</v>
      </c>
      <c r="AF169" s="17" t="s">
        <v>3004</v>
      </c>
      <c r="AG169" s="17"/>
      <c r="AH169" s="59"/>
      <c r="AI169" s="11"/>
      <c r="AJ169" s="11"/>
      <c r="AK169" s="17" t="s">
        <v>492</v>
      </c>
      <c r="AL169" s="19">
        <v>2500</v>
      </c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8"/>
      <c r="BB169" s="17"/>
      <c r="BC169" s="17" t="s">
        <v>4251</v>
      </c>
      <c r="BD169" s="17" t="s">
        <v>29</v>
      </c>
      <c r="BE169" s="46" t="s">
        <v>5618</v>
      </c>
      <c r="BF169" s="17"/>
      <c r="BG169" s="25"/>
      <c r="BH169" s="31"/>
      <c r="BI169" s="31"/>
      <c r="BJ169" s="25"/>
      <c r="BK169" s="21"/>
      <c r="BL169" s="21"/>
      <c r="BM169" s="21"/>
      <c r="BN169" s="21"/>
      <c r="BO169" s="25"/>
      <c r="BP169" s="25"/>
      <c r="BQ169" s="31"/>
      <c r="BR169" s="21">
        <v>0</v>
      </c>
      <c r="BS169" s="17" t="s">
        <v>8540</v>
      </c>
      <c r="BT169" s="26"/>
      <c r="BU169" s="21" t="s">
        <v>1957</v>
      </c>
      <c r="BV169" s="25">
        <v>26341</v>
      </c>
      <c r="BW169" s="34">
        <f t="shared" ca="1" si="11"/>
        <v>49</v>
      </c>
      <c r="BX169" s="26" t="s">
        <v>2452</v>
      </c>
      <c r="BY169" s="35" t="s">
        <v>2452</v>
      </c>
      <c r="BZ169" s="21" t="s">
        <v>2453</v>
      </c>
      <c r="CA169" s="21" t="s">
        <v>2454</v>
      </c>
      <c r="CB169" s="21" t="s">
        <v>2454</v>
      </c>
      <c r="CC169" s="10"/>
      <c r="CD169" s="60"/>
      <c r="CE169" s="61"/>
      <c r="CF169" s="27" t="s">
        <v>1118</v>
      </c>
      <c r="CG169" s="27" t="s">
        <v>972</v>
      </c>
      <c r="CH169" s="27" t="s">
        <v>68</v>
      </c>
      <c r="CI169" s="27" t="s">
        <v>68</v>
      </c>
      <c r="CJ169" s="21" t="s">
        <v>206</v>
      </c>
      <c r="CK169" s="21">
        <v>1</v>
      </c>
      <c r="CL169" s="21"/>
      <c r="CM169" s="21" t="s">
        <v>8029</v>
      </c>
      <c r="CN169" s="10" t="s">
        <v>3866</v>
      </c>
      <c r="CO169" s="27" t="s">
        <v>6898</v>
      </c>
      <c r="CP169" s="21" t="s">
        <v>7470</v>
      </c>
    </row>
    <row r="170" spans="1:94" s="7" customFormat="1" ht="30.75" customHeight="1" x14ac:dyDescent="0.25">
      <c r="A170" s="9">
        <f t="shared" si="12"/>
        <v>169</v>
      </c>
      <c r="B170" s="9" t="s">
        <v>4414</v>
      </c>
      <c r="C170" s="13" t="s">
        <v>1455</v>
      </c>
      <c r="D170" s="10" t="s">
        <v>5273</v>
      </c>
      <c r="E170" s="11" t="s">
        <v>1456</v>
      </c>
      <c r="F170" s="12" t="s">
        <v>814</v>
      </c>
      <c r="G170" s="12" t="s">
        <v>1746</v>
      </c>
      <c r="H170" s="17" t="s">
        <v>3222</v>
      </c>
      <c r="I170" s="13" t="s">
        <v>3221</v>
      </c>
      <c r="J170" s="13" t="s">
        <v>3221</v>
      </c>
      <c r="K170" s="13" t="s">
        <v>3221</v>
      </c>
      <c r="L170" s="17"/>
      <c r="M170" s="17" t="s">
        <v>5047</v>
      </c>
      <c r="N170" s="17"/>
      <c r="O170" s="17"/>
      <c r="P170" s="17"/>
      <c r="Q170" s="17"/>
      <c r="R170" s="17"/>
      <c r="S170" s="17" t="s">
        <v>3540</v>
      </c>
      <c r="T170" s="21"/>
      <c r="U170" s="17" t="s">
        <v>2598</v>
      </c>
      <c r="V170" s="17" t="s">
        <v>2558</v>
      </c>
      <c r="W170" s="14" t="s">
        <v>3677</v>
      </c>
      <c r="X170" s="31">
        <v>43010</v>
      </c>
      <c r="Y170" s="14" t="str">
        <f t="shared" si="10"/>
        <v>2 de Octubre de 2017</v>
      </c>
      <c r="Z170" s="14">
        <v>44377</v>
      </c>
      <c r="AA170" s="14"/>
      <c r="AB170" s="14"/>
      <c r="AC170" s="14"/>
      <c r="AD170" s="21" t="s">
        <v>23</v>
      </c>
      <c r="AE170" s="12" t="s">
        <v>3687</v>
      </c>
      <c r="AF170" s="17" t="s">
        <v>3004</v>
      </c>
      <c r="AG170" s="17"/>
      <c r="AH170" s="59"/>
      <c r="AI170" s="11"/>
      <c r="AJ170" s="11"/>
      <c r="AK170" s="17" t="s">
        <v>4298</v>
      </c>
      <c r="AL170" s="19">
        <v>10000</v>
      </c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8" t="s">
        <v>624</v>
      </c>
      <c r="BB170" s="17" t="s">
        <v>1023</v>
      </c>
      <c r="BC170" s="17" t="s">
        <v>1110</v>
      </c>
      <c r="BD170" s="17" t="s">
        <v>29</v>
      </c>
      <c r="BE170" s="17" t="s">
        <v>29</v>
      </c>
      <c r="BF170" s="26" t="s">
        <v>394</v>
      </c>
      <c r="BG170" s="25">
        <v>39219</v>
      </c>
      <c r="BH170" s="31"/>
      <c r="BI170" s="31"/>
      <c r="BJ170" s="25"/>
      <c r="BK170" s="21" t="s">
        <v>4177</v>
      </c>
      <c r="BL170" s="21">
        <v>103859</v>
      </c>
      <c r="BM170" s="21" t="s">
        <v>1069</v>
      </c>
      <c r="BN170" s="21" t="s">
        <v>27</v>
      </c>
      <c r="BO170" s="25"/>
      <c r="BP170" s="25">
        <v>43122</v>
      </c>
      <c r="BQ170" s="27"/>
      <c r="BR170" s="21" t="s">
        <v>11008</v>
      </c>
      <c r="BS170" s="17" t="s">
        <v>8541</v>
      </c>
      <c r="BT170" s="26" t="s">
        <v>77</v>
      </c>
      <c r="BU170" s="21" t="s">
        <v>179</v>
      </c>
      <c r="BV170" s="25">
        <v>29282</v>
      </c>
      <c r="BW170" s="34">
        <f t="shared" ca="1" si="11"/>
        <v>41</v>
      </c>
      <c r="BX170" s="26" t="s">
        <v>495</v>
      </c>
      <c r="BY170" s="35" t="s">
        <v>495</v>
      </c>
      <c r="BZ170" s="21" t="s">
        <v>256</v>
      </c>
      <c r="CA170" s="21" t="s">
        <v>74</v>
      </c>
      <c r="CB170" s="21" t="s">
        <v>74</v>
      </c>
      <c r="CC170" s="10"/>
      <c r="CD170" s="60"/>
      <c r="CE170" s="61"/>
      <c r="CF170" s="27" t="s">
        <v>1354</v>
      </c>
      <c r="CG170" s="27" t="s">
        <v>33</v>
      </c>
      <c r="CH170" s="27" t="s">
        <v>26</v>
      </c>
      <c r="CI170" s="27" t="s">
        <v>713</v>
      </c>
      <c r="CJ170" s="21" t="s">
        <v>5044</v>
      </c>
      <c r="CK170" s="21">
        <v>15</v>
      </c>
      <c r="CL170" s="21"/>
      <c r="CM170" s="21" t="s">
        <v>8026</v>
      </c>
      <c r="CN170" s="10" t="s">
        <v>3867</v>
      </c>
      <c r="CO170" s="27" t="s">
        <v>6899</v>
      </c>
      <c r="CP170" s="21" t="s">
        <v>7471</v>
      </c>
    </row>
    <row r="171" spans="1:94" s="7" customFormat="1" ht="30.75" customHeight="1" x14ac:dyDescent="0.25">
      <c r="A171" s="9">
        <f t="shared" si="12"/>
        <v>170</v>
      </c>
      <c r="B171" s="9" t="s">
        <v>4415</v>
      </c>
      <c r="C171" s="13" t="s">
        <v>1554</v>
      </c>
      <c r="D171" s="10" t="s">
        <v>5274</v>
      </c>
      <c r="E171" s="11" t="s">
        <v>1555</v>
      </c>
      <c r="F171" s="12" t="s">
        <v>857</v>
      </c>
      <c r="G171" s="12" t="s">
        <v>1796</v>
      </c>
      <c r="H171" s="13" t="s">
        <v>3217</v>
      </c>
      <c r="I171" s="13" t="s">
        <v>3217</v>
      </c>
      <c r="J171" s="13" t="s">
        <v>3217</v>
      </c>
      <c r="K171" s="13" t="s">
        <v>3217</v>
      </c>
      <c r="L171" s="17"/>
      <c r="M171" s="17"/>
      <c r="N171" s="17"/>
      <c r="O171" s="17"/>
      <c r="P171" s="17"/>
      <c r="Q171" s="17"/>
      <c r="R171" s="17"/>
      <c r="S171" s="17" t="s">
        <v>3541</v>
      </c>
      <c r="T171" s="21"/>
      <c r="U171" s="17" t="s">
        <v>2563</v>
      </c>
      <c r="V171" s="17" t="s">
        <v>2559</v>
      </c>
      <c r="W171" s="14" t="s">
        <v>3677</v>
      </c>
      <c r="X171" s="31">
        <v>43010</v>
      </c>
      <c r="Y171" s="14" t="str">
        <f t="shared" si="10"/>
        <v>2 de Octubre de 2017</v>
      </c>
      <c r="Z171" s="14">
        <v>44377</v>
      </c>
      <c r="AA171" s="14"/>
      <c r="AB171" s="14"/>
      <c r="AC171" s="14"/>
      <c r="AD171" s="21" t="s">
        <v>23</v>
      </c>
      <c r="AE171" s="12" t="s">
        <v>3667</v>
      </c>
      <c r="AF171" s="17" t="s">
        <v>3004</v>
      </c>
      <c r="AG171" s="17"/>
      <c r="AH171" s="59"/>
      <c r="AI171" s="11"/>
      <c r="AJ171" s="11"/>
      <c r="AK171" s="17" t="s">
        <v>4302</v>
      </c>
      <c r="AL171" s="19">
        <v>5000</v>
      </c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8" t="s">
        <v>689</v>
      </c>
      <c r="BB171" s="17" t="s">
        <v>945</v>
      </c>
      <c r="BC171" s="17" t="s">
        <v>689</v>
      </c>
      <c r="BD171" s="17" t="s">
        <v>29</v>
      </c>
      <c r="BE171" s="17" t="s">
        <v>29</v>
      </c>
      <c r="BF171" s="17" t="s">
        <v>384</v>
      </c>
      <c r="BG171" s="25">
        <v>38442</v>
      </c>
      <c r="BH171" s="31"/>
      <c r="BI171" s="31"/>
      <c r="BJ171" s="25"/>
      <c r="BK171" s="21"/>
      <c r="BL171" s="21"/>
      <c r="BM171" s="21" t="s">
        <v>2258</v>
      </c>
      <c r="BN171" s="21"/>
      <c r="BO171" s="25"/>
      <c r="BP171" s="25">
        <v>43139</v>
      </c>
      <c r="BQ171" s="27"/>
      <c r="BR171" s="21">
        <v>0</v>
      </c>
      <c r="BS171" s="17" t="s">
        <v>11364</v>
      </c>
      <c r="BT171" s="26" t="s">
        <v>38</v>
      </c>
      <c r="BU171" s="21" t="s">
        <v>1957</v>
      </c>
      <c r="BV171" s="25">
        <v>29719</v>
      </c>
      <c r="BW171" s="34">
        <f t="shared" ca="1" si="11"/>
        <v>40</v>
      </c>
      <c r="BX171" s="26" t="s">
        <v>2455</v>
      </c>
      <c r="BY171" s="35" t="s">
        <v>2455</v>
      </c>
      <c r="BZ171" s="21" t="s">
        <v>230</v>
      </c>
      <c r="CA171" s="21" t="s">
        <v>74</v>
      </c>
      <c r="CB171" s="21" t="s">
        <v>74</v>
      </c>
      <c r="CC171" s="10"/>
      <c r="CD171" s="60"/>
      <c r="CE171" s="61"/>
      <c r="CF171" s="27" t="s">
        <v>1354</v>
      </c>
      <c r="CG171" s="27" t="s">
        <v>33</v>
      </c>
      <c r="CH171" s="27" t="s">
        <v>26</v>
      </c>
      <c r="CI171" s="27" t="s">
        <v>713</v>
      </c>
      <c r="CJ171" s="21" t="s">
        <v>5044</v>
      </c>
      <c r="CK171" s="21">
        <v>20</v>
      </c>
      <c r="CL171" s="21"/>
      <c r="CM171" s="21" t="s">
        <v>5419</v>
      </c>
      <c r="CN171" s="10" t="s">
        <v>3868</v>
      </c>
      <c r="CO171" s="27" t="s">
        <v>6900</v>
      </c>
      <c r="CP171" s="21" t="s">
        <v>7472</v>
      </c>
    </row>
    <row r="172" spans="1:94" s="7" customFormat="1" ht="30.75" customHeight="1" x14ac:dyDescent="0.25">
      <c r="A172" s="9">
        <f t="shared" si="12"/>
        <v>171</v>
      </c>
      <c r="B172" s="9" t="s">
        <v>4416</v>
      </c>
      <c r="C172" s="13" t="s">
        <v>2399</v>
      </c>
      <c r="D172" s="10" t="s">
        <v>5275</v>
      </c>
      <c r="E172" s="11" t="s">
        <v>2400</v>
      </c>
      <c r="F172" s="12" t="s">
        <v>2401</v>
      </c>
      <c r="G172" s="12" t="s">
        <v>2402</v>
      </c>
      <c r="H172" s="17" t="s">
        <v>3217</v>
      </c>
      <c r="I172" s="13" t="s">
        <v>142</v>
      </c>
      <c r="J172" s="13" t="s">
        <v>142</v>
      </c>
      <c r="K172" s="13" t="s">
        <v>142</v>
      </c>
      <c r="L172" s="17"/>
      <c r="M172" s="17"/>
      <c r="N172" s="17"/>
      <c r="O172" s="17"/>
      <c r="P172" s="17"/>
      <c r="Q172" s="17"/>
      <c r="R172" s="17"/>
      <c r="S172" s="17" t="s">
        <v>3542</v>
      </c>
      <c r="T172" s="21"/>
      <c r="U172" s="17" t="s">
        <v>2587</v>
      </c>
      <c r="V172" s="17" t="s">
        <v>2560</v>
      </c>
      <c r="W172" s="14" t="s">
        <v>3678</v>
      </c>
      <c r="X172" s="31">
        <v>43010</v>
      </c>
      <c r="Y172" s="14" t="str">
        <f t="shared" si="10"/>
        <v>2 de Octubre de 2017</v>
      </c>
      <c r="Z172" s="14">
        <v>44286</v>
      </c>
      <c r="AA172" s="14"/>
      <c r="AB172" s="14"/>
      <c r="AC172" s="14"/>
      <c r="AD172" s="21" t="s">
        <v>23</v>
      </c>
      <c r="AE172" s="12" t="s">
        <v>3000</v>
      </c>
      <c r="AF172" s="17" t="s">
        <v>3004</v>
      </c>
      <c r="AG172" s="17"/>
      <c r="AH172" s="59"/>
      <c r="AI172" s="11"/>
      <c r="AJ172" s="11"/>
      <c r="AK172" s="17" t="s">
        <v>492</v>
      </c>
      <c r="AL172" s="19">
        <v>2500</v>
      </c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8"/>
      <c r="BB172" s="17"/>
      <c r="BC172" s="17" t="s">
        <v>4252</v>
      </c>
      <c r="BD172" s="17" t="s">
        <v>67</v>
      </c>
      <c r="BE172" s="17" t="s">
        <v>67</v>
      </c>
      <c r="BF172" s="17"/>
      <c r="BG172" s="25"/>
      <c r="BH172" s="31"/>
      <c r="BI172" s="31"/>
      <c r="BJ172" s="25"/>
      <c r="BK172" s="21"/>
      <c r="BL172" s="21"/>
      <c r="BM172" s="21"/>
      <c r="BN172" s="21"/>
      <c r="BO172" s="25"/>
      <c r="BP172" s="25"/>
      <c r="BQ172" s="31"/>
      <c r="BR172" s="21" t="s">
        <v>11009</v>
      </c>
      <c r="BS172" s="17" t="s">
        <v>8542</v>
      </c>
      <c r="BT172" s="26"/>
      <c r="BU172" s="21" t="s">
        <v>1957</v>
      </c>
      <c r="BV172" s="25">
        <v>28010</v>
      </c>
      <c r="BW172" s="34">
        <f t="shared" ca="1" si="11"/>
        <v>44</v>
      </c>
      <c r="BX172" s="26" t="s">
        <v>2456</v>
      </c>
      <c r="BY172" s="35" t="s">
        <v>2456</v>
      </c>
      <c r="BZ172" s="21" t="s">
        <v>2457</v>
      </c>
      <c r="CA172" s="21" t="s">
        <v>2458</v>
      </c>
      <c r="CB172" s="21" t="s">
        <v>2459</v>
      </c>
      <c r="CC172" s="10"/>
      <c r="CD172" s="60"/>
      <c r="CE172" s="61"/>
      <c r="CF172" s="27" t="s">
        <v>1112</v>
      </c>
      <c r="CG172" s="27" t="s">
        <v>60</v>
      </c>
      <c r="CH172" s="27" t="s">
        <v>61</v>
      </c>
      <c r="CI172" s="27" t="s">
        <v>60</v>
      </c>
      <c r="CJ172" s="21" t="s">
        <v>142</v>
      </c>
      <c r="CK172" s="21">
        <v>1</v>
      </c>
      <c r="CL172" s="21"/>
      <c r="CM172" s="21" t="s">
        <v>7994</v>
      </c>
      <c r="CN172" s="10" t="s">
        <v>3869</v>
      </c>
      <c r="CO172" s="27" t="s">
        <v>6901</v>
      </c>
      <c r="CP172" s="21" t="s">
        <v>7473</v>
      </c>
    </row>
    <row r="173" spans="1:94" s="7" customFormat="1" ht="30.75" customHeight="1" x14ac:dyDescent="0.25">
      <c r="A173" s="9">
        <f t="shared" si="12"/>
        <v>172</v>
      </c>
      <c r="B173" s="9" t="s">
        <v>4414</v>
      </c>
      <c r="C173" s="13" t="s">
        <v>2403</v>
      </c>
      <c r="D173" s="10" t="s">
        <v>5276</v>
      </c>
      <c r="E173" s="11" t="s">
        <v>8958</v>
      </c>
      <c r="F173" s="12" t="s">
        <v>2404</v>
      </c>
      <c r="G173" s="12" t="s">
        <v>3314</v>
      </c>
      <c r="H173" s="17" t="s">
        <v>3218</v>
      </c>
      <c r="I173" s="13" t="s">
        <v>3240</v>
      </c>
      <c r="J173" s="13" t="s">
        <v>3240</v>
      </c>
      <c r="K173" s="13" t="s">
        <v>3240</v>
      </c>
      <c r="L173" s="17"/>
      <c r="M173" s="17" t="s">
        <v>5859</v>
      </c>
      <c r="N173" s="17"/>
      <c r="O173" s="17"/>
      <c r="P173" s="17"/>
      <c r="Q173" s="17"/>
      <c r="R173" s="17"/>
      <c r="S173" s="17" t="s">
        <v>3543</v>
      </c>
      <c r="T173" s="21"/>
      <c r="U173" s="17" t="s">
        <v>2552</v>
      </c>
      <c r="V173" s="17" t="s">
        <v>2561</v>
      </c>
      <c r="W173" s="14" t="s">
        <v>3677</v>
      </c>
      <c r="X173" s="31">
        <v>43010</v>
      </c>
      <c r="Y173" s="14" t="str">
        <f t="shared" si="10"/>
        <v>2 de Octubre de 2017</v>
      </c>
      <c r="Z173" s="14">
        <v>44377</v>
      </c>
      <c r="AA173" s="14"/>
      <c r="AB173" s="14"/>
      <c r="AC173" s="14" t="s">
        <v>8279</v>
      </c>
      <c r="AD173" s="21" t="s">
        <v>23</v>
      </c>
      <c r="AE173" s="12" t="s">
        <v>3688</v>
      </c>
      <c r="AF173" s="17" t="s">
        <v>3004</v>
      </c>
      <c r="AG173" s="17"/>
      <c r="AH173" s="59"/>
      <c r="AI173" s="11"/>
      <c r="AJ173" s="11"/>
      <c r="AK173" s="17" t="s">
        <v>4298</v>
      </c>
      <c r="AL173" s="19">
        <v>8000</v>
      </c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8" t="s">
        <v>145</v>
      </c>
      <c r="BB173" s="17"/>
      <c r="BC173" s="17" t="s">
        <v>436</v>
      </c>
      <c r="BD173" s="17" t="s">
        <v>29</v>
      </c>
      <c r="BE173" s="21" t="s">
        <v>29</v>
      </c>
      <c r="BF173" s="17" t="s">
        <v>140</v>
      </c>
      <c r="BG173" s="25">
        <v>39587</v>
      </c>
      <c r="BH173" s="31"/>
      <c r="BI173" s="31"/>
      <c r="BJ173" s="25"/>
      <c r="BK173" s="21"/>
      <c r="BL173" s="21"/>
      <c r="BM173" s="21"/>
      <c r="BN173" s="21"/>
      <c r="BO173" s="25"/>
      <c r="BP173" s="25"/>
      <c r="BQ173" s="31"/>
      <c r="BR173" s="21" t="s">
        <v>11010</v>
      </c>
      <c r="BS173" s="17" t="s">
        <v>8543</v>
      </c>
      <c r="BT173" s="26"/>
      <c r="BU173" s="21" t="s">
        <v>1957</v>
      </c>
      <c r="BV173" s="25">
        <v>29375</v>
      </c>
      <c r="BW173" s="34">
        <f t="shared" ca="1" si="11"/>
        <v>41</v>
      </c>
      <c r="BX173" s="26" t="s">
        <v>2460</v>
      </c>
      <c r="BY173" s="35" t="s">
        <v>2460</v>
      </c>
      <c r="BZ173" s="21" t="s">
        <v>237</v>
      </c>
      <c r="CA173" s="21" t="s">
        <v>74</v>
      </c>
      <c r="CB173" s="21" t="s">
        <v>74</v>
      </c>
      <c r="CC173" s="10"/>
      <c r="CD173" s="60"/>
      <c r="CE173" s="61"/>
      <c r="CF173" s="27" t="s">
        <v>1354</v>
      </c>
      <c r="CG173" s="27" t="s">
        <v>33</v>
      </c>
      <c r="CH173" s="27" t="s">
        <v>26</v>
      </c>
      <c r="CI173" s="27" t="s">
        <v>713</v>
      </c>
      <c r="CJ173" s="21" t="s">
        <v>5044</v>
      </c>
      <c r="CK173" s="21">
        <v>15</v>
      </c>
      <c r="CL173" s="21"/>
      <c r="CM173" s="21" t="s">
        <v>7970</v>
      </c>
      <c r="CN173" s="10" t="s">
        <v>3870</v>
      </c>
      <c r="CO173" s="27" t="s">
        <v>6902</v>
      </c>
      <c r="CP173" s="21" t="s">
        <v>7474</v>
      </c>
    </row>
    <row r="174" spans="1:94" s="7" customFormat="1" ht="30.75" customHeight="1" x14ac:dyDescent="0.25">
      <c r="A174" s="9">
        <f t="shared" si="12"/>
        <v>173</v>
      </c>
      <c r="B174" s="9" t="s">
        <v>4416</v>
      </c>
      <c r="C174" s="13" t="s">
        <v>2405</v>
      </c>
      <c r="D174" s="10" t="s">
        <v>5277</v>
      </c>
      <c r="E174" s="11" t="s">
        <v>8957</v>
      </c>
      <c r="F174" s="12" t="s">
        <v>2406</v>
      </c>
      <c r="G174" s="12" t="s">
        <v>3315</v>
      </c>
      <c r="H174" s="17" t="s">
        <v>3217</v>
      </c>
      <c r="I174" s="13" t="s">
        <v>557</v>
      </c>
      <c r="J174" s="13" t="s">
        <v>557</v>
      </c>
      <c r="K174" s="13" t="s">
        <v>557</v>
      </c>
      <c r="L174" s="17"/>
      <c r="M174" s="17"/>
      <c r="N174" s="17"/>
      <c r="O174" s="17"/>
      <c r="P174" s="17"/>
      <c r="Q174" s="17"/>
      <c r="R174" s="17"/>
      <c r="S174" s="17" t="s">
        <v>3544</v>
      </c>
      <c r="T174" s="21"/>
      <c r="U174" s="17" t="s">
        <v>2562</v>
      </c>
      <c r="V174" s="17" t="s">
        <v>2562</v>
      </c>
      <c r="W174" s="14" t="s">
        <v>3678</v>
      </c>
      <c r="X174" s="31">
        <v>43010</v>
      </c>
      <c r="Y174" s="14" t="str">
        <f t="shared" si="10"/>
        <v>2 de Octubre de 2017</v>
      </c>
      <c r="Z174" s="14">
        <v>44377</v>
      </c>
      <c r="AA174" s="14"/>
      <c r="AB174" s="14"/>
      <c r="AC174" s="14"/>
      <c r="AD174" s="21" t="s">
        <v>23</v>
      </c>
      <c r="AE174" s="12" t="s">
        <v>3000</v>
      </c>
      <c r="AF174" s="17" t="s">
        <v>3004</v>
      </c>
      <c r="AG174" s="17"/>
      <c r="AH174" s="59"/>
      <c r="AI174" s="11"/>
      <c r="AJ174" s="11"/>
      <c r="AK174" s="17" t="s">
        <v>492</v>
      </c>
      <c r="AL174" s="19">
        <v>2500</v>
      </c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8" t="s">
        <v>403</v>
      </c>
      <c r="BB174" s="17"/>
      <c r="BC174" s="17" t="s">
        <v>93</v>
      </c>
      <c r="BD174" s="17" t="s">
        <v>29</v>
      </c>
      <c r="BE174" s="21" t="s">
        <v>29</v>
      </c>
      <c r="BF174" s="17" t="s">
        <v>379</v>
      </c>
      <c r="BG174" s="25">
        <v>41950</v>
      </c>
      <c r="BH174" s="31"/>
      <c r="BI174" s="31"/>
      <c r="BJ174" s="25"/>
      <c r="BK174" s="21"/>
      <c r="BL174" s="21">
        <v>12352</v>
      </c>
      <c r="BM174" s="21" t="s">
        <v>1223</v>
      </c>
      <c r="BN174" s="21"/>
      <c r="BO174" s="25"/>
      <c r="BP174" s="25">
        <v>43137</v>
      </c>
      <c r="BQ174" s="31"/>
      <c r="BR174" s="21" t="s">
        <v>10987</v>
      </c>
      <c r="BS174" s="17" t="s">
        <v>8544</v>
      </c>
      <c r="BT174" s="26"/>
      <c r="BU174" s="21" t="s">
        <v>1957</v>
      </c>
      <c r="BV174" s="25">
        <v>24449</v>
      </c>
      <c r="BW174" s="34">
        <f t="shared" ca="1" si="11"/>
        <v>54</v>
      </c>
      <c r="BX174" s="26" t="s">
        <v>2461</v>
      </c>
      <c r="BY174" s="35" t="s">
        <v>2461</v>
      </c>
      <c r="BZ174" s="21" t="s">
        <v>2462</v>
      </c>
      <c r="CA174" s="21" t="s">
        <v>2463</v>
      </c>
      <c r="CB174" s="21" t="s">
        <v>2464</v>
      </c>
      <c r="CC174" s="10"/>
      <c r="CD174" s="60"/>
      <c r="CE174" s="61"/>
      <c r="CF174" s="27" t="s">
        <v>1303</v>
      </c>
      <c r="CG174" s="27" t="s">
        <v>63</v>
      </c>
      <c r="CH174" s="27" t="s">
        <v>63</v>
      </c>
      <c r="CI174" s="27" t="s">
        <v>303</v>
      </c>
      <c r="CJ174" s="21" t="s">
        <v>557</v>
      </c>
      <c r="CK174" s="21">
        <v>1</v>
      </c>
      <c r="CL174" s="21"/>
      <c r="CM174" s="21" t="s">
        <v>8030</v>
      </c>
      <c r="CN174" s="10" t="s">
        <v>3871</v>
      </c>
      <c r="CO174" s="27" t="s">
        <v>6903</v>
      </c>
      <c r="CP174" s="21" t="s">
        <v>7475</v>
      </c>
    </row>
    <row r="175" spans="1:94" s="7" customFormat="1" ht="30.75" customHeight="1" x14ac:dyDescent="0.25">
      <c r="A175" s="9">
        <f t="shared" si="12"/>
        <v>174</v>
      </c>
      <c r="B175" s="9" t="s">
        <v>4408</v>
      </c>
      <c r="C175" s="13" t="s">
        <v>2407</v>
      </c>
      <c r="D175" s="10" t="s">
        <v>5278</v>
      </c>
      <c r="E175" s="11" t="s">
        <v>2408</v>
      </c>
      <c r="F175" s="12" t="s">
        <v>2409</v>
      </c>
      <c r="G175" s="12" t="s">
        <v>2410</v>
      </c>
      <c r="H175" s="17" t="s">
        <v>4402</v>
      </c>
      <c r="I175" s="13" t="s">
        <v>9637</v>
      </c>
      <c r="J175" s="13" t="s">
        <v>9637</v>
      </c>
      <c r="K175" s="13" t="s">
        <v>9637</v>
      </c>
      <c r="L175" s="17"/>
      <c r="M175" s="17" t="s">
        <v>4403</v>
      </c>
      <c r="N175" s="17"/>
      <c r="O175" s="17"/>
      <c r="P175" s="17"/>
      <c r="Q175" s="17"/>
      <c r="R175" s="17"/>
      <c r="S175" s="17" t="s">
        <v>3545</v>
      </c>
      <c r="T175" s="21"/>
      <c r="U175" s="17" t="s">
        <v>2595</v>
      </c>
      <c r="V175" s="17" t="s">
        <v>2563</v>
      </c>
      <c r="W175" s="14" t="s">
        <v>3677</v>
      </c>
      <c r="X175" s="31">
        <v>43010</v>
      </c>
      <c r="Y175" s="14" t="str">
        <f t="shared" si="10"/>
        <v>2 de Octubre de 2017</v>
      </c>
      <c r="Z175" s="14">
        <v>44377</v>
      </c>
      <c r="AA175" s="14"/>
      <c r="AB175" s="14"/>
      <c r="AC175" s="14"/>
      <c r="AD175" s="21" t="s">
        <v>23</v>
      </c>
      <c r="AE175" s="12" t="s">
        <v>3377</v>
      </c>
      <c r="AF175" s="17" t="s">
        <v>3004</v>
      </c>
      <c r="AG175" s="17"/>
      <c r="AH175" s="59"/>
      <c r="AI175" s="11"/>
      <c r="AJ175" s="11"/>
      <c r="AK175" s="17" t="s">
        <v>492</v>
      </c>
      <c r="AL175" s="19">
        <v>3000</v>
      </c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8"/>
      <c r="BB175" s="17"/>
      <c r="BC175" s="17" t="s">
        <v>429</v>
      </c>
      <c r="BD175" s="17" t="s">
        <v>29</v>
      </c>
      <c r="BE175" s="21"/>
      <c r="BF175" s="17"/>
      <c r="BG175" s="25"/>
      <c r="BH175" s="31"/>
      <c r="BI175" s="31"/>
      <c r="BJ175" s="25"/>
      <c r="BK175" s="21"/>
      <c r="BL175" s="21"/>
      <c r="BM175" s="21"/>
      <c r="BN175" s="21"/>
      <c r="BO175" s="25"/>
      <c r="BP175" s="25"/>
      <c r="BQ175" s="31"/>
      <c r="BR175" s="21" t="s">
        <v>11011</v>
      </c>
      <c r="BS175" s="17" t="s">
        <v>8545</v>
      </c>
      <c r="BT175" s="26"/>
      <c r="BU175" s="21" t="s">
        <v>179</v>
      </c>
      <c r="BV175" s="25">
        <v>32518</v>
      </c>
      <c r="BW175" s="34">
        <f t="shared" ca="1" si="11"/>
        <v>32</v>
      </c>
      <c r="BX175" s="26" t="s">
        <v>2465</v>
      </c>
      <c r="BY175" s="35" t="s">
        <v>2465</v>
      </c>
      <c r="BZ175" s="21" t="s">
        <v>155</v>
      </c>
      <c r="CA175" s="21" t="s">
        <v>74</v>
      </c>
      <c r="CB175" s="21" t="s">
        <v>74</v>
      </c>
      <c r="CC175" s="10"/>
      <c r="CD175" s="60"/>
      <c r="CE175" s="61"/>
      <c r="CF175" s="27" t="s">
        <v>1354</v>
      </c>
      <c r="CG175" s="27" t="s">
        <v>33</v>
      </c>
      <c r="CH175" s="27" t="s">
        <v>26</v>
      </c>
      <c r="CI175" s="27" t="s">
        <v>713</v>
      </c>
      <c r="CJ175" s="21" t="s">
        <v>5044</v>
      </c>
      <c r="CK175" s="21">
        <v>1</v>
      </c>
      <c r="CL175" s="21"/>
      <c r="CM175" s="21" t="s">
        <v>8007</v>
      </c>
      <c r="CN175" s="10" t="s">
        <v>3872</v>
      </c>
      <c r="CO175" s="27" t="s">
        <v>6904</v>
      </c>
      <c r="CP175" s="21" t="s">
        <v>7476</v>
      </c>
    </row>
    <row r="176" spans="1:94" s="7" customFormat="1" ht="30.75" customHeight="1" x14ac:dyDescent="0.25">
      <c r="A176" s="9">
        <f t="shared" si="12"/>
        <v>175</v>
      </c>
      <c r="B176" s="9" t="s">
        <v>4408</v>
      </c>
      <c r="C176" s="13" t="s">
        <v>2411</v>
      </c>
      <c r="D176" s="10" t="s">
        <v>5279</v>
      </c>
      <c r="E176" s="11" t="s">
        <v>4005</v>
      </c>
      <c r="F176" s="12" t="s">
        <v>4465</v>
      </c>
      <c r="G176" s="12" t="s">
        <v>3316</v>
      </c>
      <c r="H176" s="17" t="s">
        <v>4402</v>
      </c>
      <c r="I176" s="13" t="s">
        <v>9637</v>
      </c>
      <c r="J176" s="13" t="s">
        <v>9637</v>
      </c>
      <c r="K176" s="13" t="s">
        <v>9637</v>
      </c>
      <c r="L176" s="17"/>
      <c r="M176" s="17" t="s">
        <v>4403</v>
      </c>
      <c r="N176" s="17"/>
      <c r="O176" s="17"/>
      <c r="P176" s="17"/>
      <c r="Q176" s="17"/>
      <c r="R176" s="17"/>
      <c r="S176" s="17" t="s">
        <v>3546</v>
      </c>
      <c r="T176" s="21"/>
      <c r="U176" s="17" t="s">
        <v>2572</v>
      </c>
      <c r="V176" s="17" t="s">
        <v>2564</v>
      </c>
      <c r="W176" s="14" t="s">
        <v>3677</v>
      </c>
      <c r="X176" s="31">
        <v>43010</v>
      </c>
      <c r="Y176" s="14" t="str">
        <f t="shared" si="10"/>
        <v>2 de Octubre de 2017</v>
      </c>
      <c r="Z176" s="14">
        <v>44377</v>
      </c>
      <c r="AA176" s="14"/>
      <c r="AB176" s="14"/>
      <c r="AC176" s="14"/>
      <c r="AD176" s="21" t="s">
        <v>23</v>
      </c>
      <c r="AE176" s="12" t="s">
        <v>3378</v>
      </c>
      <c r="AF176" s="17" t="s">
        <v>3004</v>
      </c>
      <c r="AG176" s="17"/>
      <c r="AH176" s="59"/>
      <c r="AI176" s="11"/>
      <c r="AJ176" s="11"/>
      <c r="AK176" s="17" t="s">
        <v>492</v>
      </c>
      <c r="AL176" s="19">
        <v>3000</v>
      </c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8"/>
      <c r="BB176" s="17"/>
      <c r="BC176" s="17" t="s">
        <v>4253</v>
      </c>
      <c r="BD176" s="17" t="s">
        <v>67</v>
      </c>
      <c r="BE176" s="17" t="s">
        <v>67</v>
      </c>
      <c r="BF176" s="17"/>
      <c r="BG176" s="25"/>
      <c r="BH176" s="31"/>
      <c r="BI176" s="31"/>
      <c r="BJ176" s="25"/>
      <c r="BK176" s="21"/>
      <c r="BL176" s="21"/>
      <c r="BM176" s="21"/>
      <c r="BN176" s="21"/>
      <c r="BO176" s="25"/>
      <c r="BP176" s="25"/>
      <c r="BQ176" s="31"/>
      <c r="BR176" s="21" t="s">
        <v>11012</v>
      </c>
      <c r="BS176" s="17" t="s">
        <v>8546</v>
      </c>
      <c r="BT176" s="26"/>
      <c r="BU176" s="21" t="s">
        <v>1957</v>
      </c>
      <c r="BV176" s="25">
        <v>29467</v>
      </c>
      <c r="BW176" s="34">
        <f t="shared" ca="1" si="11"/>
        <v>40</v>
      </c>
      <c r="BX176" s="26" t="s">
        <v>2466</v>
      </c>
      <c r="BY176" s="35" t="s">
        <v>2466</v>
      </c>
      <c r="BZ176" s="21" t="s">
        <v>78</v>
      </c>
      <c r="CA176" s="21" t="s">
        <v>74</v>
      </c>
      <c r="CB176" s="21" t="s">
        <v>74</v>
      </c>
      <c r="CC176" s="10"/>
      <c r="CD176" s="60"/>
      <c r="CE176" s="61"/>
      <c r="CF176" s="27" t="s">
        <v>1354</v>
      </c>
      <c r="CG176" s="27" t="s">
        <v>33</v>
      </c>
      <c r="CH176" s="27" t="s">
        <v>26</v>
      </c>
      <c r="CI176" s="27" t="s">
        <v>713</v>
      </c>
      <c r="CJ176" s="21" t="s">
        <v>5044</v>
      </c>
      <c r="CK176" s="21">
        <v>1</v>
      </c>
      <c r="CL176" s="21"/>
      <c r="CM176" s="21" t="s">
        <v>7930</v>
      </c>
      <c r="CN176" s="10" t="s">
        <v>3873</v>
      </c>
      <c r="CO176" s="27" t="s">
        <v>6905</v>
      </c>
      <c r="CP176" s="21" t="s">
        <v>7477</v>
      </c>
    </row>
    <row r="177" spans="1:94" s="7" customFormat="1" ht="30.75" customHeight="1" x14ac:dyDescent="0.25">
      <c r="A177" s="9">
        <f t="shared" si="12"/>
        <v>176</v>
      </c>
      <c r="B177" s="9" t="s">
        <v>4414</v>
      </c>
      <c r="C177" s="13" t="s">
        <v>2412</v>
      </c>
      <c r="D177" s="10" t="s">
        <v>5280</v>
      </c>
      <c r="E177" s="11" t="s">
        <v>2413</v>
      </c>
      <c r="F177" s="12" t="s">
        <v>4464</v>
      </c>
      <c r="G177" s="12" t="s">
        <v>3317</v>
      </c>
      <c r="H177" s="17" t="s">
        <v>3218</v>
      </c>
      <c r="I177" s="13" t="s">
        <v>3240</v>
      </c>
      <c r="J177" s="13" t="s">
        <v>3240</v>
      </c>
      <c r="K177" s="13" t="s">
        <v>3240</v>
      </c>
      <c r="L177" s="17"/>
      <c r="M177" s="17"/>
      <c r="N177" s="17"/>
      <c r="O177" s="17"/>
      <c r="P177" s="17"/>
      <c r="Q177" s="17"/>
      <c r="R177" s="17"/>
      <c r="S177" s="17" t="s">
        <v>3547</v>
      </c>
      <c r="T177" s="21"/>
      <c r="U177" s="17" t="s">
        <v>2535</v>
      </c>
      <c r="V177" s="17" t="s">
        <v>2565</v>
      </c>
      <c r="W177" s="14" t="s">
        <v>3677</v>
      </c>
      <c r="X177" s="31">
        <v>43010</v>
      </c>
      <c r="Y177" s="14" t="str">
        <f t="shared" si="10"/>
        <v>2 de Octubre de 2017</v>
      </c>
      <c r="Z177" s="14">
        <v>44377</v>
      </c>
      <c r="AA177" s="14"/>
      <c r="AB177" s="14"/>
      <c r="AC177" s="14"/>
      <c r="AD177" s="21" t="s">
        <v>23</v>
      </c>
      <c r="AE177" s="12" t="s">
        <v>3689</v>
      </c>
      <c r="AF177" s="17" t="s">
        <v>3004</v>
      </c>
      <c r="AG177" s="17"/>
      <c r="AH177" s="59"/>
      <c r="AI177" s="11"/>
      <c r="AJ177" s="11"/>
      <c r="AK177" s="17" t="s">
        <v>4298</v>
      </c>
      <c r="AL177" s="19">
        <v>10000</v>
      </c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8" t="s">
        <v>4140</v>
      </c>
      <c r="BB177" s="17"/>
      <c r="BC177" s="17" t="s">
        <v>1110</v>
      </c>
      <c r="BD177" s="17" t="s">
        <v>29</v>
      </c>
      <c r="BE177" s="21" t="s">
        <v>29</v>
      </c>
      <c r="BF177" s="17" t="s">
        <v>394</v>
      </c>
      <c r="BG177" s="25">
        <v>42269</v>
      </c>
      <c r="BH177" s="31" t="s">
        <v>4201</v>
      </c>
      <c r="BI177" s="31" t="s">
        <v>4182</v>
      </c>
      <c r="BJ177" s="25"/>
      <c r="BK177" s="21" t="s">
        <v>4177</v>
      </c>
      <c r="BL177" s="21">
        <v>184618</v>
      </c>
      <c r="BM177" s="21" t="s">
        <v>1069</v>
      </c>
      <c r="BN177" s="21" t="s">
        <v>27</v>
      </c>
      <c r="BO177" s="25"/>
      <c r="BP177" s="25">
        <v>43122</v>
      </c>
      <c r="BQ177" s="31"/>
      <c r="BR177" s="21" t="s">
        <v>11013</v>
      </c>
      <c r="BS177" s="17" t="s">
        <v>8547</v>
      </c>
      <c r="BT177" s="26"/>
      <c r="BU177" s="21" t="s">
        <v>179</v>
      </c>
      <c r="BV177" s="25">
        <v>31959</v>
      </c>
      <c r="BW177" s="34">
        <f t="shared" ca="1" si="11"/>
        <v>34</v>
      </c>
      <c r="BX177" s="26" t="s">
        <v>2467</v>
      </c>
      <c r="BY177" s="35" t="s">
        <v>2467</v>
      </c>
      <c r="BZ177" s="26" t="s">
        <v>2308</v>
      </c>
      <c r="CA177" s="26" t="s">
        <v>192</v>
      </c>
      <c r="CB177" s="26" t="s">
        <v>74</v>
      </c>
      <c r="CC177" s="10"/>
      <c r="CD177" s="60"/>
      <c r="CE177" s="61"/>
      <c r="CF177" s="27" t="s">
        <v>1354</v>
      </c>
      <c r="CG177" s="27" t="s">
        <v>33</v>
      </c>
      <c r="CH177" s="27" t="s">
        <v>26</v>
      </c>
      <c r="CI177" s="27" t="s">
        <v>713</v>
      </c>
      <c r="CJ177" s="21" t="s">
        <v>5044</v>
      </c>
      <c r="CK177" s="21">
        <v>15</v>
      </c>
      <c r="CL177" s="21"/>
      <c r="CM177" s="21" t="s">
        <v>7970</v>
      </c>
      <c r="CN177" s="10" t="s">
        <v>3874</v>
      </c>
      <c r="CO177" s="27" t="s">
        <v>6906</v>
      </c>
      <c r="CP177" s="21" t="s">
        <v>7478</v>
      </c>
    </row>
    <row r="178" spans="1:94" s="7" customFormat="1" ht="30.75" customHeight="1" x14ac:dyDescent="0.2">
      <c r="A178" s="9">
        <f t="shared" si="12"/>
        <v>177</v>
      </c>
      <c r="B178" s="9" t="s">
        <v>4416</v>
      </c>
      <c r="C178" s="13" t="s">
        <v>2417</v>
      </c>
      <c r="D178" s="10" t="s">
        <v>5282</v>
      </c>
      <c r="E178" s="11" t="s">
        <v>8949</v>
      </c>
      <c r="F178" s="12" t="s">
        <v>4124</v>
      </c>
      <c r="G178" s="12" t="s">
        <v>3320</v>
      </c>
      <c r="H178" s="17" t="s">
        <v>3217</v>
      </c>
      <c r="I178" s="13" t="s">
        <v>1012</v>
      </c>
      <c r="J178" s="13" t="s">
        <v>1012</v>
      </c>
      <c r="K178" s="13" t="s">
        <v>1012</v>
      </c>
      <c r="L178" s="17"/>
      <c r="M178" s="17"/>
      <c r="N178" s="17"/>
      <c r="O178" s="17"/>
      <c r="P178" s="17"/>
      <c r="Q178" s="17"/>
      <c r="R178" s="17"/>
      <c r="S178" s="17" t="s">
        <v>3550</v>
      </c>
      <c r="T178" s="21"/>
      <c r="U178" s="17" t="s">
        <v>2586</v>
      </c>
      <c r="V178" s="17" t="s">
        <v>2569</v>
      </c>
      <c r="W178" s="14" t="s">
        <v>3678</v>
      </c>
      <c r="X178" s="31">
        <v>43010</v>
      </c>
      <c r="Y178" s="14" t="str">
        <f t="shared" si="10"/>
        <v>2 de Octubre de 2017</v>
      </c>
      <c r="Z178" s="14">
        <v>44377</v>
      </c>
      <c r="AA178" s="14"/>
      <c r="AB178" s="14"/>
      <c r="AC178" s="14"/>
      <c r="AD178" s="21" t="s">
        <v>23</v>
      </c>
      <c r="AE178" s="12" t="s">
        <v>3000</v>
      </c>
      <c r="AF178" s="17" t="s">
        <v>3004</v>
      </c>
      <c r="AG178" s="17"/>
      <c r="AH178" s="59"/>
      <c r="AI178" s="11"/>
      <c r="AJ178" s="11"/>
      <c r="AK178" s="17" t="s">
        <v>492</v>
      </c>
      <c r="AL178" s="19">
        <v>2500</v>
      </c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8"/>
      <c r="BB178" s="17"/>
      <c r="BC178" s="17" t="s">
        <v>4254</v>
      </c>
      <c r="BD178" s="17" t="s">
        <v>29</v>
      </c>
      <c r="BE178" s="46" t="s">
        <v>5618</v>
      </c>
      <c r="BF178" s="17"/>
      <c r="BG178" s="25"/>
      <c r="BH178" s="31"/>
      <c r="BI178" s="31"/>
      <c r="BJ178" s="25"/>
      <c r="BK178" s="21"/>
      <c r="BL178" s="21"/>
      <c r="BM178" s="21"/>
      <c r="BN178" s="21"/>
      <c r="BO178" s="25"/>
      <c r="BP178" s="25"/>
      <c r="BQ178" s="31"/>
      <c r="BR178" s="21">
        <v>0</v>
      </c>
      <c r="BS178" s="17" t="s">
        <v>8550</v>
      </c>
      <c r="BT178" s="26"/>
      <c r="BU178" s="21" t="s">
        <v>1957</v>
      </c>
      <c r="BV178" s="25">
        <v>31147</v>
      </c>
      <c r="BW178" s="34">
        <f t="shared" ca="1" si="11"/>
        <v>36</v>
      </c>
      <c r="BX178" s="26" t="s">
        <v>2471</v>
      </c>
      <c r="BY178" s="35" t="s">
        <v>2471</v>
      </c>
      <c r="BZ178" s="21" t="s">
        <v>2472</v>
      </c>
      <c r="CA178" s="21" t="s">
        <v>2472</v>
      </c>
      <c r="CB178" s="21" t="s">
        <v>2473</v>
      </c>
      <c r="CC178" s="10"/>
      <c r="CD178" s="60"/>
      <c r="CE178" s="61"/>
      <c r="CF178" s="27"/>
      <c r="CG178" s="27"/>
      <c r="CH178" s="27"/>
      <c r="CI178" s="27"/>
      <c r="CJ178" s="21" t="s">
        <v>1012</v>
      </c>
      <c r="CK178" s="21">
        <v>1</v>
      </c>
      <c r="CL178" s="21"/>
      <c r="CM178" s="21" t="s">
        <v>8032</v>
      </c>
      <c r="CN178" s="10" t="s">
        <v>3876</v>
      </c>
      <c r="CO178" s="27" t="s">
        <v>6909</v>
      </c>
      <c r="CP178" s="21" t="s">
        <v>7481</v>
      </c>
    </row>
    <row r="179" spans="1:94" s="7" customFormat="1" ht="30.75" customHeight="1" x14ac:dyDescent="0.25">
      <c r="A179" s="9">
        <f t="shared" si="12"/>
        <v>178</v>
      </c>
      <c r="B179" s="9" t="s">
        <v>4414</v>
      </c>
      <c r="C179" s="13" t="s">
        <v>2418</v>
      </c>
      <c r="D179" s="10" t="s">
        <v>5283</v>
      </c>
      <c r="E179" s="11" t="s">
        <v>4123</v>
      </c>
      <c r="F179" s="12" t="s">
        <v>3220</v>
      </c>
      <c r="G179" s="12" t="s">
        <v>3321</v>
      </c>
      <c r="H179" s="17" t="s">
        <v>3218</v>
      </c>
      <c r="I179" s="13" t="s">
        <v>3218</v>
      </c>
      <c r="J179" s="13" t="s">
        <v>3218</v>
      </c>
      <c r="K179" s="13" t="s">
        <v>3218</v>
      </c>
      <c r="L179" s="17"/>
      <c r="M179" s="17"/>
      <c r="N179" s="17"/>
      <c r="O179" s="17"/>
      <c r="P179" s="17"/>
      <c r="Q179" s="17"/>
      <c r="R179" s="17"/>
      <c r="S179" s="17" t="s">
        <v>3551</v>
      </c>
      <c r="T179" s="21"/>
      <c r="U179" s="17" t="s">
        <v>2634</v>
      </c>
      <c r="V179" s="17" t="s">
        <v>2571</v>
      </c>
      <c r="W179" s="14" t="s">
        <v>3676</v>
      </c>
      <c r="X179" s="31">
        <v>43010</v>
      </c>
      <c r="Y179" s="14" t="str">
        <f t="shared" si="10"/>
        <v>2 de Octubre de 2017</v>
      </c>
      <c r="Z179" s="14">
        <v>44377</v>
      </c>
      <c r="AA179" s="14"/>
      <c r="AB179" s="14"/>
      <c r="AC179" s="14"/>
      <c r="AD179" s="21" t="s">
        <v>23</v>
      </c>
      <c r="AE179" s="12" t="s">
        <v>3691</v>
      </c>
      <c r="AF179" s="17" t="s">
        <v>3004</v>
      </c>
      <c r="AG179" s="17"/>
      <c r="AH179" s="59"/>
      <c r="AI179" s="11"/>
      <c r="AJ179" s="11"/>
      <c r="AK179" s="17" t="s">
        <v>4298</v>
      </c>
      <c r="AL179" s="19">
        <v>10000</v>
      </c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8" t="s">
        <v>462</v>
      </c>
      <c r="BB179" s="17"/>
      <c r="BC179" s="17" t="s">
        <v>462</v>
      </c>
      <c r="BD179" s="17" t="s">
        <v>29</v>
      </c>
      <c r="BE179" s="21" t="s">
        <v>29</v>
      </c>
      <c r="BF179" s="17" t="s">
        <v>381</v>
      </c>
      <c r="BG179" s="25">
        <v>38889</v>
      </c>
      <c r="BH179" s="31"/>
      <c r="BI179" s="31"/>
      <c r="BJ179" s="25"/>
      <c r="BK179" s="21"/>
      <c r="BL179" s="21">
        <v>42575</v>
      </c>
      <c r="BM179" s="21" t="s">
        <v>1063</v>
      </c>
      <c r="BN179" s="21" t="s">
        <v>4167</v>
      </c>
      <c r="BO179" s="25"/>
      <c r="BP179" s="25">
        <v>43138</v>
      </c>
      <c r="BQ179" s="31"/>
      <c r="BR179" s="21" t="s">
        <v>11014</v>
      </c>
      <c r="BS179" s="17" t="s">
        <v>8551</v>
      </c>
      <c r="BT179" s="26"/>
      <c r="BU179" s="21" t="s">
        <v>179</v>
      </c>
      <c r="BV179" s="25">
        <v>28105</v>
      </c>
      <c r="BW179" s="34">
        <f t="shared" ca="1" si="11"/>
        <v>44</v>
      </c>
      <c r="BX179" s="26" t="s">
        <v>2474</v>
      </c>
      <c r="BY179" s="35" t="s">
        <v>2474</v>
      </c>
      <c r="BZ179" s="21" t="s">
        <v>259</v>
      </c>
      <c r="CA179" s="21" t="s">
        <v>74</v>
      </c>
      <c r="CB179" s="21" t="s">
        <v>74</v>
      </c>
      <c r="CC179" s="10"/>
      <c r="CD179" s="60"/>
      <c r="CE179" s="61"/>
      <c r="CF179" s="27" t="s">
        <v>1354</v>
      </c>
      <c r="CG179" s="27" t="s">
        <v>33</v>
      </c>
      <c r="CH179" s="27" t="s">
        <v>26</v>
      </c>
      <c r="CI179" s="27" t="s">
        <v>713</v>
      </c>
      <c r="CJ179" s="21" t="s">
        <v>5044</v>
      </c>
      <c r="CK179" s="21">
        <v>14</v>
      </c>
      <c r="CL179" s="21"/>
      <c r="CM179" s="21" t="s">
        <v>7999</v>
      </c>
      <c r="CN179" s="10" t="s">
        <v>3877</v>
      </c>
      <c r="CO179" s="27" t="s">
        <v>6910</v>
      </c>
      <c r="CP179" s="21" t="s">
        <v>7482</v>
      </c>
    </row>
    <row r="180" spans="1:94" s="7" customFormat="1" ht="30.75" customHeight="1" x14ac:dyDescent="0.2">
      <c r="A180" s="9">
        <f t="shared" si="12"/>
        <v>179</v>
      </c>
      <c r="B180" s="9" t="s">
        <v>4408</v>
      </c>
      <c r="C180" s="13" t="s">
        <v>2419</v>
      </c>
      <c r="D180" s="10" t="s">
        <v>5284</v>
      </c>
      <c r="E180" s="11" t="s">
        <v>2420</v>
      </c>
      <c r="F180" s="12" t="s">
        <v>2421</v>
      </c>
      <c r="G180" s="12" t="s">
        <v>2422</v>
      </c>
      <c r="H180" s="17" t="s">
        <v>4402</v>
      </c>
      <c r="I180" s="13" t="s">
        <v>9637</v>
      </c>
      <c r="J180" s="13" t="s">
        <v>9637</v>
      </c>
      <c r="K180" s="13" t="s">
        <v>9637</v>
      </c>
      <c r="L180" s="17"/>
      <c r="M180" s="17" t="s">
        <v>4403</v>
      </c>
      <c r="N180" s="17"/>
      <c r="O180" s="17"/>
      <c r="P180" s="17"/>
      <c r="Q180" s="17"/>
      <c r="R180" s="17"/>
      <c r="S180" s="17" t="s">
        <v>3552</v>
      </c>
      <c r="T180" s="21"/>
      <c r="U180" s="17" t="s">
        <v>2576</v>
      </c>
      <c r="V180" s="17" t="s">
        <v>2572</v>
      </c>
      <c r="W180" s="14" t="s">
        <v>3677</v>
      </c>
      <c r="X180" s="31">
        <v>43010</v>
      </c>
      <c r="Y180" s="14" t="str">
        <f t="shared" si="10"/>
        <v>2 de Octubre de 2017</v>
      </c>
      <c r="Z180" s="14">
        <v>44377</v>
      </c>
      <c r="AA180" s="14"/>
      <c r="AB180" s="14"/>
      <c r="AC180" s="14"/>
      <c r="AD180" s="21" t="s">
        <v>23</v>
      </c>
      <c r="AE180" s="12" t="s">
        <v>3002</v>
      </c>
      <c r="AF180" s="17" t="s">
        <v>3004</v>
      </c>
      <c r="AG180" s="17"/>
      <c r="AH180" s="59"/>
      <c r="AI180" s="11"/>
      <c r="AJ180" s="11"/>
      <c r="AK180" s="17" t="s">
        <v>492</v>
      </c>
      <c r="AL180" s="19">
        <v>3000</v>
      </c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8"/>
      <c r="BB180" s="17"/>
      <c r="BC180" s="17" t="s">
        <v>374</v>
      </c>
      <c r="BD180" s="24" t="s">
        <v>75</v>
      </c>
      <c r="BE180" s="21"/>
      <c r="BF180" s="17"/>
      <c r="BG180" s="25"/>
      <c r="BH180" s="31"/>
      <c r="BI180" s="31"/>
      <c r="BJ180" s="25"/>
      <c r="BK180" s="21"/>
      <c r="BL180" s="21"/>
      <c r="BM180" s="21"/>
      <c r="BN180" s="21"/>
      <c r="BO180" s="25"/>
      <c r="BP180" s="25"/>
      <c r="BQ180" s="31"/>
      <c r="BR180" s="21">
        <v>0</v>
      </c>
      <c r="BS180" s="17" t="s">
        <v>11365</v>
      </c>
      <c r="BT180" s="26"/>
      <c r="BU180" s="21" t="s">
        <v>179</v>
      </c>
      <c r="BV180" s="25">
        <v>33056</v>
      </c>
      <c r="BW180" s="34">
        <f t="shared" ca="1" si="11"/>
        <v>31</v>
      </c>
      <c r="BX180" s="26" t="s">
        <v>2475</v>
      </c>
      <c r="BY180" s="35" t="s">
        <v>2475</v>
      </c>
      <c r="BZ180" s="21" t="s">
        <v>192</v>
      </c>
      <c r="CA180" s="26" t="s">
        <v>192</v>
      </c>
      <c r="CB180" s="26" t="s">
        <v>74</v>
      </c>
      <c r="CC180" s="10"/>
      <c r="CD180" s="60"/>
      <c r="CE180" s="61"/>
      <c r="CF180" s="27" t="s">
        <v>1354</v>
      </c>
      <c r="CG180" s="27" t="s">
        <v>33</v>
      </c>
      <c r="CH180" s="27" t="s">
        <v>26</v>
      </c>
      <c r="CI180" s="27" t="s">
        <v>713</v>
      </c>
      <c r="CJ180" s="21" t="s">
        <v>5044</v>
      </c>
      <c r="CK180" s="21">
        <v>1</v>
      </c>
      <c r="CL180" s="21"/>
      <c r="CM180" s="21" t="s">
        <v>8009</v>
      </c>
      <c r="CN180" s="10" t="s">
        <v>3878</v>
      </c>
      <c r="CO180" s="27" t="s">
        <v>6911</v>
      </c>
      <c r="CP180" s="21" t="s">
        <v>7483</v>
      </c>
    </row>
    <row r="181" spans="1:94" s="7" customFormat="1" ht="30.75" customHeight="1" x14ac:dyDescent="0.25">
      <c r="A181" s="9">
        <f t="shared" si="12"/>
        <v>180</v>
      </c>
      <c r="B181" s="9" t="s">
        <v>4414</v>
      </c>
      <c r="C181" s="13" t="s">
        <v>2423</v>
      </c>
      <c r="D181" s="10" t="s">
        <v>5286</v>
      </c>
      <c r="E181" s="11" t="s">
        <v>3085</v>
      </c>
      <c r="F181" s="12" t="s">
        <v>2424</v>
      </c>
      <c r="G181" s="12" t="s">
        <v>3086</v>
      </c>
      <c r="H181" s="17" t="s">
        <v>3218</v>
      </c>
      <c r="I181" s="13" t="s">
        <v>3241</v>
      </c>
      <c r="J181" s="13" t="s">
        <v>3241</v>
      </c>
      <c r="K181" s="13" t="s">
        <v>3241</v>
      </c>
      <c r="L181" s="17"/>
      <c r="M181" s="17"/>
      <c r="N181" s="17"/>
      <c r="O181" s="17"/>
      <c r="P181" s="17"/>
      <c r="Q181" s="17"/>
      <c r="R181" s="17"/>
      <c r="S181" s="17" t="s">
        <v>3554</v>
      </c>
      <c r="T181" s="21"/>
      <c r="U181" s="17" t="s">
        <v>2541</v>
      </c>
      <c r="V181" s="17" t="s">
        <v>2580</v>
      </c>
      <c r="W181" s="14" t="s">
        <v>3677</v>
      </c>
      <c r="X181" s="31">
        <v>43010</v>
      </c>
      <c r="Y181" s="14" t="str">
        <f t="shared" si="10"/>
        <v>2 de Octubre de 2017</v>
      </c>
      <c r="Z181" s="14">
        <v>44377</v>
      </c>
      <c r="AA181" s="14"/>
      <c r="AB181" s="14"/>
      <c r="AC181" s="14"/>
      <c r="AD181" s="21" t="s">
        <v>23</v>
      </c>
      <c r="AE181" s="12" t="s">
        <v>3692</v>
      </c>
      <c r="AF181" s="17" t="s">
        <v>3004</v>
      </c>
      <c r="AG181" s="17"/>
      <c r="AH181" s="59"/>
      <c r="AI181" s="11"/>
      <c r="AJ181" s="11"/>
      <c r="AK181" s="17" t="s">
        <v>4300</v>
      </c>
      <c r="AL181" s="19">
        <v>11500</v>
      </c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8" t="s">
        <v>4146</v>
      </c>
      <c r="BB181" s="17"/>
      <c r="BC181" s="17" t="s">
        <v>886</v>
      </c>
      <c r="BD181" s="17" t="s">
        <v>29</v>
      </c>
      <c r="BE181" s="21" t="s">
        <v>29</v>
      </c>
      <c r="BF181" s="17" t="s">
        <v>140</v>
      </c>
      <c r="BG181" s="25">
        <v>38520</v>
      </c>
      <c r="BH181" s="31"/>
      <c r="BI181" s="31"/>
      <c r="BJ181" s="25"/>
      <c r="BK181" s="21" t="s">
        <v>4177</v>
      </c>
      <c r="BL181" s="21">
        <v>83741</v>
      </c>
      <c r="BM181" s="21" t="s">
        <v>1069</v>
      </c>
      <c r="BN181" s="21" t="s">
        <v>27</v>
      </c>
      <c r="BO181" s="25"/>
      <c r="BP181" s="25">
        <v>43122</v>
      </c>
      <c r="BQ181" s="31"/>
      <c r="BR181" s="21" t="s">
        <v>11015</v>
      </c>
      <c r="BS181" s="17" t="s">
        <v>8554</v>
      </c>
      <c r="BT181" s="26"/>
      <c r="BU181" s="21" t="s">
        <v>1957</v>
      </c>
      <c r="BV181" s="25">
        <v>28984</v>
      </c>
      <c r="BW181" s="34">
        <f t="shared" ca="1" si="11"/>
        <v>42</v>
      </c>
      <c r="BX181" s="26" t="s">
        <v>2481</v>
      </c>
      <c r="BY181" s="35" t="s">
        <v>2481</v>
      </c>
      <c r="BZ181" s="21" t="s">
        <v>2307</v>
      </c>
      <c r="CA181" s="21" t="s">
        <v>74</v>
      </c>
      <c r="CB181" s="21" t="s">
        <v>74</v>
      </c>
      <c r="CC181" s="10"/>
      <c r="CD181" s="60"/>
      <c r="CE181" s="61"/>
      <c r="CF181" s="27" t="s">
        <v>1233</v>
      </c>
      <c r="CG181" s="27" t="s">
        <v>40</v>
      </c>
      <c r="CH181" s="27" t="s">
        <v>26</v>
      </c>
      <c r="CI181" s="27" t="s">
        <v>713</v>
      </c>
      <c r="CJ181" s="21" t="s">
        <v>12167</v>
      </c>
      <c r="CK181" s="21">
        <v>2</v>
      </c>
      <c r="CL181" s="21"/>
      <c r="CM181" s="21" t="s">
        <v>8033</v>
      </c>
      <c r="CN181" s="10" t="s">
        <v>3879</v>
      </c>
      <c r="CO181" s="27" t="s">
        <v>6914</v>
      </c>
      <c r="CP181" s="21" t="s">
        <v>7486</v>
      </c>
    </row>
    <row r="182" spans="1:94" s="7" customFormat="1" ht="30.75" customHeight="1" x14ac:dyDescent="0.25">
      <c r="A182" s="9">
        <f t="shared" si="12"/>
        <v>181</v>
      </c>
      <c r="B182" s="9" t="s">
        <v>4416</v>
      </c>
      <c r="C182" s="13" t="s">
        <v>2425</v>
      </c>
      <c r="D182" s="10" t="s">
        <v>5287</v>
      </c>
      <c r="E182" s="11" t="s">
        <v>8952</v>
      </c>
      <c r="F182" s="12" t="s">
        <v>2426</v>
      </c>
      <c r="G182" s="12" t="s">
        <v>5602</v>
      </c>
      <c r="H182" s="17" t="s">
        <v>3217</v>
      </c>
      <c r="I182" s="13" t="s">
        <v>408</v>
      </c>
      <c r="J182" s="13" t="s">
        <v>408</v>
      </c>
      <c r="K182" s="13" t="s">
        <v>408</v>
      </c>
      <c r="L182" s="17"/>
      <c r="M182" s="17"/>
      <c r="N182" s="17"/>
      <c r="O182" s="17"/>
      <c r="P182" s="17"/>
      <c r="Q182" s="17"/>
      <c r="R182" s="17"/>
      <c r="S182" s="17" t="s">
        <v>3555</v>
      </c>
      <c r="T182" s="21"/>
      <c r="U182" s="17" t="s">
        <v>2605</v>
      </c>
      <c r="V182" s="17" t="s">
        <v>2581</v>
      </c>
      <c r="W182" s="14" t="s">
        <v>3678</v>
      </c>
      <c r="X182" s="31">
        <v>43010</v>
      </c>
      <c r="Y182" s="14" t="str">
        <f t="shared" si="10"/>
        <v>2 de Octubre de 2017</v>
      </c>
      <c r="Z182" s="14">
        <v>44377</v>
      </c>
      <c r="AA182" s="14"/>
      <c r="AB182" s="14"/>
      <c r="AC182" s="14"/>
      <c r="AD182" s="21" t="s">
        <v>23</v>
      </c>
      <c r="AE182" s="12" t="s">
        <v>3000</v>
      </c>
      <c r="AF182" s="17" t="s">
        <v>3004</v>
      </c>
      <c r="AG182" s="17"/>
      <c r="AH182" s="59"/>
      <c r="AI182" s="11"/>
      <c r="AJ182" s="11"/>
      <c r="AK182" s="17" t="s">
        <v>492</v>
      </c>
      <c r="AL182" s="19">
        <v>2500</v>
      </c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8"/>
      <c r="BB182" s="17"/>
      <c r="BC182" s="17" t="s">
        <v>4255</v>
      </c>
      <c r="BD182" s="17" t="s">
        <v>67</v>
      </c>
      <c r="BE182" s="21" t="s">
        <v>116</v>
      </c>
      <c r="BF182" s="17"/>
      <c r="BG182" s="25"/>
      <c r="BH182" s="31"/>
      <c r="BI182" s="31"/>
      <c r="BJ182" s="25"/>
      <c r="BK182" s="21"/>
      <c r="BL182" s="21"/>
      <c r="BM182" s="21"/>
      <c r="BN182" s="21"/>
      <c r="BO182" s="25"/>
      <c r="BP182" s="25"/>
      <c r="BQ182" s="31"/>
      <c r="BR182" s="21" t="s">
        <v>10987</v>
      </c>
      <c r="BS182" s="17" t="s">
        <v>8555</v>
      </c>
      <c r="BT182" s="26"/>
      <c r="BU182" s="21" t="s">
        <v>1957</v>
      </c>
      <c r="BV182" s="25">
        <v>27469</v>
      </c>
      <c r="BW182" s="34">
        <f t="shared" ca="1" si="11"/>
        <v>46</v>
      </c>
      <c r="BX182" s="26" t="s">
        <v>2482</v>
      </c>
      <c r="BY182" s="35" t="s">
        <v>2482</v>
      </c>
      <c r="BZ182" s="21" t="s">
        <v>2483</v>
      </c>
      <c r="CA182" s="21" t="s">
        <v>2484</v>
      </c>
      <c r="CB182" s="21" t="s">
        <v>114</v>
      </c>
      <c r="CC182" s="10"/>
      <c r="CD182" s="60"/>
      <c r="CE182" s="61"/>
      <c r="CF182" s="27"/>
      <c r="CG182" s="27"/>
      <c r="CH182" s="27"/>
      <c r="CI182" s="27"/>
      <c r="CJ182" s="21" t="s">
        <v>408</v>
      </c>
      <c r="CK182" s="21">
        <v>1</v>
      </c>
      <c r="CL182" s="21"/>
      <c r="CM182" s="21" t="s">
        <v>8034</v>
      </c>
      <c r="CN182" s="10" t="s">
        <v>3880</v>
      </c>
      <c r="CO182" s="27" t="s">
        <v>6915</v>
      </c>
      <c r="CP182" s="21" t="s">
        <v>7487</v>
      </c>
    </row>
    <row r="183" spans="1:94" s="7" customFormat="1" ht="30.75" customHeight="1" x14ac:dyDescent="0.25">
      <c r="A183" s="9">
        <f t="shared" si="12"/>
        <v>182</v>
      </c>
      <c r="B183" s="9" t="s">
        <v>4414</v>
      </c>
      <c r="C183" s="13" t="s">
        <v>1172</v>
      </c>
      <c r="D183" s="10" t="s">
        <v>5289</v>
      </c>
      <c r="E183" s="11" t="s">
        <v>8951</v>
      </c>
      <c r="F183" s="12" t="s">
        <v>8386</v>
      </c>
      <c r="G183" s="12" t="s">
        <v>5603</v>
      </c>
      <c r="H183" s="17" t="s">
        <v>3218</v>
      </c>
      <c r="I183" s="13" t="s">
        <v>3241</v>
      </c>
      <c r="J183" s="13" t="s">
        <v>3241</v>
      </c>
      <c r="K183" s="13" t="s">
        <v>3241</v>
      </c>
      <c r="L183" s="17"/>
      <c r="M183" s="17"/>
      <c r="N183" s="17"/>
      <c r="O183" s="17"/>
      <c r="P183" s="17"/>
      <c r="Q183" s="17"/>
      <c r="R183" s="17"/>
      <c r="S183" s="17" t="s">
        <v>3557</v>
      </c>
      <c r="T183" s="21"/>
      <c r="U183" s="17" t="s">
        <v>2575</v>
      </c>
      <c r="V183" s="17" t="s">
        <v>2583</v>
      </c>
      <c r="W183" s="14" t="s">
        <v>3677</v>
      </c>
      <c r="X183" s="31">
        <v>43010</v>
      </c>
      <c r="Y183" s="14" t="str">
        <f t="shared" si="10"/>
        <v>2 de Octubre de 2017</v>
      </c>
      <c r="Z183" s="14">
        <v>44377</v>
      </c>
      <c r="AA183" s="14"/>
      <c r="AB183" s="14"/>
      <c r="AC183" s="14"/>
      <c r="AD183" s="21" t="s">
        <v>23</v>
      </c>
      <c r="AE183" s="12" t="s">
        <v>3693</v>
      </c>
      <c r="AF183" s="17" t="s">
        <v>3004</v>
      </c>
      <c r="AG183" s="17"/>
      <c r="AH183" s="59"/>
      <c r="AI183" s="11"/>
      <c r="AJ183" s="11"/>
      <c r="AK183" s="17" t="s">
        <v>4298</v>
      </c>
      <c r="AL183" s="19">
        <v>10000</v>
      </c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8" t="s">
        <v>4147</v>
      </c>
      <c r="BB183" s="17"/>
      <c r="BC183" s="17" t="s">
        <v>4147</v>
      </c>
      <c r="BD183" s="17" t="s">
        <v>29</v>
      </c>
      <c r="BE183" s="21" t="s">
        <v>29</v>
      </c>
      <c r="BF183" s="17" t="s">
        <v>140</v>
      </c>
      <c r="BG183" s="25">
        <v>36654</v>
      </c>
      <c r="BH183" s="31"/>
      <c r="BI183" s="31"/>
      <c r="BJ183" s="25"/>
      <c r="BK183" s="21" t="s">
        <v>4177</v>
      </c>
      <c r="BL183" s="21">
        <v>66373</v>
      </c>
      <c r="BM183" s="21" t="s">
        <v>1069</v>
      </c>
      <c r="BN183" s="21" t="s">
        <v>27</v>
      </c>
      <c r="BO183" s="25"/>
      <c r="BP183" s="25">
        <v>43122</v>
      </c>
      <c r="BQ183" s="31"/>
      <c r="BR183" s="21" t="s">
        <v>11016</v>
      </c>
      <c r="BS183" s="17" t="s">
        <v>8556</v>
      </c>
      <c r="BT183" s="26"/>
      <c r="BU183" s="21" t="s">
        <v>1957</v>
      </c>
      <c r="BV183" s="25">
        <v>23442</v>
      </c>
      <c r="BW183" s="34">
        <f t="shared" ca="1" si="11"/>
        <v>57</v>
      </c>
      <c r="BX183" s="26" t="s">
        <v>300</v>
      </c>
      <c r="BY183" s="35" t="s">
        <v>300</v>
      </c>
      <c r="BZ183" s="21" t="s">
        <v>226</v>
      </c>
      <c r="CA183" s="21" t="s">
        <v>74</v>
      </c>
      <c r="CB183" s="21" t="s">
        <v>74</v>
      </c>
      <c r="CC183" s="10"/>
      <c r="CD183" s="60"/>
      <c r="CE183" s="61"/>
      <c r="CF183" s="27" t="s">
        <v>1354</v>
      </c>
      <c r="CG183" s="27" t="s">
        <v>33</v>
      </c>
      <c r="CH183" s="27" t="s">
        <v>26</v>
      </c>
      <c r="CI183" s="27" t="s">
        <v>713</v>
      </c>
      <c r="CJ183" s="21" t="s">
        <v>5044</v>
      </c>
      <c r="CK183" s="21">
        <v>14</v>
      </c>
      <c r="CL183" s="21"/>
      <c r="CM183" s="21" t="s">
        <v>7996</v>
      </c>
      <c r="CN183" s="10" t="s">
        <v>3881</v>
      </c>
      <c r="CO183" s="27" t="s">
        <v>6916</v>
      </c>
      <c r="CP183" s="21" t="s">
        <v>7488</v>
      </c>
    </row>
    <row r="184" spans="1:94" s="7" customFormat="1" ht="30.75" customHeight="1" x14ac:dyDescent="0.2">
      <c r="A184" s="9">
        <f t="shared" si="12"/>
        <v>183</v>
      </c>
      <c r="B184" s="9" t="s">
        <v>4416</v>
      </c>
      <c r="C184" s="13" t="s">
        <v>2428</v>
      </c>
      <c r="D184" s="10" t="s">
        <v>5290</v>
      </c>
      <c r="E184" s="11" t="s">
        <v>8950</v>
      </c>
      <c r="F184" s="12" t="s">
        <v>8387</v>
      </c>
      <c r="G184" s="12" t="s">
        <v>5604</v>
      </c>
      <c r="H184" s="17" t="s">
        <v>3217</v>
      </c>
      <c r="I184" s="13" t="s">
        <v>1008</v>
      </c>
      <c r="J184" s="13" t="s">
        <v>1008</v>
      </c>
      <c r="K184" s="13" t="s">
        <v>1008</v>
      </c>
      <c r="L184" s="17"/>
      <c r="M184" s="17"/>
      <c r="N184" s="17"/>
      <c r="O184" s="17"/>
      <c r="P184" s="17"/>
      <c r="Q184" s="17"/>
      <c r="R184" s="17"/>
      <c r="S184" s="17" t="s">
        <v>3558</v>
      </c>
      <c r="T184" s="21"/>
      <c r="U184" s="17" t="s">
        <v>2604</v>
      </c>
      <c r="V184" s="17" t="s">
        <v>2584</v>
      </c>
      <c r="W184" s="14" t="s">
        <v>3678</v>
      </c>
      <c r="X184" s="31">
        <v>43010</v>
      </c>
      <c r="Y184" s="14" t="str">
        <f t="shared" si="10"/>
        <v>2 de Octubre de 2017</v>
      </c>
      <c r="Z184" s="14">
        <v>44377</v>
      </c>
      <c r="AA184" s="14"/>
      <c r="AB184" s="14"/>
      <c r="AC184" s="14"/>
      <c r="AD184" s="21" t="s">
        <v>23</v>
      </c>
      <c r="AE184" s="12" t="s">
        <v>3000</v>
      </c>
      <c r="AF184" s="17" t="s">
        <v>3004</v>
      </c>
      <c r="AG184" s="17"/>
      <c r="AH184" s="59"/>
      <c r="AI184" s="11"/>
      <c r="AJ184" s="11"/>
      <c r="AK184" s="17" t="s">
        <v>492</v>
      </c>
      <c r="AL184" s="19">
        <v>2500</v>
      </c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8"/>
      <c r="BB184" s="17"/>
      <c r="BC184" s="17" t="s">
        <v>499</v>
      </c>
      <c r="BD184" s="17" t="s">
        <v>29</v>
      </c>
      <c r="BE184" s="24" t="s">
        <v>29</v>
      </c>
      <c r="BF184" s="17"/>
      <c r="BG184" s="25"/>
      <c r="BH184" s="31"/>
      <c r="BI184" s="31"/>
      <c r="BJ184" s="25"/>
      <c r="BK184" s="21"/>
      <c r="BL184" s="21"/>
      <c r="BM184" s="21"/>
      <c r="BN184" s="21"/>
      <c r="BO184" s="25"/>
      <c r="BP184" s="25"/>
      <c r="BQ184" s="31"/>
      <c r="BR184" s="21" t="s">
        <v>10987</v>
      </c>
      <c r="BS184" s="17" t="s">
        <v>11366</v>
      </c>
      <c r="BT184" s="26"/>
      <c r="BU184" s="21" t="s">
        <v>1957</v>
      </c>
      <c r="BV184" s="25">
        <v>31153</v>
      </c>
      <c r="BW184" s="34">
        <f t="shared" ca="1" si="11"/>
        <v>36</v>
      </c>
      <c r="BX184" s="26" t="s">
        <v>2485</v>
      </c>
      <c r="BY184" s="35" t="s">
        <v>2485</v>
      </c>
      <c r="BZ184" s="21" t="s">
        <v>2486</v>
      </c>
      <c r="CA184" s="21" t="s">
        <v>2487</v>
      </c>
      <c r="CB184" s="21" t="s">
        <v>2488</v>
      </c>
      <c r="CC184" s="10"/>
      <c r="CD184" s="60"/>
      <c r="CE184" s="61"/>
      <c r="CF184" s="27" t="s">
        <v>1016</v>
      </c>
      <c r="CG184" s="27" t="s">
        <v>1017</v>
      </c>
      <c r="CH184" s="27" t="s">
        <v>327</v>
      </c>
      <c r="CI184" s="27" t="s">
        <v>328</v>
      </c>
      <c r="CJ184" s="21" t="s">
        <v>1008</v>
      </c>
      <c r="CK184" s="21">
        <v>1</v>
      </c>
      <c r="CL184" s="21"/>
      <c r="CM184" s="21" t="s">
        <v>7985</v>
      </c>
      <c r="CN184" s="10" t="s">
        <v>3882</v>
      </c>
      <c r="CO184" s="27" t="s">
        <v>6917</v>
      </c>
      <c r="CP184" s="21" t="s">
        <v>7489</v>
      </c>
    </row>
    <row r="185" spans="1:94" s="7" customFormat="1" ht="30.75" customHeight="1" x14ac:dyDescent="0.25">
      <c r="A185" s="9">
        <f t="shared" si="12"/>
        <v>184</v>
      </c>
      <c r="B185" s="9" t="s">
        <v>4414</v>
      </c>
      <c r="C185" s="13" t="s">
        <v>1423</v>
      </c>
      <c r="D185" s="10" t="s">
        <v>5291</v>
      </c>
      <c r="E185" s="11" t="s">
        <v>1424</v>
      </c>
      <c r="F185" s="12" t="s">
        <v>800</v>
      </c>
      <c r="G185" s="12" t="s">
        <v>1728</v>
      </c>
      <c r="H185" s="17" t="s">
        <v>3218</v>
      </c>
      <c r="I185" s="13" t="s">
        <v>3240</v>
      </c>
      <c r="J185" s="13" t="s">
        <v>3240</v>
      </c>
      <c r="K185" s="13" t="s">
        <v>3240</v>
      </c>
      <c r="L185" s="14"/>
      <c r="M185" s="17"/>
      <c r="N185" s="17"/>
      <c r="O185" s="17"/>
      <c r="P185" s="17"/>
      <c r="Q185" s="17"/>
      <c r="R185" s="17"/>
      <c r="S185" s="17" t="s">
        <v>3559</v>
      </c>
      <c r="T185" s="21"/>
      <c r="U185" s="17" t="s">
        <v>2553</v>
      </c>
      <c r="V185" s="17" t="s">
        <v>2585</v>
      </c>
      <c r="W185" s="14" t="s">
        <v>3677</v>
      </c>
      <c r="X185" s="31">
        <v>43010</v>
      </c>
      <c r="Y185" s="14" t="str">
        <f t="shared" si="10"/>
        <v>2 de Octubre de 2017</v>
      </c>
      <c r="Z185" s="14">
        <v>44377</v>
      </c>
      <c r="AA185" s="14"/>
      <c r="AB185" s="14"/>
      <c r="AC185" s="14"/>
      <c r="AD185" s="21" t="s">
        <v>23</v>
      </c>
      <c r="AE185" s="12" t="s">
        <v>3694</v>
      </c>
      <c r="AF185" s="17" t="s">
        <v>3004</v>
      </c>
      <c r="AG185" s="17"/>
      <c r="AH185" s="59"/>
      <c r="AI185" s="11"/>
      <c r="AJ185" s="11"/>
      <c r="AK185" s="17" t="s">
        <v>4298</v>
      </c>
      <c r="AL185" s="19">
        <v>10000</v>
      </c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8" t="s">
        <v>944</v>
      </c>
      <c r="BB185" s="17" t="s">
        <v>1023</v>
      </c>
      <c r="BC185" s="17" t="s">
        <v>1310</v>
      </c>
      <c r="BD185" s="17" t="s">
        <v>29</v>
      </c>
      <c r="BE185" s="17" t="s">
        <v>29</v>
      </c>
      <c r="BF185" s="21" t="s">
        <v>336</v>
      </c>
      <c r="BG185" s="77">
        <v>40095</v>
      </c>
      <c r="BH185" s="77"/>
      <c r="BI185" s="77"/>
      <c r="BJ185" s="77"/>
      <c r="BK185" s="17" t="s">
        <v>4177</v>
      </c>
      <c r="BL185" s="21">
        <v>118530</v>
      </c>
      <c r="BM185" s="21" t="s">
        <v>1069</v>
      </c>
      <c r="BN185" s="21" t="s">
        <v>27</v>
      </c>
      <c r="BO185" s="25"/>
      <c r="BP185" s="25">
        <v>43122</v>
      </c>
      <c r="BQ185" s="27"/>
      <c r="BR185" s="17" t="s">
        <v>8557</v>
      </c>
      <c r="BS185" s="17" t="s">
        <v>8557</v>
      </c>
      <c r="BT185" s="26"/>
      <c r="BU185" s="21" t="s">
        <v>1957</v>
      </c>
      <c r="BV185" s="25">
        <v>29593</v>
      </c>
      <c r="BW185" s="34">
        <f t="shared" ca="1" si="11"/>
        <v>40</v>
      </c>
      <c r="BX185" s="26" t="s">
        <v>342</v>
      </c>
      <c r="BY185" s="35" t="s">
        <v>342</v>
      </c>
      <c r="BZ185" s="21" t="s">
        <v>2489</v>
      </c>
      <c r="CA185" s="21" t="s">
        <v>74</v>
      </c>
      <c r="CB185" s="21" t="s">
        <v>74</v>
      </c>
      <c r="CC185" s="10"/>
      <c r="CD185" s="60"/>
      <c r="CE185" s="61"/>
      <c r="CF185" s="27" t="s">
        <v>1354</v>
      </c>
      <c r="CG185" s="27" t="s">
        <v>33</v>
      </c>
      <c r="CH185" s="27" t="s">
        <v>26</v>
      </c>
      <c r="CI185" s="27" t="s">
        <v>713</v>
      </c>
      <c r="CJ185" s="21" t="s">
        <v>5044</v>
      </c>
      <c r="CK185" s="21">
        <v>15</v>
      </c>
      <c r="CL185" s="21"/>
      <c r="CM185" s="21" t="s">
        <v>7970</v>
      </c>
      <c r="CN185" s="10" t="s">
        <v>3883</v>
      </c>
      <c r="CO185" s="27" t="s">
        <v>6918</v>
      </c>
      <c r="CP185" s="21" t="s">
        <v>7490</v>
      </c>
    </row>
    <row r="186" spans="1:94" s="7" customFormat="1" ht="30.75" customHeight="1" x14ac:dyDescent="0.25">
      <c r="A186" s="9">
        <f t="shared" si="12"/>
        <v>185</v>
      </c>
      <c r="B186" s="9" t="s">
        <v>4416</v>
      </c>
      <c r="C186" s="13" t="s">
        <v>2429</v>
      </c>
      <c r="D186" s="10" t="s">
        <v>5292</v>
      </c>
      <c r="E186" s="11" t="s">
        <v>8953</v>
      </c>
      <c r="F186" s="12" t="s">
        <v>8388</v>
      </c>
      <c r="G186" s="12" t="s">
        <v>2987</v>
      </c>
      <c r="H186" s="17" t="s">
        <v>3217</v>
      </c>
      <c r="I186" s="13" t="s">
        <v>69</v>
      </c>
      <c r="J186" s="13" t="s">
        <v>69</v>
      </c>
      <c r="K186" s="13" t="s">
        <v>69</v>
      </c>
      <c r="L186" s="17"/>
      <c r="M186" s="17"/>
      <c r="N186" s="17"/>
      <c r="O186" s="17"/>
      <c r="P186" s="17"/>
      <c r="Q186" s="17"/>
      <c r="R186" s="17"/>
      <c r="S186" s="17" t="s">
        <v>3560</v>
      </c>
      <c r="T186" s="21"/>
      <c r="U186" s="17" t="s">
        <v>2597</v>
      </c>
      <c r="V186" s="17" t="s">
        <v>2588</v>
      </c>
      <c r="W186" s="14" t="s">
        <v>3678</v>
      </c>
      <c r="X186" s="31">
        <v>43010</v>
      </c>
      <c r="Y186" s="14" t="str">
        <f t="shared" si="10"/>
        <v>2 de Octubre de 2017</v>
      </c>
      <c r="Z186" s="14">
        <v>44377</v>
      </c>
      <c r="AA186" s="14"/>
      <c r="AB186" s="14"/>
      <c r="AC186" s="14"/>
      <c r="AD186" s="21" t="s">
        <v>23</v>
      </c>
      <c r="AE186" s="12" t="s">
        <v>3000</v>
      </c>
      <c r="AF186" s="17" t="s">
        <v>3004</v>
      </c>
      <c r="AG186" s="17"/>
      <c r="AH186" s="59"/>
      <c r="AI186" s="11"/>
      <c r="AJ186" s="11"/>
      <c r="AK186" s="17" t="s">
        <v>492</v>
      </c>
      <c r="AL186" s="19">
        <v>2500</v>
      </c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8"/>
      <c r="BB186" s="17"/>
      <c r="BC186" s="17" t="s">
        <v>4253</v>
      </c>
      <c r="BD186" s="17" t="s">
        <v>29</v>
      </c>
      <c r="BE186" s="21" t="s">
        <v>116</v>
      </c>
      <c r="BF186" s="17"/>
      <c r="BG186" s="25"/>
      <c r="BH186" s="31"/>
      <c r="BI186" s="31"/>
      <c r="BJ186" s="25"/>
      <c r="BK186" s="21"/>
      <c r="BL186" s="21"/>
      <c r="BM186" s="21"/>
      <c r="BN186" s="21"/>
      <c r="BO186" s="25"/>
      <c r="BP186" s="25"/>
      <c r="BQ186" s="31"/>
      <c r="BR186" s="21">
        <v>0</v>
      </c>
      <c r="BS186" s="17" t="s">
        <v>8558</v>
      </c>
      <c r="BT186" s="26"/>
      <c r="BU186" s="21" t="s">
        <v>1957</v>
      </c>
      <c r="BV186" s="25">
        <v>32031</v>
      </c>
      <c r="BW186" s="34">
        <f t="shared" ca="1" si="11"/>
        <v>33</v>
      </c>
      <c r="BX186" s="26" t="s">
        <v>2490</v>
      </c>
      <c r="BY186" s="35" t="s">
        <v>2490</v>
      </c>
      <c r="BZ186" s="21" t="s">
        <v>2491</v>
      </c>
      <c r="CA186" s="21" t="s">
        <v>2491</v>
      </c>
      <c r="CB186" s="21" t="s">
        <v>2491</v>
      </c>
      <c r="CC186" s="10"/>
      <c r="CD186" s="60"/>
      <c r="CE186" s="61"/>
      <c r="CF186" s="27"/>
      <c r="CG186" s="27"/>
      <c r="CH186" s="27"/>
      <c r="CI186" s="27"/>
      <c r="CJ186" s="21" t="s">
        <v>69</v>
      </c>
      <c r="CK186" s="21">
        <v>1</v>
      </c>
      <c r="CL186" s="21"/>
      <c r="CM186" s="21" t="s">
        <v>8035</v>
      </c>
      <c r="CN186" s="10" t="s">
        <v>3884</v>
      </c>
      <c r="CO186" s="27" t="s">
        <v>6919</v>
      </c>
      <c r="CP186" s="21" t="s">
        <v>7491</v>
      </c>
    </row>
    <row r="187" spans="1:94" s="7" customFormat="1" ht="30.75" customHeight="1" x14ac:dyDescent="0.25">
      <c r="A187" s="9">
        <f t="shared" si="12"/>
        <v>186</v>
      </c>
      <c r="B187" s="9" t="s">
        <v>4408</v>
      </c>
      <c r="C187" s="13" t="s">
        <v>2430</v>
      </c>
      <c r="D187" s="10" t="s">
        <v>5293</v>
      </c>
      <c r="E187" s="11" t="s">
        <v>3006</v>
      </c>
      <c r="F187" s="12" t="s">
        <v>3007</v>
      </c>
      <c r="G187" s="12" t="s">
        <v>3008</v>
      </c>
      <c r="H187" s="17" t="s">
        <v>4402</v>
      </c>
      <c r="I187" s="13" t="s">
        <v>9637</v>
      </c>
      <c r="J187" s="13" t="s">
        <v>9637</v>
      </c>
      <c r="K187" s="13" t="s">
        <v>9637</v>
      </c>
      <c r="L187" s="17"/>
      <c r="M187" s="17" t="s">
        <v>4403</v>
      </c>
      <c r="N187" s="17"/>
      <c r="O187" s="17"/>
      <c r="P187" s="17"/>
      <c r="Q187" s="17"/>
      <c r="R187" s="17"/>
      <c r="S187" s="17" t="s">
        <v>3561</v>
      </c>
      <c r="T187" s="21"/>
      <c r="U187" s="17" t="s">
        <v>2594</v>
      </c>
      <c r="V187" s="17" t="s">
        <v>2589</v>
      </c>
      <c r="W187" s="14" t="s">
        <v>3677</v>
      </c>
      <c r="X187" s="31">
        <v>43010</v>
      </c>
      <c r="Y187" s="14" t="str">
        <f t="shared" si="10"/>
        <v>2 de Octubre de 2017</v>
      </c>
      <c r="Z187" s="14">
        <v>44377</v>
      </c>
      <c r="AA187" s="14"/>
      <c r="AB187" s="14"/>
      <c r="AC187" s="14" t="s">
        <v>8279</v>
      </c>
      <c r="AD187" s="21" t="s">
        <v>23</v>
      </c>
      <c r="AE187" s="12" t="s">
        <v>3379</v>
      </c>
      <c r="AF187" s="17" t="s">
        <v>3004</v>
      </c>
      <c r="AG187" s="17"/>
      <c r="AH187" s="59"/>
      <c r="AI187" s="11"/>
      <c r="AJ187" s="11"/>
      <c r="AK187" s="17" t="s">
        <v>4302</v>
      </c>
      <c r="AL187" s="19">
        <v>4200</v>
      </c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8" t="s">
        <v>4148</v>
      </c>
      <c r="BB187" s="17"/>
      <c r="BC187" s="17" t="s">
        <v>4148</v>
      </c>
      <c r="BD187" s="17" t="s">
        <v>29</v>
      </c>
      <c r="BE187" s="21" t="s">
        <v>29</v>
      </c>
      <c r="BF187" s="17" t="s">
        <v>140</v>
      </c>
      <c r="BG187" s="25">
        <v>39485</v>
      </c>
      <c r="BH187" s="31"/>
      <c r="BI187" s="31"/>
      <c r="BJ187" s="25"/>
      <c r="BK187" s="21"/>
      <c r="BL187" s="21"/>
      <c r="BM187" s="21"/>
      <c r="BN187" s="21"/>
      <c r="BO187" s="25"/>
      <c r="BP187" s="25"/>
      <c r="BQ187" s="31"/>
      <c r="BR187" s="21" t="s">
        <v>11017</v>
      </c>
      <c r="BS187" s="17" t="s">
        <v>8559</v>
      </c>
      <c r="BT187" s="26"/>
      <c r="BU187" s="21" t="s">
        <v>1957</v>
      </c>
      <c r="BV187" s="25">
        <v>29785</v>
      </c>
      <c r="BW187" s="34">
        <f t="shared" ca="1" si="11"/>
        <v>39</v>
      </c>
      <c r="BX187" s="26" t="s">
        <v>2492</v>
      </c>
      <c r="BY187" s="35" t="s">
        <v>2492</v>
      </c>
      <c r="BZ187" s="21" t="s">
        <v>2321</v>
      </c>
      <c r="CA187" s="26" t="s">
        <v>192</v>
      </c>
      <c r="CB187" s="26" t="s">
        <v>74</v>
      </c>
      <c r="CC187" s="10"/>
      <c r="CD187" s="60"/>
      <c r="CE187" s="61"/>
      <c r="CF187" s="27" t="s">
        <v>1354</v>
      </c>
      <c r="CG187" s="27" t="s">
        <v>33</v>
      </c>
      <c r="CH187" s="27" t="s">
        <v>26</v>
      </c>
      <c r="CI187" s="27" t="s">
        <v>713</v>
      </c>
      <c r="CJ187" s="21" t="s">
        <v>5044</v>
      </c>
      <c r="CK187" s="21">
        <v>1</v>
      </c>
      <c r="CL187" s="21"/>
      <c r="CM187" s="21" t="s">
        <v>7929</v>
      </c>
      <c r="CN187" s="10" t="s">
        <v>3885</v>
      </c>
      <c r="CO187" s="27" t="s">
        <v>6920</v>
      </c>
      <c r="CP187" s="21" t="s">
        <v>7492</v>
      </c>
    </row>
    <row r="188" spans="1:94" s="7" customFormat="1" ht="30.75" customHeight="1" x14ac:dyDescent="0.25">
      <c r="A188" s="9">
        <f t="shared" si="12"/>
        <v>187</v>
      </c>
      <c r="B188" s="9" t="s">
        <v>4416</v>
      </c>
      <c r="C188" s="13" t="s">
        <v>2431</v>
      </c>
      <c r="D188" s="10" t="s">
        <v>5294</v>
      </c>
      <c r="E188" s="11" t="s">
        <v>10263</v>
      </c>
      <c r="F188" s="12" t="s">
        <v>8389</v>
      </c>
      <c r="G188" s="12" t="s">
        <v>3274</v>
      </c>
      <c r="H188" s="17" t="s">
        <v>3217</v>
      </c>
      <c r="I188" s="13" t="s">
        <v>1014</v>
      </c>
      <c r="J188" s="13" t="s">
        <v>1014</v>
      </c>
      <c r="K188" s="13" t="s">
        <v>1014</v>
      </c>
      <c r="L188" s="17"/>
      <c r="M188" s="17"/>
      <c r="N188" s="17"/>
      <c r="O188" s="17"/>
      <c r="P188" s="17"/>
      <c r="Q188" s="17"/>
      <c r="R188" s="17"/>
      <c r="S188" s="17" t="s">
        <v>3562</v>
      </c>
      <c r="T188" s="21"/>
      <c r="U188" s="17" t="s">
        <v>2584</v>
      </c>
      <c r="V188" s="17" t="s">
        <v>2590</v>
      </c>
      <c r="W188" s="14" t="s">
        <v>3678</v>
      </c>
      <c r="X188" s="31">
        <v>43010</v>
      </c>
      <c r="Y188" s="14" t="str">
        <f t="shared" si="10"/>
        <v>2 de Octubre de 2017</v>
      </c>
      <c r="Z188" s="14">
        <v>44377</v>
      </c>
      <c r="AA188" s="14"/>
      <c r="AB188" s="14"/>
      <c r="AC188" s="14"/>
      <c r="AD188" s="21" t="s">
        <v>23</v>
      </c>
      <c r="AE188" s="12" t="s">
        <v>3000</v>
      </c>
      <c r="AF188" s="17" t="s">
        <v>3004</v>
      </c>
      <c r="AG188" s="17"/>
      <c r="AH188" s="59"/>
      <c r="AI188" s="11"/>
      <c r="AJ188" s="11"/>
      <c r="AK188" s="17" t="s">
        <v>492</v>
      </c>
      <c r="AL188" s="19">
        <v>2500</v>
      </c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8"/>
      <c r="BB188" s="17"/>
      <c r="BC188" s="17" t="s">
        <v>5647</v>
      </c>
      <c r="BD188" s="17" t="s">
        <v>29</v>
      </c>
      <c r="BE188" s="21" t="s">
        <v>116</v>
      </c>
      <c r="BF188" s="17"/>
      <c r="BG188" s="25"/>
      <c r="BH188" s="31"/>
      <c r="BI188" s="31"/>
      <c r="BJ188" s="25"/>
      <c r="BK188" s="21"/>
      <c r="BL188" s="21"/>
      <c r="BM188" s="21"/>
      <c r="BN188" s="21"/>
      <c r="BO188" s="25"/>
      <c r="BP188" s="25"/>
      <c r="BQ188" s="31"/>
      <c r="BR188" s="21">
        <v>0</v>
      </c>
      <c r="BS188" s="17" t="s">
        <v>8560</v>
      </c>
      <c r="BT188" s="26"/>
      <c r="BU188" s="21" t="s">
        <v>1957</v>
      </c>
      <c r="BV188" s="25">
        <v>27367</v>
      </c>
      <c r="BW188" s="34">
        <f t="shared" ca="1" si="11"/>
        <v>46</v>
      </c>
      <c r="BX188" s="26" t="s">
        <v>2493</v>
      </c>
      <c r="BY188" s="35" t="s">
        <v>2493</v>
      </c>
      <c r="BZ188" s="21" t="s">
        <v>2494</v>
      </c>
      <c r="CA188" s="21" t="s">
        <v>2367</v>
      </c>
      <c r="CB188" s="21" t="s">
        <v>2367</v>
      </c>
      <c r="CC188" s="10"/>
      <c r="CD188" s="60"/>
      <c r="CE188" s="61"/>
      <c r="CF188" s="27"/>
      <c r="CG188" s="27"/>
      <c r="CH188" s="27"/>
      <c r="CI188" s="27"/>
      <c r="CJ188" s="21" t="s">
        <v>1014</v>
      </c>
      <c r="CK188" s="21">
        <v>2</v>
      </c>
      <c r="CL188" s="21"/>
      <c r="CM188" s="21" t="s">
        <v>7939</v>
      </c>
      <c r="CN188" s="10" t="s">
        <v>3886</v>
      </c>
      <c r="CO188" s="27" t="s">
        <v>6921</v>
      </c>
      <c r="CP188" s="21" t="s">
        <v>7493</v>
      </c>
    </row>
    <row r="189" spans="1:94" s="7" customFormat="1" ht="30.75" customHeight="1" x14ac:dyDescent="0.2">
      <c r="A189" s="9">
        <f t="shared" si="12"/>
        <v>188</v>
      </c>
      <c r="B189" s="9" t="s">
        <v>4414</v>
      </c>
      <c r="C189" s="13" t="s">
        <v>2432</v>
      </c>
      <c r="D189" s="10" t="s">
        <v>5295</v>
      </c>
      <c r="E189" s="11" t="s">
        <v>2433</v>
      </c>
      <c r="F189" s="12" t="s">
        <v>2434</v>
      </c>
      <c r="G189" s="12" t="s">
        <v>2435</v>
      </c>
      <c r="H189" s="17" t="s">
        <v>3218</v>
      </c>
      <c r="I189" s="13" t="s">
        <v>3241</v>
      </c>
      <c r="J189" s="13" t="s">
        <v>3241</v>
      </c>
      <c r="K189" s="13" t="s">
        <v>3241</v>
      </c>
      <c r="L189" s="17"/>
      <c r="M189" s="17"/>
      <c r="N189" s="17"/>
      <c r="O189" s="17"/>
      <c r="P189" s="17"/>
      <c r="Q189" s="17"/>
      <c r="R189" s="17"/>
      <c r="S189" s="17" t="s">
        <v>3563</v>
      </c>
      <c r="T189" s="21"/>
      <c r="U189" s="17" t="s">
        <v>2532</v>
      </c>
      <c r="V189" s="17" t="s">
        <v>2591</v>
      </c>
      <c r="W189" s="14" t="s">
        <v>3677</v>
      </c>
      <c r="X189" s="31">
        <v>43010</v>
      </c>
      <c r="Y189" s="14" t="str">
        <f t="shared" si="10"/>
        <v>2 de Octubre de 2017</v>
      </c>
      <c r="Z189" s="14">
        <v>44377</v>
      </c>
      <c r="AA189" s="14"/>
      <c r="AB189" s="14"/>
      <c r="AC189" s="14"/>
      <c r="AD189" s="21" t="s">
        <v>23</v>
      </c>
      <c r="AE189" s="12" t="s">
        <v>3695</v>
      </c>
      <c r="AF189" s="17" t="s">
        <v>3004</v>
      </c>
      <c r="AG189" s="17"/>
      <c r="AH189" s="59"/>
      <c r="AI189" s="11"/>
      <c r="AJ189" s="11"/>
      <c r="AK189" s="17" t="s">
        <v>4302</v>
      </c>
      <c r="AL189" s="19">
        <v>5000</v>
      </c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8"/>
      <c r="BB189" s="17"/>
      <c r="BC189" s="21" t="s">
        <v>5612</v>
      </c>
      <c r="BD189" s="17" t="s">
        <v>29</v>
      </c>
      <c r="BE189" s="24" t="s">
        <v>29</v>
      </c>
      <c r="BF189" s="17"/>
      <c r="BG189" s="25"/>
      <c r="BH189" s="31"/>
      <c r="BI189" s="31"/>
      <c r="BJ189" s="25"/>
      <c r="BK189" s="21"/>
      <c r="BL189" s="21"/>
      <c r="BM189" s="21"/>
      <c r="BN189" s="21"/>
      <c r="BO189" s="25"/>
      <c r="BP189" s="25"/>
      <c r="BQ189" s="31"/>
      <c r="BR189" s="21">
        <v>0</v>
      </c>
      <c r="BS189" s="17" t="s">
        <v>8561</v>
      </c>
      <c r="BT189" s="26"/>
      <c r="BU189" s="21" t="s">
        <v>1957</v>
      </c>
      <c r="BV189" s="25">
        <v>24454</v>
      </c>
      <c r="BW189" s="34">
        <f t="shared" ca="1" si="11"/>
        <v>54</v>
      </c>
      <c r="BX189" s="26" t="s">
        <v>2495</v>
      </c>
      <c r="BY189" s="35" t="s">
        <v>2495</v>
      </c>
      <c r="BZ189" s="21" t="s">
        <v>2309</v>
      </c>
      <c r="CA189" s="21" t="s">
        <v>74</v>
      </c>
      <c r="CB189" s="21" t="s">
        <v>74</v>
      </c>
      <c r="CC189" s="10"/>
      <c r="CD189" s="60"/>
      <c r="CE189" s="61"/>
      <c r="CF189" s="27" t="s">
        <v>1233</v>
      </c>
      <c r="CG189" s="27" t="s">
        <v>40</v>
      </c>
      <c r="CH189" s="27" t="s">
        <v>26</v>
      </c>
      <c r="CI189" s="27" t="s">
        <v>713</v>
      </c>
      <c r="CJ189" s="21" t="s">
        <v>12167</v>
      </c>
      <c r="CK189" s="21">
        <v>2</v>
      </c>
      <c r="CL189" s="21"/>
      <c r="CM189" s="21" t="s">
        <v>8036</v>
      </c>
      <c r="CN189" s="10" t="s">
        <v>3887</v>
      </c>
      <c r="CO189" s="27" t="s">
        <v>6922</v>
      </c>
      <c r="CP189" s="21" t="s">
        <v>7494</v>
      </c>
    </row>
    <row r="190" spans="1:94" s="7" customFormat="1" ht="30.75" customHeight="1" x14ac:dyDescent="0.25">
      <c r="A190" s="9">
        <f t="shared" si="12"/>
        <v>189</v>
      </c>
      <c r="B190" s="9" t="s">
        <v>4414</v>
      </c>
      <c r="C190" s="13" t="s">
        <v>2436</v>
      </c>
      <c r="D190" s="10" t="s">
        <v>5296</v>
      </c>
      <c r="E190" s="11" t="s">
        <v>8292</v>
      </c>
      <c r="F190" s="12" t="s">
        <v>8390</v>
      </c>
      <c r="G190" s="12" t="s">
        <v>3273</v>
      </c>
      <c r="H190" s="17" t="s">
        <v>3218</v>
      </c>
      <c r="I190" s="13" t="s">
        <v>3241</v>
      </c>
      <c r="J190" s="13" t="s">
        <v>3241</v>
      </c>
      <c r="K190" s="13" t="s">
        <v>3241</v>
      </c>
      <c r="L190" s="17"/>
      <c r="M190" s="17"/>
      <c r="N190" s="17"/>
      <c r="O190" s="17"/>
      <c r="P190" s="17"/>
      <c r="Q190" s="17"/>
      <c r="R190" s="17"/>
      <c r="S190" s="17" t="s">
        <v>3564</v>
      </c>
      <c r="T190" s="21"/>
      <c r="U190" s="17" t="s">
        <v>2547</v>
      </c>
      <c r="V190" s="17" t="s">
        <v>2592</v>
      </c>
      <c r="W190" s="14" t="s">
        <v>3677</v>
      </c>
      <c r="X190" s="31">
        <v>43010</v>
      </c>
      <c r="Y190" s="14" t="str">
        <f t="shared" si="10"/>
        <v>2 de Octubre de 2017</v>
      </c>
      <c r="Z190" s="14">
        <v>44377</v>
      </c>
      <c r="AA190" s="14"/>
      <c r="AB190" s="14"/>
      <c r="AC190" s="14"/>
      <c r="AD190" s="21" t="s">
        <v>23</v>
      </c>
      <c r="AE190" s="12" t="s">
        <v>3696</v>
      </c>
      <c r="AF190" s="17" t="s">
        <v>3004</v>
      </c>
      <c r="AG190" s="17"/>
      <c r="AH190" s="59"/>
      <c r="AI190" s="11"/>
      <c r="AJ190" s="11"/>
      <c r="AK190" s="17" t="s">
        <v>4298</v>
      </c>
      <c r="AL190" s="19">
        <v>10000</v>
      </c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8" t="s">
        <v>4149</v>
      </c>
      <c r="BB190" s="17"/>
      <c r="BC190" s="17" t="s">
        <v>4237</v>
      </c>
      <c r="BD190" s="17" t="s">
        <v>29</v>
      </c>
      <c r="BE190" s="21" t="s">
        <v>29</v>
      </c>
      <c r="BF190" s="17" t="s">
        <v>380</v>
      </c>
      <c r="BG190" s="25">
        <v>40661</v>
      </c>
      <c r="BH190" s="31"/>
      <c r="BI190" s="31"/>
      <c r="BJ190" s="25"/>
      <c r="BK190" s="21" t="s">
        <v>4177</v>
      </c>
      <c r="BL190" s="21">
        <v>127791</v>
      </c>
      <c r="BM190" s="21" t="s">
        <v>1069</v>
      </c>
      <c r="BN190" s="21" t="s">
        <v>27</v>
      </c>
      <c r="BO190" s="25"/>
      <c r="BP190" s="25">
        <v>43122</v>
      </c>
      <c r="BQ190" s="31"/>
      <c r="BR190" s="21">
        <v>0</v>
      </c>
      <c r="BS190" s="17" t="s">
        <v>8562</v>
      </c>
      <c r="BT190" s="26"/>
      <c r="BU190" s="21" t="s">
        <v>1957</v>
      </c>
      <c r="BV190" s="25">
        <v>31403</v>
      </c>
      <c r="BW190" s="34">
        <f t="shared" ca="1" si="11"/>
        <v>35</v>
      </c>
      <c r="BX190" s="26" t="s">
        <v>2496</v>
      </c>
      <c r="BY190" s="35" t="s">
        <v>2496</v>
      </c>
      <c r="BZ190" s="21" t="s">
        <v>2310</v>
      </c>
      <c r="CA190" s="21" t="s">
        <v>74</v>
      </c>
      <c r="CB190" s="21" t="s">
        <v>74</v>
      </c>
      <c r="CC190" s="10"/>
      <c r="CD190" s="60"/>
      <c r="CE190" s="61"/>
      <c r="CF190" s="27" t="s">
        <v>1354</v>
      </c>
      <c r="CG190" s="27" t="s">
        <v>33</v>
      </c>
      <c r="CH190" s="27" t="s">
        <v>26</v>
      </c>
      <c r="CI190" s="27" t="s">
        <v>713</v>
      </c>
      <c r="CJ190" s="21" t="s">
        <v>5044</v>
      </c>
      <c r="CK190" s="21">
        <v>15</v>
      </c>
      <c r="CL190" s="21"/>
      <c r="CM190" s="21" t="s">
        <v>7991</v>
      </c>
      <c r="CN190" s="10" t="s">
        <v>3888</v>
      </c>
      <c r="CO190" s="27" t="s">
        <v>6923</v>
      </c>
      <c r="CP190" s="21" t="s">
        <v>7495</v>
      </c>
    </row>
    <row r="191" spans="1:94" s="7" customFormat="1" ht="29.4" customHeight="1" x14ac:dyDescent="0.25">
      <c r="A191" s="9">
        <f t="shared" si="12"/>
        <v>190</v>
      </c>
      <c r="B191" s="9" t="s">
        <v>4414</v>
      </c>
      <c r="C191" s="13" t="s">
        <v>1469</v>
      </c>
      <c r="D191" s="10" t="s">
        <v>5297</v>
      </c>
      <c r="E191" s="11" t="s">
        <v>1470</v>
      </c>
      <c r="F191" s="12" t="s">
        <v>823</v>
      </c>
      <c r="G191" s="12" t="s">
        <v>1751</v>
      </c>
      <c r="H191" s="13" t="s">
        <v>3246</v>
      </c>
      <c r="I191" s="13" t="s">
        <v>3246</v>
      </c>
      <c r="J191" s="13" t="s">
        <v>3246</v>
      </c>
      <c r="K191" s="13" t="s">
        <v>3246</v>
      </c>
      <c r="L191" s="17" t="s">
        <v>480</v>
      </c>
      <c r="M191" s="17" t="s">
        <v>9627</v>
      </c>
      <c r="N191" s="17"/>
      <c r="O191" s="17"/>
      <c r="P191" s="17"/>
      <c r="Q191" s="17"/>
      <c r="R191" s="17"/>
      <c r="S191" s="17" t="s">
        <v>3565</v>
      </c>
      <c r="T191" s="21"/>
      <c r="U191" s="17" t="s">
        <v>2578</v>
      </c>
      <c r="V191" s="17" t="s">
        <v>2593</v>
      </c>
      <c r="W191" s="14" t="s">
        <v>3677</v>
      </c>
      <c r="X191" s="31">
        <v>43010</v>
      </c>
      <c r="Y191" s="14" t="str">
        <f t="shared" si="10"/>
        <v>2 de Octubre de 2017</v>
      </c>
      <c r="Z191" s="14">
        <v>44377</v>
      </c>
      <c r="AA191" s="14"/>
      <c r="AB191" s="14"/>
      <c r="AC191" s="14"/>
      <c r="AD191" s="21" t="s">
        <v>23</v>
      </c>
      <c r="AE191" s="12" t="s">
        <v>3370</v>
      </c>
      <c r="AF191" s="17" t="s">
        <v>3004</v>
      </c>
      <c r="AG191" s="17"/>
      <c r="AH191" s="59"/>
      <c r="AI191" s="11"/>
      <c r="AJ191" s="11"/>
      <c r="AK191" s="17" t="s">
        <v>4298</v>
      </c>
      <c r="AL191" s="19">
        <v>10000</v>
      </c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8" t="s">
        <v>462</v>
      </c>
      <c r="BB191" s="17" t="s">
        <v>943</v>
      </c>
      <c r="BC191" s="17" t="s">
        <v>462</v>
      </c>
      <c r="BD191" s="17" t="s">
        <v>29</v>
      </c>
      <c r="BE191" s="17" t="s">
        <v>29</v>
      </c>
      <c r="BF191" s="21" t="s">
        <v>381</v>
      </c>
      <c r="BG191" s="25">
        <v>41241</v>
      </c>
      <c r="BH191" s="31" t="s">
        <v>4202</v>
      </c>
      <c r="BI191" s="31" t="s">
        <v>381</v>
      </c>
      <c r="BJ191" s="25">
        <v>41374</v>
      </c>
      <c r="BK191" s="21"/>
      <c r="BL191" s="21"/>
      <c r="BM191" s="21"/>
      <c r="BN191" s="21"/>
      <c r="BO191" s="25"/>
      <c r="BP191" s="25">
        <v>43138</v>
      </c>
      <c r="BQ191" s="27"/>
      <c r="BR191" s="21" t="s">
        <v>11018</v>
      </c>
      <c r="BS191" s="17" t="s">
        <v>8563</v>
      </c>
      <c r="BT191" s="26" t="s">
        <v>38</v>
      </c>
      <c r="BU191" s="21" t="s">
        <v>179</v>
      </c>
      <c r="BV191" s="25">
        <v>29906</v>
      </c>
      <c r="BW191" s="34">
        <f t="shared" ca="1" si="11"/>
        <v>39</v>
      </c>
      <c r="BX191" s="26" t="s">
        <v>2497</v>
      </c>
      <c r="BY191" s="35" t="s">
        <v>2497</v>
      </c>
      <c r="BZ191" s="21" t="s">
        <v>226</v>
      </c>
      <c r="CA191" s="21" t="s">
        <v>74</v>
      </c>
      <c r="CB191" s="21" t="s">
        <v>74</v>
      </c>
      <c r="CC191" s="10"/>
      <c r="CD191" s="60"/>
      <c r="CE191" s="61"/>
      <c r="CF191" s="27" t="s">
        <v>1354</v>
      </c>
      <c r="CG191" s="27" t="s">
        <v>33</v>
      </c>
      <c r="CH191" s="27" t="s">
        <v>26</v>
      </c>
      <c r="CI191" s="27" t="s">
        <v>713</v>
      </c>
      <c r="CJ191" s="21" t="s">
        <v>5044</v>
      </c>
      <c r="CK191" s="21">
        <v>21</v>
      </c>
      <c r="CL191" s="21"/>
      <c r="CM191" s="21" t="s">
        <v>5417</v>
      </c>
      <c r="CN191" s="10" t="s">
        <v>3889</v>
      </c>
      <c r="CO191" s="27" t="s">
        <v>6924</v>
      </c>
      <c r="CP191" s="21" t="s">
        <v>7496</v>
      </c>
    </row>
    <row r="192" spans="1:94" s="7" customFormat="1" ht="30.75" customHeight="1" x14ac:dyDescent="0.25">
      <c r="A192" s="9">
        <f t="shared" si="12"/>
        <v>191</v>
      </c>
      <c r="B192" s="9" t="s">
        <v>4416</v>
      </c>
      <c r="C192" s="13" t="s">
        <v>2442</v>
      </c>
      <c r="D192" s="10" t="s">
        <v>5299</v>
      </c>
      <c r="E192" s="11" t="s">
        <v>4916</v>
      </c>
      <c r="F192" s="12" t="s">
        <v>6320</v>
      </c>
      <c r="G192" s="12" t="s">
        <v>5605</v>
      </c>
      <c r="H192" s="17" t="s">
        <v>3217</v>
      </c>
      <c r="I192" s="13" t="s">
        <v>208</v>
      </c>
      <c r="J192" s="13" t="s">
        <v>208</v>
      </c>
      <c r="K192" s="13" t="s">
        <v>208</v>
      </c>
      <c r="L192" s="17"/>
      <c r="M192" s="17"/>
      <c r="N192" s="17"/>
      <c r="O192" s="17"/>
      <c r="P192" s="17"/>
      <c r="Q192" s="17"/>
      <c r="R192" s="17"/>
      <c r="S192" s="17" t="s">
        <v>3568</v>
      </c>
      <c r="T192" s="21"/>
      <c r="U192" s="17" t="s">
        <v>2590</v>
      </c>
      <c r="V192" s="17" t="s">
        <v>2599</v>
      </c>
      <c r="W192" s="14" t="s">
        <v>3678</v>
      </c>
      <c r="X192" s="31">
        <v>43010</v>
      </c>
      <c r="Y192" s="14" t="str">
        <f t="shared" si="10"/>
        <v>2 de Octubre de 2017</v>
      </c>
      <c r="Z192" s="14">
        <v>44377</v>
      </c>
      <c r="AA192" s="14"/>
      <c r="AB192" s="14"/>
      <c r="AC192" s="14"/>
      <c r="AD192" s="21" t="s">
        <v>23</v>
      </c>
      <c r="AE192" s="12" t="s">
        <v>3000</v>
      </c>
      <c r="AF192" s="17" t="s">
        <v>3004</v>
      </c>
      <c r="AG192" s="17"/>
      <c r="AH192" s="59"/>
      <c r="AI192" s="11"/>
      <c r="AJ192" s="11"/>
      <c r="AK192" s="17" t="s">
        <v>492</v>
      </c>
      <c r="AL192" s="19">
        <v>2500</v>
      </c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8"/>
      <c r="BB192" s="17"/>
      <c r="BC192" s="17" t="s">
        <v>4257</v>
      </c>
      <c r="BD192" s="21" t="s">
        <v>67</v>
      </c>
      <c r="BE192" s="21" t="s">
        <v>116</v>
      </c>
      <c r="BF192" s="17"/>
      <c r="BG192" s="25"/>
      <c r="BH192" s="31"/>
      <c r="BI192" s="31"/>
      <c r="BJ192" s="25"/>
      <c r="BK192" s="21"/>
      <c r="BL192" s="21"/>
      <c r="BM192" s="21"/>
      <c r="BN192" s="21"/>
      <c r="BO192" s="25"/>
      <c r="BP192" s="25"/>
      <c r="BQ192" s="31"/>
      <c r="BR192" s="21" t="s">
        <v>10987</v>
      </c>
      <c r="BS192" s="17" t="s">
        <v>11367</v>
      </c>
      <c r="BT192" s="26"/>
      <c r="BU192" s="21" t="s">
        <v>1957</v>
      </c>
      <c r="BV192" s="25">
        <v>31221</v>
      </c>
      <c r="BW192" s="34">
        <f t="shared" ca="1" si="11"/>
        <v>36</v>
      </c>
      <c r="BX192" s="26" t="s">
        <v>2501</v>
      </c>
      <c r="BY192" s="35" t="s">
        <v>2501</v>
      </c>
      <c r="BZ192" s="21" t="s">
        <v>2502</v>
      </c>
      <c r="CA192" s="21" t="s">
        <v>203</v>
      </c>
      <c r="CB192" s="21" t="s">
        <v>124</v>
      </c>
      <c r="CC192" s="10"/>
      <c r="CD192" s="60"/>
      <c r="CE192" s="61"/>
      <c r="CF192" s="27"/>
      <c r="CG192" s="27"/>
      <c r="CH192" s="27"/>
      <c r="CI192" s="27"/>
      <c r="CJ192" s="21" t="s">
        <v>208</v>
      </c>
      <c r="CK192" s="21">
        <v>1</v>
      </c>
      <c r="CL192" s="21"/>
      <c r="CM192" s="21" t="s">
        <v>8004</v>
      </c>
      <c r="CN192" s="10" t="s">
        <v>3890</v>
      </c>
      <c r="CO192" s="27" t="s">
        <v>6926</v>
      </c>
      <c r="CP192" s="21" t="s">
        <v>7498</v>
      </c>
    </row>
    <row r="193" spans="1:94" s="7" customFormat="1" ht="30.75" customHeight="1" x14ac:dyDescent="0.25">
      <c r="A193" s="9">
        <f t="shared" si="12"/>
        <v>192</v>
      </c>
      <c r="B193" s="9" t="s">
        <v>4414</v>
      </c>
      <c r="C193" s="13" t="s">
        <v>2443</v>
      </c>
      <c r="D193" s="10" t="s">
        <v>5300</v>
      </c>
      <c r="E193" s="11" t="s">
        <v>4917</v>
      </c>
      <c r="F193" s="12" t="s">
        <v>6318</v>
      </c>
      <c r="G193" s="12" t="s">
        <v>5606</v>
      </c>
      <c r="H193" s="17" t="s">
        <v>3218</v>
      </c>
      <c r="I193" s="13" t="s">
        <v>3240</v>
      </c>
      <c r="J193" s="13" t="s">
        <v>3240</v>
      </c>
      <c r="K193" s="13" t="s">
        <v>3240</v>
      </c>
      <c r="L193" s="17"/>
      <c r="M193" s="17"/>
      <c r="N193" s="17"/>
      <c r="O193" s="17"/>
      <c r="P193" s="17"/>
      <c r="Q193" s="17"/>
      <c r="R193" s="17"/>
      <c r="S193" s="17" t="s">
        <v>3569</v>
      </c>
      <c r="T193" s="21"/>
      <c r="U193" s="17" t="s">
        <v>2539</v>
      </c>
      <c r="V193" s="17" t="s">
        <v>2601</v>
      </c>
      <c r="W193" s="14" t="s">
        <v>3677</v>
      </c>
      <c r="X193" s="31">
        <v>43010</v>
      </c>
      <c r="Y193" s="14" t="str">
        <f t="shared" si="10"/>
        <v>2 de Octubre de 2017</v>
      </c>
      <c r="Z193" s="14">
        <v>44377</v>
      </c>
      <c r="AA193" s="14"/>
      <c r="AB193" s="14"/>
      <c r="AC193" s="14"/>
      <c r="AD193" s="21" t="s">
        <v>23</v>
      </c>
      <c r="AE193" s="12" t="s">
        <v>3691</v>
      </c>
      <c r="AF193" s="17" t="s">
        <v>3004</v>
      </c>
      <c r="AG193" s="17"/>
      <c r="AH193" s="59"/>
      <c r="AI193" s="11"/>
      <c r="AJ193" s="11"/>
      <c r="AK193" s="17" t="s">
        <v>4298</v>
      </c>
      <c r="AL193" s="19">
        <v>10000</v>
      </c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8" t="s">
        <v>462</v>
      </c>
      <c r="BB193" s="17"/>
      <c r="BC193" s="17" t="s">
        <v>462</v>
      </c>
      <c r="BD193" s="17" t="s">
        <v>29</v>
      </c>
      <c r="BE193" s="21" t="s">
        <v>29</v>
      </c>
      <c r="BF193" s="17" t="s">
        <v>4217</v>
      </c>
      <c r="BG193" s="25">
        <v>39491</v>
      </c>
      <c r="BH193" s="31" t="s">
        <v>4203</v>
      </c>
      <c r="BI193" s="31" t="s">
        <v>4183</v>
      </c>
      <c r="BJ193" s="25"/>
      <c r="BK193" s="21"/>
      <c r="BL193" s="21">
        <v>45913</v>
      </c>
      <c r="BM193" s="21" t="s">
        <v>1063</v>
      </c>
      <c r="BN193" s="21" t="s">
        <v>4167</v>
      </c>
      <c r="BO193" s="25"/>
      <c r="BP193" s="25">
        <v>43138</v>
      </c>
      <c r="BQ193" s="31"/>
      <c r="BR193" s="21" t="s">
        <v>8565</v>
      </c>
      <c r="BS193" s="17" t="s">
        <v>8565</v>
      </c>
      <c r="BT193" s="26"/>
      <c r="BU193" s="21" t="s">
        <v>179</v>
      </c>
      <c r="BV193" s="25">
        <v>30673</v>
      </c>
      <c r="BW193" s="34">
        <f t="shared" ca="1" si="11"/>
        <v>37</v>
      </c>
      <c r="BX193" s="26" t="s">
        <v>2503</v>
      </c>
      <c r="BY193" s="35" t="s">
        <v>2503</v>
      </c>
      <c r="BZ193" s="21" t="s">
        <v>2310</v>
      </c>
      <c r="CA193" s="21" t="s">
        <v>74</v>
      </c>
      <c r="CB193" s="21" t="s">
        <v>74</v>
      </c>
      <c r="CC193" s="10"/>
      <c r="CD193" s="60"/>
      <c r="CE193" s="61"/>
      <c r="CF193" s="27" t="s">
        <v>1354</v>
      </c>
      <c r="CG193" s="27" t="s">
        <v>33</v>
      </c>
      <c r="CH193" s="27" t="s">
        <v>26</v>
      </c>
      <c r="CI193" s="27" t="s">
        <v>713</v>
      </c>
      <c r="CJ193" s="21" t="s">
        <v>5044</v>
      </c>
      <c r="CK193" s="21">
        <v>15</v>
      </c>
      <c r="CL193" s="21"/>
      <c r="CM193" s="21" t="s">
        <v>8003</v>
      </c>
      <c r="CN193" s="10" t="s">
        <v>3891</v>
      </c>
      <c r="CO193" s="27" t="s">
        <v>6927</v>
      </c>
      <c r="CP193" s="21" t="s">
        <v>7499</v>
      </c>
    </row>
    <row r="194" spans="1:94" s="7" customFormat="1" ht="30.75" customHeight="1" x14ac:dyDescent="0.25">
      <c r="A194" s="9">
        <f t="shared" si="12"/>
        <v>193</v>
      </c>
      <c r="B194" s="9" t="s">
        <v>4416</v>
      </c>
      <c r="C194" s="13" t="s">
        <v>2444</v>
      </c>
      <c r="D194" s="10" t="s">
        <v>5301</v>
      </c>
      <c r="E194" s="11" t="s">
        <v>4918</v>
      </c>
      <c r="F194" s="12" t="s">
        <v>6319</v>
      </c>
      <c r="G194" s="12" t="s">
        <v>5607</v>
      </c>
      <c r="H194" s="17" t="s">
        <v>3217</v>
      </c>
      <c r="I194" s="13" t="s">
        <v>329</v>
      </c>
      <c r="J194" s="13" t="s">
        <v>329</v>
      </c>
      <c r="K194" s="13" t="s">
        <v>329</v>
      </c>
      <c r="L194" s="17"/>
      <c r="M194" s="17"/>
      <c r="N194" s="17"/>
      <c r="O194" s="17"/>
      <c r="P194" s="17"/>
      <c r="Q194" s="17"/>
      <c r="R194" s="17"/>
      <c r="S194" s="17" t="s">
        <v>3570</v>
      </c>
      <c r="T194" s="21"/>
      <c r="U194" s="17" t="s">
        <v>2566</v>
      </c>
      <c r="V194" s="17" t="s">
        <v>2603</v>
      </c>
      <c r="W194" s="14" t="s">
        <v>3677</v>
      </c>
      <c r="X194" s="31">
        <v>43010</v>
      </c>
      <c r="Y194" s="14" t="str">
        <f t="shared" ref="Y194:Y257" si="13">CONCATENATE(TEXT(X194,"D")," de ",TEXT(X194,"mmmm")," de ",TEXT(X194,"YYYY"))</f>
        <v>2 de Octubre de 2017</v>
      </c>
      <c r="Z194" s="14">
        <v>44377</v>
      </c>
      <c r="AA194" s="14"/>
      <c r="AB194" s="14"/>
      <c r="AC194" s="14"/>
      <c r="AD194" s="21" t="s">
        <v>23</v>
      </c>
      <c r="AE194" s="12" t="s">
        <v>2996</v>
      </c>
      <c r="AF194" s="17" t="s">
        <v>3004</v>
      </c>
      <c r="AG194" s="17"/>
      <c r="AH194" s="59"/>
      <c r="AI194" s="11"/>
      <c r="AJ194" s="11"/>
      <c r="AK194" s="17" t="s">
        <v>492</v>
      </c>
      <c r="AL194" s="19">
        <v>2500</v>
      </c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8"/>
      <c r="BB194" s="17"/>
      <c r="BC194" s="17" t="s">
        <v>720</v>
      </c>
      <c r="BD194" s="17" t="s">
        <v>29</v>
      </c>
      <c r="BE194" s="21" t="s">
        <v>116</v>
      </c>
      <c r="BF194" s="17"/>
      <c r="BG194" s="25"/>
      <c r="BH194" s="31"/>
      <c r="BI194" s="31"/>
      <c r="BJ194" s="25"/>
      <c r="BK194" s="21"/>
      <c r="BL194" s="21"/>
      <c r="BM194" s="21"/>
      <c r="BN194" s="21"/>
      <c r="BO194" s="25"/>
      <c r="BP194" s="25"/>
      <c r="BQ194" s="31"/>
      <c r="BR194" s="21" t="s">
        <v>10987</v>
      </c>
      <c r="BS194" s="17" t="s">
        <v>8566</v>
      </c>
      <c r="BT194" s="26"/>
      <c r="BU194" s="21" t="s">
        <v>1957</v>
      </c>
      <c r="BV194" s="25">
        <v>27198</v>
      </c>
      <c r="BW194" s="34">
        <f t="shared" ref="BW194:BW257" ca="1" si="14">INT(YEARFRAC(BV194,TODAY()))</f>
        <v>47</v>
      </c>
      <c r="BX194" s="26" t="s">
        <v>2504</v>
      </c>
      <c r="BY194" s="35" t="s">
        <v>2504</v>
      </c>
      <c r="BZ194" s="21" t="s">
        <v>198</v>
      </c>
      <c r="CA194" s="21" t="s">
        <v>198</v>
      </c>
      <c r="CB194" s="21" t="s">
        <v>198</v>
      </c>
      <c r="CC194" s="10"/>
      <c r="CD194" s="60"/>
      <c r="CE194" s="61"/>
      <c r="CF194" s="27" t="s">
        <v>975</v>
      </c>
      <c r="CG194" s="27" t="s">
        <v>107</v>
      </c>
      <c r="CH194" s="27" t="s">
        <v>107</v>
      </c>
      <c r="CI194" s="27" t="s">
        <v>107</v>
      </c>
      <c r="CJ194" s="21" t="s">
        <v>329</v>
      </c>
      <c r="CK194" s="21">
        <v>1</v>
      </c>
      <c r="CL194" s="21"/>
      <c r="CM194" s="21" t="s">
        <v>7903</v>
      </c>
      <c r="CN194" s="10" t="s">
        <v>3892</v>
      </c>
      <c r="CO194" s="27" t="s">
        <v>6928</v>
      </c>
      <c r="CP194" s="21" t="s">
        <v>7500</v>
      </c>
    </row>
    <row r="195" spans="1:94" s="7" customFormat="1" ht="30.75" customHeight="1" x14ac:dyDescent="0.25">
      <c r="A195" s="9">
        <f t="shared" ref="A195:A258" si="15">A194+1</f>
        <v>194</v>
      </c>
      <c r="B195" s="9" t="s">
        <v>4413</v>
      </c>
      <c r="C195" s="13" t="s">
        <v>2445</v>
      </c>
      <c r="D195" s="10" t="s">
        <v>5302</v>
      </c>
      <c r="E195" s="11" t="s">
        <v>5049</v>
      </c>
      <c r="F195" s="12" t="s">
        <v>2446</v>
      </c>
      <c r="G195" s="12" t="s">
        <v>2447</v>
      </c>
      <c r="H195" s="17" t="s">
        <v>84</v>
      </c>
      <c r="I195" s="13" t="s">
        <v>3230</v>
      </c>
      <c r="J195" s="13" t="s">
        <v>3230</v>
      </c>
      <c r="K195" s="13" t="s">
        <v>3230</v>
      </c>
      <c r="L195" s="17"/>
      <c r="M195" s="17"/>
      <c r="N195" s="17"/>
      <c r="O195" s="17"/>
      <c r="P195" s="17"/>
      <c r="Q195" s="17"/>
      <c r="R195" s="17"/>
      <c r="S195" s="17" t="s">
        <v>3571</v>
      </c>
      <c r="T195" s="21"/>
      <c r="U195" s="17" t="s">
        <v>2829</v>
      </c>
      <c r="V195" s="17" t="s">
        <v>2605</v>
      </c>
      <c r="W195" s="14" t="s">
        <v>3679</v>
      </c>
      <c r="X195" s="31">
        <v>43017</v>
      </c>
      <c r="Y195" s="14" t="str">
        <f t="shared" si="13"/>
        <v>9 de Octubre de 2017</v>
      </c>
      <c r="Z195" s="14">
        <v>44377</v>
      </c>
      <c r="AA195" s="14"/>
      <c r="AB195" s="14"/>
      <c r="AC195" s="14"/>
      <c r="AD195" s="21" t="s">
        <v>23</v>
      </c>
      <c r="AE195" s="12" t="s">
        <v>3697</v>
      </c>
      <c r="AF195" s="17" t="s">
        <v>3004</v>
      </c>
      <c r="AG195" s="17"/>
      <c r="AH195" s="59"/>
      <c r="AI195" s="11"/>
      <c r="AJ195" s="11"/>
      <c r="AK195" s="17" t="s">
        <v>492</v>
      </c>
      <c r="AL195" s="19">
        <v>2500</v>
      </c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8"/>
      <c r="BB195" s="17"/>
      <c r="BC195" s="17" t="s">
        <v>886</v>
      </c>
      <c r="BD195" s="17" t="s">
        <v>29</v>
      </c>
      <c r="BE195" s="21"/>
      <c r="BF195" s="17"/>
      <c r="BG195" s="25"/>
      <c r="BH195" s="31"/>
      <c r="BI195" s="31"/>
      <c r="BJ195" s="25"/>
      <c r="BK195" s="21"/>
      <c r="BL195" s="21"/>
      <c r="BM195" s="21"/>
      <c r="BN195" s="21"/>
      <c r="BO195" s="25"/>
      <c r="BP195" s="25"/>
      <c r="BQ195" s="31"/>
      <c r="BR195" s="21" t="s">
        <v>11019</v>
      </c>
      <c r="BS195" s="17" t="s">
        <v>11368</v>
      </c>
      <c r="BT195" s="26"/>
      <c r="BU195" s="21" t="s">
        <v>1957</v>
      </c>
      <c r="BV195" s="25">
        <v>27774</v>
      </c>
      <c r="BW195" s="34">
        <f t="shared" ca="1" si="14"/>
        <v>45</v>
      </c>
      <c r="BX195" s="26" t="s">
        <v>2506</v>
      </c>
      <c r="BY195" s="35" t="s">
        <v>2506</v>
      </c>
      <c r="BZ195" s="21" t="s">
        <v>73</v>
      </c>
      <c r="CA195" s="21" t="s">
        <v>74</v>
      </c>
      <c r="CB195" s="21" t="s">
        <v>74</v>
      </c>
      <c r="CC195" s="10"/>
      <c r="CD195" s="60"/>
      <c r="CE195" s="61"/>
      <c r="CF195" s="27" t="s">
        <v>1354</v>
      </c>
      <c r="CG195" s="27" t="s">
        <v>33</v>
      </c>
      <c r="CH195" s="27" t="s">
        <v>26</v>
      </c>
      <c r="CI195" s="27" t="s">
        <v>713</v>
      </c>
      <c r="CJ195" s="21" t="s">
        <v>5044</v>
      </c>
      <c r="CK195" s="21">
        <v>18</v>
      </c>
      <c r="CL195" s="21"/>
      <c r="CM195" s="21" t="s">
        <v>7891</v>
      </c>
      <c r="CN195" s="10" t="s">
        <v>3893</v>
      </c>
      <c r="CO195" s="27" t="s">
        <v>6929</v>
      </c>
      <c r="CP195" s="21" t="s">
        <v>7501</v>
      </c>
    </row>
    <row r="196" spans="1:94" s="7" customFormat="1" ht="30.75" customHeight="1" x14ac:dyDescent="0.25">
      <c r="A196" s="9">
        <f t="shared" si="15"/>
        <v>195</v>
      </c>
      <c r="B196" s="9" t="s">
        <v>4413</v>
      </c>
      <c r="C196" s="13" t="s">
        <v>2610</v>
      </c>
      <c r="D196" s="10" t="s">
        <v>5304</v>
      </c>
      <c r="E196" s="11" t="s">
        <v>2607</v>
      </c>
      <c r="F196" s="12" t="s">
        <v>2608</v>
      </c>
      <c r="G196" s="12" t="s">
        <v>2609</v>
      </c>
      <c r="H196" s="17" t="s">
        <v>84</v>
      </c>
      <c r="I196" s="13" t="s">
        <v>3231</v>
      </c>
      <c r="J196" s="13" t="s">
        <v>3231</v>
      </c>
      <c r="K196" s="13" t="s">
        <v>3231</v>
      </c>
      <c r="L196" s="17"/>
      <c r="M196" s="17"/>
      <c r="N196" s="17"/>
      <c r="O196" s="17"/>
      <c r="P196" s="17"/>
      <c r="Q196" s="17"/>
      <c r="R196" s="17"/>
      <c r="S196" s="17" t="s">
        <v>3573</v>
      </c>
      <c r="T196" s="21"/>
      <c r="U196" s="17" t="s">
        <v>2858</v>
      </c>
      <c r="V196" s="17" t="s">
        <v>2611</v>
      </c>
      <c r="W196" s="14" t="s">
        <v>3672</v>
      </c>
      <c r="X196" s="31">
        <v>43025</v>
      </c>
      <c r="Y196" s="14" t="str">
        <f t="shared" si="13"/>
        <v>17 de Octubre de 2017</v>
      </c>
      <c r="Z196" s="14">
        <v>44377</v>
      </c>
      <c r="AA196" s="14"/>
      <c r="AB196" s="14"/>
      <c r="AC196" s="14"/>
      <c r="AD196" s="21" t="s">
        <v>23</v>
      </c>
      <c r="AE196" s="12" t="s">
        <v>2612</v>
      </c>
      <c r="AF196" s="17" t="s">
        <v>3004</v>
      </c>
      <c r="AG196" s="17"/>
      <c r="AH196" s="59"/>
      <c r="AI196" s="11"/>
      <c r="AJ196" s="11"/>
      <c r="AK196" s="17" t="s">
        <v>492</v>
      </c>
      <c r="AL196" s="19">
        <v>3000</v>
      </c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8"/>
      <c r="BB196" s="17"/>
      <c r="BC196" s="17" t="s">
        <v>577</v>
      </c>
      <c r="BD196" s="17" t="s">
        <v>29</v>
      </c>
      <c r="BE196" s="21"/>
      <c r="BF196" s="17"/>
      <c r="BG196" s="25"/>
      <c r="BH196" s="31"/>
      <c r="BI196" s="31"/>
      <c r="BJ196" s="25"/>
      <c r="BK196" s="21"/>
      <c r="BL196" s="21"/>
      <c r="BM196" s="21"/>
      <c r="BN196" s="21"/>
      <c r="BO196" s="25"/>
      <c r="BP196" s="25"/>
      <c r="BQ196" s="31"/>
      <c r="BR196" s="21">
        <v>0</v>
      </c>
      <c r="BS196" s="17" t="s">
        <v>8568</v>
      </c>
      <c r="BT196" s="26"/>
      <c r="BU196" s="21" t="s">
        <v>1957</v>
      </c>
      <c r="BV196" s="25">
        <v>27345</v>
      </c>
      <c r="BW196" s="34">
        <f t="shared" ca="1" si="14"/>
        <v>46</v>
      </c>
      <c r="BX196" s="26" t="s">
        <v>2613</v>
      </c>
      <c r="BY196" s="35" t="s">
        <v>2613</v>
      </c>
      <c r="BZ196" s="21" t="s">
        <v>73</v>
      </c>
      <c r="CA196" s="21" t="s">
        <v>74</v>
      </c>
      <c r="CB196" s="21" t="s">
        <v>74</v>
      </c>
      <c r="CC196" s="10"/>
      <c r="CD196" s="60"/>
      <c r="CE196" s="61"/>
      <c r="CF196" s="27" t="s">
        <v>1354</v>
      </c>
      <c r="CG196" s="27" t="s">
        <v>33</v>
      </c>
      <c r="CH196" s="27" t="s">
        <v>26</v>
      </c>
      <c r="CI196" s="27" t="s">
        <v>713</v>
      </c>
      <c r="CJ196" s="21" t="s">
        <v>5044</v>
      </c>
      <c r="CK196" s="21">
        <v>19</v>
      </c>
      <c r="CL196" s="21"/>
      <c r="CM196" s="21" t="s">
        <v>8039</v>
      </c>
      <c r="CN196" s="10" t="s">
        <v>3894</v>
      </c>
      <c r="CO196" s="27" t="s">
        <v>6931</v>
      </c>
      <c r="CP196" s="21" t="s">
        <v>7503</v>
      </c>
    </row>
    <row r="197" spans="1:94" ht="30.75" customHeight="1" x14ac:dyDescent="0.2">
      <c r="A197" s="9">
        <f t="shared" si="15"/>
        <v>196</v>
      </c>
      <c r="B197" s="9" t="s">
        <v>4408</v>
      </c>
      <c r="C197" s="13" t="s">
        <v>2631</v>
      </c>
      <c r="D197" s="10" t="s">
        <v>5306</v>
      </c>
      <c r="E197" s="11" t="s">
        <v>8959</v>
      </c>
      <c r="F197" s="12" t="s">
        <v>2626</v>
      </c>
      <c r="G197" s="12" t="s">
        <v>2628</v>
      </c>
      <c r="H197" s="17" t="s">
        <v>53</v>
      </c>
      <c r="I197" s="13" t="s">
        <v>3322</v>
      </c>
      <c r="J197" s="13" t="s">
        <v>3322</v>
      </c>
      <c r="K197" s="13" t="s">
        <v>3322</v>
      </c>
      <c r="L197" s="17"/>
      <c r="M197" s="17"/>
      <c r="N197" s="17"/>
      <c r="O197" s="17"/>
      <c r="P197" s="17"/>
      <c r="Q197" s="17"/>
      <c r="R197" s="17"/>
      <c r="S197" s="17" t="s">
        <v>3574</v>
      </c>
      <c r="T197" s="21"/>
      <c r="U197" s="17" t="s">
        <v>2826</v>
      </c>
      <c r="V197" s="17" t="s">
        <v>2634</v>
      </c>
      <c r="W197" s="31" t="s">
        <v>2885</v>
      </c>
      <c r="X197" s="31">
        <v>43031</v>
      </c>
      <c r="Y197" s="14" t="str">
        <f t="shared" si="13"/>
        <v>23 de Octubre de 2017</v>
      </c>
      <c r="Z197" s="14">
        <v>44377</v>
      </c>
      <c r="AA197" s="14"/>
      <c r="AB197" s="14"/>
      <c r="AC197" s="14"/>
      <c r="AD197" s="21" t="s">
        <v>23</v>
      </c>
      <c r="AE197" s="12" t="s">
        <v>2636</v>
      </c>
      <c r="AF197" s="17" t="s">
        <v>3004</v>
      </c>
      <c r="AG197" s="17"/>
      <c r="AH197" s="59"/>
      <c r="AI197" s="11"/>
      <c r="AJ197" s="11"/>
      <c r="AK197" s="17" t="s">
        <v>4298</v>
      </c>
      <c r="AL197" s="19">
        <v>8000</v>
      </c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8"/>
      <c r="BB197" s="17"/>
      <c r="BC197" s="17" t="s">
        <v>1310</v>
      </c>
      <c r="BD197" s="17" t="s">
        <v>29</v>
      </c>
      <c r="BE197" s="21" t="s">
        <v>29</v>
      </c>
      <c r="BF197" s="17" t="s">
        <v>336</v>
      </c>
      <c r="BG197" s="25">
        <v>39496</v>
      </c>
      <c r="BH197" s="31" t="s">
        <v>4238</v>
      </c>
      <c r="BI197" s="31"/>
      <c r="BJ197" s="25"/>
      <c r="BK197" s="21"/>
      <c r="BL197" s="21"/>
      <c r="BM197" s="21"/>
      <c r="BN197" s="21"/>
      <c r="BO197" s="25"/>
      <c r="BP197" s="25"/>
      <c r="BQ197" s="31"/>
      <c r="BR197" s="21" t="s">
        <v>2631</v>
      </c>
      <c r="BS197" s="17" t="s">
        <v>8569</v>
      </c>
      <c r="BT197" s="26"/>
      <c r="BU197" s="21" t="s">
        <v>1957</v>
      </c>
      <c r="BV197" s="25">
        <v>30275</v>
      </c>
      <c r="BW197" s="34">
        <f t="shared" ca="1" si="14"/>
        <v>38</v>
      </c>
      <c r="BX197" s="26" t="s">
        <v>2638</v>
      </c>
      <c r="BY197" s="35" t="s">
        <v>2638</v>
      </c>
      <c r="BZ197" s="21" t="s">
        <v>74</v>
      </c>
      <c r="CA197" s="21" t="s">
        <v>74</v>
      </c>
      <c r="CB197" s="21" t="s">
        <v>74</v>
      </c>
      <c r="CC197" s="10"/>
      <c r="CD197" s="60"/>
      <c r="CE197" s="61"/>
      <c r="CF197" s="27" t="s">
        <v>1354</v>
      </c>
      <c r="CG197" s="27" t="s">
        <v>33</v>
      </c>
      <c r="CH197" s="27" t="s">
        <v>26</v>
      </c>
      <c r="CI197" s="27" t="s">
        <v>713</v>
      </c>
      <c r="CJ197" s="21" t="s">
        <v>5044</v>
      </c>
      <c r="CK197" s="21">
        <v>21</v>
      </c>
      <c r="CL197" s="21"/>
      <c r="CM197" s="21" t="s">
        <v>5413</v>
      </c>
      <c r="CN197" s="10" t="s">
        <v>3895</v>
      </c>
      <c r="CO197" s="27" t="s">
        <v>6932</v>
      </c>
      <c r="CP197" s="21" t="s">
        <v>7504</v>
      </c>
    </row>
    <row r="198" spans="1:94" ht="30.75" customHeight="1" x14ac:dyDescent="0.2">
      <c r="A198" s="9">
        <f t="shared" si="15"/>
        <v>197</v>
      </c>
      <c r="B198" s="9" t="s">
        <v>4413</v>
      </c>
      <c r="C198" s="13" t="s">
        <v>2632</v>
      </c>
      <c r="D198" s="10" t="s">
        <v>5307</v>
      </c>
      <c r="E198" s="11" t="s">
        <v>2630</v>
      </c>
      <c r="F198" s="12" t="s">
        <v>2627</v>
      </c>
      <c r="G198" s="12" t="s">
        <v>2629</v>
      </c>
      <c r="H198" s="17" t="s">
        <v>84</v>
      </c>
      <c r="I198" s="13" t="s">
        <v>3230</v>
      </c>
      <c r="J198" s="13" t="s">
        <v>3230</v>
      </c>
      <c r="K198" s="13" t="s">
        <v>3230</v>
      </c>
      <c r="L198" s="17"/>
      <c r="M198" s="17"/>
      <c r="N198" s="17"/>
      <c r="O198" s="17"/>
      <c r="P198" s="17"/>
      <c r="Q198" s="17"/>
      <c r="R198" s="17"/>
      <c r="S198" s="17" t="s">
        <v>3575</v>
      </c>
      <c r="T198" s="21"/>
      <c r="U198" s="17" t="s">
        <v>2551</v>
      </c>
      <c r="V198" s="17" t="s">
        <v>2633</v>
      </c>
      <c r="W198" s="31" t="s">
        <v>2885</v>
      </c>
      <c r="X198" s="31">
        <v>43031</v>
      </c>
      <c r="Y198" s="14" t="str">
        <f t="shared" si="13"/>
        <v>23 de Octubre de 2017</v>
      </c>
      <c r="Z198" s="14">
        <v>44377</v>
      </c>
      <c r="AA198" s="14"/>
      <c r="AB198" s="14"/>
      <c r="AC198" s="14"/>
      <c r="AD198" s="21" t="s">
        <v>23</v>
      </c>
      <c r="AE198" s="12" t="s">
        <v>2637</v>
      </c>
      <c r="AF198" s="17" t="s">
        <v>3004</v>
      </c>
      <c r="AG198" s="17"/>
      <c r="AH198" s="59"/>
      <c r="AI198" s="11"/>
      <c r="AJ198" s="11"/>
      <c r="AK198" s="17" t="s">
        <v>492</v>
      </c>
      <c r="AL198" s="19">
        <v>2500</v>
      </c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8"/>
      <c r="BB198" s="17"/>
      <c r="BC198" s="17" t="s">
        <v>4251</v>
      </c>
      <c r="BD198" s="17" t="s">
        <v>29</v>
      </c>
      <c r="BE198" s="21"/>
      <c r="BF198" s="17"/>
      <c r="BG198" s="25"/>
      <c r="BH198" s="31"/>
      <c r="BI198" s="31"/>
      <c r="BJ198" s="25"/>
      <c r="BK198" s="21"/>
      <c r="BL198" s="21"/>
      <c r="BM198" s="21"/>
      <c r="BN198" s="21"/>
      <c r="BO198" s="25"/>
      <c r="BP198" s="25"/>
      <c r="BQ198" s="31"/>
      <c r="BR198" s="21">
        <v>0</v>
      </c>
      <c r="BS198" s="17" t="s">
        <v>8570</v>
      </c>
      <c r="BT198" s="26"/>
      <c r="BU198" s="21" t="s">
        <v>1957</v>
      </c>
      <c r="BV198" s="25">
        <v>26845</v>
      </c>
      <c r="BW198" s="34">
        <f t="shared" ca="1" si="14"/>
        <v>48</v>
      </c>
      <c r="BX198" s="26" t="s">
        <v>2639</v>
      </c>
      <c r="BY198" s="35" t="s">
        <v>2639</v>
      </c>
      <c r="BZ198" s="21" t="s">
        <v>74</v>
      </c>
      <c r="CA198" s="21" t="s">
        <v>74</v>
      </c>
      <c r="CB198" s="21" t="s">
        <v>74</v>
      </c>
      <c r="CC198" s="10"/>
      <c r="CD198" s="60"/>
      <c r="CE198" s="61"/>
      <c r="CF198" s="27" t="s">
        <v>1354</v>
      </c>
      <c r="CG198" s="27" t="s">
        <v>33</v>
      </c>
      <c r="CH198" s="27" t="s">
        <v>26</v>
      </c>
      <c r="CI198" s="27" t="s">
        <v>713</v>
      </c>
      <c r="CJ198" s="21" t="s">
        <v>5044</v>
      </c>
      <c r="CK198" s="21">
        <v>18</v>
      </c>
      <c r="CL198" s="21"/>
      <c r="CM198" s="21" t="s">
        <v>7926</v>
      </c>
      <c r="CN198" s="10" t="s">
        <v>3896</v>
      </c>
      <c r="CO198" s="27" t="s">
        <v>6933</v>
      </c>
      <c r="CP198" s="21" t="s">
        <v>7505</v>
      </c>
    </row>
    <row r="199" spans="1:94" ht="30.75" customHeight="1" x14ac:dyDescent="0.2">
      <c r="A199" s="9">
        <f t="shared" si="15"/>
        <v>198</v>
      </c>
      <c r="B199" s="9" t="s">
        <v>4412</v>
      </c>
      <c r="C199" s="13" t="s">
        <v>2674</v>
      </c>
      <c r="D199" s="10" t="s">
        <v>5309</v>
      </c>
      <c r="E199" s="11" t="s">
        <v>2675</v>
      </c>
      <c r="F199" s="12" t="s">
        <v>2676</v>
      </c>
      <c r="G199" s="12" t="s">
        <v>2677</v>
      </c>
      <c r="H199" s="17" t="s">
        <v>333</v>
      </c>
      <c r="I199" s="21" t="s">
        <v>333</v>
      </c>
      <c r="J199" s="21" t="s">
        <v>333</v>
      </c>
      <c r="K199" s="21" t="s">
        <v>333</v>
      </c>
      <c r="L199" s="24"/>
      <c r="M199" s="21"/>
      <c r="N199" s="21"/>
      <c r="O199" s="21"/>
      <c r="P199" s="21"/>
      <c r="Q199" s="21"/>
      <c r="R199" s="21"/>
      <c r="S199" s="17" t="s">
        <v>3577</v>
      </c>
      <c r="T199" s="46"/>
      <c r="U199" s="17" t="s">
        <v>2837</v>
      </c>
      <c r="V199" s="17" t="s">
        <v>2829</v>
      </c>
      <c r="W199" s="46" t="s">
        <v>2883</v>
      </c>
      <c r="X199" s="31">
        <v>43045</v>
      </c>
      <c r="Y199" s="14" t="str">
        <f t="shared" si="13"/>
        <v>6 de Noviembre de 2017</v>
      </c>
      <c r="Z199" s="14">
        <v>44377</v>
      </c>
      <c r="AA199" s="14"/>
      <c r="AB199" s="14"/>
      <c r="AC199" s="14"/>
      <c r="AD199" s="21" t="s">
        <v>23</v>
      </c>
      <c r="AE199" s="12" t="s">
        <v>3698</v>
      </c>
      <c r="AF199" s="17" t="s">
        <v>3004</v>
      </c>
      <c r="AG199" s="17"/>
      <c r="AH199" s="32"/>
      <c r="AI199" s="32"/>
      <c r="AJ199" s="32"/>
      <c r="AK199" s="17" t="s">
        <v>4298</v>
      </c>
      <c r="AL199" s="19">
        <v>10000</v>
      </c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8" t="s">
        <v>462</v>
      </c>
      <c r="BB199" s="21"/>
      <c r="BC199" s="17" t="s">
        <v>462</v>
      </c>
      <c r="BD199" s="17" t="s">
        <v>29</v>
      </c>
      <c r="BE199" s="24" t="s">
        <v>29</v>
      </c>
      <c r="BF199" s="24" t="s">
        <v>394</v>
      </c>
      <c r="BG199" s="92">
        <v>39534</v>
      </c>
      <c r="BH199" s="24" t="s">
        <v>4204</v>
      </c>
      <c r="BI199" s="24" t="s">
        <v>476</v>
      </c>
      <c r="BJ199" s="92">
        <v>41276</v>
      </c>
      <c r="BK199" s="24"/>
      <c r="BL199" s="21">
        <v>45815</v>
      </c>
      <c r="BM199" s="21" t="s">
        <v>1063</v>
      </c>
      <c r="BN199" s="21" t="s">
        <v>27</v>
      </c>
      <c r="BO199" s="25"/>
      <c r="BP199" s="25">
        <v>43138</v>
      </c>
      <c r="BQ199" s="46"/>
      <c r="BR199" s="24" t="s">
        <v>8572</v>
      </c>
      <c r="BS199" s="17" t="s">
        <v>8572</v>
      </c>
      <c r="BT199" s="24"/>
      <c r="BU199" s="21" t="s">
        <v>179</v>
      </c>
      <c r="BV199" s="25">
        <v>30137</v>
      </c>
      <c r="BW199" s="34">
        <f t="shared" ca="1" si="14"/>
        <v>39</v>
      </c>
      <c r="BX199" s="26" t="s">
        <v>2890</v>
      </c>
      <c r="BY199" s="35" t="s">
        <v>2890</v>
      </c>
      <c r="BZ199" s="21" t="s">
        <v>2310</v>
      </c>
      <c r="CA199" s="21" t="s">
        <v>74</v>
      </c>
      <c r="CB199" s="21" t="s">
        <v>74</v>
      </c>
      <c r="CC199" s="46"/>
      <c r="CD199" s="46"/>
      <c r="CE199" s="21"/>
      <c r="CF199" s="27" t="s">
        <v>1354</v>
      </c>
      <c r="CG199" s="27" t="s">
        <v>33</v>
      </c>
      <c r="CH199" s="27" t="s">
        <v>26</v>
      </c>
      <c r="CI199" s="27" t="s">
        <v>713</v>
      </c>
      <c r="CJ199" s="21" t="s">
        <v>5044</v>
      </c>
      <c r="CK199" s="21">
        <v>20</v>
      </c>
      <c r="CL199" s="21">
        <v>907</v>
      </c>
      <c r="CM199" s="21" t="s">
        <v>8040</v>
      </c>
      <c r="CN199" s="10" t="s">
        <v>3898</v>
      </c>
      <c r="CO199" s="27" t="s">
        <v>6935</v>
      </c>
      <c r="CP199" s="21" t="s">
        <v>7507</v>
      </c>
    </row>
    <row r="200" spans="1:94" ht="30.75" customHeight="1" x14ac:dyDescent="0.2">
      <c r="A200" s="9">
        <f t="shared" si="15"/>
        <v>199</v>
      </c>
      <c r="B200" s="9" t="s">
        <v>4414</v>
      </c>
      <c r="C200" s="13" t="s">
        <v>2679</v>
      </c>
      <c r="D200" s="10" t="s">
        <v>5310</v>
      </c>
      <c r="E200" s="11" t="s">
        <v>2680</v>
      </c>
      <c r="F200" s="12" t="s">
        <v>2681</v>
      </c>
      <c r="G200" s="12" t="s">
        <v>2682</v>
      </c>
      <c r="H200" s="17" t="s">
        <v>3218</v>
      </c>
      <c r="I200" s="46" t="s">
        <v>3241</v>
      </c>
      <c r="J200" s="13" t="s">
        <v>3241</v>
      </c>
      <c r="K200" s="13" t="s">
        <v>3241</v>
      </c>
      <c r="L200" s="24"/>
      <c r="M200" s="21"/>
      <c r="N200" s="21"/>
      <c r="O200" s="21"/>
      <c r="P200" s="21"/>
      <c r="Q200" s="21"/>
      <c r="R200" s="21"/>
      <c r="S200" s="17" t="s">
        <v>3578</v>
      </c>
      <c r="T200" s="46"/>
      <c r="U200" s="17" t="s">
        <v>2860</v>
      </c>
      <c r="V200" s="17" t="s">
        <v>2831</v>
      </c>
      <c r="W200" s="46" t="s">
        <v>2883</v>
      </c>
      <c r="X200" s="31">
        <v>43045</v>
      </c>
      <c r="Y200" s="14" t="str">
        <f t="shared" si="13"/>
        <v>6 de Noviembre de 2017</v>
      </c>
      <c r="Z200" s="14">
        <v>44377</v>
      </c>
      <c r="AA200" s="14"/>
      <c r="AB200" s="14"/>
      <c r="AC200" s="14"/>
      <c r="AD200" s="21" t="s">
        <v>23</v>
      </c>
      <c r="AE200" s="12" t="s">
        <v>3690</v>
      </c>
      <c r="AF200" s="17" t="s">
        <v>3004</v>
      </c>
      <c r="AG200" s="17"/>
      <c r="AH200" s="32"/>
      <c r="AI200" s="32"/>
      <c r="AJ200" s="32"/>
      <c r="AK200" s="17" t="s">
        <v>4298</v>
      </c>
      <c r="AL200" s="19">
        <v>10000</v>
      </c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8"/>
      <c r="BB200" s="21"/>
      <c r="BC200" s="17" t="s">
        <v>886</v>
      </c>
      <c r="BD200" s="17" t="s">
        <v>29</v>
      </c>
      <c r="BE200" s="21" t="s">
        <v>29</v>
      </c>
      <c r="BF200" s="24" t="s">
        <v>380</v>
      </c>
      <c r="BG200" s="51">
        <v>40925</v>
      </c>
      <c r="BH200" s="80" t="s">
        <v>4240</v>
      </c>
      <c r="BI200" s="24"/>
      <c r="BJ200" s="92"/>
      <c r="BK200" s="24"/>
      <c r="BL200" s="21"/>
      <c r="BM200" s="21"/>
      <c r="BN200" s="21"/>
      <c r="BO200" s="25"/>
      <c r="BP200" s="25"/>
      <c r="BQ200" s="46"/>
      <c r="BR200" s="24" t="s">
        <v>11020</v>
      </c>
      <c r="BS200" s="17" t="s">
        <v>8573</v>
      </c>
      <c r="BT200" s="24"/>
      <c r="BU200" s="21" t="s">
        <v>1957</v>
      </c>
      <c r="BV200" s="25">
        <v>30063</v>
      </c>
      <c r="BW200" s="34">
        <f t="shared" ca="1" si="14"/>
        <v>39</v>
      </c>
      <c r="BX200" s="26" t="s">
        <v>2891</v>
      </c>
      <c r="BY200" s="35" t="s">
        <v>2891</v>
      </c>
      <c r="BZ200" s="21" t="s">
        <v>260</v>
      </c>
      <c r="CA200" s="21" t="s">
        <v>2931</v>
      </c>
      <c r="CB200" s="21" t="s">
        <v>74</v>
      </c>
      <c r="CC200" s="46"/>
      <c r="CD200" s="46"/>
      <c r="CE200" s="21"/>
      <c r="CF200" s="27" t="s">
        <v>1354</v>
      </c>
      <c r="CG200" s="27" t="s">
        <v>33</v>
      </c>
      <c r="CH200" s="27" t="s">
        <v>26</v>
      </c>
      <c r="CI200" s="27" t="s">
        <v>713</v>
      </c>
      <c r="CJ200" s="21" t="s">
        <v>5044</v>
      </c>
      <c r="CK200" s="21">
        <v>15</v>
      </c>
      <c r="CL200" s="21"/>
      <c r="CM200" s="21" t="s">
        <v>7991</v>
      </c>
      <c r="CN200" s="10" t="s">
        <v>3899</v>
      </c>
      <c r="CO200" s="27" t="s">
        <v>6936</v>
      </c>
      <c r="CP200" s="21" t="s">
        <v>7508</v>
      </c>
    </row>
    <row r="201" spans="1:94" ht="30.75" customHeight="1" x14ac:dyDescent="0.2">
      <c r="A201" s="9">
        <f t="shared" si="15"/>
        <v>200</v>
      </c>
      <c r="B201" s="9" t="s">
        <v>4414</v>
      </c>
      <c r="C201" s="13" t="s">
        <v>2757</v>
      </c>
      <c r="D201" s="10" t="s">
        <v>5312</v>
      </c>
      <c r="E201" s="11" t="s">
        <v>2758</v>
      </c>
      <c r="F201" s="12" t="s">
        <v>2759</v>
      </c>
      <c r="G201" s="12" t="s">
        <v>2760</v>
      </c>
      <c r="H201" s="17" t="s">
        <v>3218</v>
      </c>
      <c r="I201" s="46" t="s">
        <v>3241</v>
      </c>
      <c r="J201" s="13" t="s">
        <v>3241</v>
      </c>
      <c r="K201" s="13" t="s">
        <v>3241</v>
      </c>
      <c r="L201" s="24"/>
      <c r="M201" s="21"/>
      <c r="N201" s="21"/>
      <c r="O201" s="21"/>
      <c r="P201" s="21"/>
      <c r="Q201" s="21"/>
      <c r="R201" s="21"/>
      <c r="S201" s="17" t="s">
        <v>3580</v>
      </c>
      <c r="T201" s="46"/>
      <c r="U201" s="17" t="s">
        <v>2830</v>
      </c>
      <c r="V201" s="17" t="s">
        <v>2862</v>
      </c>
      <c r="W201" s="46" t="s">
        <v>2883</v>
      </c>
      <c r="X201" s="31">
        <v>43045</v>
      </c>
      <c r="Y201" s="14" t="str">
        <f t="shared" si="13"/>
        <v>6 de Noviembre de 2017</v>
      </c>
      <c r="Z201" s="14">
        <v>44377</v>
      </c>
      <c r="AA201" s="14"/>
      <c r="AB201" s="14"/>
      <c r="AC201" s="14" t="s">
        <v>8279</v>
      </c>
      <c r="AD201" s="21" t="s">
        <v>23</v>
      </c>
      <c r="AE201" s="12" t="s">
        <v>3699</v>
      </c>
      <c r="AF201" s="17" t="s">
        <v>3004</v>
      </c>
      <c r="AG201" s="17"/>
      <c r="AH201" s="32"/>
      <c r="AI201" s="32"/>
      <c r="AJ201" s="32"/>
      <c r="AK201" s="17" t="s">
        <v>4298</v>
      </c>
      <c r="AL201" s="19">
        <v>8000</v>
      </c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8"/>
      <c r="BB201" s="21"/>
      <c r="BC201" s="17" t="s">
        <v>4239</v>
      </c>
      <c r="BD201" s="17" t="s">
        <v>29</v>
      </c>
      <c r="BE201" s="21" t="s">
        <v>29</v>
      </c>
      <c r="BF201" s="24" t="s">
        <v>380</v>
      </c>
      <c r="BG201" s="92">
        <v>42380</v>
      </c>
      <c r="BH201" s="80" t="s">
        <v>4241</v>
      </c>
      <c r="BI201" s="24"/>
      <c r="BJ201" s="92"/>
      <c r="BK201" s="24"/>
      <c r="BL201" s="21"/>
      <c r="BM201" s="21"/>
      <c r="BN201" s="21"/>
      <c r="BO201" s="25"/>
      <c r="BP201" s="25"/>
      <c r="BQ201" s="46"/>
      <c r="BR201" s="24" t="s">
        <v>11021</v>
      </c>
      <c r="BS201" s="17" t="s">
        <v>8574</v>
      </c>
      <c r="BT201" s="24"/>
      <c r="BU201" s="21" t="s">
        <v>179</v>
      </c>
      <c r="BV201" s="25">
        <v>29756</v>
      </c>
      <c r="BW201" s="34">
        <f t="shared" ca="1" si="14"/>
        <v>40</v>
      </c>
      <c r="BX201" s="26" t="s">
        <v>9723</v>
      </c>
      <c r="BY201" s="35" t="s">
        <v>9723</v>
      </c>
      <c r="BZ201" s="21" t="s">
        <v>256</v>
      </c>
      <c r="CA201" s="21" t="s">
        <v>74</v>
      </c>
      <c r="CB201" s="21" t="s">
        <v>74</v>
      </c>
      <c r="CC201" s="46"/>
      <c r="CD201" s="46"/>
      <c r="CE201" s="21"/>
      <c r="CF201" s="27" t="s">
        <v>1354</v>
      </c>
      <c r="CG201" s="27" t="s">
        <v>33</v>
      </c>
      <c r="CH201" s="27" t="s">
        <v>26</v>
      </c>
      <c r="CI201" s="27" t="s">
        <v>713</v>
      </c>
      <c r="CJ201" s="21" t="s">
        <v>5044</v>
      </c>
      <c r="CK201" s="21">
        <v>15</v>
      </c>
      <c r="CL201" s="21"/>
      <c r="CM201" s="21" t="s">
        <v>7919</v>
      </c>
      <c r="CN201" s="10" t="s">
        <v>3900</v>
      </c>
      <c r="CO201" s="27" t="s">
        <v>6937</v>
      </c>
      <c r="CP201" s="21" t="s">
        <v>7509</v>
      </c>
    </row>
    <row r="202" spans="1:94" ht="30.75" customHeight="1" x14ac:dyDescent="0.2">
      <c r="A202" s="9">
        <f t="shared" si="15"/>
        <v>201</v>
      </c>
      <c r="B202" s="9" t="s">
        <v>4414</v>
      </c>
      <c r="C202" s="13" t="s">
        <v>2686</v>
      </c>
      <c r="D202" s="10" t="s">
        <v>5313</v>
      </c>
      <c r="E202" s="11" t="s">
        <v>2687</v>
      </c>
      <c r="F202" s="12" t="s">
        <v>2688</v>
      </c>
      <c r="G202" s="12" t="s">
        <v>2689</v>
      </c>
      <c r="H202" s="17" t="s">
        <v>3218</v>
      </c>
      <c r="I202" s="13" t="s">
        <v>3241</v>
      </c>
      <c r="J202" s="13" t="s">
        <v>3241</v>
      </c>
      <c r="K202" s="13" t="s">
        <v>3241</v>
      </c>
      <c r="L202" s="24"/>
      <c r="M202" s="21"/>
      <c r="N202" s="21"/>
      <c r="O202" s="21"/>
      <c r="P202" s="21"/>
      <c r="Q202" s="21"/>
      <c r="R202" s="21"/>
      <c r="S202" s="17" t="s">
        <v>3581</v>
      </c>
      <c r="T202" s="46"/>
      <c r="U202" s="17" t="s">
        <v>2877</v>
      </c>
      <c r="V202" s="17" t="s">
        <v>2834</v>
      </c>
      <c r="W202" s="46" t="s">
        <v>2883</v>
      </c>
      <c r="X202" s="31">
        <v>43045</v>
      </c>
      <c r="Y202" s="14" t="str">
        <f t="shared" si="13"/>
        <v>6 de Noviembre de 2017</v>
      </c>
      <c r="Z202" s="14">
        <v>44377</v>
      </c>
      <c r="AA202" s="14"/>
      <c r="AB202" s="14"/>
      <c r="AC202" s="14"/>
      <c r="AD202" s="21" t="s">
        <v>23</v>
      </c>
      <c r="AE202" s="12" t="s">
        <v>3700</v>
      </c>
      <c r="AF202" s="17" t="s">
        <v>3004</v>
      </c>
      <c r="AG202" s="17"/>
      <c r="AH202" s="32"/>
      <c r="AI202" s="32"/>
      <c r="AJ202" s="32"/>
      <c r="AK202" s="17" t="s">
        <v>4302</v>
      </c>
      <c r="AL202" s="19">
        <v>5000</v>
      </c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8" t="s">
        <v>346</v>
      </c>
      <c r="BB202" s="21"/>
      <c r="BC202" s="10" t="s">
        <v>706</v>
      </c>
      <c r="BD202" s="17" t="s">
        <v>29</v>
      </c>
      <c r="BE202" s="24" t="s">
        <v>29</v>
      </c>
      <c r="BF202" s="24" t="s">
        <v>140</v>
      </c>
      <c r="BG202" s="92">
        <v>40927</v>
      </c>
      <c r="BH202" s="24"/>
      <c r="BI202" s="24"/>
      <c r="BJ202" s="92"/>
      <c r="BK202" s="24" t="s">
        <v>44</v>
      </c>
      <c r="BL202" s="21"/>
      <c r="BM202" s="21"/>
      <c r="BN202" s="21"/>
      <c r="BO202" s="25"/>
      <c r="BP202" s="25">
        <v>43122</v>
      </c>
      <c r="BQ202" s="46"/>
      <c r="BR202" s="24" t="s">
        <v>8575</v>
      </c>
      <c r="BS202" s="17" t="s">
        <v>8575</v>
      </c>
      <c r="BT202" s="24"/>
      <c r="BU202" s="21" t="s">
        <v>1957</v>
      </c>
      <c r="BV202" s="25">
        <v>28373</v>
      </c>
      <c r="BW202" s="34">
        <f t="shared" ca="1" si="14"/>
        <v>43</v>
      </c>
      <c r="BX202" s="26" t="s">
        <v>2892</v>
      </c>
      <c r="BY202" s="35" t="s">
        <v>2892</v>
      </c>
      <c r="BZ202" s="21" t="s">
        <v>2927</v>
      </c>
      <c r="CA202" s="21" t="s">
        <v>74</v>
      </c>
      <c r="CB202" s="21" t="s">
        <v>74</v>
      </c>
      <c r="CC202" s="46"/>
      <c r="CD202" s="46"/>
      <c r="CE202" s="21"/>
      <c r="CF202" s="27" t="s">
        <v>1233</v>
      </c>
      <c r="CG202" s="27" t="s">
        <v>40</v>
      </c>
      <c r="CH202" s="27" t="s">
        <v>26</v>
      </c>
      <c r="CI202" s="27" t="s">
        <v>713</v>
      </c>
      <c r="CJ202" s="21" t="s">
        <v>12167</v>
      </c>
      <c r="CK202" s="21">
        <v>2</v>
      </c>
      <c r="CL202" s="21"/>
      <c r="CM202" s="21" t="s">
        <v>8033</v>
      </c>
      <c r="CN202" s="10" t="s">
        <v>3901</v>
      </c>
      <c r="CO202" s="27" t="s">
        <v>6938</v>
      </c>
      <c r="CP202" s="21" t="s">
        <v>7510</v>
      </c>
    </row>
    <row r="203" spans="1:94" ht="30.75" customHeight="1" x14ac:dyDescent="0.2">
      <c r="A203" s="9">
        <f t="shared" si="15"/>
        <v>202</v>
      </c>
      <c r="B203" s="9" t="s">
        <v>4414</v>
      </c>
      <c r="C203" s="13" t="s">
        <v>2818</v>
      </c>
      <c r="D203" s="10" t="s">
        <v>5314</v>
      </c>
      <c r="E203" s="11" t="s">
        <v>2819</v>
      </c>
      <c r="F203" s="12" t="s">
        <v>2820</v>
      </c>
      <c r="G203" s="12" t="s">
        <v>2821</v>
      </c>
      <c r="H203" s="17" t="s">
        <v>3218</v>
      </c>
      <c r="I203" s="13" t="s">
        <v>3241</v>
      </c>
      <c r="J203" s="13" t="s">
        <v>3241</v>
      </c>
      <c r="K203" s="13" t="s">
        <v>3241</v>
      </c>
      <c r="L203" s="24"/>
      <c r="M203" s="21"/>
      <c r="N203" s="21"/>
      <c r="O203" s="21"/>
      <c r="P203" s="21"/>
      <c r="Q203" s="21"/>
      <c r="R203" s="21"/>
      <c r="S203" s="17" t="s">
        <v>3583</v>
      </c>
      <c r="T203" s="46"/>
      <c r="U203" s="17" t="s">
        <v>2857</v>
      </c>
      <c r="V203" s="17" t="s">
        <v>2877</v>
      </c>
      <c r="W203" s="46" t="s">
        <v>2883</v>
      </c>
      <c r="X203" s="31">
        <v>43045</v>
      </c>
      <c r="Y203" s="14" t="str">
        <f t="shared" si="13"/>
        <v>6 de Noviembre de 2017</v>
      </c>
      <c r="Z203" s="14">
        <v>44377</v>
      </c>
      <c r="AA203" s="14"/>
      <c r="AB203" s="14"/>
      <c r="AC203" s="14"/>
      <c r="AD203" s="21" t="s">
        <v>23</v>
      </c>
      <c r="AE203" s="12" t="s">
        <v>3701</v>
      </c>
      <c r="AF203" s="17" t="s">
        <v>3004</v>
      </c>
      <c r="AG203" s="17"/>
      <c r="AH203" s="32"/>
      <c r="AI203" s="32"/>
      <c r="AJ203" s="32"/>
      <c r="AK203" s="17" t="s">
        <v>492</v>
      </c>
      <c r="AL203" s="19">
        <v>3000</v>
      </c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8"/>
      <c r="BB203" s="21"/>
      <c r="BC203" s="17" t="s">
        <v>4258</v>
      </c>
      <c r="BD203" s="17" t="s">
        <v>29</v>
      </c>
      <c r="BE203" s="24"/>
      <c r="BF203" s="24"/>
      <c r="BG203" s="92"/>
      <c r="BH203" s="24"/>
      <c r="BI203" s="24"/>
      <c r="BJ203" s="92"/>
      <c r="BK203" s="24"/>
      <c r="BL203" s="21"/>
      <c r="BM203" s="21"/>
      <c r="BN203" s="21"/>
      <c r="BO203" s="25"/>
      <c r="BP203" s="25"/>
      <c r="BQ203" s="46"/>
      <c r="BR203" s="24" t="s">
        <v>11023</v>
      </c>
      <c r="BS203" s="17" t="s">
        <v>8577</v>
      </c>
      <c r="BT203" s="24"/>
      <c r="BU203" s="21" t="s">
        <v>1957</v>
      </c>
      <c r="BV203" s="25">
        <v>31675</v>
      </c>
      <c r="BW203" s="34">
        <f t="shared" ca="1" si="14"/>
        <v>34</v>
      </c>
      <c r="BX203" s="26" t="s">
        <v>2923</v>
      </c>
      <c r="BY203" s="35" t="s">
        <v>2923</v>
      </c>
      <c r="BZ203" s="21" t="s">
        <v>2312</v>
      </c>
      <c r="CA203" s="21" t="s">
        <v>74</v>
      </c>
      <c r="CB203" s="21" t="s">
        <v>74</v>
      </c>
      <c r="CC203" s="46"/>
      <c r="CD203" s="46"/>
      <c r="CE203" s="21"/>
      <c r="CF203" s="27" t="s">
        <v>1233</v>
      </c>
      <c r="CG203" s="27" t="s">
        <v>40</v>
      </c>
      <c r="CH203" s="27" t="s">
        <v>26</v>
      </c>
      <c r="CI203" s="27" t="s">
        <v>713</v>
      </c>
      <c r="CJ203" s="21" t="s">
        <v>12167</v>
      </c>
      <c r="CK203" s="21">
        <v>2</v>
      </c>
      <c r="CL203" s="21"/>
      <c r="CM203" s="21" t="s">
        <v>8033</v>
      </c>
      <c r="CN203" s="10" t="s">
        <v>3902</v>
      </c>
      <c r="CO203" s="27" t="s">
        <v>6940</v>
      </c>
      <c r="CP203" s="21" t="s">
        <v>7512</v>
      </c>
    </row>
    <row r="204" spans="1:94" ht="30.75" customHeight="1" x14ac:dyDescent="0.2">
      <c r="A204" s="9">
        <f t="shared" si="15"/>
        <v>203</v>
      </c>
      <c r="B204" s="9" t="s">
        <v>4413</v>
      </c>
      <c r="C204" s="13" t="s">
        <v>1397</v>
      </c>
      <c r="D204" s="10" t="s">
        <v>5315</v>
      </c>
      <c r="E204" s="11" t="s">
        <v>1398</v>
      </c>
      <c r="F204" s="12" t="s">
        <v>789</v>
      </c>
      <c r="G204" s="12" t="s">
        <v>1715</v>
      </c>
      <c r="H204" s="17" t="s">
        <v>103</v>
      </c>
      <c r="I204" s="21" t="s">
        <v>103</v>
      </c>
      <c r="J204" s="46" t="s">
        <v>103</v>
      </c>
      <c r="K204" s="46" t="s">
        <v>103</v>
      </c>
      <c r="L204" s="24"/>
      <c r="M204" s="21"/>
      <c r="N204" s="21"/>
      <c r="O204" s="21"/>
      <c r="P204" s="21"/>
      <c r="Q204" s="21"/>
      <c r="R204" s="21"/>
      <c r="S204" s="17" t="s">
        <v>313</v>
      </c>
      <c r="T204" s="46"/>
      <c r="U204" s="17" t="s">
        <v>2844</v>
      </c>
      <c r="V204" s="17" t="s">
        <v>2872</v>
      </c>
      <c r="W204" s="32" t="s">
        <v>2883</v>
      </c>
      <c r="X204" s="31">
        <v>43045</v>
      </c>
      <c r="Y204" s="14" t="str">
        <f t="shared" si="13"/>
        <v>6 de Noviembre de 2017</v>
      </c>
      <c r="Z204" s="14">
        <v>44377</v>
      </c>
      <c r="AA204" s="14"/>
      <c r="AB204" s="14"/>
      <c r="AC204" s="14"/>
      <c r="AD204" s="21" t="s">
        <v>23</v>
      </c>
      <c r="AE204" s="12" t="s">
        <v>3081</v>
      </c>
      <c r="AF204" s="17" t="s">
        <v>3004</v>
      </c>
      <c r="AG204" s="17"/>
      <c r="AH204" s="32"/>
      <c r="AI204" s="32"/>
      <c r="AJ204" s="32"/>
      <c r="AK204" s="17" t="s">
        <v>4298</v>
      </c>
      <c r="AL204" s="19">
        <v>8000</v>
      </c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8" t="s">
        <v>1275</v>
      </c>
      <c r="BB204" s="21" t="s">
        <v>1025</v>
      </c>
      <c r="BC204" s="17" t="s">
        <v>888</v>
      </c>
      <c r="BD204" s="17" t="s">
        <v>29</v>
      </c>
      <c r="BE204" s="17" t="s">
        <v>29</v>
      </c>
      <c r="BF204" s="21" t="s">
        <v>336</v>
      </c>
      <c r="BG204" s="77">
        <v>36234</v>
      </c>
      <c r="BH204" s="14"/>
      <c r="BI204" s="14"/>
      <c r="BJ204" s="77"/>
      <c r="BK204" s="17" t="s">
        <v>4177</v>
      </c>
      <c r="BL204" s="21">
        <v>142416</v>
      </c>
      <c r="BM204" s="21" t="s">
        <v>1069</v>
      </c>
      <c r="BN204" s="21" t="s">
        <v>27</v>
      </c>
      <c r="BO204" s="25"/>
      <c r="BP204" s="25">
        <v>43122</v>
      </c>
      <c r="BQ204" s="27"/>
      <c r="BR204" s="60" t="s">
        <v>11024</v>
      </c>
      <c r="BS204" s="17" t="s">
        <v>8578</v>
      </c>
      <c r="BT204" s="21"/>
      <c r="BU204" s="21" t="s">
        <v>179</v>
      </c>
      <c r="BV204" s="25">
        <v>26874</v>
      </c>
      <c r="BW204" s="34">
        <f t="shared" ca="1" si="14"/>
        <v>47</v>
      </c>
      <c r="BX204" s="26" t="s">
        <v>184</v>
      </c>
      <c r="BY204" s="35" t="s">
        <v>184</v>
      </c>
      <c r="BZ204" s="21" t="s">
        <v>2321</v>
      </c>
      <c r="CA204" s="26" t="s">
        <v>192</v>
      </c>
      <c r="CB204" s="26" t="s">
        <v>74</v>
      </c>
      <c r="CC204" s="46"/>
      <c r="CD204" s="46"/>
      <c r="CE204" s="21"/>
      <c r="CF204" s="27" t="s">
        <v>1354</v>
      </c>
      <c r="CG204" s="27" t="s">
        <v>33</v>
      </c>
      <c r="CH204" s="27" t="s">
        <v>26</v>
      </c>
      <c r="CI204" s="27" t="s">
        <v>713</v>
      </c>
      <c r="CJ204" s="21" t="s">
        <v>5044</v>
      </c>
      <c r="CK204" s="21">
        <v>18</v>
      </c>
      <c r="CL204" s="21">
        <v>888</v>
      </c>
      <c r="CM204" s="21" t="s">
        <v>8041</v>
      </c>
      <c r="CN204" s="10" t="s">
        <v>3903</v>
      </c>
      <c r="CO204" s="27" t="s">
        <v>6941</v>
      </c>
      <c r="CP204" s="21" t="s">
        <v>7513</v>
      </c>
    </row>
    <row r="205" spans="1:94" ht="30.75" customHeight="1" x14ac:dyDescent="0.2">
      <c r="A205" s="9">
        <f t="shared" si="15"/>
        <v>204</v>
      </c>
      <c r="B205" s="9" t="s">
        <v>4414</v>
      </c>
      <c r="C205" s="13" t="s">
        <v>2662</v>
      </c>
      <c r="D205" s="10" t="s">
        <v>5316</v>
      </c>
      <c r="E205" s="11" t="s">
        <v>2663</v>
      </c>
      <c r="F205" s="12" t="s">
        <v>2664</v>
      </c>
      <c r="G205" s="12" t="s">
        <v>2665</v>
      </c>
      <c r="H205" s="17" t="s">
        <v>3218</v>
      </c>
      <c r="I205" s="21" t="s">
        <v>3241</v>
      </c>
      <c r="J205" s="13" t="s">
        <v>3241</v>
      </c>
      <c r="K205" s="13" t="s">
        <v>3241</v>
      </c>
      <c r="L205" s="24"/>
      <c r="M205" s="21"/>
      <c r="N205" s="21"/>
      <c r="O205" s="21"/>
      <c r="P205" s="21"/>
      <c r="Q205" s="21"/>
      <c r="R205" s="21"/>
      <c r="S205" s="17" t="s">
        <v>3584</v>
      </c>
      <c r="T205" s="46"/>
      <c r="U205" s="17" t="s">
        <v>2879</v>
      </c>
      <c r="V205" s="17" t="s">
        <v>2825</v>
      </c>
      <c r="W205" s="46" t="s">
        <v>2883</v>
      </c>
      <c r="X205" s="31">
        <v>43045</v>
      </c>
      <c r="Y205" s="14" t="str">
        <f t="shared" si="13"/>
        <v>6 de Noviembre de 2017</v>
      </c>
      <c r="Z205" s="14">
        <v>44377</v>
      </c>
      <c r="AA205" s="14"/>
      <c r="AB205" s="14"/>
      <c r="AC205" s="14"/>
      <c r="AD205" s="21" t="s">
        <v>23</v>
      </c>
      <c r="AE205" s="12" t="s">
        <v>419</v>
      </c>
      <c r="AF205" s="17" t="s">
        <v>3004</v>
      </c>
      <c r="AG205" s="17"/>
      <c r="AH205" s="32"/>
      <c r="AI205" s="32"/>
      <c r="AJ205" s="32"/>
      <c r="AK205" s="17" t="s">
        <v>4298</v>
      </c>
      <c r="AL205" s="19">
        <v>8000</v>
      </c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8" t="s">
        <v>600</v>
      </c>
      <c r="BB205" s="21"/>
      <c r="BC205" s="17" t="s">
        <v>1021</v>
      </c>
      <c r="BD205" s="17" t="s">
        <v>29</v>
      </c>
      <c r="BE205" s="24" t="s">
        <v>29</v>
      </c>
      <c r="BF205" s="24" t="s">
        <v>4181</v>
      </c>
      <c r="BG205" s="92">
        <v>42020</v>
      </c>
      <c r="BH205" s="24"/>
      <c r="BI205" s="24"/>
      <c r="BJ205" s="92"/>
      <c r="BK205" s="24"/>
      <c r="BL205" s="21"/>
      <c r="BM205" s="21"/>
      <c r="BN205" s="21"/>
      <c r="BO205" s="25"/>
      <c r="BP205" s="25"/>
      <c r="BQ205" s="46"/>
      <c r="BR205" s="24" t="s">
        <v>8579</v>
      </c>
      <c r="BS205" s="17" t="s">
        <v>8579</v>
      </c>
      <c r="BT205" s="24"/>
      <c r="BU205" s="21" t="s">
        <v>179</v>
      </c>
      <c r="BV205" s="25">
        <v>32992</v>
      </c>
      <c r="BW205" s="34">
        <f t="shared" ca="1" si="14"/>
        <v>31</v>
      </c>
      <c r="BX205" s="26" t="s">
        <v>2887</v>
      </c>
      <c r="BY205" s="35" t="s">
        <v>2887</v>
      </c>
      <c r="BZ205" s="21" t="s">
        <v>2374</v>
      </c>
      <c r="CA205" s="21" t="s">
        <v>74</v>
      </c>
      <c r="CB205" s="21" t="s">
        <v>74</v>
      </c>
      <c r="CC205" s="46"/>
      <c r="CD205" s="46"/>
      <c r="CE205" s="21"/>
      <c r="CF205" s="27" t="s">
        <v>1354</v>
      </c>
      <c r="CG205" s="27" t="s">
        <v>33</v>
      </c>
      <c r="CH205" s="27" t="s">
        <v>26</v>
      </c>
      <c r="CI205" s="27" t="s">
        <v>713</v>
      </c>
      <c r="CJ205" s="21" t="s">
        <v>5044</v>
      </c>
      <c r="CK205" s="21">
        <v>15</v>
      </c>
      <c r="CL205" s="21"/>
      <c r="CM205" s="21" t="s">
        <v>7991</v>
      </c>
      <c r="CN205" s="10" t="s">
        <v>3904</v>
      </c>
      <c r="CO205" s="27" t="s">
        <v>6942</v>
      </c>
      <c r="CP205" s="21" t="s">
        <v>7514</v>
      </c>
    </row>
    <row r="206" spans="1:94" ht="30.75" customHeight="1" x14ac:dyDescent="0.2">
      <c r="A206" s="9">
        <f t="shared" si="15"/>
        <v>205</v>
      </c>
      <c r="B206" s="9" t="s">
        <v>4408</v>
      </c>
      <c r="C206" s="13" t="s">
        <v>1617</v>
      </c>
      <c r="D206" s="10" t="s">
        <v>5317</v>
      </c>
      <c r="E206" s="11" t="s">
        <v>1618</v>
      </c>
      <c r="F206" s="12" t="s">
        <v>1178</v>
      </c>
      <c r="G206" s="12" t="s">
        <v>1841</v>
      </c>
      <c r="H206" s="17" t="s">
        <v>53</v>
      </c>
      <c r="I206" s="13" t="s">
        <v>3322</v>
      </c>
      <c r="J206" s="13" t="s">
        <v>3322</v>
      </c>
      <c r="K206" s="13" t="s">
        <v>3322</v>
      </c>
      <c r="L206" s="24"/>
      <c r="M206" s="21"/>
      <c r="N206" s="21"/>
      <c r="O206" s="21"/>
      <c r="P206" s="21"/>
      <c r="Q206" s="21"/>
      <c r="R206" s="21"/>
      <c r="S206" s="17" t="s">
        <v>3585</v>
      </c>
      <c r="T206" s="46"/>
      <c r="U206" s="17" t="s">
        <v>2849</v>
      </c>
      <c r="V206" s="17" t="s">
        <v>2838</v>
      </c>
      <c r="W206" s="46" t="s">
        <v>2883</v>
      </c>
      <c r="X206" s="31">
        <v>43045</v>
      </c>
      <c r="Y206" s="14" t="str">
        <f t="shared" si="13"/>
        <v>6 de Noviembre de 2017</v>
      </c>
      <c r="Z206" s="14">
        <v>44377</v>
      </c>
      <c r="AA206" s="14"/>
      <c r="AB206" s="14"/>
      <c r="AC206" s="14"/>
      <c r="AD206" s="21" t="s">
        <v>23</v>
      </c>
      <c r="AE206" s="12" t="s">
        <v>2989</v>
      </c>
      <c r="AF206" s="17" t="s">
        <v>3004</v>
      </c>
      <c r="AG206" s="17"/>
      <c r="AH206" s="32"/>
      <c r="AI206" s="32"/>
      <c r="AJ206" s="32"/>
      <c r="AK206" s="17" t="s">
        <v>4302</v>
      </c>
      <c r="AL206" s="19">
        <v>5000</v>
      </c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8" t="s">
        <v>942</v>
      </c>
      <c r="BB206" s="17" t="s">
        <v>1179</v>
      </c>
      <c r="BC206" s="17" t="s">
        <v>942</v>
      </c>
      <c r="BD206" s="17" t="s">
        <v>29</v>
      </c>
      <c r="BE206" s="17" t="s">
        <v>24</v>
      </c>
      <c r="BF206" s="26" t="s">
        <v>140</v>
      </c>
      <c r="BG206" s="77">
        <v>41435</v>
      </c>
      <c r="BH206" s="77"/>
      <c r="BI206" s="77"/>
      <c r="BJ206" s="77"/>
      <c r="BK206" s="17"/>
      <c r="BL206" s="21"/>
      <c r="BM206" s="21"/>
      <c r="BN206" s="21"/>
      <c r="BO206" s="25"/>
      <c r="BP206" s="25"/>
      <c r="BQ206" s="103"/>
      <c r="BR206" s="17" t="s">
        <v>11025</v>
      </c>
      <c r="BS206" s="17" t="s">
        <v>8580</v>
      </c>
      <c r="BT206" s="26" t="s">
        <v>38</v>
      </c>
      <c r="BU206" s="21" t="s">
        <v>1957</v>
      </c>
      <c r="BV206" s="25">
        <v>32742</v>
      </c>
      <c r="BW206" s="34">
        <f t="shared" ca="1" si="14"/>
        <v>31</v>
      </c>
      <c r="BX206" s="10" t="s">
        <v>2893</v>
      </c>
      <c r="BY206" s="35" t="s">
        <v>2893</v>
      </c>
      <c r="BZ206" s="21" t="s">
        <v>2928</v>
      </c>
      <c r="CA206" s="21" t="s">
        <v>192</v>
      </c>
      <c r="CB206" s="21" t="s">
        <v>74</v>
      </c>
      <c r="CC206" s="46"/>
      <c r="CD206" s="46"/>
      <c r="CE206" s="21"/>
      <c r="CF206" s="27" t="s">
        <v>1354</v>
      </c>
      <c r="CG206" s="27" t="s">
        <v>33</v>
      </c>
      <c r="CH206" s="27" t="s">
        <v>26</v>
      </c>
      <c r="CI206" s="27" t="s">
        <v>713</v>
      </c>
      <c r="CJ206" s="21" t="s">
        <v>5044</v>
      </c>
      <c r="CK206" s="21">
        <v>21</v>
      </c>
      <c r="CL206" s="21"/>
      <c r="CM206" s="21" t="s">
        <v>5417</v>
      </c>
      <c r="CN206" s="10" t="s">
        <v>3905</v>
      </c>
      <c r="CO206" s="27" t="s">
        <v>6943</v>
      </c>
      <c r="CP206" s="21" t="s">
        <v>7515</v>
      </c>
    </row>
    <row r="207" spans="1:94" ht="30.75" customHeight="1" x14ac:dyDescent="0.2">
      <c r="A207" s="9">
        <f t="shared" si="15"/>
        <v>206</v>
      </c>
      <c r="B207" s="9" t="s">
        <v>4414</v>
      </c>
      <c r="C207" s="13" t="s">
        <v>2722</v>
      </c>
      <c r="D207" s="10" t="s">
        <v>5318</v>
      </c>
      <c r="E207" s="11" t="s">
        <v>2723</v>
      </c>
      <c r="F207" s="12" t="s">
        <v>2724</v>
      </c>
      <c r="G207" s="12" t="s">
        <v>2725</v>
      </c>
      <c r="H207" s="17" t="s">
        <v>3218</v>
      </c>
      <c r="I207" s="13" t="s">
        <v>3241</v>
      </c>
      <c r="J207" s="13" t="s">
        <v>3241</v>
      </c>
      <c r="K207" s="13" t="s">
        <v>3241</v>
      </c>
      <c r="L207" s="24"/>
      <c r="M207" s="21"/>
      <c r="N207" s="21"/>
      <c r="O207" s="21"/>
      <c r="P207" s="21"/>
      <c r="Q207" s="21"/>
      <c r="R207" s="21"/>
      <c r="S207" s="17" t="s">
        <v>3586</v>
      </c>
      <c r="T207" s="46"/>
      <c r="U207" s="17" t="s">
        <v>2843</v>
      </c>
      <c r="V207" s="17" t="s">
        <v>2853</v>
      </c>
      <c r="W207" s="46" t="s">
        <v>2883</v>
      </c>
      <c r="X207" s="31">
        <v>43045</v>
      </c>
      <c r="Y207" s="14" t="str">
        <f t="shared" si="13"/>
        <v>6 de Noviembre de 2017</v>
      </c>
      <c r="Z207" s="14">
        <v>44377</v>
      </c>
      <c r="AA207" s="14"/>
      <c r="AB207" s="14"/>
      <c r="AC207" s="14"/>
      <c r="AD207" s="21" t="s">
        <v>23</v>
      </c>
      <c r="AE207" s="12" t="s">
        <v>3703</v>
      </c>
      <c r="AF207" s="17" t="s">
        <v>3004</v>
      </c>
      <c r="AG207" s="17"/>
      <c r="AH207" s="32"/>
      <c r="AI207" s="32"/>
      <c r="AJ207" s="32"/>
      <c r="AK207" s="17" t="s">
        <v>492</v>
      </c>
      <c r="AL207" s="19">
        <v>3000</v>
      </c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8"/>
      <c r="BB207" s="21"/>
      <c r="BC207" s="17" t="s">
        <v>4259</v>
      </c>
      <c r="BD207" s="17" t="s">
        <v>29</v>
      </c>
      <c r="BE207" s="24"/>
      <c r="BF207" s="24"/>
      <c r="BG207" s="92"/>
      <c r="BH207" s="24"/>
      <c r="BI207" s="24"/>
      <c r="BJ207" s="92"/>
      <c r="BK207" s="24"/>
      <c r="BL207" s="21"/>
      <c r="BM207" s="21"/>
      <c r="BN207" s="21"/>
      <c r="BO207" s="25"/>
      <c r="BP207" s="25"/>
      <c r="BQ207" s="46"/>
      <c r="BR207" s="24" t="s">
        <v>11026</v>
      </c>
      <c r="BS207" s="17" t="s">
        <v>8581</v>
      </c>
      <c r="BT207" s="24"/>
      <c r="BU207" s="21" t="s">
        <v>1957</v>
      </c>
      <c r="BV207" s="25">
        <v>32378</v>
      </c>
      <c r="BW207" s="34">
        <f t="shared" ca="1" si="14"/>
        <v>32</v>
      </c>
      <c r="BX207" s="26" t="s">
        <v>2901</v>
      </c>
      <c r="BY207" s="35" t="s">
        <v>2901</v>
      </c>
      <c r="BZ207" s="21" t="s">
        <v>2489</v>
      </c>
      <c r="CA207" s="21" t="s">
        <v>74</v>
      </c>
      <c r="CB207" s="21" t="s">
        <v>74</v>
      </c>
      <c r="CC207" s="46"/>
      <c r="CD207" s="46"/>
      <c r="CE207" s="21"/>
      <c r="CF207" s="27" t="s">
        <v>1233</v>
      </c>
      <c r="CG207" s="27" t="s">
        <v>40</v>
      </c>
      <c r="CH207" s="27" t="s">
        <v>26</v>
      </c>
      <c r="CI207" s="27" t="s">
        <v>713</v>
      </c>
      <c r="CJ207" s="21" t="s">
        <v>12167</v>
      </c>
      <c r="CK207" s="21">
        <v>2</v>
      </c>
      <c r="CL207" s="21"/>
      <c r="CM207" s="21" t="s">
        <v>8042</v>
      </c>
      <c r="CN207" s="10" t="s">
        <v>3906</v>
      </c>
      <c r="CO207" s="27" t="s">
        <v>6944</v>
      </c>
      <c r="CP207" s="21" t="s">
        <v>7516</v>
      </c>
    </row>
    <row r="208" spans="1:94" ht="30.75" customHeight="1" x14ac:dyDescent="0.2">
      <c r="A208" s="9">
        <f t="shared" si="15"/>
        <v>207</v>
      </c>
      <c r="B208" s="9" t="s">
        <v>4414</v>
      </c>
      <c r="C208" s="13" t="s">
        <v>2712</v>
      </c>
      <c r="D208" s="10" t="s">
        <v>5319</v>
      </c>
      <c r="E208" s="11" t="s">
        <v>2713</v>
      </c>
      <c r="F208" s="12" t="s">
        <v>2714</v>
      </c>
      <c r="G208" s="12" t="s">
        <v>2715</v>
      </c>
      <c r="H208" s="17" t="s">
        <v>3218</v>
      </c>
      <c r="I208" s="13" t="s">
        <v>3241</v>
      </c>
      <c r="J208" s="13" t="s">
        <v>3241</v>
      </c>
      <c r="K208" s="13" t="s">
        <v>3241</v>
      </c>
      <c r="L208" s="24"/>
      <c r="M208" s="21"/>
      <c r="N208" s="21"/>
      <c r="O208" s="21"/>
      <c r="P208" s="21"/>
      <c r="Q208" s="21"/>
      <c r="R208" s="21"/>
      <c r="S208" s="17" t="s">
        <v>3587</v>
      </c>
      <c r="T208" s="46"/>
      <c r="U208" s="17" t="s">
        <v>2835</v>
      </c>
      <c r="V208" s="17" t="s">
        <v>2845</v>
      </c>
      <c r="W208" s="46" t="s">
        <v>2883</v>
      </c>
      <c r="X208" s="31">
        <v>43045</v>
      </c>
      <c r="Y208" s="14" t="str">
        <f t="shared" si="13"/>
        <v>6 de Noviembre de 2017</v>
      </c>
      <c r="Z208" s="14">
        <v>44377</v>
      </c>
      <c r="AA208" s="14"/>
      <c r="AB208" s="14"/>
      <c r="AC208" s="14"/>
      <c r="AD208" s="21" t="s">
        <v>23</v>
      </c>
      <c r="AE208" s="12" t="s">
        <v>3703</v>
      </c>
      <c r="AF208" s="17" t="s">
        <v>3004</v>
      </c>
      <c r="AG208" s="17"/>
      <c r="AH208" s="32"/>
      <c r="AI208" s="32"/>
      <c r="AJ208" s="32"/>
      <c r="AK208" s="17" t="s">
        <v>492</v>
      </c>
      <c r="AL208" s="19">
        <v>3000</v>
      </c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8"/>
      <c r="BB208" s="21"/>
      <c r="BC208" s="17" t="s">
        <v>4260</v>
      </c>
      <c r="BD208" s="17" t="s">
        <v>67</v>
      </c>
      <c r="BE208" s="17" t="s">
        <v>67</v>
      </c>
      <c r="BF208" s="24"/>
      <c r="BG208" s="92"/>
      <c r="BH208" s="24"/>
      <c r="BI208" s="24"/>
      <c r="BJ208" s="92"/>
      <c r="BK208" s="24"/>
      <c r="BL208" s="21"/>
      <c r="BM208" s="21"/>
      <c r="BN208" s="21"/>
      <c r="BO208" s="25"/>
      <c r="BP208" s="25"/>
      <c r="BQ208" s="46"/>
      <c r="BR208" s="24">
        <v>0</v>
      </c>
      <c r="BS208" s="17" t="s">
        <v>8582</v>
      </c>
      <c r="BT208" s="24"/>
      <c r="BU208" s="21" t="s">
        <v>1957</v>
      </c>
      <c r="BV208" s="25">
        <v>31285</v>
      </c>
      <c r="BW208" s="34">
        <f t="shared" ca="1" si="14"/>
        <v>35</v>
      </c>
      <c r="BX208" s="26" t="s">
        <v>2897</v>
      </c>
      <c r="BY208" s="35" t="s">
        <v>2897</v>
      </c>
      <c r="BZ208" s="21" t="s">
        <v>80</v>
      </c>
      <c r="CA208" s="21" t="s">
        <v>74</v>
      </c>
      <c r="CB208" s="21" t="s">
        <v>74</v>
      </c>
      <c r="CC208" s="46"/>
      <c r="CD208" s="46"/>
      <c r="CE208" s="21"/>
      <c r="CF208" s="27" t="s">
        <v>1233</v>
      </c>
      <c r="CG208" s="27" t="s">
        <v>40</v>
      </c>
      <c r="CH208" s="27" t="s">
        <v>26</v>
      </c>
      <c r="CI208" s="27" t="s">
        <v>713</v>
      </c>
      <c r="CJ208" s="21" t="s">
        <v>12167</v>
      </c>
      <c r="CK208" s="21">
        <v>2</v>
      </c>
      <c r="CL208" s="21"/>
      <c r="CM208" s="21" t="s">
        <v>8033</v>
      </c>
      <c r="CN208" s="10" t="s">
        <v>3907</v>
      </c>
      <c r="CO208" s="27" t="s">
        <v>6945</v>
      </c>
      <c r="CP208" s="21" t="s">
        <v>7517</v>
      </c>
    </row>
    <row r="209" spans="1:94" ht="30.75" customHeight="1" x14ac:dyDescent="0.2">
      <c r="A209" s="9">
        <f t="shared" si="15"/>
        <v>208</v>
      </c>
      <c r="B209" s="9" t="s">
        <v>4411</v>
      </c>
      <c r="C209" s="13" t="s">
        <v>2697</v>
      </c>
      <c r="D209" s="10" t="s">
        <v>5321</v>
      </c>
      <c r="E209" s="11" t="s">
        <v>2698</v>
      </c>
      <c r="F209" s="12" t="s">
        <v>2699</v>
      </c>
      <c r="G209" s="12" t="s">
        <v>2700</v>
      </c>
      <c r="H209" s="17" t="s">
        <v>1325</v>
      </c>
      <c r="I209" s="21" t="s">
        <v>1325</v>
      </c>
      <c r="J209" s="21" t="s">
        <v>1325</v>
      </c>
      <c r="K209" s="21" t="s">
        <v>1325</v>
      </c>
      <c r="L209" s="24"/>
      <c r="M209" s="21"/>
      <c r="N209" s="21"/>
      <c r="O209" s="21"/>
      <c r="P209" s="21"/>
      <c r="Q209" s="21"/>
      <c r="R209" s="21"/>
      <c r="S209" s="17" t="s">
        <v>3589</v>
      </c>
      <c r="T209" s="46"/>
      <c r="U209" s="17" t="s">
        <v>2876</v>
      </c>
      <c r="V209" s="17" t="s">
        <v>2841</v>
      </c>
      <c r="W209" s="46" t="s">
        <v>2883</v>
      </c>
      <c r="X209" s="31">
        <v>43045</v>
      </c>
      <c r="Y209" s="14" t="str">
        <f t="shared" si="13"/>
        <v>6 de Noviembre de 2017</v>
      </c>
      <c r="Z209" s="14">
        <v>44377</v>
      </c>
      <c r="AA209" s="14"/>
      <c r="AB209" s="14"/>
      <c r="AC209" s="14"/>
      <c r="AD209" s="21" t="s">
        <v>23</v>
      </c>
      <c r="AE209" s="12" t="s">
        <v>3380</v>
      </c>
      <c r="AF209" s="17" t="s">
        <v>3004</v>
      </c>
      <c r="AG209" s="17"/>
      <c r="AH209" s="32"/>
      <c r="AI209" s="32"/>
      <c r="AJ209" s="32"/>
      <c r="AK209" s="17" t="s">
        <v>492</v>
      </c>
      <c r="AL209" s="19">
        <v>2500</v>
      </c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8"/>
      <c r="BB209" s="21"/>
      <c r="BC209" s="17" t="s">
        <v>462</v>
      </c>
      <c r="BD209" s="17" t="s">
        <v>29</v>
      </c>
      <c r="BE209" s="24"/>
      <c r="BF209" s="24"/>
      <c r="BG209" s="92"/>
      <c r="BH209" s="24"/>
      <c r="BI209" s="24"/>
      <c r="BJ209" s="92"/>
      <c r="BK209" s="24"/>
      <c r="BL209" s="21"/>
      <c r="BM209" s="21"/>
      <c r="BN209" s="21"/>
      <c r="BO209" s="25"/>
      <c r="BP209" s="25"/>
      <c r="BQ209" s="46"/>
      <c r="BR209" s="24" t="s">
        <v>11027</v>
      </c>
      <c r="BS209" s="17" t="s">
        <v>8584</v>
      </c>
      <c r="BT209" s="24"/>
      <c r="BU209" s="21" t="s">
        <v>1957</v>
      </c>
      <c r="BV209" s="25">
        <v>34939</v>
      </c>
      <c r="BW209" s="34">
        <f t="shared" ca="1" si="14"/>
        <v>25</v>
      </c>
      <c r="BX209" s="26" t="s">
        <v>2895</v>
      </c>
      <c r="BY209" s="35" t="s">
        <v>2895</v>
      </c>
      <c r="BZ209" s="21" t="s">
        <v>2929</v>
      </c>
      <c r="CA209" s="21" t="s">
        <v>2929</v>
      </c>
      <c r="CB209" s="21" t="s">
        <v>74</v>
      </c>
      <c r="CC209" s="46"/>
      <c r="CD209" s="46"/>
      <c r="CE209" s="21"/>
      <c r="CF209" s="27" t="s">
        <v>1354</v>
      </c>
      <c r="CG209" s="27" t="s">
        <v>33</v>
      </c>
      <c r="CH209" s="27" t="s">
        <v>26</v>
      </c>
      <c r="CI209" s="27" t="s">
        <v>713</v>
      </c>
      <c r="CJ209" s="21" t="s">
        <v>5044</v>
      </c>
      <c r="CK209" s="21">
        <v>16</v>
      </c>
      <c r="CL209" s="21"/>
      <c r="CM209" s="21" t="s">
        <v>7904</v>
      </c>
      <c r="CN209" s="10" t="s">
        <v>3908</v>
      </c>
      <c r="CO209" s="27" t="s">
        <v>6947</v>
      </c>
      <c r="CP209" s="21" t="s">
        <v>7519</v>
      </c>
    </row>
    <row r="210" spans="1:94" ht="30.75" customHeight="1" x14ac:dyDescent="0.2">
      <c r="A210" s="9">
        <f t="shared" si="15"/>
        <v>209</v>
      </c>
      <c r="B210" s="9" t="s">
        <v>4414</v>
      </c>
      <c r="C210" s="13" t="s">
        <v>2666</v>
      </c>
      <c r="D210" s="10" t="s">
        <v>5323</v>
      </c>
      <c r="E210" s="11" t="s">
        <v>2667</v>
      </c>
      <c r="F210" s="12" t="s">
        <v>2668</v>
      </c>
      <c r="G210" s="12" t="s">
        <v>2669</v>
      </c>
      <c r="H210" s="17" t="s">
        <v>3218</v>
      </c>
      <c r="I210" s="13" t="s">
        <v>3241</v>
      </c>
      <c r="J210" s="13" t="s">
        <v>3241</v>
      </c>
      <c r="K210" s="13" t="s">
        <v>3241</v>
      </c>
      <c r="L210" s="24"/>
      <c r="M210" s="21"/>
      <c r="N210" s="21"/>
      <c r="O210" s="21"/>
      <c r="P210" s="21"/>
      <c r="Q210" s="21"/>
      <c r="R210" s="21"/>
      <c r="S210" s="17" t="s">
        <v>3593</v>
      </c>
      <c r="T210" s="46"/>
      <c r="U210" s="17" t="s">
        <v>2847</v>
      </c>
      <c r="V210" s="17" t="s">
        <v>2827</v>
      </c>
      <c r="W210" s="46" t="s">
        <v>2883</v>
      </c>
      <c r="X210" s="31">
        <v>43045</v>
      </c>
      <c r="Y210" s="14" t="str">
        <f t="shared" si="13"/>
        <v>6 de Noviembre de 2017</v>
      </c>
      <c r="Z210" s="14">
        <v>44377</v>
      </c>
      <c r="AA210" s="14"/>
      <c r="AB210" s="14"/>
      <c r="AC210" s="14"/>
      <c r="AD210" s="21" t="s">
        <v>23</v>
      </c>
      <c r="AE210" s="12" t="s">
        <v>3704</v>
      </c>
      <c r="AF210" s="17" t="s">
        <v>3004</v>
      </c>
      <c r="AG210" s="17"/>
      <c r="AH210" s="32"/>
      <c r="AI210" s="32"/>
      <c r="AJ210" s="32"/>
      <c r="AK210" s="17" t="s">
        <v>4298</v>
      </c>
      <c r="AL210" s="19">
        <v>6500</v>
      </c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8" t="s">
        <v>86</v>
      </c>
      <c r="BB210" s="21"/>
      <c r="BC210" s="10" t="s">
        <v>678</v>
      </c>
      <c r="BD210" s="17" t="s">
        <v>29</v>
      </c>
      <c r="BE210" s="24" t="s">
        <v>29</v>
      </c>
      <c r="BF210" s="24" t="s">
        <v>1074</v>
      </c>
      <c r="BG210" s="92">
        <v>41967</v>
      </c>
      <c r="BH210" s="24"/>
      <c r="BI210" s="24"/>
      <c r="BJ210" s="92"/>
      <c r="BK210" s="24" t="s">
        <v>4177</v>
      </c>
      <c r="BL210" s="21">
        <v>198075</v>
      </c>
      <c r="BM210" s="21" t="s">
        <v>1069</v>
      </c>
      <c r="BN210" s="21" t="s">
        <v>27</v>
      </c>
      <c r="BO210" s="25"/>
      <c r="BP210" s="25">
        <v>43122</v>
      </c>
      <c r="BQ210" s="46"/>
      <c r="BR210" s="24">
        <v>0</v>
      </c>
      <c r="BS210" s="17" t="s">
        <v>8586</v>
      </c>
      <c r="BT210" s="24"/>
      <c r="BU210" s="21" t="s">
        <v>179</v>
      </c>
      <c r="BV210" s="25">
        <v>33500</v>
      </c>
      <c r="BW210" s="34">
        <f t="shared" ca="1" si="14"/>
        <v>29</v>
      </c>
      <c r="BX210" s="26" t="s">
        <v>2888</v>
      </c>
      <c r="BY210" s="35" t="s">
        <v>2888</v>
      </c>
      <c r="BZ210" s="21" t="s">
        <v>2374</v>
      </c>
      <c r="CA210" s="21" t="s">
        <v>74</v>
      </c>
      <c r="CB210" s="21" t="s">
        <v>74</v>
      </c>
      <c r="CC210" s="46"/>
      <c r="CD210" s="46"/>
      <c r="CE210" s="21"/>
      <c r="CF210" s="27" t="s">
        <v>1354</v>
      </c>
      <c r="CG210" s="27" t="s">
        <v>33</v>
      </c>
      <c r="CH210" s="27" t="s">
        <v>26</v>
      </c>
      <c r="CI210" s="27" t="s">
        <v>713</v>
      </c>
      <c r="CJ210" s="21" t="s">
        <v>5044</v>
      </c>
      <c r="CK210" s="21">
        <v>15</v>
      </c>
      <c r="CL210" s="21"/>
      <c r="CM210" s="21" t="s">
        <v>8044</v>
      </c>
      <c r="CN210" s="10" t="s">
        <v>3909</v>
      </c>
      <c r="CO210" s="27" t="s">
        <v>6948</v>
      </c>
      <c r="CP210" s="21" t="s">
        <v>7521</v>
      </c>
    </row>
    <row r="211" spans="1:94" ht="30.75" customHeight="1" x14ac:dyDescent="0.2">
      <c r="A211" s="9">
        <f t="shared" si="15"/>
        <v>210</v>
      </c>
      <c r="B211" s="9" t="s">
        <v>4414</v>
      </c>
      <c r="C211" s="13" t="s">
        <v>2776</v>
      </c>
      <c r="D211" s="10" t="s">
        <v>5324</v>
      </c>
      <c r="E211" s="11" t="s">
        <v>2777</v>
      </c>
      <c r="F211" s="12" t="s">
        <v>2778</v>
      </c>
      <c r="G211" s="12" t="s">
        <v>2779</v>
      </c>
      <c r="H211" s="17" t="s">
        <v>3218</v>
      </c>
      <c r="I211" s="13" t="s">
        <v>3241</v>
      </c>
      <c r="J211" s="13" t="s">
        <v>3241</v>
      </c>
      <c r="K211" s="13" t="s">
        <v>3241</v>
      </c>
      <c r="L211" s="24"/>
      <c r="M211" s="21"/>
      <c r="N211" s="21"/>
      <c r="O211" s="21"/>
      <c r="P211" s="21"/>
      <c r="Q211" s="21"/>
      <c r="R211" s="21"/>
      <c r="S211" s="17" t="s">
        <v>3594</v>
      </c>
      <c r="T211" s="46"/>
      <c r="U211" s="17" t="s">
        <v>2834</v>
      </c>
      <c r="V211" s="17" t="s">
        <v>2866</v>
      </c>
      <c r="W211" s="46" t="s">
        <v>2883</v>
      </c>
      <c r="X211" s="31">
        <v>43045</v>
      </c>
      <c r="Y211" s="14" t="str">
        <f t="shared" si="13"/>
        <v>6 de Noviembre de 2017</v>
      </c>
      <c r="Z211" s="14">
        <v>44377</v>
      </c>
      <c r="AA211" s="14"/>
      <c r="AB211" s="14"/>
      <c r="AC211" s="14"/>
      <c r="AD211" s="21" t="s">
        <v>23</v>
      </c>
      <c r="AE211" s="12" t="s">
        <v>3705</v>
      </c>
      <c r="AF211" s="17" t="s">
        <v>3004</v>
      </c>
      <c r="AG211" s="17"/>
      <c r="AH211" s="32"/>
      <c r="AI211" s="32"/>
      <c r="AJ211" s="32"/>
      <c r="AK211" s="17" t="s">
        <v>492</v>
      </c>
      <c r="AL211" s="19">
        <v>3000</v>
      </c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8"/>
      <c r="BB211" s="21"/>
      <c r="BC211" s="17" t="s">
        <v>4261</v>
      </c>
      <c r="BD211" s="17" t="s">
        <v>67</v>
      </c>
      <c r="BE211" s="17" t="s">
        <v>67</v>
      </c>
      <c r="BF211" s="24"/>
      <c r="BG211" s="92"/>
      <c r="BH211" s="24"/>
      <c r="BI211" s="24"/>
      <c r="BJ211" s="92"/>
      <c r="BK211" s="24"/>
      <c r="BL211" s="21"/>
      <c r="BM211" s="21"/>
      <c r="BN211" s="21"/>
      <c r="BO211" s="25"/>
      <c r="BP211" s="25"/>
      <c r="BQ211" s="46"/>
      <c r="BR211" s="24">
        <v>0</v>
      </c>
      <c r="BS211" s="17" t="s">
        <v>8587</v>
      </c>
      <c r="BT211" s="24"/>
      <c r="BU211" s="21" t="s">
        <v>1957</v>
      </c>
      <c r="BV211" s="25">
        <v>33435</v>
      </c>
      <c r="BW211" s="34">
        <f t="shared" ca="1" si="14"/>
        <v>29</v>
      </c>
      <c r="BX211" s="26" t="s">
        <v>2913</v>
      </c>
      <c r="BY211" s="35" t="s">
        <v>2913</v>
      </c>
      <c r="BZ211" s="21" t="s">
        <v>73</v>
      </c>
      <c r="CA211" s="21" t="s">
        <v>74</v>
      </c>
      <c r="CB211" s="21" t="s">
        <v>74</v>
      </c>
      <c r="CC211" s="46"/>
      <c r="CD211" s="46"/>
      <c r="CE211" s="21"/>
      <c r="CF211" s="27" t="s">
        <v>1233</v>
      </c>
      <c r="CG211" s="27" t="s">
        <v>40</v>
      </c>
      <c r="CH211" s="27" t="s">
        <v>26</v>
      </c>
      <c r="CI211" s="27" t="s">
        <v>713</v>
      </c>
      <c r="CJ211" s="21" t="s">
        <v>12167</v>
      </c>
      <c r="CK211" s="21">
        <v>2</v>
      </c>
      <c r="CL211" s="21"/>
      <c r="CM211" s="21" t="s">
        <v>7890</v>
      </c>
      <c r="CN211" s="10" t="s">
        <v>3910</v>
      </c>
      <c r="CO211" s="27" t="s">
        <v>6949</v>
      </c>
      <c r="CP211" s="21" t="s">
        <v>7522</v>
      </c>
    </row>
    <row r="212" spans="1:94" ht="30.75" customHeight="1" x14ac:dyDescent="0.2">
      <c r="A212" s="9">
        <f t="shared" si="15"/>
        <v>211</v>
      </c>
      <c r="B212" s="9" t="s">
        <v>4411</v>
      </c>
      <c r="C212" s="13" t="s">
        <v>2701</v>
      </c>
      <c r="D212" s="10" t="s">
        <v>5326</v>
      </c>
      <c r="E212" s="11" t="s">
        <v>2702</v>
      </c>
      <c r="F212" s="12" t="s">
        <v>2703</v>
      </c>
      <c r="G212" s="12" t="s">
        <v>2704</v>
      </c>
      <c r="H212" s="17" t="s">
        <v>1325</v>
      </c>
      <c r="I212" s="21" t="s">
        <v>1325</v>
      </c>
      <c r="J212" s="21" t="s">
        <v>1325</v>
      </c>
      <c r="K212" s="21" t="s">
        <v>1325</v>
      </c>
      <c r="L212" s="24"/>
      <c r="M212" s="21"/>
      <c r="N212" s="21"/>
      <c r="O212" s="21"/>
      <c r="P212" s="21"/>
      <c r="Q212" s="21"/>
      <c r="R212" s="21"/>
      <c r="S212" s="17" t="s">
        <v>3596</v>
      </c>
      <c r="T212" s="46"/>
      <c r="U212" s="17" t="s">
        <v>2868</v>
      </c>
      <c r="V212" s="17" t="s">
        <v>2842</v>
      </c>
      <c r="W212" s="46" t="s">
        <v>2883</v>
      </c>
      <c r="X212" s="31">
        <v>43045</v>
      </c>
      <c r="Y212" s="14" t="str">
        <f t="shared" si="13"/>
        <v>6 de Noviembre de 2017</v>
      </c>
      <c r="Z212" s="14">
        <v>44377</v>
      </c>
      <c r="AA212" s="14"/>
      <c r="AB212" s="14"/>
      <c r="AC212" s="14"/>
      <c r="AD212" s="21" t="s">
        <v>23</v>
      </c>
      <c r="AE212" s="12" t="s">
        <v>3381</v>
      </c>
      <c r="AF212" s="17" t="s">
        <v>3004</v>
      </c>
      <c r="AG212" s="17"/>
      <c r="AH212" s="32"/>
      <c r="AI212" s="32"/>
      <c r="AJ212" s="32"/>
      <c r="AK212" s="17" t="s">
        <v>4298</v>
      </c>
      <c r="AL212" s="19">
        <v>8000</v>
      </c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8" t="s">
        <v>462</v>
      </c>
      <c r="BB212" s="21"/>
      <c r="BC212" s="17" t="s">
        <v>462</v>
      </c>
      <c r="BD212" s="17" t="s">
        <v>29</v>
      </c>
      <c r="BE212" s="24" t="s">
        <v>29</v>
      </c>
      <c r="BF212" s="24" t="s">
        <v>1984</v>
      </c>
      <c r="BG212" s="92">
        <v>38485</v>
      </c>
      <c r="BH212" s="24"/>
      <c r="BI212" s="24"/>
      <c r="BJ212" s="92"/>
      <c r="BK212" s="24"/>
      <c r="BL212" s="21"/>
      <c r="BM212" s="21"/>
      <c r="BN212" s="21"/>
      <c r="BO212" s="25"/>
      <c r="BP212" s="25">
        <v>43138</v>
      </c>
      <c r="BQ212" s="46"/>
      <c r="BR212" s="24" t="s">
        <v>11028</v>
      </c>
      <c r="BS212" s="17" t="s">
        <v>8588</v>
      </c>
      <c r="BT212" s="24"/>
      <c r="BU212" s="21" t="s">
        <v>1957</v>
      </c>
      <c r="BV212" s="25">
        <v>27757</v>
      </c>
      <c r="BW212" s="34">
        <f t="shared" ca="1" si="14"/>
        <v>45</v>
      </c>
      <c r="BX212" s="26" t="s">
        <v>2896</v>
      </c>
      <c r="BY212" s="35" t="s">
        <v>2896</v>
      </c>
      <c r="BZ212" s="21" t="s">
        <v>205</v>
      </c>
      <c r="CA212" s="21" t="s">
        <v>74</v>
      </c>
      <c r="CB212" s="21" t="s">
        <v>74</v>
      </c>
      <c r="CC212" s="46"/>
      <c r="CD212" s="46"/>
      <c r="CE212" s="21"/>
      <c r="CF212" s="27" t="s">
        <v>1354</v>
      </c>
      <c r="CG212" s="27" t="s">
        <v>33</v>
      </c>
      <c r="CH212" s="27" t="s">
        <v>26</v>
      </c>
      <c r="CI212" s="27" t="s">
        <v>713</v>
      </c>
      <c r="CJ212" s="21" t="s">
        <v>5044</v>
      </c>
      <c r="CK212" s="21">
        <v>16</v>
      </c>
      <c r="CL212" s="21"/>
      <c r="CM212" s="21" t="s">
        <v>7904</v>
      </c>
      <c r="CN212" s="10" t="s">
        <v>3911</v>
      </c>
      <c r="CO212" s="27" t="s">
        <v>6951</v>
      </c>
      <c r="CP212" s="21" t="s">
        <v>7524</v>
      </c>
    </row>
    <row r="213" spans="1:94" ht="30.75" customHeight="1" x14ac:dyDescent="0.2">
      <c r="A213" s="9">
        <f t="shared" si="15"/>
        <v>212</v>
      </c>
      <c r="B213" s="9" t="s">
        <v>4408</v>
      </c>
      <c r="C213" s="13" t="s">
        <v>1573</v>
      </c>
      <c r="D213" s="10" t="s">
        <v>5329</v>
      </c>
      <c r="E213" s="11" t="s">
        <v>2737</v>
      </c>
      <c r="F213" s="12" t="s">
        <v>977</v>
      </c>
      <c r="G213" s="12" t="s">
        <v>1809</v>
      </c>
      <c r="H213" s="17" t="s">
        <v>4402</v>
      </c>
      <c r="I213" s="27" t="s">
        <v>9637</v>
      </c>
      <c r="J213" s="27" t="s">
        <v>9637</v>
      </c>
      <c r="K213" s="27" t="s">
        <v>9637</v>
      </c>
      <c r="L213" s="24" t="s">
        <v>12292</v>
      </c>
      <c r="M213" s="80" t="s">
        <v>10244</v>
      </c>
      <c r="N213" s="21" t="s">
        <v>12287</v>
      </c>
      <c r="O213" s="21" t="s">
        <v>12288</v>
      </c>
      <c r="P213" s="17" t="s">
        <v>2823</v>
      </c>
      <c r="Q213" s="17" t="s">
        <v>2823</v>
      </c>
      <c r="R213" s="17" t="s">
        <v>2823</v>
      </c>
      <c r="S213" s="17" t="s">
        <v>3599</v>
      </c>
      <c r="T213" s="46"/>
      <c r="U213" s="17" t="s">
        <v>2867</v>
      </c>
      <c r="V213" s="17" t="s">
        <v>2856</v>
      </c>
      <c r="W213" s="46" t="s">
        <v>2883</v>
      </c>
      <c r="X213" s="31">
        <v>43045</v>
      </c>
      <c r="Y213" s="14" t="str">
        <f t="shared" si="13"/>
        <v>6 de Noviembre de 2017</v>
      </c>
      <c r="Z213" s="14">
        <v>44377</v>
      </c>
      <c r="AA213" s="14"/>
      <c r="AB213" s="14"/>
      <c r="AC213" s="14"/>
      <c r="AD213" s="21" t="s">
        <v>23</v>
      </c>
      <c r="AE213" s="12" t="s">
        <v>3706</v>
      </c>
      <c r="AF213" s="17" t="s">
        <v>3004</v>
      </c>
      <c r="AG213" s="17"/>
      <c r="AH213" s="32"/>
      <c r="AI213" s="32"/>
      <c r="AJ213" s="32"/>
      <c r="AK213" s="17" t="s">
        <v>492</v>
      </c>
      <c r="AL213" s="19">
        <v>3000</v>
      </c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8" t="s">
        <v>75</v>
      </c>
      <c r="BB213" s="17" t="s">
        <v>75</v>
      </c>
      <c r="BC213" s="17" t="s">
        <v>75</v>
      </c>
      <c r="BD213" s="17" t="s">
        <v>29</v>
      </c>
      <c r="BE213" s="17" t="s">
        <v>75</v>
      </c>
      <c r="BF213" s="21" t="s">
        <v>979</v>
      </c>
      <c r="BG213" s="25"/>
      <c r="BH213" s="31"/>
      <c r="BI213" s="31"/>
      <c r="BJ213" s="25"/>
      <c r="BK213" s="21"/>
      <c r="BL213" s="21"/>
      <c r="BM213" s="21"/>
      <c r="BN213" s="21"/>
      <c r="BO213" s="25"/>
      <c r="BP213" s="25"/>
      <c r="BQ213" s="27"/>
      <c r="BR213" s="21" t="s">
        <v>8589</v>
      </c>
      <c r="BS213" s="17" t="s">
        <v>11369</v>
      </c>
      <c r="BT213" s="26" t="s">
        <v>38</v>
      </c>
      <c r="BU213" s="21" t="s">
        <v>1957</v>
      </c>
      <c r="BV213" s="25">
        <v>33935</v>
      </c>
      <c r="BW213" s="34">
        <f t="shared" ca="1" si="14"/>
        <v>28</v>
      </c>
      <c r="BX213" s="26" t="s">
        <v>2903</v>
      </c>
      <c r="BY213" s="35" t="s">
        <v>2903</v>
      </c>
      <c r="BZ213" s="21" t="s">
        <v>78</v>
      </c>
      <c r="CA213" s="21" t="s">
        <v>74</v>
      </c>
      <c r="CB213" s="21" t="s">
        <v>74</v>
      </c>
      <c r="CC213" s="46"/>
      <c r="CD213" s="46"/>
      <c r="CE213" s="21"/>
      <c r="CF213" s="27" t="s">
        <v>1354</v>
      </c>
      <c r="CG213" s="27" t="s">
        <v>33</v>
      </c>
      <c r="CH213" s="27" t="s">
        <v>26</v>
      </c>
      <c r="CI213" s="27" t="s">
        <v>713</v>
      </c>
      <c r="CJ213" s="21" t="s">
        <v>5044</v>
      </c>
      <c r="CK213" s="21">
        <v>21</v>
      </c>
      <c r="CL213" s="21">
        <v>889</v>
      </c>
      <c r="CM213" s="21" t="s">
        <v>5390</v>
      </c>
      <c r="CN213" s="10" t="s">
        <v>3912</v>
      </c>
      <c r="CO213" s="27" t="s">
        <v>6953</v>
      </c>
      <c r="CP213" s="21" t="s">
        <v>7526</v>
      </c>
    </row>
    <row r="214" spans="1:94" ht="30.75" customHeight="1" x14ac:dyDescent="0.2">
      <c r="A214" s="9">
        <f t="shared" si="15"/>
        <v>213</v>
      </c>
      <c r="B214" s="9" t="s">
        <v>4414</v>
      </c>
      <c r="C214" s="13" t="s">
        <v>1606</v>
      </c>
      <c r="D214" s="10" t="s">
        <v>5330</v>
      </c>
      <c r="E214" s="11" t="s">
        <v>1607</v>
      </c>
      <c r="F214" s="12" t="s">
        <v>1150</v>
      </c>
      <c r="G214" s="12" t="s">
        <v>1833</v>
      </c>
      <c r="H214" s="17" t="s">
        <v>3246</v>
      </c>
      <c r="I214" s="46" t="s">
        <v>3249</v>
      </c>
      <c r="J214" s="46" t="s">
        <v>3249</v>
      </c>
      <c r="K214" s="46" t="s">
        <v>3249</v>
      </c>
      <c r="L214" s="24"/>
      <c r="M214" s="21"/>
      <c r="N214" s="21"/>
      <c r="O214" s="21"/>
      <c r="P214" s="21"/>
      <c r="Q214" s="21"/>
      <c r="R214" s="21"/>
      <c r="S214" s="17" t="s">
        <v>3601</v>
      </c>
      <c r="T214" s="46"/>
      <c r="U214" s="17" t="s">
        <v>2852</v>
      </c>
      <c r="V214" s="17" t="s">
        <v>2876</v>
      </c>
      <c r="W214" s="46" t="s">
        <v>2883</v>
      </c>
      <c r="X214" s="31">
        <v>43045</v>
      </c>
      <c r="Y214" s="14" t="str">
        <f t="shared" si="13"/>
        <v>6 de Noviembre de 2017</v>
      </c>
      <c r="Z214" s="14">
        <v>44377</v>
      </c>
      <c r="AA214" s="14"/>
      <c r="AB214" s="14"/>
      <c r="AC214" s="14"/>
      <c r="AD214" s="21" t="s">
        <v>23</v>
      </c>
      <c r="AE214" s="12" t="s">
        <v>3702</v>
      </c>
      <c r="AF214" s="17" t="s">
        <v>3004</v>
      </c>
      <c r="AG214" s="17"/>
      <c r="AH214" s="32"/>
      <c r="AI214" s="32"/>
      <c r="AJ214" s="32"/>
      <c r="AK214" s="17" t="s">
        <v>4298</v>
      </c>
      <c r="AL214" s="19">
        <v>6500</v>
      </c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8" t="s">
        <v>624</v>
      </c>
      <c r="BB214" s="17" t="s">
        <v>1110</v>
      </c>
      <c r="BC214" s="17" t="s">
        <v>1110</v>
      </c>
      <c r="BD214" s="17" t="s">
        <v>29</v>
      </c>
      <c r="BE214" s="17" t="s">
        <v>29</v>
      </c>
      <c r="BF214" s="26" t="s">
        <v>485</v>
      </c>
      <c r="BG214" s="25">
        <v>41348</v>
      </c>
      <c r="BH214" s="31"/>
      <c r="BI214" s="31"/>
      <c r="BJ214" s="25"/>
      <c r="BK214" s="21" t="s">
        <v>4177</v>
      </c>
      <c r="BL214" s="21">
        <v>151269</v>
      </c>
      <c r="BM214" s="21" t="s">
        <v>1069</v>
      </c>
      <c r="BN214" s="21" t="s">
        <v>27</v>
      </c>
      <c r="BO214" s="25"/>
      <c r="BP214" s="25">
        <v>43122</v>
      </c>
      <c r="BQ214" s="27"/>
      <c r="BR214" s="21" t="s">
        <v>11029</v>
      </c>
      <c r="BS214" s="17" t="s">
        <v>8591</v>
      </c>
      <c r="BT214" s="26" t="s">
        <v>38</v>
      </c>
      <c r="BU214" s="21" t="s">
        <v>179</v>
      </c>
      <c r="BV214" s="25">
        <v>32595</v>
      </c>
      <c r="BW214" s="34">
        <f t="shared" ca="1" si="14"/>
        <v>32</v>
      </c>
      <c r="BX214" s="26" t="s">
        <v>1151</v>
      </c>
      <c r="BY214" s="35" t="s">
        <v>1151</v>
      </c>
      <c r="BZ214" s="21" t="s">
        <v>2500</v>
      </c>
      <c r="CA214" s="21" t="s">
        <v>216</v>
      </c>
      <c r="CB214" s="21" t="s">
        <v>216</v>
      </c>
      <c r="CC214" s="46"/>
      <c r="CD214" s="46"/>
      <c r="CE214" s="21"/>
      <c r="CF214" s="27" t="s">
        <v>1354</v>
      </c>
      <c r="CG214" s="27" t="s">
        <v>33</v>
      </c>
      <c r="CH214" s="27" t="s">
        <v>26</v>
      </c>
      <c r="CI214" s="27" t="s">
        <v>713</v>
      </c>
      <c r="CJ214" s="21" t="s">
        <v>5044</v>
      </c>
      <c r="CK214" s="21">
        <v>17</v>
      </c>
      <c r="CL214" s="21"/>
      <c r="CM214" s="21" t="s">
        <v>7883</v>
      </c>
      <c r="CN214" s="10" t="s">
        <v>3913</v>
      </c>
      <c r="CO214" s="27" t="s">
        <v>6955</v>
      </c>
      <c r="CP214" s="21" t="s">
        <v>7528</v>
      </c>
    </row>
    <row r="215" spans="1:94" ht="30.75" customHeight="1" x14ac:dyDescent="0.2">
      <c r="A215" s="9">
        <f t="shared" si="15"/>
        <v>214</v>
      </c>
      <c r="B215" s="9" t="s">
        <v>4414</v>
      </c>
      <c r="C215" s="13" t="s">
        <v>2795</v>
      </c>
      <c r="D215" s="10" t="s">
        <v>5332</v>
      </c>
      <c r="E215" s="11" t="s">
        <v>2796</v>
      </c>
      <c r="F215" s="12" t="s">
        <v>2797</v>
      </c>
      <c r="G215" s="12" t="s">
        <v>2798</v>
      </c>
      <c r="H215" s="17" t="s">
        <v>3218</v>
      </c>
      <c r="I215" s="46" t="s">
        <v>3241</v>
      </c>
      <c r="J215" s="13" t="s">
        <v>3241</v>
      </c>
      <c r="K215" s="13" t="s">
        <v>3241</v>
      </c>
      <c r="L215" s="24"/>
      <c r="M215" s="21"/>
      <c r="N215" s="21"/>
      <c r="O215" s="21"/>
      <c r="P215" s="21"/>
      <c r="Q215" s="21"/>
      <c r="R215" s="21"/>
      <c r="S215" s="17" t="s">
        <v>3603</v>
      </c>
      <c r="T215" s="46"/>
      <c r="U215" s="17" t="s">
        <v>2839</v>
      </c>
      <c r="V215" s="17" t="s">
        <v>2871</v>
      </c>
      <c r="W215" s="46" t="s">
        <v>2883</v>
      </c>
      <c r="X215" s="31">
        <v>43045</v>
      </c>
      <c r="Y215" s="14" t="str">
        <f t="shared" si="13"/>
        <v>6 de Noviembre de 2017</v>
      </c>
      <c r="Z215" s="14">
        <v>44377</v>
      </c>
      <c r="AA215" s="14"/>
      <c r="AB215" s="14"/>
      <c r="AC215" s="14"/>
      <c r="AD215" s="21" t="s">
        <v>23</v>
      </c>
      <c r="AE215" s="12" t="s">
        <v>3699</v>
      </c>
      <c r="AF215" s="17" t="s">
        <v>3004</v>
      </c>
      <c r="AG215" s="17"/>
      <c r="AH215" s="32"/>
      <c r="AI215" s="32"/>
      <c r="AJ215" s="32"/>
      <c r="AK215" s="17" t="s">
        <v>4298</v>
      </c>
      <c r="AL215" s="19">
        <v>8000</v>
      </c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8" t="s">
        <v>4155</v>
      </c>
      <c r="BB215" s="21"/>
      <c r="BC215" s="17" t="s">
        <v>4155</v>
      </c>
      <c r="BD215" s="17" t="s">
        <v>29</v>
      </c>
      <c r="BE215" s="24" t="s">
        <v>29</v>
      </c>
      <c r="BF215" s="24" t="s">
        <v>140</v>
      </c>
      <c r="BG215" s="92">
        <v>42978</v>
      </c>
      <c r="BH215" s="24"/>
      <c r="BI215" s="24"/>
      <c r="BJ215" s="92"/>
      <c r="BK215" s="24"/>
      <c r="BL215" s="21"/>
      <c r="BM215" s="21"/>
      <c r="BN215" s="21"/>
      <c r="BO215" s="25"/>
      <c r="BP215" s="25"/>
      <c r="BQ215" s="46"/>
      <c r="BR215" s="24" t="s">
        <v>11030</v>
      </c>
      <c r="BS215" s="17" t="s">
        <v>8593</v>
      </c>
      <c r="BT215" s="24"/>
      <c r="BU215" s="21" t="s">
        <v>1957</v>
      </c>
      <c r="BV215" s="25">
        <v>31331</v>
      </c>
      <c r="BW215" s="34">
        <f t="shared" ca="1" si="14"/>
        <v>35</v>
      </c>
      <c r="BX215" s="26" t="s">
        <v>2917</v>
      </c>
      <c r="BY215" s="35" t="s">
        <v>2917</v>
      </c>
      <c r="BZ215" s="21" t="s">
        <v>2311</v>
      </c>
      <c r="CA215" s="21" t="s">
        <v>74</v>
      </c>
      <c r="CB215" s="21" t="s">
        <v>74</v>
      </c>
      <c r="CC215" s="46"/>
      <c r="CD215" s="46"/>
      <c r="CE215" s="21"/>
      <c r="CF215" s="27" t="s">
        <v>1354</v>
      </c>
      <c r="CG215" s="27" t="s">
        <v>33</v>
      </c>
      <c r="CH215" s="27" t="s">
        <v>26</v>
      </c>
      <c r="CI215" s="27" t="s">
        <v>713</v>
      </c>
      <c r="CJ215" s="21" t="s">
        <v>5044</v>
      </c>
      <c r="CK215" s="21">
        <v>15</v>
      </c>
      <c r="CL215" s="21"/>
      <c r="CM215" s="21" t="s">
        <v>7963</v>
      </c>
      <c r="CN215" s="10" t="s">
        <v>3914</v>
      </c>
      <c r="CO215" s="27" t="s">
        <v>6956</v>
      </c>
      <c r="CP215" s="21" t="s">
        <v>7530</v>
      </c>
    </row>
    <row r="216" spans="1:94" ht="30.75" customHeight="1" x14ac:dyDescent="0.2">
      <c r="A216" s="9">
        <f t="shared" si="15"/>
        <v>215</v>
      </c>
      <c r="B216" s="9" t="s">
        <v>4414</v>
      </c>
      <c r="C216" s="13" t="s">
        <v>1435</v>
      </c>
      <c r="D216" s="10" t="s">
        <v>5334</v>
      </c>
      <c r="E216" s="11" t="s">
        <v>1436</v>
      </c>
      <c r="F216" s="12" t="s">
        <v>2720</v>
      </c>
      <c r="G216" s="12" t="s">
        <v>2721</v>
      </c>
      <c r="H216" s="17" t="s">
        <v>3246</v>
      </c>
      <c r="I216" s="46" t="s">
        <v>3248</v>
      </c>
      <c r="J216" s="46" t="s">
        <v>3248</v>
      </c>
      <c r="K216" s="46" t="s">
        <v>3248</v>
      </c>
      <c r="L216" s="24"/>
      <c r="M216" s="21"/>
      <c r="N216" s="21"/>
      <c r="O216" s="21"/>
      <c r="P216" s="21"/>
      <c r="Q216" s="21"/>
      <c r="R216" s="21"/>
      <c r="S216" s="17" t="s">
        <v>3605</v>
      </c>
      <c r="T216" s="46"/>
      <c r="U216" s="17" t="s">
        <v>2848</v>
      </c>
      <c r="V216" s="17" t="s">
        <v>2850</v>
      </c>
      <c r="W216" s="46" t="s">
        <v>2883</v>
      </c>
      <c r="X216" s="31">
        <v>43045</v>
      </c>
      <c r="Y216" s="14" t="str">
        <f t="shared" si="13"/>
        <v>6 de Noviembre de 2017</v>
      </c>
      <c r="Z216" s="14">
        <v>44377</v>
      </c>
      <c r="AA216" s="14"/>
      <c r="AB216" s="14"/>
      <c r="AC216" s="14"/>
      <c r="AD216" s="21" t="s">
        <v>23</v>
      </c>
      <c r="AE216" s="12" t="s">
        <v>677</v>
      </c>
      <c r="AF216" s="17" t="s">
        <v>3004</v>
      </c>
      <c r="AG216" s="17"/>
      <c r="AH216" s="32"/>
      <c r="AI216" s="32"/>
      <c r="AJ216" s="32"/>
      <c r="AK216" s="17" t="s">
        <v>492</v>
      </c>
      <c r="AL216" s="19">
        <v>3000</v>
      </c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8"/>
      <c r="BB216" s="21"/>
      <c r="BC216" s="17" t="s">
        <v>4253</v>
      </c>
      <c r="BD216" s="17" t="s">
        <v>29</v>
      </c>
      <c r="BE216" s="24"/>
      <c r="BF216" s="24"/>
      <c r="BG216" s="92"/>
      <c r="BH216" s="24"/>
      <c r="BI216" s="24"/>
      <c r="BJ216" s="92"/>
      <c r="BK216" s="24"/>
      <c r="BL216" s="21"/>
      <c r="BM216" s="21"/>
      <c r="BN216" s="21"/>
      <c r="BO216" s="25"/>
      <c r="BP216" s="25"/>
      <c r="BQ216" s="46"/>
      <c r="BR216" s="24" t="s">
        <v>11031</v>
      </c>
      <c r="BS216" s="17" t="s">
        <v>11370</v>
      </c>
      <c r="BT216" s="24"/>
      <c r="BU216" s="21" t="s">
        <v>1957</v>
      </c>
      <c r="BV216" s="25">
        <v>28032</v>
      </c>
      <c r="BW216" s="34">
        <f t="shared" ca="1" si="14"/>
        <v>44</v>
      </c>
      <c r="BX216" s="26" t="s">
        <v>2899</v>
      </c>
      <c r="BY216" s="35" t="s">
        <v>2899</v>
      </c>
      <c r="BZ216" s="21" t="s">
        <v>192</v>
      </c>
      <c r="CA216" s="26" t="s">
        <v>192</v>
      </c>
      <c r="CB216" s="26" t="s">
        <v>74</v>
      </c>
      <c r="CC216" s="46"/>
      <c r="CD216" s="46"/>
      <c r="CE216" s="21"/>
      <c r="CF216" s="27" t="s">
        <v>1354</v>
      </c>
      <c r="CG216" s="27" t="s">
        <v>33</v>
      </c>
      <c r="CH216" s="27" t="s">
        <v>26</v>
      </c>
      <c r="CI216" s="27" t="s">
        <v>713</v>
      </c>
      <c r="CJ216" s="21" t="s">
        <v>5044</v>
      </c>
      <c r="CK216" s="21">
        <v>16</v>
      </c>
      <c r="CL216" s="21"/>
      <c r="CM216" s="21" t="s">
        <v>7954</v>
      </c>
      <c r="CN216" s="10" t="s">
        <v>3915</v>
      </c>
      <c r="CO216" s="27" t="s">
        <v>6957</v>
      </c>
      <c r="CP216" s="21" t="s">
        <v>7531</v>
      </c>
    </row>
    <row r="217" spans="1:94" ht="30.75" customHeight="1" x14ac:dyDescent="0.2">
      <c r="A217" s="9">
        <f t="shared" si="15"/>
        <v>216</v>
      </c>
      <c r="B217" s="9" t="s">
        <v>4414</v>
      </c>
      <c r="C217" s="13" t="s">
        <v>1425</v>
      </c>
      <c r="D217" s="10" t="s">
        <v>5335</v>
      </c>
      <c r="E217" s="11" t="s">
        <v>2684</v>
      </c>
      <c r="F217" s="12" t="s">
        <v>919</v>
      </c>
      <c r="G217" s="12" t="s">
        <v>2685</v>
      </c>
      <c r="H217" s="17" t="s">
        <v>3246</v>
      </c>
      <c r="I217" s="46" t="s">
        <v>3248</v>
      </c>
      <c r="J217" s="46" t="s">
        <v>3248</v>
      </c>
      <c r="K217" s="46" t="s">
        <v>3248</v>
      </c>
      <c r="L217" s="24"/>
      <c r="M217" s="21"/>
      <c r="N217" s="21"/>
      <c r="O217" s="21"/>
      <c r="P217" s="21"/>
      <c r="Q217" s="21"/>
      <c r="R217" s="21"/>
      <c r="S217" s="17" t="s">
        <v>3606</v>
      </c>
      <c r="T217" s="46"/>
      <c r="U217" s="17" t="s">
        <v>2865</v>
      </c>
      <c r="V217" s="17" t="s">
        <v>2833</v>
      </c>
      <c r="W217" s="46" t="s">
        <v>2883</v>
      </c>
      <c r="X217" s="31">
        <v>43045</v>
      </c>
      <c r="Y217" s="14" t="str">
        <f t="shared" si="13"/>
        <v>6 de Noviembre de 2017</v>
      </c>
      <c r="Z217" s="14">
        <v>44377</v>
      </c>
      <c r="AA217" s="14"/>
      <c r="AB217" s="14"/>
      <c r="AC217" s="14"/>
      <c r="AD217" s="21" t="s">
        <v>23</v>
      </c>
      <c r="AE217" s="12" t="s">
        <v>2109</v>
      </c>
      <c r="AF217" s="17" t="s">
        <v>3004</v>
      </c>
      <c r="AG217" s="17"/>
      <c r="AH217" s="32"/>
      <c r="AI217" s="32"/>
      <c r="AJ217" s="32"/>
      <c r="AK217" s="17" t="s">
        <v>4302</v>
      </c>
      <c r="AL217" s="19">
        <v>4200</v>
      </c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8" t="s">
        <v>85</v>
      </c>
      <c r="BB217" s="17" t="s">
        <v>890</v>
      </c>
      <c r="BC217" s="17" t="s">
        <v>85</v>
      </c>
      <c r="BD217" s="17" t="s">
        <v>29</v>
      </c>
      <c r="BE217" s="17" t="s">
        <v>5618</v>
      </c>
      <c r="BF217" s="26" t="s">
        <v>337</v>
      </c>
      <c r="BG217" s="77">
        <v>37839</v>
      </c>
      <c r="BH217" s="77"/>
      <c r="BI217" s="77"/>
      <c r="BJ217" s="77"/>
      <c r="BK217" s="17"/>
      <c r="BL217" s="21"/>
      <c r="BM217" s="21"/>
      <c r="BN217" s="21"/>
      <c r="BO217" s="25"/>
      <c r="BP217" s="25"/>
      <c r="BQ217" s="27"/>
      <c r="BR217" s="17" t="s">
        <v>11032</v>
      </c>
      <c r="BS217" s="17" t="s">
        <v>8594</v>
      </c>
      <c r="BT217" s="26"/>
      <c r="BU217" s="21" t="s">
        <v>179</v>
      </c>
      <c r="BV217" s="25">
        <v>28749</v>
      </c>
      <c r="BW217" s="34">
        <f t="shared" ca="1" si="14"/>
        <v>42</v>
      </c>
      <c r="BX217" s="26" t="s">
        <v>343</v>
      </c>
      <c r="BY217" s="35" t="s">
        <v>343</v>
      </c>
      <c r="BZ217" s="21" t="s">
        <v>80</v>
      </c>
      <c r="CA217" s="21" t="s">
        <v>74</v>
      </c>
      <c r="CB217" s="21" t="s">
        <v>74</v>
      </c>
      <c r="CC217" s="46"/>
      <c r="CD217" s="46"/>
      <c r="CE217" s="21"/>
      <c r="CF217" s="27" t="s">
        <v>1354</v>
      </c>
      <c r="CG217" s="27" t="s">
        <v>33</v>
      </c>
      <c r="CH217" s="27" t="s">
        <v>26</v>
      </c>
      <c r="CI217" s="27" t="s">
        <v>713</v>
      </c>
      <c r="CJ217" s="21" t="s">
        <v>5044</v>
      </c>
      <c r="CK217" s="21">
        <v>16</v>
      </c>
      <c r="CL217" s="21"/>
      <c r="CM217" s="21" t="s">
        <v>7954</v>
      </c>
      <c r="CN217" s="10" t="s">
        <v>3916</v>
      </c>
      <c r="CO217" s="27" t="s">
        <v>6958</v>
      </c>
      <c r="CP217" s="21" t="s">
        <v>7532</v>
      </c>
    </row>
    <row r="218" spans="1:94" ht="30.75" customHeight="1" x14ac:dyDescent="0.2">
      <c r="A218" s="9">
        <f t="shared" si="15"/>
        <v>217</v>
      </c>
      <c r="B218" s="9" t="s">
        <v>4414</v>
      </c>
      <c r="C218" s="13" t="s">
        <v>565</v>
      </c>
      <c r="D218" s="10" t="s">
        <v>5336</v>
      </c>
      <c r="E218" s="11" t="s">
        <v>562</v>
      </c>
      <c r="F218" s="12" t="s">
        <v>831</v>
      </c>
      <c r="G218" s="12" t="s">
        <v>985</v>
      </c>
      <c r="H218" s="17" t="s">
        <v>3222</v>
      </c>
      <c r="I218" s="27" t="s">
        <v>3225</v>
      </c>
      <c r="J218" s="46" t="s">
        <v>3225</v>
      </c>
      <c r="K218" s="46" t="s">
        <v>3225</v>
      </c>
      <c r="L218" s="24"/>
      <c r="M218" s="21"/>
      <c r="N218" s="21"/>
      <c r="O218" s="21"/>
      <c r="P218" s="21"/>
      <c r="Q218" s="21"/>
      <c r="R218" s="21"/>
      <c r="S218" s="17" t="s">
        <v>3607</v>
      </c>
      <c r="T218" s="46"/>
      <c r="U218" s="17" t="s">
        <v>2850</v>
      </c>
      <c r="V218" s="17" t="s">
        <v>2880</v>
      </c>
      <c r="W218" s="46" t="s">
        <v>2883</v>
      </c>
      <c r="X218" s="31">
        <v>43045</v>
      </c>
      <c r="Y218" s="14" t="str">
        <f t="shared" si="13"/>
        <v>6 de Noviembre de 2017</v>
      </c>
      <c r="Z218" s="14">
        <v>44377</v>
      </c>
      <c r="AA218" s="14"/>
      <c r="AB218" s="14" t="s">
        <v>8279</v>
      </c>
      <c r="AC218" s="14" t="s">
        <v>8279</v>
      </c>
      <c r="AD218" s="21" t="s">
        <v>23</v>
      </c>
      <c r="AE218" s="12" t="s">
        <v>3972</v>
      </c>
      <c r="AF218" s="17" t="s">
        <v>3004</v>
      </c>
      <c r="AG218" s="17"/>
      <c r="AH218" s="32"/>
      <c r="AI218" s="32"/>
      <c r="AJ218" s="32"/>
      <c r="AK218" s="17" t="s">
        <v>6127</v>
      </c>
      <c r="AL218" s="19">
        <v>13500</v>
      </c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8" t="s">
        <v>210</v>
      </c>
      <c r="BB218" s="17" t="s">
        <v>210</v>
      </c>
      <c r="BC218" s="10" t="s">
        <v>884</v>
      </c>
      <c r="BD218" s="17" t="s">
        <v>29</v>
      </c>
      <c r="BE218" s="21" t="s">
        <v>29</v>
      </c>
      <c r="BF218" s="21" t="s">
        <v>336</v>
      </c>
      <c r="BG218" s="25">
        <v>42156</v>
      </c>
      <c r="BH218" s="31"/>
      <c r="BI218" s="31"/>
      <c r="BJ218" s="25"/>
      <c r="BK218" s="21"/>
      <c r="BL218" s="21">
        <v>419</v>
      </c>
      <c r="BM218" s="21" t="s">
        <v>4172</v>
      </c>
      <c r="BN218" s="21" t="s">
        <v>27</v>
      </c>
      <c r="BO218" s="25">
        <v>43312</v>
      </c>
      <c r="BP218" s="25">
        <v>43139</v>
      </c>
      <c r="BQ218" s="27"/>
      <c r="BR218" s="21" t="s">
        <v>11033</v>
      </c>
      <c r="BS218" s="17" t="s">
        <v>8595</v>
      </c>
      <c r="BT218" s="26" t="s">
        <v>38</v>
      </c>
      <c r="BU218" s="21" t="s">
        <v>1957</v>
      </c>
      <c r="BV218" s="25">
        <v>32243</v>
      </c>
      <c r="BW218" s="34">
        <f t="shared" ca="1" si="14"/>
        <v>33</v>
      </c>
      <c r="BX218" s="26" t="s">
        <v>2925</v>
      </c>
      <c r="BY218" s="35" t="s">
        <v>2925</v>
      </c>
      <c r="BZ218" s="21" t="s">
        <v>258</v>
      </c>
      <c r="CA218" s="21" t="s">
        <v>74</v>
      </c>
      <c r="CB218" s="21" t="s">
        <v>74</v>
      </c>
      <c r="CC218" s="46"/>
      <c r="CD218" s="46"/>
      <c r="CE218" s="21"/>
      <c r="CF218" s="27" t="s">
        <v>1354</v>
      </c>
      <c r="CG218" s="27" t="s">
        <v>33</v>
      </c>
      <c r="CH218" s="27" t="s">
        <v>26</v>
      </c>
      <c r="CI218" s="27" t="s">
        <v>713</v>
      </c>
      <c r="CJ218" s="21" t="s">
        <v>5044</v>
      </c>
      <c r="CK218" s="21">
        <v>15</v>
      </c>
      <c r="CL218" s="21"/>
      <c r="CM218" s="21" t="s">
        <v>8046</v>
      </c>
      <c r="CN218" s="10" t="s">
        <v>3917</v>
      </c>
      <c r="CO218" s="27" t="s">
        <v>6959</v>
      </c>
      <c r="CP218" s="21" t="s">
        <v>7533</v>
      </c>
    </row>
    <row r="219" spans="1:94" ht="30.75" customHeight="1" x14ac:dyDescent="0.2">
      <c r="A219" s="9">
        <f t="shared" si="15"/>
        <v>218</v>
      </c>
      <c r="B219" s="9" t="s">
        <v>4408</v>
      </c>
      <c r="C219" s="13" t="s">
        <v>1452</v>
      </c>
      <c r="D219" s="10" t="s">
        <v>5337</v>
      </c>
      <c r="E219" s="11" t="s">
        <v>2683</v>
      </c>
      <c r="F219" s="12" t="s">
        <v>928</v>
      </c>
      <c r="G219" s="12" t="s">
        <v>1744</v>
      </c>
      <c r="H219" s="17" t="s">
        <v>53</v>
      </c>
      <c r="I219" s="13" t="s">
        <v>3322</v>
      </c>
      <c r="J219" s="13" t="s">
        <v>3322</v>
      </c>
      <c r="K219" s="13" t="s">
        <v>3322</v>
      </c>
      <c r="L219" s="24"/>
      <c r="M219" s="21"/>
      <c r="N219" s="21"/>
      <c r="O219" s="21"/>
      <c r="P219" s="21"/>
      <c r="Q219" s="21"/>
      <c r="R219" s="21"/>
      <c r="S219" s="17" t="s">
        <v>3608</v>
      </c>
      <c r="T219" s="46"/>
      <c r="U219" s="17" t="s">
        <v>2869</v>
      </c>
      <c r="V219" s="17" t="s">
        <v>2832</v>
      </c>
      <c r="W219" s="46" t="s">
        <v>2883</v>
      </c>
      <c r="X219" s="31">
        <v>43045</v>
      </c>
      <c r="Y219" s="14" t="str">
        <f t="shared" si="13"/>
        <v>6 de Noviembre de 2017</v>
      </c>
      <c r="Z219" s="14">
        <v>44377</v>
      </c>
      <c r="AA219" s="14"/>
      <c r="AB219" s="14"/>
      <c r="AC219" s="14"/>
      <c r="AD219" s="21" t="s">
        <v>23</v>
      </c>
      <c r="AE219" s="12" t="s">
        <v>3371</v>
      </c>
      <c r="AF219" s="17" t="s">
        <v>3004</v>
      </c>
      <c r="AG219" s="17"/>
      <c r="AH219" s="32"/>
      <c r="AI219" s="32"/>
      <c r="AJ219" s="32"/>
      <c r="AK219" s="17" t="s">
        <v>4298</v>
      </c>
      <c r="AL219" s="19">
        <v>10000</v>
      </c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8" t="s">
        <v>947</v>
      </c>
      <c r="BB219" s="17" t="s">
        <v>168</v>
      </c>
      <c r="BC219" s="17" t="s">
        <v>947</v>
      </c>
      <c r="BD219" s="17" t="s">
        <v>29</v>
      </c>
      <c r="BE219" s="17" t="s">
        <v>29</v>
      </c>
      <c r="BF219" s="21" t="s">
        <v>467</v>
      </c>
      <c r="BG219" s="25">
        <v>40725</v>
      </c>
      <c r="BH219" s="31"/>
      <c r="BI219" s="31"/>
      <c r="BJ219" s="25"/>
      <c r="BK219" s="21"/>
      <c r="BL219" s="21"/>
      <c r="BM219" s="21"/>
      <c r="BN219" s="21"/>
      <c r="BO219" s="25"/>
      <c r="BP219" s="25"/>
      <c r="BQ219" s="27"/>
      <c r="BR219" s="21" t="s">
        <v>8596</v>
      </c>
      <c r="BS219" s="17" t="s">
        <v>8596</v>
      </c>
      <c r="BT219" s="26" t="s">
        <v>77</v>
      </c>
      <c r="BU219" s="21" t="s">
        <v>1957</v>
      </c>
      <c r="BV219" s="25">
        <v>27484</v>
      </c>
      <c r="BW219" s="34">
        <f t="shared" ca="1" si="14"/>
        <v>46</v>
      </c>
      <c r="BX219" s="26" t="s">
        <v>468</v>
      </c>
      <c r="BY219" s="35" t="s">
        <v>468</v>
      </c>
      <c r="BZ219" s="21" t="s">
        <v>79</v>
      </c>
      <c r="CA219" s="21" t="s">
        <v>74</v>
      </c>
      <c r="CB219" s="21" t="s">
        <v>74</v>
      </c>
      <c r="CC219" s="46"/>
      <c r="CD219" s="46"/>
      <c r="CE219" s="21"/>
      <c r="CF219" s="27" t="s">
        <v>1354</v>
      </c>
      <c r="CG219" s="27" t="s">
        <v>33</v>
      </c>
      <c r="CH219" s="27" t="s">
        <v>26</v>
      </c>
      <c r="CI219" s="27" t="s">
        <v>713</v>
      </c>
      <c r="CJ219" s="21" t="s">
        <v>5044</v>
      </c>
      <c r="CK219" s="21">
        <v>21</v>
      </c>
      <c r="CL219" s="21"/>
      <c r="CM219" s="21" t="s">
        <v>5417</v>
      </c>
      <c r="CN219" s="10" t="s">
        <v>3918</v>
      </c>
      <c r="CO219" s="27" t="s">
        <v>6960</v>
      </c>
      <c r="CP219" s="21" t="s">
        <v>7534</v>
      </c>
    </row>
    <row r="220" spans="1:94" ht="30.75" customHeight="1" x14ac:dyDescent="0.2">
      <c r="A220" s="9">
        <f t="shared" si="15"/>
        <v>219</v>
      </c>
      <c r="B220" s="9" t="s">
        <v>4414</v>
      </c>
      <c r="C220" s="13" t="s">
        <v>312</v>
      </c>
      <c r="D220" s="10" t="s">
        <v>5338</v>
      </c>
      <c r="E220" s="11" t="s">
        <v>315</v>
      </c>
      <c r="F220" s="12" t="s">
        <v>2619</v>
      </c>
      <c r="G220" s="12" t="s">
        <v>2618</v>
      </c>
      <c r="H220" s="17" t="s">
        <v>3246</v>
      </c>
      <c r="I220" s="46" t="s">
        <v>3249</v>
      </c>
      <c r="J220" s="46" t="s">
        <v>3249</v>
      </c>
      <c r="K220" s="46" t="s">
        <v>3249</v>
      </c>
      <c r="L220" s="24"/>
      <c r="M220" s="21"/>
      <c r="N220" s="21"/>
      <c r="O220" s="21"/>
      <c r="P220" s="21"/>
      <c r="Q220" s="21"/>
      <c r="R220" s="21"/>
      <c r="S220" s="17" t="s">
        <v>318</v>
      </c>
      <c r="T220" s="46"/>
      <c r="U220" s="17" t="s">
        <v>2859</v>
      </c>
      <c r="V220" s="17" t="s">
        <v>2864</v>
      </c>
      <c r="W220" s="46" t="s">
        <v>2883</v>
      </c>
      <c r="X220" s="31">
        <v>43045</v>
      </c>
      <c r="Y220" s="14" t="str">
        <f t="shared" si="13"/>
        <v>6 de Noviembre de 2017</v>
      </c>
      <c r="Z220" s="14">
        <v>44377</v>
      </c>
      <c r="AA220" s="14"/>
      <c r="AB220" s="14"/>
      <c r="AC220" s="14"/>
      <c r="AD220" s="21" t="s">
        <v>23</v>
      </c>
      <c r="AE220" s="12" t="s">
        <v>496</v>
      </c>
      <c r="AF220" s="17" t="s">
        <v>3004</v>
      </c>
      <c r="AG220" s="17"/>
      <c r="AH220" s="32"/>
      <c r="AI220" s="32"/>
      <c r="AJ220" s="32"/>
      <c r="AK220" s="17" t="s">
        <v>4298</v>
      </c>
      <c r="AL220" s="19">
        <v>10000</v>
      </c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8" t="s">
        <v>462</v>
      </c>
      <c r="BB220" s="21"/>
      <c r="BC220" s="17" t="s">
        <v>462</v>
      </c>
      <c r="BD220" s="17" t="s">
        <v>29</v>
      </c>
      <c r="BE220" s="24" t="s">
        <v>29</v>
      </c>
      <c r="BF220" s="24" t="s">
        <v>154</v>
      </c>
      <c r="BG220" s="92">
        <v>40842</v>
      </c>
      <c r="BH220" s="24"/>
      <c r="BI220" s="24"/>
      <c r="BJ220" s="92"/>
      <c r="BK220" s="24"/>
      <c r="BL220" s="21">
        <v>55717</v>
      </c>
      <c r="BM220" s="21" t="s">
        <v>1063</v>
      </c>
      <c r="BN220" s="21" t="s">
        <v>27</v>
      </c>
      <c r="BO220" s="25"/>
      <c r="BP220" s="25">
        <v>43138</v>
      </c>
      <c r="BQ220" s="46"/>
      <c r="BR220" s="24" t="s">
        <v>8597</v>
      </c>
      <c r="BS220" s="17" t="s">
        <v>8597</v>
      </c>
      <c r="BT220" s="24"/>
      <c r="BU220" s="21" t="s">
        <v>179</v>
      </c>
      <c r="BV220" s="25">
        <v>31425</v>
      </c>
      <c r="BW220" s="34">
        <f t="shared" ca="1" si="14"/>
        <v>35</v>
      </c>
      <c r="BX220" s="26" t="s">
        <v>2449</v>
      </c>
      <c r="BY220" s="35" t="s">
        <v>2449</v>
      </c>
      <c r="BZ220" s="21" t="s">
        <v>155</v>
      </c>
      <c r="CA220" s="21" t="s">
        <v>74</v>
      </c>
      <c r="CB220" s="21" t="s">
        <v>74</v>
      </c>
      <c r="CC220" s="46"/>
      <c r="CD220" s="46"/>
      <c r="CE220" s="21"/>
      <c r="CF220" s="27" t="s">
        <v>1354</v>
      </c>
      <c r="CG220" s="27" t="s">
        <v>33</v>
      </c>
      <c r="CH220" s="27" t="s">
        <v>26</v>
      </c>
      <c r="CI220" s="27" t="s">
        <v>713</v>
      </c>
      <c r="CJ220" s="21" t="s">
        <v>5044</v>
      </c>
      <c r="CK220" s="21">
        <v>17</v>
      </c>
      <c r="CL220" s="21"/>
      <c r="CM220" s="21" t="s">
        <v>7883</v>
      </c>
      <c r="CN220" s="10" t="s">
        <v>3919</v>
      </c>
      <c r="CO220" s="27" t="s">
        <v>6961</v>
      </c>
      <c r="CP220" s="21" t="s">
        <v>7535</v>
      </c>
    </row>
    <row r="221" spans="1:94" ht="30.75" customHeight="1" x14ac:dyDescent="0.2">
      <c r="A221" s="9">
        <f t="shared" si="15"/>
        <v>220</v>
      </c>
      <c r="B221" s="9" t="s">
        <v>4414</v>
      </c>
      <c r="C221" s="13" t="s">
        <v>2791</v>
      </c>
      <c r="D221" s="10" t="s">
        <v>5339</v>
      </c>
      <c r="E221" s="11" t="s">
        <v>2792</v>
      </c>
      <c r="F221" s="12" t="s">
        <v>2793</v>
      </c>
      <c r="G221" s="12" t="s">
        <v>2794</v>
      </c>
      <c r="H221" s="17" t="s">
        <v>3218</v>
      </c>
      <c r="I221" s="46" t="s">
        <v>3241</v>
      </c>
      <c r="J221" s="13" t="s">
        <v>3241</v>
      </c>
      <c r="K221" s="13" t="s">
        <v>3241</v>
      </c>
      <c r="L221" s="24"/>
      <c r="M221" s="21"/>
      <c r="N221" s="21"/>
      <c r="O221" s="21"/>
      <c r="P221" s="21"/>
      <c r="Q221" s="21"/>
      <c r="R221" s="21"/>
      <c r="S221" s="17" t="s">
        <v>3609</v>
      </c>
      <c r="T221" s="46"/>
      <c r="U221" s="17" t="s">
        <v>2882</v>
      </c>
      <c r="V221" s="17" t="s">
        <v>2870</v>
      </c>
      <c r="W221" s="46" t="s">
        <v>2883</v>
      </c>
      <c r="X221" s="31">
        <v>43045</v>
      </c>
      <c r="Y221" s="14" t="str">
        <f t="shared" si="13"/>
        <v>6 de Noviembre de 2017</v>
      </c>
      <c r="Z221" s="14">
        <v>44377</v>
      </c>
      <c r="AA221" s="14"/>
      <c r="AB221" s="14"/>
      <c r="AC221" s="14"/>
      <c r="AD221" s="21" t="s">
        <v>23</v>
      </c>
      <c r="AE221" s="12" t="s">
        <v>3707</v>
      </c>
      <c r="AF221" s="17" t="s">
        <v>3004</v>
      </c>
      <c r="AG221" s="17"/>
      <c r="AH221" s="32"/>
      <c r="AI221" s="32"/>
      <c r="AJ221" s="32"/>
      <c r="AK221" s="17" t="s">
        <v>4298</v>
      </c>
      <c r="AL221" s="19">
        <v>6500</v>
      </c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8" t="s">
        <v>346</v>
      </c>
      <c r="BB221" s="21"/>
      <c r="BC221" s="10" t="s">
        <v>706</v>
      </c>
      <c r="BD221" s="24" t="s">
        <v>8960</v>
      </c>
      <c r="BE221" s="24" t="s">
        <v>29</v>
      </c>
      <c r="BF221" s="24" t="s">
        <v>140</v>
      </c>
      <c r="BG221" s="92">
        <v>41358</v>
      </c>
      <c r="BH221" s="24"/>
      <c r="BI221" s="24"/>
      <c r="BJ221" s="92"/>
      <c r="BK221" s="24" t="s">
        <v>4177</v>
      </c>
      <c r="BL221" s="21">
        <v>154807</v>
      </c>
      <c r="BM221" s="21" t="s">
        <v>1069</v>
      </c>
      <c r="BN221" s="21" t="s">
        <v>27</v>
      </c>
      <c r="BO221" s="25"/>
      <c r="BP221" s="25">
        <v>43122</v>
      </c>
      <c r="BQ221" s="46"/>
      <c r="BR221" s="24" t="s">
        <v>11034</v>
      </c>
      <c r="BS221" s="17" t="s">
        <v>8598</v>
      </c>
      <c r="BT221" s="24"/>
      <c r="BU221" s="21" t="s">
        <v>1957</v>
      </c>
      <c r="BV221" s="25">
        <v>31625</v>
      </c>
      <c r="BW221" s="34">
        <f t="shared" ca="1" si="14"/>
        <v>34</v>
      </c>
      <c r="BX221" s="26" t="s">
        <v>2916</v>
      </c>
      <c r="BY221" s="35" t="s">
        <v>2916</v>
      </c>
      <c r="BZ221" s="21" t="s">
        <v>2309</v>
      </c>
      <c r="CA221" s="21" t="s">
        <v>74</v>
      </c>
      <c r="CB221" s="21" t="s">
        <v>74</v>
      </c>
      <c r="CC221" s="46"/>
      <c r="CD221" s="46"/>
      <c r="CE221" s="21"/>
      <c r="CF221" s="27" t="s">
        <v>1354</v>
      </c>
      <c r="CG221" s="27" t="s">
        <v>33</v>
      </c>
      <c r="CH221" s="27" t="s">
        <v>26</v>
      </c>
      <c r="CI221" s="27" t="s">
        <v>713</v>
      </c>
      <c r="CJ221" s="21" t="s">
        <v>5044</v>
      </c>
      <c r="CK221" s="21">
        <v>15</v>
      </c>
      <c r="CL221" s="21"/>
      <c r="CM221" s="21" t="s">
        <v>8043</v>
      </c>
      <c r="CN221" s="10" t="s">
        <v>3920</v>
      </c>
      <c r="CO221" s="27" t="s">
        <v>6962</v>
      </c>
      <c r="CP221" s="21" t="s">
        <v>7536</v>
      </c>
    </row>
    <row r="222" spans="1:94" ht="30.75" customHeight="1" x14ac:dyDescent="0.2">
      <c r="A222" s="9">
        <f t="shared" si="15"/>
        <v>221</v>
      </c>
      <c r="B222" s="9" t="s">
        <v>4413</v>
      </c>
      <c r="C222" s="13" t="s">
        <v>320</v>
      </c>
      <c r="D222" s="10" t="s">
        <v>5340</v>
      </c>
      <c r="E222" s="11" t="s">
        <v>322</v>
      </c>
      <c r="F222" s="12" t="s">
        <v>864</v>
      </c>
      <c r="G222" s="12" t="s">
        <v>1804</v>
      </c>
      <c r="H222" s="17" t="s">
        <v>84</v>
      </c>
      <c r="I222" s="21" t="s">
        <v>3231</v>
      </c>
      <c r="J222" s="21" t="s">
        <v>3231</v>
      </c>
      <c r="K222" s="21" t="s">
        <v>3231</v>
      </c>
      <c r="L222" s="24"/>
      <c r="M222" s="21"/>
      <c r="N222" s="21"/>
      <c r="O222" s="21"/>
      <c r="P222" s="21"/>
      <c r="Q222" s="21"/>
      <c r="R222" s="21"/>
      <c r="S222" s="17" t="s">
        <v>321</v>
      </c>
      <c r="T222" s="46"/>
      <c r="U222" s="17" t="s">
        <v>2863</v>
      </c>
      <c r="V222" s="17" t="s">
        <v>2851</v>
      </c>
      <c r="W222" s="46" t="s">
        <v>2883</v>
      </c>
      <c r="X222" s="31">
        <v>43045</v>
      </c>
      <c r="Y222" s="14" t="str">
        <f t="shared" si="13"/>
        <v>6 de Noviembre de 2017</v>
      </c>
      <c r="Z222" s="14">
        <v>44377</v>
      </c>
      <c r="AA222" s="14"/>
      <c r="AB222" s="14"/>
      <c r="AC222" s="14"/>
      <c r="AD222" s="21" t="s">
        <v>23</v>
      </c>
      <c r="AE222" s="12" t="s">
        <v>3668</v>
      </c>
      <c r="AF222" s="17" t="s">
        <v>3004</v>
      </c>
      <c r="AG222" s="17"/>
      <c r="AH222" s="32"/>
      <c r="AI222" s="32"/>
      <c r="AJ222" s="32"/>
      <c r="AK222" s="17" t="s">
        <v>4298</v>
      </c>
      <c r="AL222" s="19">
        <v>8000</v>
      </c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8" t="s">
        <v>626</v>
      </c>
      <c r="BB222" s="21" t="s">
        <v>626</v>
      </c>
      <c r="BC222" s="17" t="s">
        <v>4227</v>
      </c>
      <c r="BD222" s="17" t="s">
        <v>29</v>
      </c>
      <c r="BE222" s="17" t="s">
        <v>29</v>
      </c>
      <c r="BF222" s="17" t="s">
        <v>146</v>
      </c>
      <c r="BG222" s="25">
        <v>40928</v>
      </c>
      <c r="BH222" s="31"/>
      <c r="BI222" s="31"/>
      <c r="BJ222" s="25"/>
      <c r="BK222" s="21"/>
      <c r="BL222" s="21">
        <v>22801</v>
      </c>
      <c r="BM222" s="21" t="s">
        <v>4171</v>
      </c>
      <c r="BN222" s="21" t="s">
        <v>4167</v>
      </c>
      <c r="BO222" s="25"/>
      <c r="BP222" s="25">
        <v>43139</v>
      </c>
      <c r="BQ222" s="27"/>
      <c r="BR222" s="21" t="s">
        <v>11035</v>
      </c>
      <c r="BS222" s="17" t="s">
        <v>8599</v>
      </c>
      <c r="BT222" s="26" t="s">
        <v>38</v>
      </c>
      <c r="BU222" s="21" t="s">
        <v>179</v>
      </c>
      <c r="BV222" s="25">
        <v>32617</v>
      </c>
      <c r="BW222" s="34">
        <f t="shared" ca="1" si="14"/>
        <v>32</v>
      </c>
      <c r="BX222" s="26" t="s">
        <v>2900</v>
      </c>
      <c r="BY222" s="35" t="s">
        <v>2900</v>
      </c>
      <c r="BZ222" s="21" t="s">
        <v>259</v>
      </c>
      <c r="CA222" s="21" t="s">
        <v>74</v>
      </c>
      <c r="CB222" s="21" t="s">
        <v>74</v>
      </c>
      <c r="CC222" s="46"/>
      <c r="CD222" s="46"/>
      <c r="CE222" s="21"/>
      <c r="CF222" s="27" t="s">
        <v>1354</v>
      </c>
      <c r="CG222" s="27" t="s">
        <v>33</v>
      </c>
      <c r="CH222" s="27" t="s">
        <v>26</v>
      </c>
      <c r="CI222" s="27" t="s">
        <v>713</v>
      </c>
      <c r="CJ222" s="21" t="s">
        <v>5044</v>
      </c>
      <c r="CK222" s="21">
        <v>19</v>
      </c>
      <c r="CL222" s="21"/>
      <c r="CM222" s="21" t="s">
        <v>8047</v>
      </c>
      <c r="CN222" s="10" t="s">
        <v>3921</v>
      </c>
      <c r="CO222" s="27" t="s">
        <v>6963</v>
      </c>
      <c r="CP222" s="21" t="s">
        <v>7537</v>
      </c>
    </row>
    <row r="223" spans="1:94" ht="30.75" customHeight="1" x14ac:dyDescent="0.2">
      <c r="A223" s="9">
        <f t="shared" si="15"/>
        <v>222</v>
      </c>
      <c r="B223" s="9" t="s">
        <v>4408</v>
      </c>
      <c r="C223" s="13" t="s">
        <v>1621</v>
      </c>
      <c r="D223" s="10" t="s">
        <v>5341</v>
      </c>
      <c r="E223" s="11" t="s">
        <v>2716</v>
      </c>
      <c r="F223" s="12" t="s">
        <v>1181</v>
      </c>
      <c r="G223" s="12" t="s">
        <v>1843</v>
      </c>
      <c r="H223" s="17" t="s">
        <v>4402</v>
      </c>
      <c r="I223" s="17" t="s">
        <v>4402</v>
      </c>
      <c r="J223" s="17" t="s">
        <v>4402</v>
      </c>
      <c r="K223" s="17" t="s">
        <v>4402</v>
      </c>
      <c r="L223" s="17"/>
      <c r="M223" s="17" t="s">
        <v>4403</v>
      </c>
      <c r="N223" s="17"/>
      <c r="O223" s="17"/>
      <c r="P223" s="17"/>
      <c r="Q223" s="17"/>
      <c r="R223" s="17"/>
      <c r="S223" s="17" t="s">
        <v>3610</v>
      </c>
      <c r="T223" s="46"/>
      <c r="U223" s="17" t="s">
        <v>2824</v>
      </c>
      <c r="V223" s="17" t="s">
        <v>2846</v>
      </c>
      <c r="W223" s="46" t="s">
        <v>2883</v>
      </c>
      <c r="X223" s="31">
        <v>43045</v>
      </c>
      <c r="Y223" s="14" t="str">
        <f t="shared" si="13"/>
        <v>6 de Noviembre de 2017</v>
      </c>
      <c r="Z223" s="14">
        <v>44377</v>
      </c>
      <c r="AA223" s="14"/>
      <c r="AB223" s="14"/>
      <c r="AC223" s="14"/>
      <c r="AD223" s="21" t="s">
        <v>23</v>
      </c>
      <c r="AE223" s="12" t="s">
        <v>3708</v>
      </c>
      <c r="AF223" s="17" t="s">
        <v>3004</v>
      </c>
      <c r="AG223" s="17"/>
      <c r="AH223" s="32"/>
      <c r="AI223" s="32"/>
      <c r="AJ223" s="32"/>
      <c r="AK223" s="17" t="s">
        <v>4302</v>
      </c>
      <c r="AL223" s="19">
        <v>5000</v>
      </c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8" t="s">
        <v>403</v>
      </c>
      <c r="BB223" s="17" t="s">
        <v>93</v>
      </c>
      <c r="BC223" s="17" t="s">
        <v>93</v>
      </c>
      <c r="BD223" s="17" t="s">
        <v>29</v>
      </c>
      <c r="BE223" s="17" t="s">
        <v>29</v>
      </c>
      <c r="BF223" s="26" t="s">
        <v>326</v>
      </c>
      <c r="BG223" s="77">
        <v>41472</v>
      </c>
      <c r="BH223" s="77"/>
      <c r="BI223" s="77"/>
      <c r="BJ223" s="77"/>
      <c r="BK223" s="17"/>
      <c r="BL223" s="21">
        <v>14239</v>
      </c>
      <c r="BM223" s="21" t="s">
        <v>1223</v>
      </c>
      <c r="BN223" s="21"/>
      <c r="BO223" s="25"/>
      <c r="BP223" s="25">
        <v>43137</v>
      </c>
      <c r="BQ223" s="103"/>
      <c r="BR223" s="17" t="s">
        <v>11036</v>
      </c>
      <c r="BS223" s="17" t="s">
        <v>8600</v>
      </c>
      <c r="BT223" s="26" t="s">
        <v>38</v>
      </c>
      <c r="BU223" s="21" t="s">
        <v>179</v>
      </c>
      <c r="BV223" s="25">
        <v>31490</v>
      </c>
      <c r="BW223" s="34">
        <f t="shared" ca="1" si="14"/>
        <v>35</v>
      </c>
      <c r="BX223" s="26" t="s">
        <v>2898</v>
      </c>
      <c r="BY223" s="35" t="s">
        <v>2898</v>
      </c>
      <c r="BZ223" s="21" t="s">
        <v>155</v>
      </c>
      <c r="CA223" s="21" t="s">
        <v>74</v>
      </c>
      <c r="CB223" s="21" t="s">
        <v>74</v>
      </c>
      <c r="CC223" s="46"/>
      <c r="CD223" s="46"/>
      <c r="CE223" s="21"/>
      <c r="CF223" s="27" t="s">
        <v>1354</v>
      </c>
      <c r="CG223" s="27" t="s">
        <v>33</v>
      </c>
      <c r="CH223" s="27" t="s">
        <v>26</v>
      </c>
      <c r="CI223" s="27" t="s">
        <v>713</v>
      </c>
      <c r="CJ223" s="21" t="s">
        <v>5044</v>
      </c>
      <c r="CK223" s="21">
        <v>21</v>
      </c>
      <c r="CL223" s="21"/>
      <c r="CM223" s="21" t="s">
        <v>4376</v>
      </c>
      <c r="CN223" s="10" t="s">
        <v>3922</v>
      </c>
      <c r="CO223" s="27" t="s">
        <v>6964</v>
      </c>
      <c r="CP223" s="21" t="s">
        <v>7538</v>
      </c>
    </row>
    <row r="224" spans="1:94" ht="30.75" customHeight="1" x14ac:dyDescent="0.2">
      <c r="A224" s="9">
        <f t="shared" si="15"/>
        <v>223</v>
      </c>
      <c r="B224" s="9" t="s">
        <v>4408</v>
      </c>
      <c r="C224" s="13" t="s">
        <v>1394</v>
      </c>
      <c r="D224" s="10" t="s">
        <v>5342</v>
      </c>
      <c r="E224" s="11" t="s">
        <v>2822</v>
      </c>
      <c r="F224" s="12" t="s">
        <v>1041</v>
      </c>
      <c r="G224" s="12" t="s">
        <v>1713</v>
      </c>
      <c r="H224" s="17" t="s">
        <v>4402</v>
      </c>
      <c r="I224" s="17" t="s">
        <v>4402</v>
      </c>
      <c r="J224" s="17" t="s">
        <v>4402</v>
      </c>
      <c r="K224" s="17" t="s">
        <v>4402</v>
      </c>
      <c r="L224" s="17"/>
      <c r="M224" s="17" t="s">
        <v>4403</v>
      </c>
      <c r="N224" s="17"/>
      <c r="O224" s="17"/>
      <c r="P224" s="17"/>
      <c r="Q224" s="17"/>
      <c r="R224" s="17"/>
      <c r="S224" s="17" t="s">
        <v>3611</v>
      </c>
      <c r="T224" s="46"/>
      <c r="U224" s="17" t="s">
        <v>2836</v>
      </c>
      <c r="V224" s="17" t="s">
        <v>2878</v>
      </c>
      <c r="W224" s="46" t="s">
        <v>2883</v>
      </c>
      <c r="X224" s="31">
        <v>43045</v>
      </c>
      <c r="Y224" s="14" t="str">
        <f t="shared" si="13"/>
        <v>6 de Noviembre de 2017</v>
      </c>
      <c r="Z224" s="14">
        <v>44377</v>
      </c>
      <c r="AA224" s="14"/>
      <c r="AB224" s="14"/>
      <c r="AC224" s="14"/>
      <c r="AD224" s="21" t="s">
        <v>23</v>
      </c>
      <c r="AE224" s="12" t="s">
        <v>1193</v>
      </c>
      <c r="AF224" s="17" t="s">
        <v>3004</v>
      </c>
      <c r="AG224" s="17"/>
      <c r="AH224" s="32"/>
      <c r="AI224" s="32"/>
      <c r="AJ224" s="32"/>
      <c r="AK224" s="17" t="s">
        <v>4298</v>
      </c>
      <c r="AL224" s="19">
        <v>6500</v>
      </c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8" t="s">
        <v>4126</v>
      </c>
      <c r="BB224" s="17" t="s">
        <v>705</v>
      </c>
      <c r="BC224" s="17" t="s">
        <v>436</v>
      </c>
      <c r="BD224" s="17" t="s">
        <v>29</v>
      </c>
      <c r="BE224" s="17" t="s">
        <v>29</v>
      </c>
      <c r="BF224" s="26" t="s">
        <v>497</v>
      </c>
      <c r="BG224" s="77">
        <v>39784</v>
      </c>
      <c r="BH224" s="77"/>
      <c r="BI224" s="77"/>
      <c r="BJ224" s="77"/>
      <c r="BK224" s="17"/>
      <c r="BL224" s="21"/>
      <c r="BM224" s="21"/>
      <c r="BN224" s="21"/>
      <c r="BO224" s="25"/>
      <c r="BP224" s="25"/>
      <c r="BQ224" s="103"/>
      <c r="BR224" s="17" t="s">
        <v>11037</v>
      </c>
      <c r="BS224" s="17" t="s">
        <v>8601</v>
      </c>
      <c r="BT224" s="26" t="s">
        <v>38</v>
      </c>
      <c r="BU224" s="21" t="s">
        <v>179</v>
      </c>
      <c r="BV224" s="25">
        <v>28354</v>
      </c>
      <c r="BW224" s="34">
        <f t="shared" ca="1" si="14"/>
        <v>43</v>
      </c>
      <c r="BX224" s="26" t="s">
        <v>2924</v>
      </c>
      <c r="BY224" s="35" t="s">
        <v>2924</v>
      </c>
      <c r="BZ224" s="21" t="s">
        <v>192</v>
      </c>
      <c r="CA224" s="26" t="s">
        <v>192</v>
      </c>
      <c r="CB224" s="26" t="s">
        <v>74</v>
      </c>
      <c r="CC224" s="46"/>
      <c r="CD224" s="46"/>
      <c r="CE224" s="21"/>
      <c r="CF224" s="27" t="s">
        <v>1354</v>
      </c>
      <c r="CG224" s="27" t="s">
        <v>33</v>
      </c>
      <c r="CH224" s="27" t="s">
        <v>26</v>
      </c>
      <c r="CI224" s="27" t="s">
        <v>713</v>
      </c>
      <c r="CJ224" s="21" t="s">
        <v>5044</v>
      </c>
      <c r="CK224" s="21">
        <v>18</v>
      </c>
      <c r="CL224" s="21"/>
      <c r="CM224" s="21" t="s">
        <v>8048</v>
      </c>
      <c r="CN224" s="10" t="s">
        <v>3923</v>
      </c>
      <c r="CO224" s="27" t="s">
        <v>6965</v>
      </c>
      <c r="CP224" s="21" t="s">
        <v>7539</v>
      </c>
    </row>
    <row r="225" spans="1:94" ht="30.75" customHeight="1" x14ac:dyDescent="0.2">
      <c r="A225" s="9">
        <f t="shared" si="15"/>
        <v>224</v>
      </c>
      <c r="B225" s="9" t="s">
        <v>4414</v>
      </c>
      <c r="C225" s="13" t="s">
        <v>1582</v>
      </c>
      <c r="D225" s="10" t="s">
        <v>5343</v>
      </c>
      <c r="E225" s="11" t="s">
        <v>1583</v>
      </c>
      <c r="F225" s="12" t="s">
        <v>1065</v>
      </c>
      <c r="G225" s="12" t="s">
        <v>1815</v>
      </c>
      <c r="H225" s="17" t="s">
        <v>3222</v>
      </c>
      <c r="I225" s="13" t="s">
        <v>3222</v>
      </c>
      <c r="J225" s="46" t="s">
        <v>3222</v>
      </c>
      <c r="K225" s="46" t="s">
        <v>3222</v>
      </c>
      <c r="L225" s="24"/>
      <c r="M225" s="21"/>
      <c r="N225" s="21"/>
      <c r="O225" s="21"/>
      <c r="P225" s="21"/>
      <c r="Q225" s="21"/>
      <c r="R225" s="21"/>
      <c r="S225" s="17" t="s">
        <v>3612</v>
      </c>
      <c r="T225" s="46"/>
      <c r="U225" s="17" t="s">
        <v>2838</v>
      </c>
      <c r="V225" s="17" t="s">
        <v>2875</v>
      </c>
      <c r="W225" s="46" t="s">
        <v>2883</v>
      </c>
      <c r="X225" s="31">
        <v>43045</v>
      </c>
      <c r="Y225" s="14" t="str">
        <f t="shared" si="13"/>
        <v>6 de Noviembre de 2017</v>
      </c>
      <c r="Z225" s="14">
        <v>44377</v>
      </c>
      <c r="AA225" s="14"/>
      <c r="AB225" s="14"/>
      <c r="AC225" s="14"/>
      <c r="AD225" s="21" t="s">
        <v>23</v>
      </c>
      <c r="AE225" s="12" t="s">
        <v>3709</v>
      </c>
      <c r="AF225" s="17" t="s">
        <v>3004</v>
      </c>
      <c r="AG225" s="17"/>
      <c r="AH225" s="32"/>
      <c r="AI225" s="32"/>
      <c r="AJ225" s="32"/>
      <c r="AK225" s="17" t="s">
        <v>4298</v>
      </c>
      <c r="AL225" s="19">
        <v>8000</v>
      </c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8" t="s">
        <v>462</v>
      </c>
      <c r="BB225" s="17" t="s">
        <v>943</v>
      </c>
      <c r="BC225" s="17" t="s">
        <v>462</v>
      </c>
      <c r="BD225" s="24" t="s">
        <v>8960</v>
      </c>
      <c r="BE225" s="17" t="s">
        <v>29</v>
      </c>
      <c r="BF225" s="26" t="s">
        <v>497</v>
      </c>
      <c r="BG225" s="25">
        <v>41520</v>
      </c>
      <c r="BH225" s="31"/>
      <c r="BI225" s="31"/>
      <c r="BJ225" s="25"/>
      <c r="BK225" s="21"/>
      <c r="BL225" s="21"/>
      <c r="BM225" s="21"/>
      <c r="BN225" s="21"/>
      <c r="BO225" s="25"/>
      <c r="BP225" s="25">
        <v>43138</v>
      </c>
      <c r="BQ225" s="27"/>
      <c r="BR225" s="21" t="s">
        <v>10987</v>
      </c>
      <c r="BS225" s="17" t="s">
        <v>8602</v>
      </c>
      <c r="BT225" s="26" t="s">
        <v>38</v>
      </c>
      <c r="BU225" s="21" t="s">
        <v>179</v>
      </c>
      <c r="BV225" s="25">
        <v>31466</v>
      </c>
      <c r="BW225" s="34">
        <f t="shared" ca="1" si="14"/>
        <v>35</v>
      </c>
      <c r="BX225" s="26" t="s">
        <v>2921</v>
      </c>
      <c r="BY225" s="35" t="s">
        <v>2921</v>
      </c>
      <c r="BZ225" s="21" t="s">
        <v>259</v>
      </c>
      <c r="CA225" s="21" t="s">
        <v>74</v>
      </c>
      <c r="CB225" s="21" t="s">
        <v>74</v>
      </c>
      <c r="CC225" s="46"/>
      <c r="CD225" s="46"/>
      <c r="CE225" s="21"/>
      <c r="CF225" s="27" t="s">
        <v>1354</v>
      </c>
      <c r="CG225" s="27" t="s">
        <v>33</v>
      </c>
      <c r="CH225" s="27" t="s">
        <v>26</v>
      </c>
      <c r="CI225" s="27" t="s">
        <v>713</v>
      </c>
      <c r="CJ225" s="21" t="s">
        <v>5044</v>
      </c>
      <c r="CK225" s="21">
        <v>15</v>
      </c>
      <c r="CL225" s="21"/>
      <c r="CM225" s="21" t="s">
        <v>8049</v>
      </c>
      <c r="CN225" s="10" t="s">
        <v>3924</v>
      </c>
      <c r="CO225" s="27" t="s">
        <v>6966</v>
      </c>
      <c r="CP225" s="21" t="s">
        <v>7540</v>
      </c>
    </row>
    <row r="226" spans="1:94" ht="30.75" customHeight="1" x14ac:dyDescent="0.2">
      <c r="A226" s="9">
        <f t="shared" si="15"/>
        <v>225</v>
      </c>
      <c r="B226" s="9" t="s">
        <v>4408</v>
      </c>
      <c r="C226" s="13" t="s">
        <v>2803</v>
      </c>
      <c r="D226" s="10" t="s">
        <v>5344</v>
      </c>
      <c r="E226" s="11" t="s">
        <v>2804</v>
      </c>
      <c r="F226" s="12" t="s">
        <v>2805</v>
      </c>
      <c r="G226" s="12" t="s">
        <v>2806</v>
      </c>
      <c r="H226" s="13" t="s">
        <v>4402</v>
      </c>
      <c r="I226" s="13" t="s">
        <v>4402</v>
      </c>
      <c r="J226" s="13" t="s">
        <v>4402</v>
      </c>
      <c r="K226" s="13" t="s">
        <v>4402</v>
      </c>
      <c r="L226" s="21"/>
      <c r="M226" s="21" t="s">
        <v>8276</v>
      </c>
      <c r="N226" s="21"/>
      <c r="O226" s="21"/>
      <c r="P226" s="21"/>
      <c r="Q226" s="21"/>
      <c r="R226" s="21"/>
      <c r="S226" s="17" t="s">
        <v>3613</v>
      </c>
      <c r="T226" s="46"/>
      <c r="U226" s="17" t="s">
        <v>2861</v>
      </c>
      <c r="V226" s="17" t="s">
        <v>2874</v>
      </c>
      <c r="W226" s="46" t="s">
        <v>2883</v>
      </c>
      <c r="X226" s="31">
        <v>43045</v>
      </c>
      <c r="Y226" s="14" t="str">
        <f t="shared" si="13"/>
        <v>6 de Noviembre de 2017</v>
      </c>
      <c r="Z226" s="14">
        <v>44377</v>
      </c>
      <c r="AA226" s="14"/>
      <c r="AB226" s="14"/>
      <c r="AC226" s="14"/>
      <c r="AD226" s="21" t="s">
        <v>23</v>
      </c>
      <c r="AE226" s="12" t="s">
        <v>3710</v>
      </c>
      <c r="AF226" s="17" t="s">
        <v>3004</v>
      </c>
      <c r="AG226" s="17"/>
      <c r="AH226" s="32"/>
      <c r="AI226" s="32"/>
      <c r="AJ226" s="32"/>
      <c r="AK226" s="17" t="s">
        <v>4300</v>
      </c>
      <c r="AL226" s="19">
        <v>11500</v>
      </c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8" t="s">
        <v>210</v>
      </c>
      <c r="BB226" s="21"/>
      <c r="BC226" s="10" t="s">
        <v>884</v>
      </c>
      <c r="BD226" s="17" t="s">
        <v>29</v>
      </c>
      <c r="BE226" s="24" t="s">
        <v>29</v>
      </c>
      <c r="BF226" s="24" t="s">
        <v>375</v>
      </c>
      <c r="BG226" s="92">
        <v>39568</v>
      </c>
      <c r="BH226" s="24"/>
      <c r="BI226" s="24"/>
      <c r="BJ226" s="92"/>
      <c r="BK226" s="24"/>
      <c r="BL226" s="21"/>
      <c r="BM226" s="21"/>
      <c r="BN226" s="21"/>
      <c r="BO226" s="25"/>
      <c r="BP226" s="25">
        <v>43139</v>
      </c>
      <c r="BQ226" s="46"/>
      <c r="BR226" s="24">
        <v>0</v>
      </c>
      <c r="BS226" s="17" t="s">
        <v>8603</v>
      </c>
      <c r="BT226" s="24"/>
      <c r="BU226" s="21" t="s">
        <v>179</v>
      </c>
      <c r="BV226" s="25">
        <v>27780</v>
      </c>
      <c r="BW226" s="34">
        <f t="shared" ca="1" si="14"/>
        <v>45</v>
      </c>
      <c r="BX226" s="26" t="s">
        <v>2919</v>
      </c>
      <c r="BY226" s="35" t="s">
        <v>2919</v>
      </c>
      <c r="BZ226" s="21" t="s">
        <v>118</v>
      </c>
      <c r="CA226" s="21" t="s">
        <v>74</v>
      </c>
      <c r="CB226" s="21" t="s">
        <v>74</v>
      </c>
      <c r="CC226" s="46"/>
      <c r="CD226" s="46"/>
      <c r="CE226" s="21"/>
      <c r="CF226" s="27" t="s">
        <v>1354</v>
      </c>
      <c r="CG226" s="27" t="s">
        <v>33</v>
      </c>
      <c r="CH226" s="27" t="s">
        <v>26</v>
      </c>
      <c r="CI226" s="27" t="s">
        <v>713</v>
      </c>
      <c r="CJ226" s="21" t="s">
        <v>5044</v>
      </c>
      <c r="CK226" s="21">
        <v>16</v>
      </c>
      <c r="CL226" s="21"/>
      <c r="CM226" s="21" t="s">
        <v>8050</v>
      </c>
      <c r="CN226" s="10" t="s">
        <v>3925</v>
      </c>
      <c r="CO226" s="27" t="s">
        <v>6967</v>
      </c>
      <c r="CP226" s="21" t="s">
        <v>7541</v>
      </c>
    </row>
    <row r="227" spans="1:94" ht="30.75" customHeight="1" x14ac:dyDescent="0.2">
      <c r="A227" s="9">
        <f t="shared" si="15"/>
        <v>226</v>
      </c>
      <c r="B227" s="9" t="s">
        <v>4416</v>
      </c>
      <c r="C227" s="13" t="s">
        <v>2935</v>
      </c>
      <c r="D227" s="10" t="s">
        <v>5345</v>
      </c>
      <c r="E227" s="11" t="s">
        <v>2944</v>
      </c>
      <c r="F227" s="12" t="s">
        <v>2938</v>
      </c>
      <c r="G227" s="12" t="s">
        <v>2941</v>
      </c>
      <c r="H227" s="17" t="s">
        <v>3217</v>
      </c>
      <c r="I227" s="46" t="s">
        <v>211</v>
      </c>
      <c r="J227" s="46" t="s">
        <v>211</v>
      </c>
      <c r="K227" s="46" t="s">
        <v>211</v>
      </c>
      <c r="L227" s="24"/>
      <c r="M227" s="21"/>
      <c r="N227" s="21"/>
      <c r="O227" s="21"/>
      <c r="P227" s="21"/>
      <c r="Q227" s="21"/>
      <c r="R227" s="21"/>
      <c r="S227" s="17" t="s">
        <v>3614</v>
      </c>
      <c r="T227" s="46"/>
      <c r="U227" s="17" t="s">
        <v>2577</v>
      </c>
      <c r="V227" s="17" t="s">
        <v>2947</v>
      </c>
      <c r="W227" s="46" t="s">
        <v>2948</v>
      </c>
      <c r="X227" s="31">
        <v>43052</v>
      </c>
      <c r="Y227" s="14" t="str">
        <f t="shared" si="13"/>
        <v>13 de Noviembre de 2017</v>
      </c>
      <c r="Z227" s="14">
        <v>44377</v>
      </c>
      <c r="AA227" s="14"/>
      <c r="AB227" s="14"/>
      <c r="AC227" s="14"/>
      <c r="AD227" s="21" t="s">
        <v>23</v>
      </c>
      <c r="AE227" s="12" t="s">
        <v>3000</v>
      </c>
      <c r="AF227" s="17" t="s">
        <v>3004</v>
      </c>
      <c r="AG227" s="17"/>
      <c r="AH227" s="32"/>
      <c r="AI227" s="32"/>
      <c r="AJ227" s="32"/>
      <c r="AK227" s="17" t="s">
        <v>492</v>
      </c>
      <c r="AL227" s="19">
        <v>2500</v>
      </c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8"/>
      <c r="BB227" s="21"/>
      <c r="BC227" s="17" t="s">
        <v>4245</v>
      </c>
      <c r="BD227" s="21" t="s">
        <v>370</v>
      </c>
      <c r="BE227" s="24"/>
      <c r="BF227" s="24"/>
      <c r="BG227" s="92"/>
      <c r="BH227" s="24"/>
      <c r="BI227" s="24"/>
      <c r="BJ227" s="92"/>
      <c r="BK227" s="24"/>
      <c r="BL227" s="21"/>
      <c r="BM227" s="21"/>
      <c r="BN227" s="21"/>
      <c r="BO227" s="25"/>
      <c r="BP227" s="25"/>
      <c r="BQ227" s="46"/>
      <c r="BR227" s="24" t="s">
        <v>11038</v>
      </c>
      <c r="BS227" s="17" t="s">
        <v>8604</v>
      </c>
      <c r="BT227" s="24"/>
      <c r="BU227" s="21" t="s">
        <v>1957</v>
      </c>
      <c r="BV227" s="25">
        <v>29815</v>
      </c>
      <c r="BW227" s="34">
        <f t="shared" ca="1" si="14"/>
        <v>39</v>
      </c>
      <c r="BX227" s="26" t="s">
        <v>2952</v>
      </c>
      <c r="BY227" s="35" t="s">
        <v>2952</v>
      </c>
      <c r="BZ227" s="21" t="s">
        <v>257</v>
      </c>
      <c r="CA227" s="21" t="s">
        <v>257</v>
      </c>
      <c r="CB227" s="21" t="s">
        <v>257</v>
      </c>
      <c r="CC227" s="46"/>
      <c r="CD227" s="46"/>
      <c r="CE227" s="21"/>
      <c r="CF227" s="46" t="s">
        <v>973</v>
      </c>
      <c r="CG227" s="46" t="s">
        <v>304</v>
      </c>
      <c r="CH227" s="46" t="s">
        <v>304</v>
      </c>
      <c r="CI227" s="46" t="s">
        <v>304</v>
      </c>
      <c r="CJ227" s="21" t="s">
        <v>211</v>
      </c>
      <c r="CK227" s="21">
        <v>1</v>
      </c>
      <c r="CL227" s="21"/>
      <c r="CM227" s="21" t="s">
        <v>7935</v>
      </c>
      <c r="CN227" s="10" t="s">
        <v>3926</v>
      </c>
      <c r="CO227" s="27" t="s">
        <v>6968</v>
      </c>
      <c r="CP227" s="21" t="s">
        <v>7542</v>
      </c>
    </row>
    <row r="228" spans="1:94" ht="30.75" customHeight="1" x14ac:dyDescent="0.2">
      <c r="A228" s="9">
        <f t="shared" si="15"/>
        <v>227</v>
      </c>
      <c r="B228" s="9" t="s">
        <v>4416</v>
      </c>
      <c r="C228" s="13" t="s">
        <v>2934</v>
      </c>
      <c r="D228" s="10" t="s">
        <v>5346</v>
      </c>
      <c r="E228" s="11" t="s">
        <v>2943</v>
      </c>
      <c r="F228" s="12" t="s">
        <v>2937</v>
      </c>
      <c r="G228" s="12" t="s">
        <v>2940</v>
      </c>
      <c r="H228" s="17" t="s">
        <v>3217</v>
      </c>
      <c r="I228" s="13" t="s">
        <v>556</v>
      </c>
      <c r="J228" s="21" t="s">
        <v>3236</v>
      </c>
      <c r="K228" s="46" t="s">
        <v>3236</v>
      </c>
      <c r="L228" s="24"/>
      <c r="M228" s="21"/>
      <c r="N228" s="21"/>
      <c r="O228" s="21"/>
      <c r="P228" s="21"/>
      <c r="Q228" s="21"/>
      <c r="R228" s="21"/>
      <c r="S228" s="17" t="s">
        <v>3615</v>
      </c>
      <c r="T228" s="46"/>
      <c r="U228" s="17" t="s">
        <v>2596</v>
      </c>
      <c r="V228" s="17" t="s">
        <v>2946</v>
      </c>
      <c r="W228" s="46" t="s">
        <v>2948</v>
      </c>
      <c r="X228" s="31">
        <v>43052</v>
      </c>
      <c r="Y228" s="14" t="str">
        <f t="shared" si="13"/>
        <v>13 de Noviembre de 2017</v>
      </c>
      <c r="Z228" s="14">
        <v>44377</v>
      </c>
      <c r="AA228" s="14"/>
      <c r="AB228" s="14"/>
      <c r="AC228" s="14"/>
      <c r="AD228" s="21" t="s">
        <v>23</v>
      </c>
      <c r="AE228" s="12" t="s">
        <v>2998</v>
      </c>
      <c r="AF228" s="17" t="s">
        <v>3004</v>
      </c>
      <c r="AG228" s="17"/>
      <c r="AH228" s="32"/>
      <c r="AI228" s="32"/>
      <c r="AJ228" s="32"/>
      <c r="AK228" s="17" t="s">
        <v>492</v>
      </c>
      <c r="AL228" s="19">
        <v>2500</v>
      </c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8"/>
      <c r="BB228" s="21"/>
      <c r="BC228" s="17" t="s">
        <v>5648</v>
      </c>
      <c r="BD228" s="21" t="s">
        <v>370</v>
      </c>
      <c r="BE228" s="24"/>
      <c r="BF228" s="24"/>
      <c r="BG228" s="92"/>
      <c r="BH228" s="24"/>
      <c r="BI228" s="24"/>
      <c r="BJ228" s="92"/>
      <c r="BK228" s="24"/>
      <c r="BL228" s="21"/>
      <c r="BM228" s="21"/>
      <c r="BN228" s="21"/>
      <c r="BO228" s="25"/>
      <c r="BP228" s="25"/>
      <c r="BQ228" s="46"/>
      <c r="BR228" s="24">
        <v>0</v>
      </c>
      <c r="BS228" s="17" t="s">
        <v>11371</v>
      </c>
      <c r="BT228" s="24"/>
      <c r="BU228" s="21" t="s">
        <v>1957</v>
      </c>
      <c r="BV228" s="25">
        <v>28069</v>
      </c>
      <c r="BW228" s="34">
        <f t="shared" ca="1" si="14"/>
        <v>44</v>
      </c>
      <c r="BX228" s="26" t="s">
        <v>2951</v>
      </c>
      <c r="BY228" s="35" t="s">
        <v>2951</v>
      </c>
      <c r="BZ228" s="21" t="s">
        <v>2477</v>
      </c>
      <c r="CA228" s="21" t="s">
        <v>2477</v>
      </c>
      <c r="CB228" s="21" t="s">
        <v>2478</v>
      </c>
      <c r="CC228" s="46"/>
      <c r="CD228" s="46"/>
      <c r="CE228" s="21"/>
      <c r="CF228" s="46"/>
      <c r="CG228" s="46"/>
      <c r="CH228" s="46"/>
      <c r="CI228" s="46"/>
      <c r="CJ228" s="21" t="s">
        <v>3236</v>
      </c>
      <c r="CK228" s="21">
        <v>1</v>
      </c>
      <c r="CL228" s="21"/>
      <c r="CM228" s="21" t="s">
        <v>8051</v>
      </c>
      <c r="CN228" s="10" t="s">
        <v>3927</v>
      </c>
      <c r="CO228" s="27" t="s">
        <v>6969</v>
      </c>
      <c r="CP228" s="21" t="s">
        <v>7543</v>
      </c>
    </row>
    <row r="229" spans="1:94" ht="30.75" customHeight="1" x14ac:dyDescent="0.2">
      <c r="A229" s="9">
        <f t="shared" si="15"/>
        <v>228</v>
      </c>
      <c r="B229" s="9" t="s">
        <v>4416</v>
      </c>
      <c r="C229" s="13" t="s">
        <v>2956</v>
      </c>
      <c r="D229" s="10" t="s">
        <v>5347</v>
      </c>
      <c r="E229" s="11" t="s">
        <v>2974</v>
      </c>
      <c r="F229" s="12" t="s">
        <v>2961</v>
      </c>
      <c r="G229" s="12" t="s">
        <v>2968</v>
      </c>
      <c r="H229" s="17" t="s">
        <v>3217</v>
      </c>
      <c r="I229" s="21" t="s">
        <v>1001</v>
      </c>
      <c r="J229" s="46" t="s">
        <v>1001</v>
      </c>
      <c r="K229" s="46" t="s">
        <v>1001</v>
      </c>
      <c r="L229" s="24"/>
      <c r="M229" s="21"/>
      <c r="N229" s="21"/>
      <c r="O229" s="21"/>
      <c r="P229" s="21"/>
      <c r="Q229" s="21"/>
      <c r="R229" s="21"/>
      <c r="S229" s="17" t="s">
        <v>3616</v>
      </c>
      <c r="T229" s="46"/>
      <c r="U229" s="17" t="s">
        <v>2873</v>
      </c>
      <c r="V229" s="17" t="s">
        <v>2980</v>
      </c>
      <c r="W229" s="46" t="s">
        <v>2983</v>
      </c>
      <c r="X229" s="31">
        <v>43059</v>
      </c>
      <c r="Y229" s="14" t="str">
        <f t="shared" si="13"/>
        <v>20 de Noviembre de 2017</v>
      </c>
      <c r="Z229" s="14">
        <v>44377</v>
      </c>
      <c r="AA229" s="14"/>
      <c r="AB229" s="14"/>
      <c r="AC229" s="14"/>
      <c r="AD229" s="21" t="s">
        <v>23</v>
      </c>
      <c r="AE229" s="12" t="s">
        <v>419</v>
      </c>
      <c r="AF229" s="17" t="s">
        <v>3004</v>
      </c>
      <c r="AG229" s="17"/>
      <c r="AH229" s="32"/>
      <c r="AI229" s="32"/>
      <c r="AJ229" s="32"/>
      <c r="AK229" s="17" t="s">
        <v>4298</v>
      </c>
      <c r="AL229" s="19">
        <v>8000</v>
      </c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8" t="s">
        <v>4156</v>
      </c>
      <c r="BB229" s="21"/>
      <c r="BC229" s="17" t="s">
        <v>4156</v>
      </c>
      <c r="BD229" s="17" t="s">
        <v>29</v>
      </c>
      <c r="BE229" s="24" t="s">
        <v>29</v>
      </c>
      <c r="BF229" s="24" t="s">
        <v>229</v>
      </c>
      <c r="BG229" s="92">
        <v>40904</v>
      </c>
      <c r="BH229" s="24"/>
      <c r="BI229" s="24"/>
      <c r="BJ229" s="92"/>
      <c r="BK229" s="24" t="s">
        <v>4177</v>
      </c>
      <c r="BL229" s="21">
        <v>133170</v>
      </c>
      <c r="BM229" s="21" t="s">
        <v>1069</v>
      </c>
      <c r="BN229" s="21" t="s">
        <v>27</v>
      </c>
      <c r="BO229" s="25"/>
      <c r="BP229" s="25">
        <v>43122</v>
      </c>
      <c r="BQ229" s="46"/>
      <c r="BR229" s="24">
        <v>0</v>
      </c>
      <c r="BS229" s="17" t="s">
        <v>8605</v>
      </c>
      <c r="BT229" s="24"/>
      <c r="BU229" s="21" t="s">
        <v>1957</v>
      </c>
      <c r="BV229" s="25">
        <v>30820</v>
      </c>
      <c r="BW229" s="34">
        <f t="shared" ca="1" si="14"/>
        <v>37</v>
      </c>
      <c r="BX229" s="26" t="s">
        <v>3066</v>
      </c>
      <c r="BY229" s="35" t="s">
        <v>3066</v>
      </c>
      <c r="BZ229" s="24" t="s">
        <v>2985</v>
      </c>
      <c r="CA229" s="24" t="s">
        <v>2389</v>
      </c>
      <c r="CB229" s="24" t="s">
        <v>2389</v>
      </c>
      <c r="CC229" s="46"/>
      <c r="CD229" s="46"/>
      <c r="CE229" s="21"/>
      <c r="CF229" s="46" t="s">
        <v>1005</v>
      </c>
      <c r="CG229" s="46" t="s">
        <v>1003</v>
      </c>
      <c r="CH229" s="46" t="s">
        <v>1004</v>
      </c>
      <c r="CI229" s="46" t="s">
        <v>1004</v>
      </c>
      <c r="CJ229" s="21" t="s">
        <v>1001</v>
      </c>
      <c r="CK229" s="21">
        <v>1</v>
      </c>
      <c r="CL229" s="21"/>
      <c r="CM229" s="21" t="s">
        <v>8052</v>
      </c>
      <c r="CN229" s="10" t="s">
        <v>3928</v>
      </c>
      <c r="CO229" s="27" t="s">
        <v>6970</v>
      </c>
      <c r="CP229" s="21" t="s">
        <v>7544</v>
      </c>
    </row>
    <row r="230" spans="1:94" ht="30.75" customHeight="1" x14ac:dyDescent="0.2">
      <c r="A230" s="9">
        <f t="shared" si="15"/>
        <v>229</v>
      </c>
      <c r="B230" s="9" t="s">
        <v>4412</v>
      </c>
      <c r="C230" s="13" t="s">
        <v>1908</v>
      </c>
      <c r="D230" s="10" t="s">
        <v>5348</v>
      </c>
      <c r="E230" s="11" t="s">
        <v>1909</v>
      </c>
      <c r="F230" s="12" t="s">
        <v>1910</v>
      </c>
      <c r="G230" s="12" t="s">
        <v>1911</v>
      </c>
      <c r="H230" s="17" t="s">
        <v>333</v>
      </c>
      <c r="I230" s="21" t="s">
        <v>333</v>
      </c>
      <c r="J230" s="46" t="s">
        <v>333</v>
      </c>
      <c r="K230" s="46" t="s">
        <v>333</v>
      </c>
      <c r="L230" s="24"/>
      <c r="M230" s="21"/>
      <c r="N230" s="21"/>
      <c r="O230" s="21"/>
      <c r="P230" s="21"/>
      <c r="Q230" s="21"/>
      <c r="R230" s="21"/>
      <c r="S230" s="17" t="s">
        <v>1912</v>
      </c>
      <c r="T230" s="46"/>
      <c r="U230" s="17" t="s">
        <v>2635</v>
      </c>
      <c r="V230" s="17" t="s">
        <v>2981</v>
      </c>
      <c r="W230" s="46" t="s">
        <v>2983</v>
      </c>
      <c r="X230" s="31">
        <v>43059.457997685182</v>
      </c>
      <c r="Y230" s="14" t="str">
        <f t="shared" si="13"/>
        <v>20 de Noviembre de 2017</v>
      </c>
      <c r="Z230" s="14">
        <v>44377</v>
      </c>
      <c r="AA230" s="14"/>
      <c r="AB230" s="14"/>
      <c r="AC230" s="14"/>
      <c r="AD230" s="21" t="s">
        <v>23</v>
      </c>
      <c r="AE230" s="12" t="s">
        <v>3711</v>
      </c>
      <c r="AF230" s="17" t="s">
        <v>3004</v>
      </c>
      <c r="AG230" s="17"/>
      <c r="AH230" s="32"/>
      <c r="AI230" s="32"/>
      <c r="AJ230" s="32"/>
      <c r="AK230" s="17" t="s">
        <v>4300</v>
      </c>
      <c r="AL230" s="19">
        <v>11500</v>
      </c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8" t="s">
        <v>462</v>
      </c>
      <c r="BB230" s="17" t="s">
        <v>943</v>
      </c>
      <c r="BC230" s="17" t="s">
        <v>462</v>
      </c>
      <c r="BD230" s="17" t="s">
        <v>29</v>
      </c>
      <c r="BE230" s="17" t="s">
        <v>29</v>
      </c>
      <c r="BF230" s="26" t="s">
        <v>225</v>
      </c>
      <c r="BG230" s="77">
        <v>33786</v>
      </c>
      <c r="BH230" s="14"/>
      <c r="BI230" s="14"/>
      <c r="BJ230" s="77"/>
      <c r="BK230" s="17"/>
      <c r="BL230" s="21">
        <v>17577</v>
      </c>
      <c r="BM230" s="21" t="s">
        <v>1063</v>
      </c>
      <c r="BN230" s="21" t="s">
        <v>27</v>
      </c>
      <c r="BO230" s="25"/>
      <c r="BP230" s="25">
        <v>43138</v>
      </c>
      <c r="BQ230" s="122"/>
      <c r="BR230" s="17" t="s">
        <v>11039</v>
      </c>
      <c r="BS230" s="17" t="s">
        <v>8606</v>
      </c>
      <c r="BT230" s="26" t="s">
        <v>77</v>
      </c>
      <c r="BU230" s="21" t="s">
        <v>1957</v>
      </c>
      <c r="BV230" s="25">
        <v>23106</v>
      </c>
      <c r="BW230" s="34">
        <f t="shared" ca="1" si="14"/>
        <v>58</v>
      </c>
      <c r="BX230" s="26" t="s">
        <v>3067</v>
      </c>
      <c r="BY230" s="35" t="s">
        <v>3067</v>
      </c>
      <c r="BZ230" s="24" t="s">
        <v>197</v>
      </c>
      <c r="CA230" s="24" t="s">
        <v>74</v>
      </c>
      <c r="CB230" s="24" t="s">
        <v>74</v>
      </c>
      <c r="CC230" s="46"/>
      <c r="CD230" s="46"/>
      <c r="CE230" s="21"/>
      <c r="CF230" s="27" t="s">
        <v>1354</v>
      </c>
      <c r="CG230" s="21" t="s">
        <v>33</v>
      </c>
      <c r="CH230" s="21" t="s">
        <v>26</v>
      </c>
      <c r="CI230" s="21" t="s">
        <v>713</v>
      </c>
      <c r="CJ230" s="21" t="s">
        <v>5044</v>
      </c>
      <c r="CK230" s="21">
        <v>20</v>
      </c>
      <c r="CL230" s="21">
        <v>1061</v>
      </c>
      <c r="CM230" s="21" t="s">
        <v>7976</v>
      </c>
      <c r="CN230" s="10" t="s">
        <v>3929</v>
      </c>
      <c r="CO230" s="27" t="s">
        <v>6971</v>
      </c>
      <c r="CP230" s="21" t="s">
        <v>7545</v>
      </c>
    </row>
    <row r="231" spans="1:94" ht="30.75" customHeight="1" x14ac:dyDescent="0.2">
      <c r="A231" s="9">
        <f t="shared" si="15"/>
        <v>230</v>
      </c>
      <c r="B231" s="9" t="s">
        <v>4416</v>
      </c>
      <c r="C231" s="13" t="s">
        <v>2953</v>
      </c>
      <c r="D231" s="10" t="s">
        <v>5350</v>
      </c>
      <c r="E231" s="11" t="s">
        <v>2970</v>
      </c>
      <c r="F231" s="12" t="s">
        <v>2958</v>
      </c>
      <c r="G231" s="12" t="s">
        <v>2963</v>
      </c>
      <c r="H231" s="17" t="s">
        <v>3217</v>
      </c>
      <c r="I231" s="21" t="s">
        <v>208</v>
      </c>
      <c r="J231" s="21" t="s">
        <v>208</v>
      </c>
      <c r="K231" s="21" t="s">
        <v>208</v>
      </c>
      <c r="L231" s="24"/>
      <c r="M231" s="21"/>
      <c r="N231" s="21"/>
      <c r="O231" s="21"/>
      <c r="P231" s="21"/>
      <c r="Q231" s="21"/>
      <c r="R231" s="21"/>
      <c r="S231" s="17" t="s">
        <v>3619</v>
      </c>
      <c r="T231" s="46"/>
      <c r="U231" s="17" t="s">
        <v>2832</v>
      </c>
      <c r="V231" s="17" t="s">
        <v>2977</v>
      </c>
      <c r="W231" s="46" t="s">
        <v>2982</v>
      </c>
      <c r="X231" s="31">
        <v>43061</v>
      </c>
      <c r="Y231" s="14" t="str">
        <f t="shared" si="13"/>
        <v>22 de Noviembre de 2017</v>
      </c>
      <c r="Z231" s="14">
        <v>44377</v>
      </c>
      <c r="AA231" s="14"/>
      <c r="AB231" s="14"/>
      <c r="AC231" s="14"/>
      <c r="AD231" s="21" t="s">
        <v>23</v>
      </c>
      <c r="AE231" s="12" t="s">
        <v>419</v>
      </c>
      <c r="AF231" s="17" t="s">
        <v>3004</v>
      </c>
      <c r="AG231" s="17"/>
      <c r="AH231" s="32"/>
      <c r="AI231" s="32"/>
      <c r="AJ231" s="32"/>
      <c r="AK231" s="17" t="s">
        <v>4298</v>
      </c>
      <c r="AL231" s="19">
        <v>8000</v>
      </c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8" t="s">
        <v>4146</v>
      </c>
      <c r="BB231" s="21"/>
      <c r="BC231" s="17" t="s">
        <v>886</v>
      </c>
      <c r="BD231" s="17" t="s">
        <v>29</v>
      </c>
      <c r="BE231" s="24" t="s">
        <v>29</v>
      </c>
      <c r="BF231" s="24" t="s">
        <v>1226</v>
      </c>
      <c r="BG231" s="92">
        <v>41372</v>
      </c>
      <c r="BH231" s="24"/>
      <c r="BI231" s="24"/>
      <c r="BJ231" s="92"/>
      <c r="BK231" s="24" t="s">
        <v>4177</v>
      </c>
      <c r="BL231" s="21">
        <v>149100</v>
      </c>
      <c r="BM231" s="21" t="s">
        <v>1069</v>
      </c>
      <c r="BN231" s="21" t="s">
        <v>27</v>
      </c>
      <c r="BO231" s="25"/>
      <c r="BP231" s="25">
        <v>43122</v>
      </c>
      <c r="BQ231" s="46"/>
      <c r="BR231" s="24">
        <v>0</v>
      </c>
      <c r="BS231" s="17" t="s">
        <v>8609</v>
      </c>
      <c r="BT231" s="24"/>
      <c r="BU231" s="21" t="s">
        <v>1957</v>
      </c>
      <c r="BV231" s="25">
        <v>32262</v>
      </c>
      <c r="BW231" s="34">
        <f t="shared" ca="1" si="14"/>
        <v>33</v>
      </c>
      <c r="BX231" s="26" t="s">
        <v>3068</v>
      </c>
      <c r="BY231" s="35" t="s">
        <v>3068</v>
      </c>
      <c r="BZ231" s="24" t="s">
        <v>2984</v>
      </c>
      <c r="CA231" s="24" t="s">
        <v>203</v>
      </c>
      <c r="CB231" s="24" t="s">
        <v>124</v>
      </c>
      <c r="CC231" s="46"/>
      <c r="CD231" s="46"/>
      <c r="CE231" s="21"/>
      <c r="CF231" s="46"/>
      <c r="CG231" s="46"/>
      <c r="CH231" s="46"/>
      <c r="CI231" s="46"/>
      <c r="CJ231" s="21" t="s">
        <v>208</v>
      </c>
      <c r="CK231" s="21">
        <v>1</v>
      </c>
      <c r="CL231" s="21"/>
      <c r="CM231" s="21" t="s">
        <v>8004</v>
      </c>
      <c r="CN231" s="10" t="s">
        <v>3930</v>
      </c>
      <c r="CO231" s="27" t="s">
        <v>6973</v>
      </c>
      <c r="CP231" s="21" t="s">
        <v>7548</v>
      </c>
    </row>
    <row r="232" spans="1:94" ht="30.75" customHeight="1" x14ac:dyDescent="0.2">
      <c r="A232" s="9">
        <f t="shared" si="15"/>
        <v>231</v>
      </c>
      <c r="B232" s="9" t="s">
        <v>4416</v>
      </c>
      <c r="C232" s="13" t="s">
        <v>2955</v>
      </c>
      <c r="D232" s="10" t="s">
        <v>5352</v>
      </c>
      <c r="E232" s="11" t="s">
        <v>2972</v>
      </c>
      <c r="F232" s="12" t="s">
        <v>2960</v>
      </c>
      <c r="G232" s="12" t="s">
        <v>2966</v>
      </c>
      <c r="H232" s="17" t="s">
        <v>3217</v>
      </c>
      <c r="I232" s="46" t="s">
        <v>173</v>
      </c>
      <c r="J232" s="46" t="s">
        <v>173</v>
      </c>
      <c r="K232" s="46" t="s">
        <v>173</v>
      </c>
      <c r="L232" s="24"/>
      <c r="M232" s="21"/>
      <c r="N232" s="21"/>
      <c r="O232" s="21"/>
      <c r="P232" s="21"/>
      <c r="Q232" s="21"/>
      <c r="R232" s="21"/>
      <c r="S232" s="17" t="s">
        <v>3621</v>
      </c>
      <c r="T232" s="46"/>
      <c r="U232" s="17" t="s">
        <v>3062</v>
      </c>
      <c r="V232" s="17" t="s">
        <v>2978</v>
      </c>
      <c r="W232" s="46" t="s">
        <v>2982</v>
      </c>
      <c r="X232" s="31">
        <v>43061</v>
      </c>
      <c r="Y232" s="14" t="str">
        <f t="shared" si="13"/>
        <v>22 de Noviembre de 2017</v>
      </c>
      <c r="Z232" s="14">
        <v>44377</v>
      </c>
      <c r="AA232" s="14"/>
      <c r="AB232" s="14" t="s">
        <v>8279</v>
      </c>
      <c r="AC232" s="14" t="s">
        <v>8279</v>
      </c>
      <c r="AD232" s="21" t="s">
        <v>23</v>
      </c>
      <c r="AE232" s="12" t="s">
        <v>2103</v>
      </c>
      <c r="AF232" s="17" t="s">
        <v>3004</v>
      </c>
      <c r="AG232" s="17"/>
      <c r="AH232" s="32"/>
      <c r="AI232" s="32"/>
      <c r="AJ232" s="32"/>
      <c r="AK232" s="17" t="s">
        <v>492</v>
      </c>
      <c r="AL232" s="19">
        <v>2500</v>
      </c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8" t="s">
        <v>403</v>
      </c>
      <c r="BB232" s="21"/>
      <c r="BC232" s="17" t="s">
        <v>93</v>
      </c>
      <c r="BD232" s="17" t="s">
        <v>29</v>
      </c>
      <c r="BE232" s="24" t="s">
        <v>29</v>
      </c>
      <c r="BF232" s="24" t="s">
        <v>199</v>
      </c>
      <c r="BG232" s="92">
        <v>40466</v>
      </c>
      <c r="BH232" s="24"/>
      <c r="BI232" s="24"/>
      <c r="BJ232" s="92"/>
      <c r="BK232" s="24"/>
      <c r="BL232" s="21">
        <v>5649</v>
      </c>
      <c r="BM232" s="21" t="s">
        <v>1223</v>
      </c>
      <c r="BN232" s="21"/>
      <c r="BO232" s="25"/>
      <c r="BP232" s="25">
        <v>43137</v>
      </c>
      <c r="BQ232" s="46"/>
      <c r="BR232" s="24">
        <v>0</v>
      </c>
      <c r="BS232" s="17" t="s">
        <v>8610</v>
      </c>
      <c r="BT232" s="24"/>
      <c r="BU232" s="21" t="s">
        <v>1957</v>
      </c>
      <c r="BV232" s="25">
        <v>30749</v>
      </c>
      <c r="BW232" s="34">
        <f t="shared" ca="1" si="14"/>
        <v>37</v>
      </c>
      <c r="BX232" s="26" t="s">
        <v>3069</v>
      </c>
      <c r="BY232" s="35" t="s">
        <v>3069</v>
      </c>
      <c r="BZ232" s="24" t="s">
        <v>200</v>
      </c>
      <c r="CA232" s="24" t="s">
        <v>200</v>
      </c>
      <c r="CB232" s="24" t="s">
        <v>200</v>
      </c>
      <c r="CC232" s="46"/>
      <c r="CD232" s="46"/>
      <c r="CE232" s="21"/>
      <c r="CF232" s="46"/>
      <c r="CG232" s="46"/>
      <c r="CH232" s="46"/>
      <c r="CI232" s="46"/>
      <c r="CJ232" s="21" t="s">
        <v>173</v>
      </c>
      <c r="CK232" s="21">
        <v>1</v>
      </c>
      <c r="CL232" s="21"/>
      <c r="CM232" s="21" t="s">
        <v>7936</v>
      </c>
      <c r="CN232" s="10" t="s">
        <v>3931</v>
      </c>
      <c r="CO232" s="27" t="s">
        <v>6974</v>
      </c>
      <c r="CP232" s="21" t="s">
        <v>7549</v>
      </c>
    </row>
    <row r="233" spans="1:94" ht="30.75" customHeight="1" x14ac:dyDescent="0.2">
      <c r="A233" s="9">
        <f t="shared" si="15"/>
        <v>232</v>
      </c>
      <c r="B233" s="9" t="s">
        <v>4413</v>
      </c>
      <c r="C233" s="13" t="s">
        <v>2933</v>
      </c>
      <c r="D233" s="10" t="s">
        <v>5353</v>
      </c>
      <c r="E233" s="11" t="s">
        <v>2942</v>
      </c>
      <c r="F233" s="12" t="s">
        <v>2936</v>
      </c>
      <c r="G233" s="12" t="s">
        <v>2939</v>
      </c>
      <c r="H233" s="17" t="s">
        <v>103</v>
      </c>
      <c r="I233" s="21" t="s">
        <v>103</v>
      </c>
      <c r="J233" s="46" t="s">
        <v>103</v>
      </c>
      <c r="K233" s="46" t="s">
        <v>103</v>
      </c>
      <c r="L233" s="24"/>
      <c r="M233" s="21"/>
      <c r="N233" s="21"/>
      <c r="O233" s="21"/>
      <c r="P233" s="21"/>
      <c r="Q233" s="21"/>
      <c r="R233" s="21"/>
      <c r="S233" s="17" t="s">
        <v>3622</v>
      </c>
      <c r="T233" s="46"/>
      <c r="U233" s="17" t="s">
        <v>2854</v>
      </c>
      <c r="V233" s="17" t="s">
        <v>2945</v>
      </c>
      <c r="W233" s="46" t="s">
        <v>2884</v>
      </c>
      <c r="X233" s="31">
        <v>43070</v>
      </c>
      <c r="Y233" s="14" t="str">
        <f t="shared" si="13"/>
        <v>1 de Diciembre de 2017</v>
      </c>
      <c r="Z233" s="14">
        <v>44377</v>
      </c>
      <c r="AA233" s="14"/>
      <c r="AB233" s="14"/>
      <c r="AC233" s="14" t="s">
        <v>8279</v>
      </c>
      <c r="AD233" s="21" t="s">
        <v>23</v>
      </c>
      <c r="AE233" s="12" t="s">
        <v>3712</v>
      </c>
      <c r="AF233" s="17" t="s">
        <v>3004</v>
      </c>
      <c r="AG233" s="17"/>
      <c r="AH233" s="32"/>
      <c r="AI233" s="32"/>
      <c r="AJ233" s="32"/>
      <c r="AK233" s="17" t="s">
        <v>4298</v>
      </c>
      <c r="AL233" s="19">
        <v>10000</v>
      </c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8" t="s">
        <v>376</v>
      </c>
      <c r="BB233" s="21"/>
      <c r="BC233" s="17" t="s">
        <v>376</v>
      </c>
      <c r="BD233" s="17" t="s">
        <v>29</v>
      </c>
      <c r="BE233" s="24" t="s">
        <v>29</v>
      </c>
      <c r="BF233" s="24" t="s">
        <v>336</v>
      </c>
      <c r="BG233" s="92">
        <v>39247</v>
      </c>
      <c r="BH233" s="24"/>
      <c r="BI233" s="24"/>
      <c r="BJ233" s="92"/>
      <c r="BK233" s="24" t="s">
        <v>4177</v>
      </c>
      <c r="BL233" s="21">
        <v>158844</v>
      </c>
      <c r="BM233" s="21" t="s">
        <v>1069</v>
      </c>
      <c r="BN233" s="21" t="s">
        <v>27</v>
      </c>
      <c r="BO233" s="25"/>
      <c r="BP233" s="25">
        <v>43122</v>
      </c>
      <c r="BQ233" s="46"/>
      <c r="BR233" s="24">
        <v>0</v>
      </c>
      <c r="BS233" s="17" t="s">
        <v>11372</v>
      </c>
      <c r="BT233" s="24"/>
      <c r="BU233" s="21" t="s">
        <v>1957</v>
      </c>
      <c r="BV233" s="25">
        <v>29401</v>
      </c>
      <c r="BW233" s="34">
        <f t="shared" ca="1" si="14"/>
        <v>41</v>
      </c>
      <c r="BX233" s="26" t="s">
        <v>2950</v>
      </c>
      <c r="BY233" s="35" t="s">
        <v>2950</v>
      </c>
      <c r="BZ233" s="21" t="s">
        <v>256</v>
      </c>
      <c r="CA233" s="21" t="s">
        <v>74</v>
      </c>
      <c r="CB233" s="21" t="s">
        <v>74</v>
      </c>
      <c r="CC233" s="46"/>
      <c r="CD233" s="46"/>
      <c r="CE233" s="21"/>
      <c r="CF233" s="27" t="s">
        <v>1354</v>
      </c>
      <c r="CG233" s="27" t="s">
        <v>33</v>
      </c>
      <c r="CH233" s="27" t="s">
        <v>26</v>
      </c>
      <c r="CI233" s="27" t="s">
        <v>713</v>
      </c>
      <c r="CJ233" s="21" t="s">
        <v>5044</v>
      </c>
      <c r="CK233" s="21">
        <v>18</v>
      </c>
      <c r="CL233" s="21">
        <v>1007</v>
      </c>
      <c r="CM233" s="21" t="s">
        <v>8053</v>
      </c>
      <c r="CN233" s="10" t="s">
        <v>3932</v>
      </c>
      <c r="CO233" s="27" t="s">
        <v>6975</v>
      </c>
      <c r="CP233" s="21" t="s">
        <v>7550</v>
      </c>
    </row>
    <row r="234" spans="1:94" ht="30.75" customHeight="1" x14ac:dyDescent="0.2">
      <c r="A234" s="9">
        <f t="shared" si="15"/>
        <v>233</v>
      </c>
      <c r="B234" s="9" t="s">
        <v>4413</v>
      </c>
      <c r="C234" s="13" t="s">
        <v>3009</v>
      </c>
      <c r="D234" s="10" t="s">
        <v>5354</v>
      </c>
      <c r="E234" s="11" t="s">
        <v>3042</v>
      </c>
      <c r="F234" s="12" t="s">
        <v>3020</v>
      </c>
      <c r="G234" s="12" t="s">
        <v>3030</v>
      </c>
      <c r="H234" s="17" t="s">
        <v>103</v>
      </c>
      <c r="I234" s="21" t="s">
        <v>103</v>
      </c>
      <c r="J234" s="46" t="s">
        <v>103</v>
      </c>
      <c r="K234" s="46" t="s">
        <v>103</v>
      </c>
      <c r="L234" s="24"/>
      <c r="M234" s="21"/>
      <c r="N234" s="21"/>
      <c r="O234" s="21"/>
      <c r="P234" s="21"/>
      <c r="Q234" s="21"/>
      <c r="R234" s="21"/>
      <c r="S234" s="17" t="s">
        <v>3623</v>
      </c>
      <c r="T234" s="46"/>
      <c r="U234" s="17" t="s">
        <v>3163</v>
      </c>
      <c r="V234" s="17" t="s">
        <v>3058</v>
      </c>
      <c r="W234" s="46" t="s">
        <v>3054</v>
      </c>
      <c r="X234" s="31">
        <v>43073</v>
      </c>
      <c r="Y234" s="14" t="str">
        <f t="shared" si="13"/>
        <v>4 de Diciembre de 2017</v>
      </c>
      <c r="Z234" s="14">
        <v>44377</v>
      </c>
      <c r="AA234" s="14"/>
      <c r="AB234" s="14"/>
      <c r="AC234" s="14" t="s">
        <v>8279</v>
      </c>
      <c r="AD234" s="21" t="s">
        <v>23</v>
      </c>
      <c r="AE234" s="12" t="s">
        <v>3713</v>
      </c>
      <c r="AF234" s="17" t="s">
        <v>3004</v>
      </c>
      <c r="AG234" s="17"/>
      <c r="AH234" s="32"/>
      <c r="AI234" s="32"/>
      <c r="AJ234" s="32"/>
      <c r="AK234" s="17" t="s">
        <v>4302</v>
      </c>
      <c r="AL234" s="19">
        <v>5000</v>
      </c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8"/>
      <c r="BB234" s="21"/>
      <c r="BC234" s="17" t="s">
        <v>888</v>
      </c>
      <c r="BD234" s="17" t="s">
        <v>29</v>
      </c>
      <c r="BE234" s="24"/>
      <c r="BF234" s="24"/>
      <c r="BG234" s="92"/>
      <c r="BH234" s="24"/>
      <c r="BI234" s="24"/>
      <c r="BJ234" s="92"/>
      <c r="BK234" s="24"/>
      <c r="BL234" s="21"/>
      <c r="BM234" s="21"/>
      <c r="BN234" s="21"/>
      <c r="BO234" s="25"/>
      <c r="BP234" s="25"/>
      <c r="BQ234" s="46"/>
      <c r="BR234" s="24">
        <v>0</v>
      </c>
      <c r="BS234" s="17" t="s">
        <v>8611</v>
      </c>
      <c r="BT234" s="24"/>
      <c r="BU234" s="21" t="s">
        <v>179</v>
      </c>
      <c r="BV234" s="25">
        <v>30215</v>
      </c>
      <c r="BW234" s="34">
        <f t="shared" ca="1" si="14"/>
        <v>38</v>
      </c>
      <c r="BX234" s="26" t="s">
        <v>3070</v>
      </c>
      <c r="BY234" s="35" t="s">
        <v>3070</v>
      </c>
      <c r="BZ234" s="24" t="s">
        <v>256</v>
      </c>
      <c r="CA234" s="24" t="s">
        <v>74</v>
      </c>
      <c r="CB234" s="24" t="s">
        <v>74</v>
      </c>
      <c r="CC234" s="46"/>
      <c r="CD234" s="46"/>
      <c r="CE234" s="21"/>
      <c r="CF234" s="27" t="s">
        <v>1354</v>
      </c>
      <c r="CG234" s="21" t="s">
        <v>33</v>
      </c>
      <c r="CH234" s="21" t="s">
        <v>26</v>
      </c>
      <c r="CI234" s="21" t="s">
        <v>713</v>
      </c>
      <c r="CJ234" s="21" t="s">
        <v>5044</v>
      </c>
      <c r="CK234" s="21">
        <v>18</v>
      </c>
      <c r="CL234" s="21">
        <v>1088</v>
      </c>
      <c r="CM234" s="21" t="s">
        <v>8012</v>
      </c>
      <c r="CN234" s="10" t="s">
        <v>3933</v>
      </c>
      <c r="CO234" s="27" t="s">
        <v>6976</v>
      </c>
      <c r="CP234" s="21" t="s">
        <v>7551</v>
      </c>
    </row>
    <row r="235" spans="1:94" ht="30.75" customHeight="1" x14ac:dyDescent="0.2">
      <c r="A235" s="9">
        <f t="shared" si="15"/>
        <v>234</v>
      </c>
      <c r="B235" s="9" t="s">
        <v>4414</v>
      </c>
      <c r="C235" s="13" t="s">
        <v>3010</v>
      </c>
      <c r="D235" s="10" t="s">
        <v>5355</v>
      </c>
      <c r="E235" s="11" t="s">
        <v>3043</v>
      </c>
      <c r="F235" s="12" t="s">
        <v>3021</v>
      </c>
      <c r="G235" s="12" t="s">
        <v>3031</v>
      </c>
      <c r="H235" s="17" t="s">
        <v>3218</v>
      </c>
      <c r="I235" s="13" t="s">
        <v>3241</v>
      </c>
      <c r="J235" s="13" t="s">
        <v>3241</v>
      </c>
      <c r="K235" s="13" t="s">
        <v>3241</v>
      </c>
      <c r="L235" s="24"/>
      <c r="M235" s="21"/>
      <c r="N235" s="21"/>
      <c r="O235" s="21"/>
      <c r="P235" s="21"/>
      <c r="Q235" s="21"/>
      <c r="R235" s="21"/>
      <c r="S235" s="17" t="s">
        <v>3624</v>
      </c>
      <c r="T235" s="46"/>
      <c r="U235" s="17" t="s">
        <v>2855</v>
      </c>
      <c r="V235" s="17" t="s">
        <v>3059</v>
      </c>
      <c r="W235" s="46" t="s">
        <v>3055</v>
      </c>
      <c r="X235" s="31">
        <v>43073</v>
      </c>
      <c r="Y235" s="14" t="str">
        <f t="shared" si="13"/>
        <v>4 de Diciembre de 2017</v>
      </c>
      <c r="Z235" s="14">
        <v>44377</v>
      </c>
      <c r="AA235" s="14"/>
      <c r="AB235" s="14"/>
      <c r="AC235" s="14"/>
      <c r="AD235" s="21" t="s">
        <v>23</v>
      </c>
      <c r="AE235" s="12" t="s">
        <v>3714</v>
      </c>
      <c r="AF235" s="17" t="s">
        <v>3004</v>
      </c>
      <c r="AG235" s="17"/>
      <c r="AH235" s="32"/>
      <c r="AI235" s="32"/>
      <c r="AJ235" s="32"/>
      <c r="AK235" s="17" t="s">
        <v>4298</v>
      </c>
      <c r="AL235" s="19">
        <v>8000</v>
      </c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8"/>
      <c r="BB235" s="21"/>
      <c r="BC235" s="17" t="s">
        <v>886</v>
      </c>
      <c r="BD235" s="17" t="s">
        <v>29</v>
      </c>
      <c r="BE235" s="24" t="s">
        <v>29</v>
      </c>
      <c r="BF235" s="24" t="s">
        <v>380</v>
      </c>
      <c r="BG235" s="25">
        <v>41246</v>
      </c>
      <c r="BH235" s="24"/>
      <c r="BI235" s="24"/>
      <c r="BJ235" s="92"/>
      <c r="BK235" s="24"/>
      <c r="BL235" s="21"/>
      <c r="BM235" s="21"/>
      <c r="BN235" s="21"/>
      <c r="BO235" s="25"/>
      <c r="BP235" s="25"/>
      <c r="BQ235" s="46"/>
      <c r="BR235" s="24" t="s">
        <v>11040</v>
      </c>
      <c r="BS235" s="17" t="s">
        <v>8612</v>
      </c>
      <c r="BT235" s="24"/>
      <c r="BU235" s="21" t="s">
        <v>179</v>
      </c>
      <c r="BV235" s="25">
        <v>31824</v>
      </c>
      <c r="BW235" s="34">
        <f t="shared" ca="1" si="14"/>
        <v>34</v>
      </c>
      <c r="BX235" s="26" t="s">
        <v>3071</v>
      </c>
      <c r="BY235" s="35" t="s">
        <v>3071</v>
      </c>
      <c r="BZ235" s="24" t="s">
        <v>80</v>
      </c>
      <c r="CA235" s="24" t="s">
        <v>74</v>
      </c>
      <c r="CB235" s="24" t="s">
        <v>74</v>
      </c>
      <c r="CC235" s="46"/>
      <c r="CD235" s="46"/>
      <c r="CE235" s="21"/>
      <c r="CF235" s="27" t="s">
        <v>1233</v>
      </c>
      <c r="CG235" s="27" t="s">
        <v>40</v>
      </c>
      <c r="CH235" s="27" t="s">
        <v>26</v>
      </c>
      <c r="CI235" s="27" t="s">
        <v>713</v>
      </c>
      <c r="CJ235" s="21" t="s">
        <v>12167</v>
      </c>
      <c r="CK235" s="21">
        <v>2</v>
      </c>
      <c r="CL235" s="21"/>
      <c r="CM235" s="21" t="s">
        <v>8054</v>
      </c>
      <c r="CN235" s="10" t="s">
        <v>3934</v>
      </c>
      <c r="CO235" s="27" t="s">
        <v>6977</v>
      </c>
      <c r="CP235" s="21" t="s">
        <v>7552</v>
      </c>
    </row>
    <row r="236" spans="1:94" ht="30.75" customHeight="1" x14ac:dyDescent="0.2">
      <c r="A236" s="9">
        <f t="shared" si="15"/>
        <v>235</v>
      </c>
      <c r="B236" s="9" t="s">
        <v>4416</v>
      </c>
      <c r="C236" s="13" t="s">
        <v>3012</v>
      </c>
      <c r="D236" s="10" t="s">
        <v>5357</v>
      </c>
      <c r="E236" s="11" t="s">
        <v>3045</v>
      </c>
      <c r="F236" s="12" t="s">
        <v>3023</v>
      </c>
      <c r="G236" s="12" t="s">
        <v>3033</v>
      </c>
      <c r="H236" s="17" t="s">
        <v>3217</v>
      </c>
      <c r="I236" s="46" t="s">
        <v>487</v>
      </c>
      <c r="J236" s="46" t="s">
        <v>487</v>
      </c>
      <c r="K236" s="46" t="s">
        <v>487</v>
      </c>
      <c r="L236" s="24"/>
      <c r="M236" s="21"/>
      <c r="N236" s="21"/>
      <c r="O236" s="21"/>
      <c r="P236" s="21"/>
      <c r="Q236" s="21"/>
      <c r="R236" s="21"/>
      <c r="S236" s="17" t="s">
        <v>3626</v>
      </c>
      <c r="T236" s="46"/>
      <c r="U236" s="17" t="s">
        <v>2976</v>
      </c>
      <c r="V236" s="17" t="s">
        <v>3060</v>
      </c>
      <c r="W236" s="46" t="s">
        <v>3056</v>
      </c>
      <c r="X236" s="31">
        <v>43070</v>
      </c>
      <c r="Y236" s="14" t="str">
        <f t="shared" si="13"/>
        <v>1 de Diciembre de 2017</v>
      </c>
      <c r="Z236" s="14">
        <v>44377</v>
      </c>
      <c r="AA236" s="14"/>
      <c r="AB236" s="14" t="s">
        <v>8279</v>
      </c>
      <c r="AC236" s="14" t="s">
        <v>8279</v>
      </c>
      <c r="AD236" s="21" t="s">
        <v>23</v>
      </c>
      <c r="AE236" s="12" t="s">
        <v>3715</v>
      </c>
      <c r="AF236" s="17" t="s">
        <v>3004</v>
      </c>
      <c r="AG236" s="17"/>
      <c r="AH236" s="32"/>
      <c r="AI236" s="32"/>
      <c r="AJ236" s="32"/>
      <c r="AK236" s="17" t="s">
        <v>4298</v>
      </c>
      <c r="AL236" s="19">
        <v>6500</v>
      </c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8" t="s">
        <v>4126</v>
      </c>
      <c r="BB236" s="21"/>
      <c r="BC236" s="17" t="s">
        <v>436</v>
      </c>
      <c r="BD236" s="17" t="s">
        <v>29</v>
      </c>
      <c r="BE236" s="24" t="s">
        <v>29</v>
      </c>
      <c r="BF236" s="24" t="s">
        <v>4179</v>
      </c>
      <c r="BG236" s="92">
        <v>41654</v>
      </c>
      <c r="BH236" s="24" t="s">
        <v>4205</v>
      </c>
      <c r="BI236" s="24" t="s">
        <v>4179</v>
      </c>
      <c r="BJ236" s="92">
        <v>42982</v>
      </c>
      <c r="BK236" s="24"/>
      <c r="BL236" s="21"/>
      <c r="BM236" s="21"/>
      <c r="BN236" s="21"/>
      <c r="BO236" s="25"/>
      <c r="BP236" s="25"/>
      <c r="BQ236" s="46"/>
      <c r="BR236" s="24">
        <v>0</v>
      </c>
      <c r="BS236" s="17" t="s">
        <v>8614</v>
      </c>
      <c r="BT236" s="24"/>
      <c r="BU236" s="21" t="s">
        <v>179</v>
      </c>
      <c r="BV236" s="25">
        <v>30372</v>
      </c>
      <c r="BW236" s="34">
        <f t="shared" ca="1" si="14"/>
        <v>38</v>
      </c>
      <c r="BX236" s="26" t="s">
        <v>3073</v>
      </c>
      <c r="BY236" s="35" t="s">
        <v>3073</v>
      </c>
      <c r="BZ236" s="24" t="s">
        <v>2316</v>
      </c>
      <c r="CA236" s="24" t="s">
        <v>2316</v>
      </c>
      <c r="CB236" s="24" t="s">
        <v>2317</v>
      </c>
      <c r="CC236" s="46"/>
      <c r="CD236" s="46"/>
      <c r="CE236" s="21"/>
      <c r="CF236" s="46"/>
      <c r="CG236" s="46"/>
      <c r="CH236" s="46"/>
      <c r="CI236" s="46"/>
      <c r="CJ236" s="21" t="s">
        <v>487</v>
      </c>
      <c r="CK236" s="21">
        <v>2</v>
      </c>
      <c r="CL236" s="21"/>
      <c r="CM236" s="21" t="s">
        <v>8031</v>
      </c>
      <c r="CN236" s="10" t="s">
        <v>3935</v>
      </c>
      <c r="CO236" s="27" t="s">
        <v>6979</v>
      </c>
      <c r="CP236" s="21" t="s">
        <v>7554</v>
      </c>
    </row>
    <row r="237" spans="1:94" ht="30.75" customHeight="1" x14ac:dyDescent="0.2">
      <c r="A237" s="9">
        <f t="shared" si="15"/>
        <v>236</v>
      </c>
      <c r="B237" s="9" t="s">
        <v>4414</v>
      </c>
      <c r="C237" s="13" t="s">
        <v>3014</v>
      </c>
      <c r="D237" s="10" t="s">
        <v>5358</v>
      </c>
      <c r="E237" s="11" t="s">
        <v>3047</v>
      </c>
      <c r="F237" s="12" t="s">
        <v>3024</v>
      </c>
      <c r="G237" s="12" t="s">
        <v>3035</v>
      </c>
      <c r="H237" s="17" t="s">
        <v>3222</v>
      </c>
      <c r="I237" s="13" t="s">
        <v>3221</v>
      </c>
      <c r="J237" s="13" t="s">
        <v>3221</v>
      </c>
      <c r="K237" s="13" t="s">
        <v>3221</v>
      </c>
      <c r="L237" s="17"/>
      <c r="M237" s="17" t="s">
        <v>5047</v>
      </c>
      <c r="N237" s="17"/>
      <c r="O237" s="17"/>
      <c r="P237" s="17"/>
      <c r="Q237" s="17"/>
      <c r="R237" s="17"/>
      <c r="S237" s="17" t="s">
        <v>3627</v>
      </c>
      <c r="T237" s="46"/>
      <c r="U237" s="17" t="s">
        <v>2828</v>
      </c>
      <c r="V237" s="17" t="s">
        <v>3061</v>
      </c>
      <c r="W237" s="46" t="s">
        <v>3054</v>
      </c>
      <c r="X237" s="31">
        <v>43070</v>
      </c>
      <c r="Y237" s="14" t="str">
        <f t="shared" si="13"/>
        <v>1 de Diciembre de 2017</v>
      </c>
      <c r="Z237" s="14">
        <v>44377</v>
      </c>
      <c r="AA237" s="14"/>
      <c r="AB237" s="14"/>
      <c r="AC237" s="14"/>
      <c r="AD237" s="21" t="s">
        <v>23</v>
      </c>
      <c r="AE237" s="12" t="s">
        <v>3716</v>
      </c>
      <c r="AF237" s="17" t="s">
        <v>3004</v>
      </c>
      <c r="AG237" s="17"/>
      <c r="AH237" s="32"/>
      <c r="AI237" s="32"/>
      <c r="AJ237" s="32"/>
      <c r="AK237" s="17" t="s">
        <v>4298</v>
      </c>
      <c r="AL237" s="19">
        <v>8000</v>
      </c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8" t="s">
        <v>462</v>
      </c>
      <c r="BB237" s="21"/>
      <c r="BC237" s="17" t="s">
        <v>462</v>
      </c>
      <c r="BD237" s="17" t="s">
        <v>29</v>
      </c>
      <c r="BE237" s="24" t="s">
        <v>29</v>
      </c>
      <c r="BF237" s="24" t="s">
        <v>497</v>
      </c>
      <c r="BG237" s="92">
        <v>41080</v>
      </c>
      <c r="BH237" s="24"/>
      <c r="BI237" s="24"/>
      <c r="BJ237" s="92"/>
      <c r="BK237" s="24"/>
      <c r="BL237" s="21">
        <v>57743</v>
      </c>
      <c r="BM237" s="21" t="s">
        <v>1063</v>
      </c>
      <c r="BN237" s="21" t="s">
        <v>27</v>
      </c>
      <c r="BO237" s="25"/>
      <c r="BP237" s="25">
        <v>43138</v>
      </c>
      <c r="BQ237" s="46"/>
      <c r="BR237" s="24">
        <v>0</v>
      </c>
      <c r="BS237" s="17" t="s">
        <v>8615</v>
      </c>
      <c r="BT237" s="24"/>
      <c r="BU237" s="21" t="s">
        <v>179</v>
      </c>
      <c r="BV237" s="25">
        <v>31437</v>
      </c>
      <c r="BW237" s="34">
        <f t="shared" ca="1" si="14"/>
        <v>35</v>
      </c>
      <c r="BX237" s="26" t="s">
        <v>3074</v>
      </c>
      <c r="BY237" s="35" t="s">
        <v>3074</v>
      </c>
      <c r="BZ237" s="24" t="s">
        <v>256</v>
      </c>
      <c r="CA237" s="24" t="s">
        <v>74</v>
      </c>
      <c r="CB237" s="24" t="s">
        <v>74</v>
      </c>
      <c r="CC237" s="46"/>
      <c r="CD237" s="46"/>
      <c r="CE237" s="21"/>
      <c r="CF237" s="27" t="s">
        <v>1354</v>
      </c>
      <c r="CG237" s="21" t="s">
        <v>33</v>
      </c>
      <c r="CH237" s="21" t="s">
        <v>26</v>
      </c>
      <c r="CI237" s="21" t="s">
        <v>713</v>
      </c>
      <c r="CJ237" s="21" t="s">
        <v>5044</v>
      </c>
      <c r="CK237" s="21">
        <v>15</v>
      </c>
      <c r="CL237" s="21"/>
      <c r="CM237" s="21" t="s">
        <v>8026</v>
      </c>
      <c r="CN237" s="10" t="s">
        <v>3936</v>
      </c>
      <c r="CO237" s="27" t="s">
        <v>6981</v>
      </c>
      <c r="CP237" s="21" t="s">
        <v>7556</v>
      </c>
    </row>
    <row r="238" spans="1:94" ht="30.75" customHeight="1" x14ac:dyDescent="0.2">
      <c r="A238" s="9">
        <f t="shared" si="15"/>
        <v>237</v>
      </c>
      <c r="B238" s="9" t="s">
        <v>4413</v>
      </c>
      <c r="C238" s="13" t="s">
        <v>3016</v>
      </c>
      <c r="D238" s="10" t="s">
        <v>5360</v>
      </c>
      <c r="E238" s="11" t="s">
        <v>3050</v>
      </c>
      <c r="F238" s="12" t="s">
        <v>3026</v>
      </c>
      <c r="G238" s="12" t="s">
        <v>3037</v>
      </c>
      <c r="H238" s="17" t="s">
        <v>103</v>
      </c>
      <c r="I238" s="21" t="s">
        <v>103</v>
      </c>
      <c r="J238" s="46" t="s">
        <v>103</v>
      </c>
      <c r="K238" s="46" t="s">
        <v>103</v>
      </c>
      <c r="L238" s="24"/>
      <c r="M238" s="21"/>
      <c r="N238" s="21"/>
      <c r="O238" s="21"/>
      <c r="P238" s="21"/>
      <c r="Q238" s="21"/>
      <c r="R238" s="21"/>
      <c r="S238" s="17" t="s">
        <v>3630</v>
      </c>
      <c r="T238" s="46"/>
      <c r="U238" s="17" t="s">
        <v>3156</v>
      </c>
      <c r="V238" s="17" t="s">
        <v>3062</v>
      </c>
      <c r="W238" s="46" t="s">
        <v>3057</v>
      </c>
      <c r="X238" s="31">
        <v>43070</v>
      </c>
      <c r="Y238" s="14" t="str">
        <f t="shared" si="13"/>
        <v>1 de Diciembre de 2017</v>
      </c>
      <c r="Z238" s="14">
        <v>44377</v>
      </c>
      <c r="AA238" s="14"/>
      <c r="AB238" s="14"/>
      <c r="AC238" s="14"/>
      <c r="AD238" s="21" t="s">
        <v>23</v>
      </c>
      <c r="AE238" s="12" t="s">
        <v>3717</v>
      </c>
      <c r="AF238" s="17" t="s">
        <v>3004</v>
      </c>
      <c r="AG238" s="17"/>
      <c r="AH238" s="32"/>
      <c r="AI238" s="32"/>
      <c r="AJ238" s="32"/>
      <c r="AK238" s="17" t="s">
        <v>4298</v>
      </c>
      <c r="AL238" s="19">
        <v>6500</v>
      </c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8" t="s">
        <v>376</v>
      </c>
      <c r="BB238" s="21"/>
      <c r="BC238" s="17" t="s">
        <v>376</v>
      </c>
      <c r="BD238" s="17" t="s">
        <v>29</v>
      </c>
      <c r="BE238" s="24" t="s">
        <v>29</v>
      </c>
      <c r="BF238" s="24" t="s">
        <v>140</v>
      </c>
      <c r="BG238" s="92">
        <v>41904</v>
      </c>
      <c r="BH238" s="24"/>
      <c r="BI238" s="24"/>
      <c r="BJ238" s="92"/>
      <c r="BK238" s="24" t="s">
        <v>4177</v>
      </c>
      <c r="BL238" s="21">
        <v>204260</v>
      </c>
      <c r="BM238" s="21" t="s">
        <v>1069</v>
      </c>
      <c r="BN238" s="21" t="s">
        <v>27</v>
      </c>
      <c r="BO238" s="25"/>
      <c r="BP238" s="25">
        <v>43122</v>
      </c>
      <c r="BQ238" s="46"/>
      <c r="BR238" s="24" t="s">
        <v>11041</v>
      </c>
      <c r="BS238" s="17" t="s">
        <v>8617</v>
      </c>
      <c r="BT238" s="24"/>
      <c r="BU238" s="21" t="s">
        <v>1957</v>
      </c>
      <c r="BV238" s="25">
        <v>30901</v>
      </c>
      <c r="BW238" s="34">
        <f t="shared" ca="1" si="14"/>
        <v>36</v>
      </c>
      <c r="BX238" s="26" t="s">
        <v>3076</v>
      </c>
      <c r="BY238" s="35" t="s">
        <v>3076</v>
      </c>
      <c r="BZ238" s="24" t="s">
        <v>256</v>
      </c>
      <c r="CA238" s="24" t="s">
        <v>74</v>
      </c>
      <c r="CB238" s="24" t="s">
        <v>74</v>
      </c>
      <c r="CC238" s="46"/>
      <c r="CD238" s="46"/>
      <c r="CE238" s="21"/>
      <c r="CF238" s="27" t="s">
        <v>1354</v>
      </c>
      <c r="CG238" s="21" t="s">
        <v>33</v>
      </c>
      <c r="CH238" s="21" t="s">
        <v>26</v>
      </c>
      <c r="CI238" s="21" t="s">
        <v>713</v>
      </c>
      <c r="CJ238" s="21" t="s">
        <v>5044</v>
      </c>
      <c r="CK238" s="21">
        <v>18</v>
      </c>
      <c r="CL238" s="21">
        <v>1085</v>
      </c>
      <c r="CM238" s="21" t="s">
        <v>8038</v>
      </c>
      <c r="CN238" s="10" t="s">
        <v>3937</v>
      </c>
      <c r="CO238" s="27" t="s">
        <v>6983</v>
      </c>
      <c r="CP238" s="21" t="s">
        <v>7558</v>
      </c>
    </row>
    <row r="239" spans="1:94" ht="30.75" customHeight="1" x14ac:dyDescent="0.2">
      <c r="A239" s="9">
        <f t="shared" si="15"/>
        <v>238</v>
      </c>
      <c r="B239" s="9" t="s">
        <v>4413</v>
      </c>
      <c r="C239" s="13" t="s">
        <v>3017</v>
      </c>
      <c r="D239" s="10" t="s">
        <v>5361</v>
      </c>
      <c r="E239" s="11" t="s">
        <v>12304</v>
      </c>
      <c r="F239" s="12" t="s">
        <v>4459</v>
      </c>
      <c r="G239" s="12" t="s">
        <v>3039</v>
      </c>
      <c r="H239" s="17" t="s">
        <v>103</v>
      </c>
      <c r="I239" s="21" t="s">
        <v>103</v>
      </c>
      <c r="J239" s="46" t="s">
        <v>103</v>
      </c>
      <c r="K239" s="46" t="s">
        <v>103</v>
      </c>
      <c r="L239" s="24"/>
      <c r="M239" s="21"/>
      <c r="N239" s="21"/>
      <c r="O239" s="21"/>
      <c r="P239" s="21"/>
      <c r="Q239" s="21"/>
      <c r="R239" s="21"/>
      <c r="S239" s="17" t="s">
        <v>3632</v>
      </c>
      <c r="T239" s="46"/>
      <c r="U239" s="17" t="s">
        <v>3159</v>
      </c>
      <c r="V239" s="17" t="s">
        <v>3063</v>
      </c>
      <c r="W239" s="46" t="s">
        <v>3054</v>
      </c>
      <c r="X239" s="31">
        <v>43070</v>
      </c>
      <c r="Y239" s="14" t="str">
        <f t="shared" si="13"/>
        <v>1 de Diciembre de 2017</v>
      </c>
      <c r="Z239" s="14">
        <v>44377</v>
      </c>
      <c r="AA239" s="14"/>
      <c r="AB239" s="14"/>
      <c r="AC239" s="14" t="s">
        <v>8279</v>
      </c>
      <c r="AD239" s="21" t="s">
        <v>23</v>
      </c>
      <c r="AE239" s="12" t="s">
        <v>3718</v>
      </c>
      <c r="AF239" s="17" t="s">
        <v>3004</v>
      </c>
      <c r="AG239" s="17"/>
      <c r="AH239" s="32"/>
      <c r="AI239" s="32"/>
      <c r="AJ239" s="32"/>
      <c r="AK239" s="17" t="s">
        <v>4298</v>
      </c>
      <c r="AL239" s="19">
        <v>8000</v>
      </c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8" t="s">
        <v>4157</v>
      </c>
      <c r="BB239" s="21"/>
      <c r="BC239" s="17" t="s">
        <v>4157</v>
      </c>
      <c r="BD239" s="17" t="s">
        <v>29</v>
      </c>
      <c r="BE239" s="24" t="s">
        <v>29</v>
      </c>
      <c r="BF239" s="24" t="s">
        <v>395</v>
      </c>
      <c r="BG239" s="92">
        <v>42048</v>
      </c>
      <c r="BH239" s="24" t="s">
        <v>4206</v>
      </c>
      <c r="BI239" s="24" t="s">
        <v>4179</v>
      </c>
      <c r="BJ239" s="92">
        <v>42583</v>
      </c>
      <c r="BK239" s="24" t="s">
        <v>4177</v>
      </c>
      <c r="BL239" s="21">
        <v>174537</v>
      </c>
      <c r="BM239" s="21" t="s">
        <v>1069</v>
      </c>
      <c r="BN239" s="21" t="s">
        <v>27</v>
      </c>
      <c r="BO239" s="25"/>
      <c r="BP239" s="25">
        <v>43122</v>
      </c>
      <c r="BQ239" s="46"/>
      <c r="BR239" s="24" t="s">
        <v>11042</v>
      </c>
      <c r="BS239" s="17" t="s">
        <v>8618</v>
      </c>
      <c r="BT239" s="24"/>
      <c r="BU239" s="21" t="s">
        <v>179</v>
      </c>
      <c r="BV239" s="25">
        <v>33074</v>
      </c>
      <c r="BW239" s="34">
        <f t="shared" ca="1" si="14"/>
        <v>30</v>
      </c>
      <c r="BX239" s="26" t="s">
        <v>3077</v>
      </c>
      <c r="BY239" s="35" t="s">
        <v>3077</v>
      </c>
      <c r="BZ239" s="24" t="s">
        <v>2310</v>
      </c>
      <c r="CA239" s="24" t="s">
        <v>74</v>
      </c>
      <c r="CB239" s="24" t="s">
        <v>74</v>
      </c>
      <c r="CC239" s="46"/>
      <c r="CD239" s="46"/>
      <c r="CE239" s="21"/>
      <c r="CF239" s="27" t="s">
        <v>1354</v>
      </c>
      <c r="CG239" s="21" t="s">
        <v>33</v>
      </c>
      <c r="CH239" s="21" t="s">
        <v>26</v>
      </c>
      <c r="CI239" s="21" t="s">
        <v>713</v>
      </c>
      <c r="CJ239" s="21" t="s">
        <v>5044</v>
      </c>
      <c r="CK239" s="21">
        <v>18</v>
      </c>
      <c r="CL239" s="21">
        <v>1081</v>
      </c>
      <c r="CM239" s="21" t="s">
        <v>8055</v>
      </c>
      <c r="CN239" s="10" t="s">
        <v>3938</v>
      </c>
      <c r="CO239" s="27" t="s">
        <v>6984</v>
      </c>
      <c r="CP239" s="21" t="s">
        <v>7559</v>
      </c>
    </row>
    <row r="240" spans="1:94" ht="30.75" customHeight="1" x14ac:dyDescent="0.2">
      <c r="A240" s="9">
        <f t="shared" si="15"/>
        <v>239</v>
      </c>
      <c r="B240" s="9" t="s">
        <v>4413</v>
      </c>
      <c r="C240" s="13" t="s">
        <v>3018</v>
      </c>
      <c r="D240" s="10" t="s">
        <v>5362</v>
      </c>
      <c r="E240" s="11" t="s">
        <v>3052</v>
      </c>
      <c r="F240" s="12" t="s">
        <v>3028</v>
      </c>
      <c r="G240" s="12" t="s">
        <v>3040</v>
      </c>
      <c r="H240" s="17" t="s">
        <v>103</v>
      </c>
      <c r="I240" s="21" t="s">
        <v>103</v>
      </c>
      <c r="J240" s="46" t="s">
        <v>103</v>
      </c>
      <c r="K240" s="46" t="s">
        <v>103</v>
      </c>
      <c r="L240" s="24"/>
      <c r="M240" s="21"/>
      <c r="N240" s="21"/>
      <c r="O240" s="21"/>
      <c r="P240" s="21"/>
      <c r="Q240" s="21"/>
      <c r="R240" s="21"/>
      <c r="S240" s="17" t="s">
        <v>3633</v>
      </c>
      <c r="T240" s="46"/>
      <c r="U240" s="17" t="s">
        <v>3157</v>
      </c>
      <c r="V240" s="17" t="s">
        <v>3064</v>
      </c>
      <c r="W240" s="46" t="s">
        <v>3054</v>
      </c>
      <c r="X240" s="31">
        <v>43070</v>
      </c>
      <c r="Y240" s="14" t="str">
        <f t="shared" si="13"/>
        <v>1 de Diciembre de 2017</v>
      </c>
      <c r="Z240" s="14">
        <v>44377</v>
      </c>
      <c r="AA240" s="14"/>
      <c r="AB240" s="14"/>
      <c r="AC240" s="14"/>
      <c r="AD240" s="21" t="s">
        <v>23</v>
      </c>
      <c r="AE240" s="12" t="s">
        <v>3719</v>
      </c>
      <c r="AF240" s="17" t="s">
        <v>3004</v>
      </c>
      <c r="AG240" s="17"/>
      <c r="AH240" s="32"/>
      <c r="AI240" s="32"/>
      <c r="AJ240" s="32"/>
      <c r="AK240" s="17" t="s">
        <v>4298</v>
      </c>
      <c r="AL240" s="19">
        <v>6500</v>
      </c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8" t="s">
        <v>4137</v>
      </c>
      <c r="BB240" s="21"/>
      <c r="BC240" s="17" t="s">
        <v>4137</v>
      </c>
      <c r="BD240" s="17" t="s">
        <v>29</v>
      </c>
      <c r="BE240" s="24" t="s">
        <v>29</v>
      </c>
      <c r="BF240" s="24" t="s">
        <v>395</v>
      </c>
      <c r="BG240" s="92">
        <v>40263</v>
      </c>
      <c r="BH240" s="24"/>
      <c r="BI240" s="24"/>
      <c r="BJ240" s="92"/>
      <c r="BK240" s="24" t="s">
        <v>4177</v>
      </c>
      <c r="BL240" s="21">
        <v>151757</v>
      </c>
      <c r="BM240" s="21" t="s">
        <v>1069</v>
      </c>
      <c r="BN240" s="21" t="s">
        <v>27</v>
      </c>
      <c r="BO240" s="25"/>
      <c r="BP240" s="25">
        <v>43122</v>
      </c>
      <c r="BQ240" s="46"/>
      <c r="BR240" s="24" t="s">
        <v>11043</v>
      </c>
      <c r="BS240" s="17" t="s">
        <v>8619</v>
      </c>
      <c r="BT240" s="24"/>
      <c r="BU240" s="21" t="s">
        <v>179</v>
      </c>
      <c r="BV240" s="25">
        <v>30632</v>
      </c>
      <c r="BW240" s="34">
        <f t="shared" ca="1" si="14"/>
        <v>37</v>
      </c>
      <c r="BX240" s="26" t="s">
        <v>3078</v>
      </c>
      <c r="BY240" s="35" t="s">
        <v>3078</v>
      </c>
      <c r="BZ240" s="24" t="s">
        <v>2319</v>
      </c>
      <c r="CA240" s="24" t="s">
        <v>74</v>
      </c>
      <c r="CB240" s="24" t="s">
        <v>74</v>
      </c>
      <c r="CC240" s="46"/>
      <c r="CD240" s="46"/>
      <c r="CE240" s="21"/>
      <c r="CF240" s="27" t="s">
        <v>1354</v>
      </c>
      <c r="CG240" s="21" t="s">
        <v>33</v>
      </c>
      <c r="CH240" s="21" t="s">
        <v>26</v>
      </c>
      <c r="CI240" s="21" t="s">
        <v>713</v>
      </c>
      <c r="CJ240" s="21" t="s">
        <v>5044</v>
      </c>
      <c r="CK240" s="21">
        <v>18</v>
      </c>
      <c r="CL240" s="21">
        <v>1093</v>
      </c>
      <c r="CM240" s="21" t="s">
        <v>8012</v>
      </c>
      <c r="CN240" s="10" t="s">
        <v>3939</v>
      </c>
      <c r="CO240" s="27" t="s">
        <v>6985</v>
      </c>
      <c r="CP240" s="21" t="s">
        <v>7560</v>
      </c>
    </row>
    <row r="241" spans="1:94" ht="30.75" customHeight="1" x14ac:dyDescent="0.2">
      <c r="A241" s="9">
        <f t="shared" si="15"/>
        <v>240</v>
      </c>
      <c r="B241" s="9" t="s">
        <v>4416</v>
      </c>
      <c r="C241" s="13" t="s">
        <v>3019</v>
      </c>
      <c r="D241" s="10" t="s">
        <v>5363</v>
      </c>
      <c r="E241" s="11" t="s">
        <v>3053</v>
      </c>
      <c r="F241" s="12" t="s">
        <v>3029</v>
      </c>
      <c r="G241" s="12" t="s">
        <v>3041</v>
      </c>
      <c r="H241" s="17" t="s">
        <v>3217</v>
      </c>
      <c r="I241" s="21" t="s">
        <v>142</v>
      </c>
      <c r="J241" s="21" t="s">
        <v>142</v>
      </c>
      <c r="K241" s="21" t="s">
        <v>142</v>
      </c>
      <c r="L241" s="24"/>
      <c r="M241" s="21"/>
      <c r="N241" s="21"/>
      <c r="O241" s="21"/>
      <c r="P241" s="21"/>
      <c r="Q241" s="21"/>
      <c r="R241" s="21"/>
      <c r="S241" s="17" t="s">
        <v>3634</v>
      </c>
      <c r="T241" s="46"/>
      <c r="U241" s="17" t="s">
        <v>2979</v>
      </c>
      <c r="V241" s="17" t="s">
        <v>3065</v>
      </c>
      <c r="W241" s="46" t="s">
        <v>3056</v>
      </c>
      <c r="X241" s="31">
        <v>43070</v>
      </c>
      <c r="Y241" s="14" t="str">
        <f t="shared" si="13"/>
        <v>1 de Diciembre de 2017</v>
      </c>
      <c r="Z241" s="14">
        <v>44377</v>
      </c>
      <c r="AA241" s="14"/>
      <c r="AB241" s="14" t="s">
        <v>8279</v>
      </c>
      <c r="AC241" s="14" t="s">
        <v>8279</v>
      </c>
      <c r="AD241" s="21" t="s">
        <v>23</v>
      </c>
      <c r="AE241" s="12" t="s">
        <v>3715</v>
      </c>
      <c r="AF241" s="17" t="s">
        <v>3004</v>
      </c>
      <c r="AG241" s="17"/>
      <c r="AH241" s="32"/>
      <c r="AI241" s="32"/>
      <c r="AJ241" s="32"/>
      <c r="AK241" s="17" t="s">
        <v>4298</v>
      </c>
      <c r="AL241" s="19">
        <v>6500</v>
      </c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8" t="s">
        <v>4126</v>
      </c>
      <c r="BB241" s="21"/>
      <c r="BC241" s="17" t="s">
        <v>436</v>
      </c>
      <c r="BD241" s="17" t="s">
        <v>29</v>
      </c>
      <c r="BE241" s="24" t="s">
        <v>29</v>
      </c>
      <c r="BF241" s="24" t="s">
        <v>390</v>
      </c>
      <c r="BG241" s="92">
        <v>39507</v>
      </c>
      <c r="BH241" s="24"/>
      <c r="BI241" s="24"/>
      <c r="BJ241" s="92"/>
      <c r="BK241" s="24"/>
      <c r="BL241" s="21"/>
      <c r="BM241" s="21"/>
      <c r="BN241" s="21"/>
      <c r="BO241" s="25"/>
      <c r="BP241" s="25"/>
      <c r="BQ241" s="46"/>
      <c r="BR241" s="24" t="s">
        <v>11044</v>
      </c>
      <c r="BS241" s="17" t="s">
        <v>8620</v>
      </c>
      <c r="BT241" s="24"/>
      <c r="BU241" s="21" t="s">
        <v>179</v>
      </c>
      <c r="BV241" s="25">
        <v>28761</v>
      </c>
      <c r="BW241" s="34">
        <f t="shared" ca="1" si="14"/>
        <v>42</v>
      </c>
      <c r="BX241" s="26" t="s">
        <v>3079</v>
      </c>
      <c r="BY241" s="35" t="s">
        <v>3079</v>
      </c>
      <c r="BZ241" s="24" t="s">
        <v>2459</v>
      </c>
      <c r="CA241" s="24" t="s">
        <v>2458</v>
      </c>
      <c r="CB241" s="24" t="s">
        <v>2459</v>
      </c>
      <c r="CC241" s="46"/>
      <c r="CD241" s="46"/>
      <c r="CE241" s="21"/>
      <c r="CF241" s="46" t="s">
        <v>1112</v>
      </c>
      <c r="CG241" s="46" t="s">
        <v>60</v>
      </c>
      <c r="CH241" s="46" t="s">
        <v>61</v>
      </c>
      <c r="CI241" s="46" t="s">
        <v>60</v>
      </c>
      <c r="CJ241" s="21" t="s">
        <v>142</v>
      </c>
      <c r="CK241" s="21">
        <v>1</v>
      </c>
      <c r="CL241" s="21"/>
      <c r="CM241" s="21" t="s">
        <v>7994</v>
      </c>
      <c r="CN241" s="10" t="s">
        <v>3940</v>
      </c>
      <c r="CO241" s="27" t="s">
        <v>6986</v>
      </c>
      <c r="CP241" s="21" t="s">
        <v>7561</v>
      </c>
    </row>
    <row r="242" spans="1:94" ht="30.75" customHeight="1" x14ac:dyDescent="0.2">
      <c r="A242" s="9">
        <f t="shared" si="15"/>
        <v>241</v>
      </c>
      <c r="B242" s="9" t="s">
        <v>4416</v>
      </c>
      <c r="C242" s="13" t="s">
        <v>3088</v>
      </c>
      <c r="D242" s="10" t="s">
        <v>5364</v>
      </c>
      <c r="E242" s="11" t="s">
        <v>3196</v>
      </c>
      <c r="F242" s="12" t="s">
        <v>3093</v>
      </c>
      <c r="G242" s="12" t="s">
        <v>3199</v>
      </c>
      <c r="H242" s="17" t="s">
        <v>3217</v>
      </c>
      <c r="I242" s="21" t="s">
        <v>421</v>
      </c>
      <c r="J242" s="27" t="s">
        <v>421</v>
      </c>
      <c r="K242" s="27" t="s">
        <v>421</v>
      </c>
      <c r="L242" s="24"/>
      <c r="M242" s="21"/>
      <c r="N242" s="21"/>
      <c r="O242" s="21"/>
      <c r="P242" s="21"/>
      <c r="Q242" s="21"/>
      <c r="R242" s="21"/>
      <c r="S242" s="17" t="s">
        <v>3635</v>
      </c>
      <c r="T242" s="46"/>
      <c r="U242" s="17" t="s">
        <v>2881</v>
      </c>
      <c r="V242" s="17" t="s">
        <v>3154</v>
      </c>
      <c r="W242" s="14" t="s">
        <v>3673</v>
      </c>
      <c r="X242" s="31">
        <v>43090</v>
      </c>
      <c r="Y242" s="14" t="str">
        <f t="shared" si="13"/>
        <v>21 de Diciembre de 2017</v>
      </c>
      <c r="Z242" s="14">
        <v>44377</v>
      </c>
      <c r="AA242" s="14"/>
      <c r="AB242" s="14"/>
      <c r="AC242" s="14"/>
      <c r="AD242" s="24" t="s">
        <v>23</v>
      </c>
      <c r="AE242" s="12" t="s">
        <v>419</v>
      </c>
      <c r="AF242" s="17" t="s">
        <v>3004</v>
      </c>
      <c r="AG242" s="17"/>
      <c r="AH242" s="32"/>
      <c r="AI242" s="32"/>
      <c r="AJ242" s="32"/>
      <c r="AK242" s="17" t="s">
        <v>4298</v>
      </c>
      <c r="AL242" s="19">
        <v>8000</v>
      </c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8" t="s">
        <v>4159</v>
      </c>
      <c r="BB242" s="21"/>
      <c r="BC242" s="17" t="s">
        <v>4159</v>
      </c>
      <c r="BD242" s="17" t="s">
        <v>29</v>
      </c>
      <c r="BE242" s="24" t="s">
        <v>29</v>
      </c>
      <c r="BF242" s="24" t="s">
        <v>4181</v>
      </c>
      <c r="BG242" s="92">
        <v>37876</v>
      </c>
      <c r="BH242" s="24"/>
      <c r="BI242" s="24"/>
      <c r="BJ242" s="92"/>
      <c r="BK242" s="24"/>
      <c r="BL242" s="21" t="s">
        <v>4176</v>
      </c>
      <c r="BM242" s="21" t="s">
        <v>4173</v>
      </c>
      <c r="BN242" s="21" t="s">
        <v>4167</v>
      </c>
      <c r="BO242" s="25"/>
      <c r="BP242" s="25">
        <v>43139</v>
      </c>
      <c r="BQ242" s="46"/>
      <c r="BR242" s="24" t="s">
        <v>11045</v>
      </c>
      <c r="BS242" s="17" t="s">
        <v>8622</v>
      </c>
      <c r="BT242" s="24"/>
      <c r="BU242" s="21" t="s">
        <v>1957</v>
      </c>
      <c r="BV242" s="25">
        <v>26883</v>
      </c>
      <c r="BW242" s="34">
        <f t="shared" ca="1" si="14"/>
        <v>47</v>
      </c>
      <c r="BX242" s="26" t="s">
        <v>3346</v>
      </c>
      <c r="BY242" s="35" t="s">
        <v>3346</v>
      </c>
      <c r="BZ242" s="24" t="s">
        <v>6657</v>
      </c>
      <c r="CA242" s="24" t="s">
        <v>129</v>
      </c>
      <c r="CB242" s="24" t="s">
        <v>129</v>
      </c>
      <c r="CC242" s="46"/>
      <c r="CD242" s="46"/>
      <c r="CE242" s="21"/>
      <c r="CF242" s="27" t="s">
        <v>1354</v>
      </c>
      <c r="CG242" s="27" t="s">
        <v>33</v>
      </c>
      <c r="CH242" s="27" t="s">
        <v>26</v>
      </c>
      <c r="CI242" s="27" t="s">
        <v>713</v>
      </c>
      <c r="CJ242" s="21" t="s">
        <v>421</v>
      </c>
      <c r="CK242" s="21">
        <v>2</v>
      </c>
      <c r="CL242" s="21"/>
      <c r="CM242" s="21" t="s">
        <v>8056</v>
      </c>
      <c r="CN242" s="10" t="s">
        <v>3941</v>
      </c>
      <c r="CO242" s="27" t="s">
        <v>6988</v>
      </c>
      <c r="CP242" s="21" t="s">
        <v>7563</v>
      </c>
    </row>
    <row r="243" spans="1:94" ht="30.75" customHeight="1" x14ac:dyDescent="0.2">
      <c r="A243" s="9">
        <f t="shared" si="15"/>
        <v>242</v>
      </c>
      <c r="B243" s="9" t="s">
        <v>4416</v>
      </c>
      <c r="C243" s="13" t="s">
        <v>3089</v>
      </c>
      <c r="D243" s="10" t="s">
        <v>5365</v>
      </c>
      <c r="E243" s="11" t="s">
        <v>3197</v>
      </c>
      <c r="F243" s="12" t="s">
        <v>3094</v>
      </c>
      <c r="G243" s="12" t="s">
        <v>3200</v>
      </c>
      <c r="H243" s="17" t="s">
        <v>3217</v>
      </c>
      <c r="I243" s="21" t="s">
        <v>108</v>
      </c>
      <c r="J243" s="21" t="s">
        <v>108</v>
      </c>
      <c r="K243" s="21" t="s">
        <v>108</v>
      </c>
      <c r="L243" s="24"/>
      <c r="M243" s="21"/>
      <c r="N243" s="21"/>
      <c r="O243" s="21"/>
      <c r="P243" s="21"/>
      <c r="Q243" s="21"/>
      <c r="R243" s="21"/>
      <c r="S243" s="17" t="s">
        <v>3636</v>
      </c>
      <c r="T243" s="46"/>
      <c r="U243" s="17" t="s">
        <v>2840</v>
      </c>
      <c r="V243" s="17" t="s">
        <v>3155</v>
      </c>
      <c r="W243" s="14" t="s">
        <v>3673</v>
      </c>
      <c r="X243" s="31">
        <v>43090</v>
      </c>
      <c r="Y243" s="14" t="str">
        <f t="shared" si="13"/>
        <v>21 de Diciembre de 2017</v>
      </c>
      <c r="Z243" s="14">
        <v>44316</v>
      </c>
      <c r="AA243" s="14"/>
      <c r="AB243" s="14"/>
      <c r="AC243" s="14"/>
      <c r="AD243" s="24" t="s">
        <v>23</v>
      </c>
      <c r="AE243" s="12" t="s">
        <v>419</v>
      </c>
      <c r="AF243" s="17" t="s">
        <v>3004</v>
      </c>
      <c r="AG243" s="17"/>
      <c r="AH243" s="32"/>
      <c r="AI243" s="32"/>
      <c r="AJ243" s="32"/>
      <c r="AK243" s="17" t="s">
        <v>4298</v>
      </c>
      <c r="AL243" s="19">
        <v>8000</v>
      </c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8" t="s">
        <v>4140</v>
      </c>
      <c r="BB243" s="21"/>
      <c r="BC243" s="17" t="s">
        <v>1110</v>
      </c>
      <c r="BD243" s="17" t="s">
        <v>29</v>
      </c>
      <c r="BE243" s="24" t="s">
        <v>29</v>
      </c>
      <c r="BF243" s="24" t="s">
        <v>340</v>
      </c>
      <c r="BG243" s="92">
        <v>39871</v>
      </c>
      <c r="BH243" s="24"/>
      <c r="BI243" s="24"/>
      <c r="BJ243" s="92"/>
      <c r="BK243" s="24" t="s">
        <v>4177</v>
      </c>
      <c r="BL243" s="21">
        <v>119210</v>
      </c>
      <c r="BM243" s="21" t="s">
        <v>1069</v>
      </c>
      <c r="BN243" s="21" t="s">
        <v>27</v>
      </c>
      <c r="BO243" s="25"/>
      <c r="BP243" s="25">
        <v>43122</v>
      </c>
      <c r="BQ243" s="46"/>
      <c r="BR243" s="24" t="s">
        <v>11046</v>
      </c>
      <c r="BS243" s="17" t="s">
        <v>8623</v>
      </c>
      <c r="BT243" s="24"/>
      <c r="BU243" s="21" t="s">
        <v>179</v>
      </c>
      <c r="BV243" s="25">
        <v>28852</v>
      </c>
      <c r="BW243" s="34">
        <f t="shared" ca="1" si="14"/>
        <v>42</v>
      </c>
      <c r="BX243" s="26" t="s">
        <v>3347</v>
      </c>
      <c r="BY243" s="35" t="s">
        <v>3347</v>
      </c>
      <c r="BZ243" s="21" t="s">
        <v>6660</v>
      </c>
      <c r="CA243" s="21" t="s">
        <v>150</v>
      </c>
      <c r="CB243" s="21" t="s">
        <v>150</v>
      </c>
      <c r="CC243" s="46"/>
      <c r="CD243" s="46"/>
      <c r="CE243" s="21"/>
      <c r="CF243" s="27" t="s">
        <v>976</v>
      </c>
      <c r="CG243" s="27" t="s">
        <v>104</v>
      </c>
      <c r="CH243" s="27" t="s">
        <v>104</v>
      </c>
      <c r="CI243" s="27" t="s">
        <v>104</v>
      </c>
      <c r="CJ243" s="21" t="s">
        <v>108</v>
      </c>
      <c r="CK243" s="21">
        <v>1</v>
      </c>
      <c r="CL243" s="21"/>
      <c r="CM243" s="21" t="s">
        <v>8057</v>
      </c>
      <c r="CN243" s="10" t="s">
        <v>3942</v>
      </c>
      <c r="CO243" s="27" t="s">
        <v>6989</v>
      </c>
      <c r="CP243" s="21" t="s">
        <v>7564</v>
      </c>
    </row>
    <row r="244" spans="1:94" ht="30.75" customHeight="1" x14ac:dyDescent="0.2">
      <c r="A244" s="9">
        <f t="shared" si="15"/>
        <v>243</v>
      </c>
      <c r="B244" s="9" t="s">
        <v>4414</v>
      </c>
      <c r="C244" s="13" t="s">
        <v>3090</v>
      </c>
      <c r="D244" s="10" t="s">
        <v>5366</v>
      </c>
      <c r="E244" s="11" t="s">
        <v>6652</v>
      </c>
      <c r="F244" s="12" t="s">
        <v>3095</v>
      </c>
      <c r="G244" s="12" t="s">
        <v>3201</v>
      </c>
      <c r="H244" s="17" t="s">
        <v>3246</v>
      </c>
      <c r="I244" s="27" t="s">
        <v>3248</v>
      </c>
      <c r="J244" s="27" t="s">
        <v>3248</v>
      </c>
      <c r="K244" s="27" t="s">
        <v>3248</v>
      </c>
      <c r="L244" s="24"/>
      <c r="M244" s="21"/>
      <c r="N244" s="21"/>
      <c r="O244" s="21"/>
      <c r="P244" s="21"/>
      <c r="Q244" s="21"/>
      <c r="R244" s="21"/>
      <c r="S244" s="17" t="s">
        <v>3637</v>
      </c>
      <c r="T244" s="46"/>
      <c r="U244" s="17" t="s">
        <v>3138</v>
      </c>
      <c r="V244" s="17" t="s">
        <v>3157</v>
      </c>
      <c r="W244" s="14" t="s">
        <v>3673</v>
      </c>
      <c r="X244" s="31">
        <v>43090</v>
      </c>
      <c r="Y244" s="14" t="str">
        <f t="shared" si="13"/>
        <v>21 de Diciembre de 2017</v>
      </c>
      <c r="Z244" s="14">
        <v>44377</v>
      </c>
      <c r="AA244" s="14"/>
      <c r="AB244" s="14"/>
      <c r="AC244" s="14"/>
      <c r="AD244" s="24" t="s">
        <v>23</v>
      </c>
      <c r="AE244" s="12" t="s">
        <v>496</v>
      </c>
      <c r="AF244" s="17" t="s">
        <v>3004</v>
      </c>
      <c r="AG244" s="17"/>
      <c r="AH244" s="32"/>
      <c r="AI244" s="32"/>
      <c r="AJ244" s="32"/>
      <c r="AK244" s="17" t="s">
        <v>4298</v>
      </c>
      <c r="AL244" s="19">
        <v>10000</v>
      </c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8" t="s">
        <v>462</v>
      </c>
      <c r="BB244" s="21"/>
      <c r="BC244" s="17" t="s">
        <v>462</v>
      </c>
      <c r="BD244" s="17" t="s">
        <v>29</v>
      </c>
      <c r="BE244" s="24" t="s">
        <v>29</v>
      </c>
      <c r="BF244" s="24" t="s">
        <v>354</v>
      </c>
      <c r="BG244" s="92">
        <v>40955</v>
      </c>
      <c r="BH244" s="24" t="s">
        <v>4207</v>
      </c>
      <c r="BI244" s="24" t="s">
        <v>354</v>
      </c>
      <c r="BJ244" s="92">
        <v>42649</v>
      </c>
      <c r="BK244" s="24"/>
      <c r="BL244" s="21">
        <v>5377</v>
      </c>
      <c r="BM244" s="21" t="s">
        <v>1092</v>
      </c>
      <c r="BN244" s="21" t="s">
        <v>27</v>
      </c>
      <c r="BO244" s="25">
        <v>43190</v>
      </c>
      <c r="BP244" s="25">
        <v>43138</v>
      </c>
      <c r="BQ244" s="46"/>
      <c r="BR244" s="24">
        <v>0</v>
      </c>
      <c r="BS244" s="17" t="s">
        <v>8624</v>
      </c>
      <c r="BT244" s="24"/>
      <c r="BU244" s="21" t="s">
        <v>1957</v>
      </c>
      <c r="BV244" s="25">
        <v>32349</v>
      </c>
      <c r="BW244" s="34">
        <f t="shared" ca="1" si="14"/>
        <v>32</v>
      </c>
      <c r="BX244" s="26" t="s">
        <v>3348</v>
      </c>
      <c r="BY244" s="35" t="s">
        <v>3348</v>
      </c>
      <c r="BZ244" s="24" t="s">
        <v>2390</v>
      </c>
      <c r="CA244" s="24" t="s">
        <v>114</v>
      </c>
      <c r="CB244" s="24" t="s">
        <v>114</v>
      </c>
      <c r="CC244" s="46"/>
      <c r="CD244" s="46"/>
      <c r="CE244" s="21"/>
      <c r="CF244" s="27" t="s">
        <v>1354</v>
      </c>
      <c r="CG244" s="27" t="s">
        <v>33</v>
      </c>
      <c r="CH244" s="27" t="s">
        <v>26</v>
      </c>
      <c r="CI244" s="27" t="s">
        <v>713</v>
      </c>
      <c r="CJ244" s="21" t="s">
        <v>5044</v>
      </c>
      <c r="CK244" s="21">
        <v>16</v>
      </c>
      <c r="CL244" s="21"/>
      <c r="CM244" s="21" t="s">
        <v>7954</v>
      </c>
      <c r="CN244" s="10" t="s">
        <v>3943</v>
      </c>
      <c r="CO244" s="27" t="s">
        <v>6990</v>
      </c>
      <c r="CP244" s="21" t="s">
        <v>7565</v>
      </c>
    </row>
    <row r="245" spans="1:94" ht="30.75" customHeight="1" x14ac:dyDescent="0.2">
      <c r="A245" s="9">
        <f t="shared" si="15"/>
        <v>244</v>
      </c>
      <c r="B245" s="9" t="s">
        <v>4413</v>
      </c>
      <c r="C245" s="13" t="s">
        <v>3091</v>
      </c>
      <c r="D245" s="10" t="s">
        <v>5367</v>
      </c>
      <c r="E245" s="11" t="s">
        <v>3198</v>
      </c>
      <c r="F245" s="12" t="s">
        <v>3096</v>
      </c>
      <c r="G245" s="12" t="s">
        <v>3202</v>
      </c>
      <c r="H245" s="17" t="s">
        <v>84</v>
      </c>
      <c r="I245" s="13" t="s">
        <v>3230</v>
      </c>
      <c r="J245" s="13" t="s">
        <v>3230</v>
      </c>
      <c r="K245" s="13" t="s">
        <v>3230</v>
      </c>
      <c r="L245" s="24"/>
      <c r="M245" s="21"/>
      <c r="N245" s="21"/>
      <c r="O245" s="21"/>
      <c r="P245" s="21"/>
      <c r="Q245" s="21"/>
      <c r="R245" s="21"/>
      <c r="S245" s="17" t="s">
        <v>3638</v>
      </c>
      <c r="T245" s="46"/>
      <c r="U245" s="17" t="s">
        <v>3976</v>
      </c>
      <c r="V245" s="17" t="s">
        <v>3158</v>
      </c>
      <c r="W245" s="14" t="s">
        <v>3673</v>
      </c>
      <c r="X245" s="31">
        <v>43090</v>
      </c>
      <c r="Y245" s="14" t="str">
        <f t="shared" si="13"/>
        <v>21 de Diciembre de 2017</v>
      </c>
      <c r="Z245" s="14">
        <v>44377</v>
      </c>
      <c r="AA245" s="14"/>
      <c r="AB245" s="14"/>
      <c r="AC245" s="14"/>
      <c r="AD245" s="24" t="s">
        <v>23</v>
      </c>
      <c r="AE245" s="12" t="s">
        <v>3720</v>
      </c>
      <c r="AF245" s="17" t="s">
        <v>3004</v>
      </c>
      <c r="AG245" s="17"/>
      <c r="AH245" s="32"/>
      <c r="AI245" s="32"/>
      <c r="AJ245" s="32"/>
      <c r="AK245" s="17" t="s">
        <v>4298</v>
      </c>
      <c r="AL245" s="19">
        <v>8000</v>
      </c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8" t="s">
        <v>462</v>
      </c>
      <c r="BB245" s="21"/>
      <c r="BC245" s="17" t="s">
        <v>462</v>
      </c>
      <c r="BD245" s="17" t="s">
        <v>29</v>
      </c>
      <c r="BE245" s="24" t="s">
        <v>29</v>
      </c>
      <c r="BF245" s="24" t="s">
        <v>394</v>
      </c>
      <c r="BG245" s="92">
        <v>40749</v>
      </c>
      <c r="BH245" s="24"/>
      <c r="BI245" s="24"/>
      <c r="BJ245" s="92"/>
      <c r="BK245" s="24"/>
      <c r="BL245" s="21">
        <v>54870</v>
      </c>
      <c r="BM245" s="21" t="s">
        <v>1063</v>
      </c>
      <c r="BN245" s="21" t="s">
        <v>27</v>
      </c>
      <c r="BO245" s="25"/>
      <c r="BP245" s="25">
        <v>43138</v>
      </c>
      <c r="BQ245" s="46"/>
      <c r="BR245" s="24" t="s">
        <v>11047</v>
      </c>
      <c r="BS245" s="17" t="s">
        <v>8625</v>
      </c>
      <c r="BT245" s="24"/>
      <c r="BU245" s="21" t="s">
        <v>179</v>
      </c>
      <c r="BV245" s="25">
        <v>29371</v>
      </c>
      <c r="BW245" s="34">
        <f t="shared" ca="1" si="14"/>
        <v>41</v>
      </c>
      <c r="BX245" s="26" t="s">
        <v>3349</v>
      </c>
      <c r="BY245" s="35" t="s">
        <v>3349</v>
      </c>
      <c r="BZ245" s="24" t="s">
        <v>258</v>
      </c>
      <c r="CA245" s="24" t="s">
        <v>74</v>
      </c>
      <c r="CB245" s="24" t="s">
        <v>74</v>
      </c>
      <c r="CC245" s="46"/>
      <c r="CD245" s="46"/>
      <c r="CE245" s="21"/>
      <c r="CF245" s="27" t="s">
        <v>1354</v>
      </c>
      <c r="CG245" s="27" t="s">
        <v>33</v>
      </c>
      <c r="CH245" s="27" t="s">
        <v>26</v>
      </c>
      <c r="CI245" s="27" t="s">
        <v>713</v>
      </c>
      <c r="CJ245" s="21" t="s">
        <v>5044</v>
      </c>
      <c r="CK245" s="21">
        <v>19</v>
      </c>
      <c r="CL245" s="21"/>
      <c r="CM245" s="21" t="s">
        <v>8059</v>
      </c>
      <c r="CN245" s="10" t="s">
        <v>3944</v>
      </c>
      <c r="CO245" s="27" t="s">
        <v>6991</v>
      </c>
      <c r="CP245" s="21" t="s">
        <v>7566</v>
      </c>
    </row>
    <row r="246" spans="1:94" ht="30.75" customHeight="1" x14ac:dyDescent="0.2">
      <c r="A246" s="9">
        <f t="shared" si="15"/>
        <v>245</v>
      </c>
      <c r="B246" s="9" t="s">
        <v>4414</v>
      </c>
      <c r="C246" s="13" t="s">
        <v>1368</v>
      </c>
      <c r="D246" s="10" t="s">
        <v>5368</v>
      </c>
      <c r="E246" s="11" t="s">
        <v>1369</v>
      </c>
      <c r="F246" s="12" t="s">
        <v>778</v>
      </c>
      <c r="G246" s="12" t="s">
        <v>1700</v>
      </c>
      <c r="H246" s="17" t="s">
        <v>3246</v>
      </c>
      <c r="I246" s="13" t="s">
        <v>3249</v>
      </c>
      <c r="J246" s="13" t="s">
        <v>3249</v>
      </c>
      <c r="K246" s="13" t="s">
        <v>3249</v>
      </c>
      <c r="L246" s="17"/>
      <c r="M246" s="17"/>
      <c r="N246" s="17"/>
      <c r="O246" s="17"/>
      <c r="P246" s="17"/>
      <c r="Q246" s="17"/>
      <c r="R246" s="17"/>
      <c r="S246" s="17" t="s">
        <v>156</v>
      </c>
      <c r="T246" s="17"/>
      <c r="U246" s="17" t="s">
        <v>3137</v>
      </c>
      <c r="V246" s="17" t="s">
        <v>3159</v>
      </c>
      <c r="W246" s="14" t="s">
        <v>3673</v>
      </c>
      <c r="X246" s="31">
        <v>43090</v>
      </c>
      <c r="Y246" s="14" t="str">
        <f t="shared" si="13"/>
        <v>21 de Diciembre de 2017</v>
      </c>
      <c r="Z246" s="14">
        <v>44377</v>
      </c>
      <c r="AA246" s="14"/>
      <c r="AB246" s="14"/>
      <c r="AC246" s="14"/>
      <c r="AD246" s="16" t="s">
        <v>23</v>
      </c>
      <c r="AE246" s="12" t="s">
        <v>3721</v>
      </c>
      <c r="AF246" s="17" t="s">
        <v>3004</v>
      </c>
      <c r="AG246" s="17"/>
      <c r="AH246" s="12"/>
      <c r="AI246" s="12"/>
      <c r="AJ246" s="12"/>
      <c r="AK246" s="17" t="s">
        <v>4298</v>
      </c>
      <c r="AL246" s="19">
        <v>10000</v>
      </c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8" t="s">
        <v>1000</v>
      </c>
      <c r="BB246" s="17" t="s">
        <v>1000</v>
      </c>
      <c r="BC246" s="17" t="s">
        <v>886</v>
      </c>
      <c r="BD246" s="17" t="s">
        <v>29</v>
      </c>
      <c r="BE246" s="17" t="s">
        <v>29</v>
      </c>
      <c r="BF246" s="26" t="s">
        <v>140</v>
      </c>
      <c r="BG246" s="77">
        <v>31341</v>
      </c>
      <c r="BH246" s="77" t="s">
        <v>4208</v>
      </c>
      <c r="BI246" s="77"/>
      <c r="BJ246" s="77"/>
      <c r="BK246" s="17" t="s">
        <v>4177</v>
      </c>
      <c r="BL246" s="21">
        <v>29223</v>
      </c>
      <c r="BM246" s="21" t="s">
        <v>1069</v>
      </c>
      <c r="BN246" s="21" t="s">
        <v>27</v>
      </c>
      <c r="BO246" s="25"/>
      <c r="BP246" s="25">
        <v>43122</v>
      </c>
      <c r="BQ246" s="17"/>
      <c r="BR246" s="17" t="s">
        <v>11048</v>
      </c>
      <c r="BS246" s="17" t="s">
        <v>8626</v>
      </c>
      <c r="BT246" s="26" t="s">
        <v>77</v>
      </c>
      <c r="BU246" s="21" t="s">
        <v>179</v>
      </c>
      <c r="BV246" s="25">
        <v>19555</v>
      </c>
      <c r="BW246" s="34">
        <f t="shared" ca="1" si="14"/>
        <v>67</v>
      </c>
      <c r="BX246" s="26" t="s">
        <v>157</v>
      </c>
      <c r="BY246" s="35" t="s">
        <v>157</v>
      </c>
      <c r="BZ246" s="10" t="s">
        <v>78</v>
      </c>
      <c r="CA246" s="26" t="s">
        <v>74</v>
      </c>
      <c r="CB246" s="26" t="s">
        <v>74</v>
      </c>
      <c r="CC246" s="60">
        <v>0</v>
      </c>
      <c r="CD246" s="60">
        <v>2</v>
      </c>
      <c r="CE246" s="61">
        <v>2</v>
      </c>
      <c r="CF246" s="27" t="s">
        <v>1354</v>
      </c>
      <c r="CG246" s="27" t="s">
        <v>33</v>
      </c>
      <c r="CH246" s="27" t="s">
        <v>26</v>
      </c>
      <c r="CI246" s="27" t="s">
        <v>713</v>
      </c>
      <c r="CJ246" s="21" t="s">
        <v>5044</v>
      </c>
      <c r="CK246" s="21">
        <v>17</v>
      </c>
      <c r="CL246" s="21"/>
      <c r="CM246" s="21" t="s">
        <v>7968</v>
      </c>
      <c r="CN246" s="10" t="s">
        <v>3945</v>
      </c>
      <c r="CO246" s="27" t="s">
        <v>6992</v>
      </c>
      <c r="CP246" s="21" t="s">
        <v>7567</v>
      </c>
    </row>
    <row r="247" spans="1:94" ht="30.75" customHeight="1" x14ac:dyDescent="0.2">
      <c r="A247" s="9">
        <f t="shared" si="15"/>
        <v>246</v>
      </c>
      <c r="B247" s="9" t="s">
        <v>4413</v>
      </c>
      <c r="C247" s="13" t="s">
        <v>433</v>
      </c>
      <c r="D247" s="10" t="s">
        <v>5369</v>
      </c>
      <c r="E247" s="11" t="s">
        <v>432</v>
      </c>
      <c r="F247" s="12" t="s">
        <v>927</v>
      </c>
      <c r="G247" s="12" t="s">
        <v>982</v>
      </c>
      <c r="H247" s="17" t="s">
        <v>84</v>
      </c>
      <c r="I247" s="13" t="s">
        <v>3230</v>
      </c>
      <c r="J247" s="13" t="s">
        <v>3230</v>
      </c>
      <c r="K247" s="13" t="s">
        <v>3230</v>
      </c>
      <c r="L247" s="17"/>
      <c r="M247" s="17"/>
      <c r="N247" s="17"/>
      <c r="O247" s="17"/>
      <c r="P247" s="17"/>
      <c r="Q247" s="17"/>
      <c r="R247" s="17"/>
      <c r="S247" s="17" t="s">
        <v>3639</v>
      </c>
      <c r="T247" s="27"/>
      <c r="U247" s="17" t="s">
        <v>3977</v>
      </c>
      <c r="V247" s="17" t="s">
        <v>3160</v>
      </c>
      <c r="W247" s="14" t="s">
        <v>3673</v>
      </c>
      <c r="X247" s="31">
        <v>43090</v>
      </c>
      <c r="Y247" s="14" t="str">
        <f t="shared" si="13"/>
        <v>21 de Diciembre de 2017</v>
      </c>
      <c r="Z247" s="14">
        <v>44377</v>
      </c>
      <c r="AA247" s="14"/>
      <c r="AB247" s="14"/>
      <c r="AC247" s="14"/>
      <c r="AD247" s="21" t="s">
        <v>23</v>
      </c>
      <c r="AE247" s="12" t="s">
        <v>3722</v>
      </c>
      <c r="AF247" s="17" t="s">
        <v>3004</v>
      </c>
      <c r="AG247" s="17"/>
      <c r="AH247" s="111"/>
      <c r="AI247" s="111"/>
      <c r="AJ247" s="27"/>
      <c r="AK247" s="17" t="s">
        <v>4302</v>
      </c>
      <c r="AL247" s="19">
        <v>5000</v>
      </c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8" t="s">
        <v>1220</v>
      </c>
      <c r="BB247" s="17" t="s">
        <v>93</v>
      </c>
      <c r="BC247" s="17" t="s">
        <v>522</v>
      </c>
      <c r="BD247" s="17" t="s">
        <v>29</v>
      </c>
      <c r="BE247" s="17" t="s">
        <v>24</v>
      </c>
      <c r="BF247" s="21" t="s">
        <v>383</v>
      </c>
      <c r="BG247" s="25">
        <v>42681</v>
      </c>
      <c r="BH247" s="31"/>
      <c r="BI247" s="31"/>
      <c r="BJ247" s="25"/>
      <c r="BK247" s="21"/>
      <c r="BL247" s="21"/>
      <c r="BM247" s="21"/>
      <c r="BN247" s="21"/>
      <c r="BO247" s="25"/>
      <c r="BP247" s="25"/>
      <c r="BQ247" s="27"/>
      <c r="BR247" s="21" t="s">
        <v>8627</v>
      </c>
      <c r="BS247" s="17" t="s">
        <v>8627</v>
      </c>
      <c r="BT247" s="26" t="s">
        <v>38</v>
      </c>
      <c r="BU247" s="21" t="s">
        <v>1957</v>
      </c>
      <c r="BV247" s="25">
        <v>33169</v>
      </c>
      <c r="BW247" s="34">
        <f t="shared" ca="1" si="14"/>
        <v>30</v>
      </c>
      <c r="BX247" s="26" t="s">
        <v>3350</v>
      </c>
      <c r="BY247" s="35" t="s">
        <v>3350</v>
      </c>
      <c r="BZ247" s="10" t="s">
        <v>74</v>
      </c>
      <c r="CA247" s="26" t="s">
        <v>74</v>
      </c>
      <c r="CB247" s="10" t="s">
        <v>74</v>
      </c>
      <c r="CC247" s="112">
        <v>0</v>
      </c>
      <c r="CD247" s="112">
        <v>0</v>
      </c>
      <c r="CE247" s="61">
        <v>0</v>
      </c>
      <c r="CF247" s="27" t="s">
        <v>1354</v>
      </c>
      <c r="CG247" s="27" t="s">
        <v>33</v>
      </c>
      <c r="CH247" s="27" t="s">
        <v>26</v>
      </c>
      <c r="CI247" s="27" t="s">
        <v>713</v>
      </c>
      <c r="CJ247" s="21" t="s">
        <v>5044</v>
      </c>
      <c r="CK247" s="21">
        <v>19</v>
      </c>
      <c r="CL247" s="21"/>
      <c r="CM247" s="21" t="s">
        <v>8060</v>
      </c>
      <c r="CN247" s="10" t="s">
        <v>3946</v>
      </c>
      <c r="CO247" s="27" t="s">
        <v>6993</v>
      </c>
      <c r="CP247" s="21" t="s">
        <v>7568</v>
      </c>
    </row>
    <row r="248" spans="1:94" ht="30.75" customHeight="1" x14ac:dyDescent="0.2">
      <c r="A248" s="9">
        <f t="shared" si="15"/>
        <v>247</v>
      </c>
      <c r="B248" s="9" t="s">
        <v>4414</v>
      </c>
      <c r="C248" s="13" t="s">
        <v>1403</v>
      </c>
      <c r="D248" s="10" t="s">
        <v>5371</v>
      </c>
      <c r="E248" s="11" t="s">
        <v>8915</v>
      </c>
      <c r="F248" s="12" t="s">
        <v>2050</v>
      </c>
      <c r="G248" s="12" t="s">
        <v>2051</v>
      </c>
      <c r="H248" s="17" t="s">
        <v>3218</v>
      </c>
      <c r="I248" s="13" t="s">
        <v>3241</v>
      </c>
      <c r="J248" s="13" t="s">
        <v>3241</v>
      </c>
      <c r="K248" s="13" t="s">
        <v>3241</v>
      </c>
      <c r="L248" s="24"/>
      <c r="M248" s="21"/>
      <c r="N248" s="21"/>
      <c r="O248" s="21"/>
      <c r="P248" s="21"/>
      <c r="Q248" s="21"/>
      <c r="R248" s="21"/>
      <c r="S248" s="17" t="s">
        <v>244</v>
      </c>
      <c r="T248" s="46"/>
      <c r="U248" s="17" t="s">
        <v>3146</v>
      </c>
      <c r="V248" s="17" t="s">
        <v>3161</v>
      </c>
      <c r="W248" s="14" t="s">
        <v>3673</v>
      </c>
      <c r="X248" s="31">
        <v>43090</v>
      </c>
      <c r="Y248" s="14" t="str">
        <f t="shared" si="13"/>
        <v>21 de Diciembre de 2017</v>
      </c>
      <c r="Z248" s="14">
        <v>44377</v>
      </c>
      <c r="AA248" s="14"/>
      <c r="AB248" s="14"/>
      <c r="AC248" s="14"/>
      <c r="AD248" s="16" t="s">
        <v>23</v>
      </c>
      <c r="AE248" s="12" t="s">
        <v>9641</v>
      </c>
      <c r="AF248" s="17" t="s">
        <v>3004</v>
      </c>
      <c r="AG248" s="17"/>
      <c r="AH248" s="32"/>
      <c r="AI248" s="32"/>
      <c r="AJ248" s="32"/>
      <c r="AK248" s="17" t="s">
        <v>4300</v>
      </c>
      <c r="AL248" s="19">
        <v>11500</v>
      </c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8" t="s">
        <v>624</v>
      </c>
      <c r="BB248" s="21" t="s">
        <v>624</v>
      </c>
      <c r="BC248" s="17" t="s">
        <v>1110</v>
      </c>
      <c r="BD248" s="17" t="s">
        <v>29</v>
      </c>
      <c r="BE248" s="17" t="s">
        <v>29</v>
      </c>
      <c r="BF248" s="24" t="s">
        <v>388</v>
      </c>
      <c r="BG248" s="92">
        <v>41207</v>
      </c>
      <c r="BH248" s="51" t="s">
        <v>2251</v>
      </c>
      <c r="BI248" s="51"/>
      <c r="BJ248" s="92"/>
      <c r="BK248" s="24" t="s">
        <v>4177</v>
      </c>
      <c r="BL248" s="21">
        <v>146703</v>
      </c>
      <c r="BM248" s="21" t="s">
        <v>1069</v>
      </c>
      <c r="BN248" s="21" t="s">
        <v>27</v>
      </c>
      <c r="BO248" s="25"/>
      <c r="BP248" s="25">
        <v>43122</v>
      </c>
      <c r="BQ248" s="46"/>
      <c r="BR248" s="24" t="s">
        <v>11049</v>
      </c>
      <c r="BS248" s="17" t="s">
        <v>8628</v>
      </c>
      <c r="BT248" s="26" t="s">
        <v>77</v>
      </c>
      <c r="BU248" s="21" t="s">
        <v>1957</v>
      </c>
      <c r="BV248" s="25">
        <v>29321</v>
      </c>
      <c r="BW248" s="34">
        <f t="shared" ca="1" si="14"/>
        <v>41</v>
      </c>
      <c r="BX248" s="26" t="s">
        <v>3351</v>
      </c>
      <c r="BY248" s="35" t="s">
        <v>3351</v>
      </c>
      <c r="BZ248" s="24" t="s">
        <v>226</v>
      </c>
      <c r="CA248" s="26" t="s">
        <v>74</v>
      </c>
      <c r="CB248" s="26" t="s">
        <v>74</v>
      </c>
      <c r="CC248" s="60">
        <v>1</v>
      </c>
      <c r="CD248" s="60">
        <v>0</v>
      </c>
      <c r="CE248" s="61">
        <v>1</v>
      </c>
      <c r="CF248" s="27" t="s">
        <v>1354</v>
      </c>
      <c r="CG248" s="27" t="s">
        <v>33</v>
      </c>
      <c r="CH248" s="27" t="s">
        <v>26</v>
      </c>
      <c r="CI248" s="27" t="s">
        <v>713</v>
      </c>
      <c r="CJ248" s="21" t="s">
        <v>5044</v>
      </c>
      <c r="CK248" s="21">
        <v>15</v>
      </c>
      <c r="CL248" s="21"/>
      <c r="CM248" s="21" t="s">
        <v>7963</v>
      </c>
      <c r="CN248" s="10" t="s">
        <v>3947</v>
      </c>
      <c r="CO248" s="27" t="s">
        <v>6994</v>
      </c>
      <c r="CP248" s="21" t="s">
        <v>7569</v>
      </c>
    </row>
    <row r="249" spans="1:94" ht="30.75" customHeight="1" x14ac:dyDescent="0.2">
      <c r="A249" s="9">
        <f t="shared" si="15"/>
        <v>248</v>
      </c>
      <c r="B249" s="9" t="s">
        <v>4413</v>
      </c>
      <c r="C249" s="13" t="s">
        <v>2286</v>
      </c>
      <c r="D249" s="10" t="s">
        <v>5372</v>
      </c>
      <c r="E249" s="11" t="s">
        <v>4480</v>
      </c>
      <c r="F249" s="12" t="s">
        <v>2287</v>
      </c>
      <c r="G249" s="12" t="s">
        <v>3268</v>
      </c>
      <c r="H249" s="17" t="s">
        <v>84</v>
      </c>
      <c r="I249" s="13" t="s">
        <v>3230</v>
      </c>
      <c r="J249" s="13" t="s">
        <v>3230</v>
      </c>
      <c r="K249" s="13" t="s">
        <v>3230</v>
      </c>
      <c r="L249" s="24"/>
      <c r="M249" s="24" t="s">
        <v>5015</v>
      </c>
      <c r="N249" s="24"/>
      <c r="O249" s="24"/>
      <c r="P249" s="24"/>
      <c r="Q249" s="24"/>
      <c r="R249" s="24"/>
      <c r="S249" s="17" t="s">
        <v>3640</v>
      </c>
      <c r="T249" s="21"/>
      <c r="U249" s="17" t="s">
        <v>3135</v>
      </c>
      <c r="V249" s="17" t="s">
        <v>3162</v>
      </c>
      <c r="W249" s="14" t="s">
        <v>3673</v>
      </c>
      <c r="X249" s="31">
        <v>43090</v>
      </c>
      <c r="Y249" s="14" t="str">
        <f t="shared" si="13"/>
        <v>21 de Diciembre de 2017</v>
      </c>
      <c r="Z249" s="14">
        <v>44377</v>
      </c>
      <c r="AA249" s="14"/>
      <c r="AB249" s="14"/>
      <c r="AC249" s="14"/>
      <c r="AD249" s="21" t="s">
        <v>23</v>
      </c>
      <c r="AE249" s="12" t="s">
        <v>3723</v>
      </c>
      <c r="AF249" s="17" t="s">
        <v>3004</v>
      </c>
      <c r="AG249" s="17"/>
      <c r="AH249" s="59"/>
      <c r="AI249" s="11"/>
      <c r="AJ249" s="11"/>
      <c r="AK249" s="17" t="s">
        <v>492</v>
      </c>
      <c r="AL249" s="19">
        <v>3000</v>
      </c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8"/>
      <c r="BB249" s="17"/>
      <c r="BC249" s="17" t="s">
        <v>4262</v>
      </c>
      <c r="BD249" s="17" t="s">
        <v>29</v>
      </c>
      <c r="BE249" s="21"/>
      <c r="BF249" s="17"/>
      <c r="BG249" s="25"/>
      <c r="BH249" s="31"/>
      <c r="BI249" s="31"/>
      <c r="BJ249" s="25"/>
      <c r="BK249" s="21"/>
      <c r="BL249" s="21"/>
      <c r="BM249" s="21"/>
      <c r="BN249" s="21"/>
      <c r="BO249" s="25"/>
      <c r="BP249" s="25"/>
      <c r="BQ249" s="31"/>
      <c r="BR249" s="21" t="s">
        <v>11050</v>
      </c>
      <c r="BS249" s="17" t="s">
        <v>11373</v>
      </c>
      <c r="BT249" s="26"/>
      <c r="BU249" s="21" t="s">
        <v>1957</v>
      </c>
      <c r="BV249" s="25">
        <v>24767</v>
      </c>
      <c r="BW249" s="34">
        <f t="shared" ca="1" si="14"/>
        <v>53</v>
      </c>
      <c r="BX249" s="26" t="s">
        <v>3352</v>
      </c>
      <c r="BY249" s="35" t="s">
        <v>3352</v>
      </c>
      <c r="BZ249" s="21" t="s">
        <v>221</v>
      </c>
      <c r="CA249" s="21" t="s">
        <v>192</v>
      </c>
      <c r="CB249" s="21" t="s">
        <v>74</v>
      </c>
      <c r="CC249" s="10"/>
      <c r="CD249" s="60"/>
      <c r="CE249" s="61"/>
      <c r="CF249" s="27" t="s">
        <v>1354</v>
      </c>
      <c r="CG249" s="27" t="s">
        <v>33</v>
      </c>
      <c r="CH249" s="27" t="s">
        <v>26</v>
      </c>
      <c r="CI249" s="27" t="s">
        <v>713</v>
      </c>
      <c r="CJ249" s="21" t="s">
        <v>5044</v>
      </c>
      <c r="CK249" s="21">
        <v>1</v>
      </c>
      <c r="CL249" s="21"/>
      <c r="CM249" s="21" t="s">
        <v>7989</v>
      </c>
      <c r="CN249" s="10" t="s">
        <v>3948</v>
      </c>
      <c r="CO249" s="27" t="s">
        <v>6995</v>
      </c>
      <c r="CP249" s="21" t="s">
        <v>7570</v>
      </c>
    </row>
    <row r="250" spans="1:94" ht="30.75" customHeight="1" x14ac:dyDescent="0.2">
      <c r="A250" s="9">
        <f t="shared" si="15"/>
        <v>249</v>
      </c>
      <c r="B250" s="9" t="s">
        <v>4416</v>
      </c>
      <c r="C250" s="13" t="s">
        <v>3087</v>
      </c>
      <c r="D250" s="10" t="s">
        <v>5374</v>
      </c>
      <c r="E250" s="11" t="s">
        <v>3180</v>
      </c>
      <c r="F250" s="12" t="s">
        <v>3092</v>
      </c>
      <c r="G250" s="12" t="s">
        <v>3203</v>
      </c>
      <c r="H250" s="17" t="s">
        <v>3217</v>
      </c>
      <c r="I250" s="21" t="s">
        <v>1012</v>
      </c>
      <c r="J250" s="21" t="s">
        <v>1012</v>
      </c>
      <c r="K250" s="46" t="s">
        <v>1012</v>
      </c>
      <c r="L250" s="24"/>
      <c r="M250" s="21"/>
      <c r="N250" s="21"/>
      <c r="O250" s="21"/>
      <c r="P250" s="21"/>
      <c r="Q250" s="21"/>
      <c r="R250" s="21"/>
      <c r="S250" s="17" t="s">
        <v>3642</v>
      </c>
      <c r="T250" s="46"/>
      <c r="U250" s="17" t="s">
        <v>2606</v>
      </c>
      <c r="V250" s="17" t="s">
        <v>3153</v>
      </c>
      <c r="W250" s="14" t="s">
        <v>3177</v>
      </c>
      <c r="X250" s="31">
        <v>43091</v>
      </c>
      <c r="Y250" s="14" t="str">
        <f t="shared" si="13"/>
        <v>22 de Diciembre de 2017</v>
      </c>
      <c r="Z250" s="14">
        <v>44377</v>
      </c>
      <c r="AA250" s="14"/>
      <c r="AB250" s="14" t="s">
        <v>8279</v>
      </c>
      <c r="AC250" s="14" t="s">
        <v>8279</v>
      </c>
      <c r="AD250" s="24" t="s">
        <v>23</v>
      </c>
      <c r="AE250" s="12" t="s">
        <v>1013</v>
      </c>
      <c r="AF250" s="17" t="s">
        <v>3004</v>
      </c>
      <c r="AG250" s="17"/>
      <c r="AH250" s="32"/>
      <c r="AI250" s="32"/>
      <c r="AJ250" s="32"/>
      <c r="AK250" s="17" t="s">
        <v>6127</v>
      </c>
      <c r="AL250" s="19">
        <v>11500</v>
      </c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8" t="s">
        <v>4146</v>
      </c>
      <c r="BB250" s="21"/>
      <c r="BC250" s="17" t="s">
        <v>886</v>
      </c>
      <c r="BD250" s="17" t="s">
        <v>29</v>
      </c>
      <c r="BE250" s="24" t="s">
        <v>29</v>
      </c>
      <c r="BF250" s="24" t="s">
        <v>4216</v>
      </c>
      <c r="BG250" s="92">
        <v>36859</v>
      </c>
      <c r="BH250" s="24"/>
      <c r="BI250" s="24"/>
      <c r="BJ250" s="92"/>
      <c r="BK250" s="24" t="s">
        <v>4177</v>
      </c>
      <c r="BL250" s="21">
        <v>95358</v>
      </c>
      <c r="BM250" s="21" t="s">
        <v>1069</v>
      </c>
      <c r="BN250" s="21" t="s">
        <v>27</v>
      </c>
      <c r="BO250" s="25"/>
      <c r="BP250" s="25">
        <v>43122</v>
      </c>
      <c r="BQ250" s="46"/>
      <c r="BR250" s="24">
        <v>0</v>
      </c>
      <c r="BS250" s="17" t="s">
        <v>8629</v>
      </c>
      <c r="BT250" s="24"/>
      <c r="BU250" s="21" t="s">
        <v>1957</v>
      </c>
      <c r="BV250" s="25">
        <v>28191</v>
      </c>
      <c r="BW250" s="34">
        <f t="shared" ca="1" si="14"/>
        <v>44</v>
      </c>
      <c r="BX250" s="26" t="s">
        <v>3353</v>
      </c>
      <c r="BY250" s="35" t="s">
        <v>3353</v>
      </c>
      <c r="BZ250" s="24" t="s">
        <v>2480</v>
      </c>
      <c r="CA250" s="24" t="s">
        <v>2375</v>
      </c>
      <c r="CB250" s="24" t="s">
        <v>2376</v>
      </c>
      <c r="CC250" s="46"/>
      <c r="CD250" s="46"/>
      <c r="CE250" s="21"/>
      <c r="CF250" s="27"/>
      <c r="CG250" s="27"/>
      <c r="CH250" s="27"/>
      <c r="CI250" s="27"/>
      <c r="CJ250" s="21" t="s">
        <v>1012</v>
      </c>
      <c r="CK250" s="21">
        <v>1</v>
      </c>
      <c r="CL250" s="21"/>
      <c r="CM250" s="21" t="s">
        <v>8061</v>
      </c>
      <c r="CN250" s="10" t="s">
        <v>3949</v>
      </c>
      <c r="CO250" s="27" t="s">
        <v>6996</v>
      </c>
      <c r="CP250" s="21" t="s">
        <v>7571</v>
      </c>
    </row>
    <row r="251" spans="1:94" ht="30.75" customHeight="1" x14ac:dyDescent="0.2">
      <c r="A251" s="9">
        <f t="shared" si="15"/>
        <v>250</v>
      </c>
      <c r="B251" s="9" t="s">
        <v>4413</v>
      </c>
      <c r="C251" s="13" t="s">
        <v>3109</v>
      </c>
      <c r="D251" s="10" t="s">
        <v>5375</v>
      </c>
      <c r="E251" s="11" t="s">
        <v>3181</v>
      </c>
      <c r="F251" s="12" t="s">
        <v>3127</v>
      </c>
      <c r="G251" s="12" t="s">
        <v>3204</v>
      </c>
      <c r="H251" s="17" t="s">
        <v>84</v>
      </c>
      <c r="I251" s="21" t="s">
        <v>3230</v>
      </c>
      <c r="J251" s="21" t="s">
        <v>3230</v>
      </c>
      <c r="K251" s="21" t="s">
        <v>3230</v>
      </c>
      <c r="L251" s="24"/>
      <c r="M251" s="21"/>
      <c r="N251" s="21"/>
      <c r="O251" s="21"/>
      <c r="P251" s="21"/>
      <c r="Q251" s="21"/>
      <c r="R251" s="21"/>
      <c r="S251" s="17" t="s">
        <v>3644</v>
      </c>
      <c r="T251" s="46"/>
      <c r="U251" s="17" t="s">
        <v>3978</v>
      </c>
      <c r="V251" s="17" t="s">
        <v>3147</v>
      </c>
      <c r="W251" s="14" t="s">
        <v>3178</v>
      </c>
      <c r="X251" s="31">
        <v>43095</v>
      </c>
      <c r="Y251" s="14" t="str">
        <f t="shared" si="13"/>
        <v>26 de Diciembre de 2017</v>
      </c>
      <c r="Z251" s="14">
        <v>44377</v>
      </c>
      <c r="AA251" s="14"/>
      <c r="AB251" s="14"/>
      <c r="AC251" s="14"/>
      <c r="AD251" s="21" t="s">
        <v>23</v>
      </c>
      <c r="AE251" s="12" t="s">
        <v>3724</v>
      </c>
      <c r="AF251" s="17" t="s">
        <v>3004</v>
      </c>
      <c r="AG251" s="17"/>
      <c r="AH251" s="32"/>
      <c r="AI251" s="32"/>
      <c r="AJ251" s="32"/>
      <c r="AK251" s="17" t="s">
        <v>492</v>
      </c>
      <c r="AL251" s="19">
        <v>2500</v>
      </c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8" t="s">
        <v>4131</v>
      </c>
      <c r="BB251" s="21"/>
      <c r="BC251" s="17" t="s">
        <v>4131</v>
      </c>
      <c r="BD251" s="17" t="s">
        <v>29</v>
      </c>
      <c r="BE251" s="24" t="s">
        <v>24</v>
      </c>
      <c r="BF251" s="24" t="s">
        <v>140</v>
      </c>
      <c r="BG251" s="92">
        <v>35594</v>
      </c>
      <c r="BH251" s="24"/>
      <c r="BI251" s="24"/>
      <c r="BJ251" s="92"/>
      <c r="BK251" s="24"/>
      <c r="BL251" s="21"/>
      <c r="BM251" s="21"/>
      <c r="BN251" s="21"/>
      <c r="BO251" s="25"/>
      <c r="BP251" s="25"/>
      <c r="BQ251" s="46"/>
      <c r="BR251" s="24" t="s">
        <v>11051</v>
      </c>
      <c r="BS251" s="17" t="s">
        <v>11374</v>
      </c>
      <c r="BT251" s="24"/>
      <c r="BU251" s="21" t="s">
        <v>1957</v>
      </c>
      <c r="BV251" s="25">
        <v>23584</v>
      </c>
      <c r="BW251" s="34">
        <f t="shared" ca="1" si="14"/>
        <v>56</v>
      </c>
      <c r="BX251" s="26" t="s">
        <v>3354</v>
      </c>
      <c r="BY251" s="35" t="s">
        <v>3354</v>
      </c>
      <c r="BZ251" s="24" t="s">
        <v>73</v>
      </c>
      <c r="CA251" s="24" t="s">
        <v>74</v>
      </c>
      <c r="CB251" s="24" t="s">
        <v>74</v>
      </c>
      <c r="CC251" s="46"/>
      <c r="CD251" s="46"/>
      <c r="CE251" s="21"/>
      <c r="CF251" s="27" t="s">
        <v>1354</v>
      </c>
      <c r="CG251" s="27" t="s">
        <v>33</v>
      </c>
      <c r="CH251" s="27" t="s">
        <v>26</v>
      </c>
      <c r="CI251" s="27" t="s">
        <v>713</v>
      </c>
      <c r="CJ251" s="21" t="s">
        <v>5044</v>
      </c>
      <c r="CK251" s="21">
        <v>18</v>
      </c>
      <c r="CL251" s="21"/>
      <c r="CM251" s="21" t="s">
        <v>7891</v>
      </c>
      <c r="CN251" s="10" t="s">
        <v>3950</v>
      </c>
      <c r="CO251" s="27" t="s">
        <v>6997</v>
      </c>
      <c r="CP251" s="21" t="s">
        <v>7572</v>
      </c>
    </row>
    <row r="252" spans="1:94" ht="30.75" customHeight="1" x14ac:dyDescent="0.2">
      <c r="A252" s="9">
        <f t="shared" si="15"/>
        <v>251</v>
      </c>
      <c r="B252" s="9" t="s">
        <v>4414</v>
      </c>
      <c r="C252" s="13" t="s">
        <v>2768</v>
      </c>
      <c r="D252" s="10" t="s">
        <v>5379</v>
      </c>
      <c r="E252" s="11" t="s">
        <v>2769</v>
      </c>
      <c r="F252" s="12" t="s">
        <v>2770</v>
      </c>
      <c r="G252" s="12" t="s">
        <v>2771</v>
      </c>
      <c r="H252" s="17" t="s">
        <v>3222</v>
      </c>
      <c r="I252" s="13" t="s">
        <v>3221</v>
      </c>
      <c r="J252" s="13" t="s">
        <v>3221</v>
      </c>
      <c r="K252" s="13" t="s">
        <v>3221</v>
      </c>
      <c r="L252" s="17"/>
      <c r="M252" s="17" t="s">
        <v>5047</v>
      </c>
      <c r="N252" s="17"/>
      <c r="O252" s="17"/>
      <c r="P252" s="17"/>
      <c r="Q252" s="17"/>
      <c r="R252" s="17"/>
      <c r="S252" s="17" t="s">
        <v>3648</v>
      </c>
      <c r="T252" s="46"/>
      <c r="U252" s="17" t="s">
        <v>3149</v>
      </c>
      <c r="V252" s="17" t="s">
        <v>3150</v>
      </c>
      <c r="W252" s="14" t="s">
        <v>3178</v>
      </c>
      <c r="X252" s="31">
        <v>43095</v>
      </c>
      <c r="Y252" s="14" t="str">
        <f t="shared" si="13"/>
        <v>26 de Diciembre de 2017</v>
      </c>
      <c r="Z252" s="14">
        <v>44377</v>
      </c>
      <c r="AA252" s="14"/>
      <c r="AB252" s="14"/>
      <c r="AC252" s="14"/>
      <c r="AD252" s="21" t="s">
        <v>23</v>
      </c>
      <c r="AE252" s="12" t="s">
        <v>3725</v>
      </c>
      <c r="AF252" s="17" t="s">
        <v>3004</v>
      </c>
      <c r="AG252" s="17"/>
      <c r="AH252" s="32"/>
      <c r="AI252" s="32"/>
      <c r="AJ252" s="32"/>
      <c r="AK252" s="17" t="s">
        <v>4298</v>
      </c>
      <c r="AL252" s="19">
        <v>10000</v>
      </c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8" t="s">
        <v>4140</v>
      </c>
      <c r="BB252" s="21"/>
      <c r="BC252" s="17" t="s">
        <v>1110</v>
      </c>
      <c r="BD252" s="24" t="s">
        <v>24</v>
      </c>
      <c r="BE252" s="24" t="s">
        <v>29</v>
      </c>
      <c r="BF252" s="24" t="s">
        <v>394</v>
      </c>
      <c r="BG252" s="92">
        <v>39219</v>
      </c>
      <c r="BH252" s="24"/>
      <c r="BI252" s="24"/>
      <c r="BJ252" s="92"/>
      <c r="BK252" s="24" t="s">
        <v>4177</v>
      </c>
      <c r="BL252" s="21">
        <v>96369</v>
      </c>
      <c r="BM252" s="21" t="s">
        <v>1069</v>
      </c>
      <c r="BN252" s="21" t="s">
        <v>27</v>
      </c>
      <c r="BO252" s="25"/>
      <c r="BP252" s="25">
        <v>43122</v>
      </c>
      <c r="BQ252" s="21" t="s">
        <v>3082</v>
      </c>
      <c r="BR252" s="24" t="s">
        <v>11052</v>
      </c>
      <c r="BS252" s="17" t="s">
        <v>11375</v>
      </c>
      <c r="BT252" s="24"/>
      <c r="BU252" s="21" t="s">
        <v>179</v>
      </c>
      <c r="BV252" s="25">
        <v>28740</v>
      </c>
      <c r="BW252" s="34">
        <f t="shared" ca="1" si="14"/>
        <v>42</v>
      </c>
      <c r="BX252" s="26" t="s">
        <v>2912</v>
      </c>
      <c r="BY252" s="35" t="s">
        <v>2912</v>
      </c>
      <c r="BZ252" s="21" t="s">
        <v>2311</v>
      </c>
      <c r="CA252" s="21" t="s">
        <v>74</v>
      </c>
      <c r="CB252" s="21" t="s">
        <v>74</v>
      </c>
      <c r="CC252" s="46"/>
      <c r="CD252" s="46"/>
      <c r="CE252" s="21"/>
      <c r="CF252" s="27" t="s">
        <v>1354</v>
      </c>
      <c r="CG252" s="27" t="s">
        <v>33</v>
      </c>
      <c r="CH252" s="27" t="s">
        <v>26</v>
      </c>
      <c r="CI252" s="27" t="s">
        <v>713</v>
      </c>
      <c r="CJ252" s="21" t="s">
        <v>5044</v>
      </c>
      <c r="CK252" s="21">
        <v>15</v>
      </c>
      <c r="CL252" s="21"/>
      <c r="CM252" s="21" t="s">
        <v>8026</v>
      </c>
      <c r="CN252" s="10" t="s">
        <v>3951</v>
      </c>
      <c r="CO252" s="27" t="s">
        <v>7000</v>
      </c>
      <c r="CP252" s="21" t="s">
        <v>7575</v>
      </c>
    </row>
    <row r="253" spans="1:94" ht="30.75" customHeight="1" x14ac:dyDescent="0.2">
      <c r="A253" s="9">
        <f t="shared" si="15"/>
        <v>252</v>
      </c>
      <c r="B253" s="9" t="s">
        <v>4416</v>
      </c>
      <c r="C253" s="13" t="s">
        <v>3111</v>
      </c>
      <c r="D253" s="10" t="s">
        <v>5381</v>
      </c>
      <c r="E253" s="11" t="s">
        <v>3183</v>
      </c>
      <c r="F253" s="12" t="s">
        <v>3130</v>
      </c>
      <c r="G253" s="12" t="s">
        <v>3254</v>
      </c>
      <c r="H253" s="17" t="s">
        <v>3217</v>
      </c>
      <c r="I253" s="46" t="s">
        <v>487</v>
      </c>
      <c r="J253" s="46" t="s">
        <v>487</v>
      </c>
      <c r="K253" s="46" t="s">
        <v>487</v>
      </c>
      <c r="L253" s="24"/>
      <c r="M253" s="21"/>
      <c r="N253" s="21"/>
      <c r="O253" s="21"/>
      <c r="P253" s="21"/>
      <c r="Q253" s="21"/>
      <c r="R253" s="21"/>
      <c r="S253" s="17" t="s">
        <v>3650</v>
      </c>
      <c r="T253" s="46"/>
      <c r="U253" s="17" t="s">
        <v>2880</v>
      </c>
      <c r="V253" s="17" t="s">
        <v>3151</v>
      </c>
      <c r="W253" s="14" t="s">
        <v>3178</v>
      </c>
      <c r="X253" s="31">
        <v>43095</v>
      </c>
      <c r="Y253" s="14" t="str">
        <f t="shared" si="13"/>
        <v>26 de Diciembre de 2017</v>
      </c>
      <c r="Z253" s="14">
        <v>44377</v>
      </c>
      <c r="AA253" s="14"/>
      <c r="AB253" s="14"/>
      <c r="AC253" s="14"/>
      <c r="AD253" s="21" t="s">
        <v>23</v>
      </c>
      <c r="AE253" s="12" t="s">
        <v>419</v>
      </c>
      <c r="AF253" s="17" t="s">
        <v>3004</v>
      </c>
      <c r="AG253" s="17"/>
      <c r="AH253" s="32"/>
      <c r="AI253" s="32"/>
      <c r="AJ253" s="32"/>
      <c r="AK253" s="17" t="s">
        <v>4298</v>
      </c>
      <c r="AL253" s="19">
        <v>8000</v>
      </c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8" t="s">
        <v>70</v>
      </c>
      <c r="BB253" s="21"/>
      <c r="BC253" s="17" t="s">
        <v>1021</v>
      </c>
      <c r="BD253" s="17" t="s">
        <v>29</v>
      </c>
      <c r="BE253" s="24" t="s">
        <v>29</v>
      </c>
      <c r="BF253" s="24" t="s">
        <v>345</v>
      </c>
      <c r="BG253" s="92">
        <v>41255</v>
      </c>
      <c r="BH253" s="24"/>
      <c r="BI253" s="24"/>
      <c r="BJ253" s="92"/>
      <c r="BK253" s="24"/>
      <c r="BL253" s="21"/>
      <c r="BM253" s="21"/>
      <c r="BN253" s="21"/>
      <c r="BO253" s="25"/>
      <c r="BP253" s="25"/>
      <c r="BQ253" s="46"/>
      <c r="BR253" s="24" t="s">
        <v>10987</v>
      </c>
      <c r="BS253" s="17" t="s">
        <v>8632</v>
      </c>
      <c r="BT253" s="24"/>
      <c r="BU253" s="21" t="s">
        <v>1957</v>
      </c>
      <c r="BV253" s="25">
        <v>32336</v>
      </c>
      <c r="BW253" s="34">
        <f t="shared" ca="1" si="14"/>
        <v>32</v>
      </c>
      <c r="BX253" s="26" t="s">
        <v>3355</v>
      </c>
      <c r="BY253" s="35" t="s">
        <v>3355</v>
      </c>
      <c r="BZ253" s="24" t="s">
        <v>2310</v>
      </c>
      <c r="CA253" s="24" t="s">
        <v>74</v>
      </c>
      <c r="CB253" s="24" t="s">
        <v>74</v>
      </c>
      <c r="CC253" s="46"/>
      <c r="CD253" s="46"/>
      <c r="CE253" s="21"/>
      <c r="CF253" s="27" t="s">
        <v>2272</v>
      </c>
      <c r="CG253" s="27"/>
      <c r="CH253" s="27" t="s">
        <v>308</v>
      </c>
      <c r="CI253" s="27" t="s">
        <v>309</v>
      </c>
      <c r="CJ253" s="21" t="s">
        <v>487</v>
      </c>
      <c r="CK253" s="21">
        <v>2</v>
      </c>
      <c r="CL253" s="21"/>
      <c r="CM253" s="21" t="s">
        <v>8063</v>
      </c>
      <c r="CN253" s="10" t="s">
        <v>3952</v>
      </c>
      <c r="CO253" s="27" t="s">
        <v>7001</v>
      </c>
      <c r="CP253" s="21" t="s">
        <v>7576</v>
      </c>
    </row>
    <row r="254" spans="1:94" ht="30.75" customHeight="1" x14ac:dyDescent="0.2">
      <c r="A254" s="9">
        <f t="shared" si="15"/>
        <v>253</v>
      </c>
      <c r="B254" s="9" t="s">
        <v>4413</v>
      </c>
      <c r="C254" s="13" t="s">
        <v>3112</v>
      </c>
      <c r="D254" s="10" t="s">
        <v>5382</v>
      </c>
      <c r="E254" s="11" t="s">
        <v>3184</v>
      </c>
      <c r="F254" s="12" t="s">
        <v>3131</v>
      </c>
      <c r="G254" s="12" t="s">
        <v>3255</v>
      </c>
      <c r="H254" s="17" t="s">
        <v>84</v>
      </c>
      <c r="I254" s="21" t="s">
        <v>3230</v>
      </c>
      <c r="J254" s="21" t="s">
        <v>3230</v>
      </c>
      <c r="K254" s="21" t="s">
        <v>3230</v>
      </c>
      <c r="L254" s="24"/>
      <c r="M254" s="21"/>
      <c r="N254" s="21"/>
      <c r="O254" s="21"/>
      <c r="P254" s="21"/>
      <c r="Q254" s="21"/>
      <c r="R254" s="21"/>
      <c r="S254" s="17" t="s">
        <v>3651</v>
      </c>
      <c r="T254" s="46"/>
      <c r="U254" s="17" t="s">
        <v>3979</v>
      </c>
      <c r="V254" s="17" t="s">
        <v>3152</v>
      </c>
      <c r="W254" s="14" t="s">
        <v>3178</v>
      </c>
      <c r="X254" s="31">
        <v>43095</v>
      </c>
      <c r="Y254" s="14" t="str">
        <f t="shared" si="13"/>
        <v>26 de Diciembre de 2017</v>
      </c>
      <c r="Z254" s="14">
        <v>44377</v>
      </c>
      <c r="AA254" s="14"/>
      <c r="AB254" s="14"/>
      <c r="AC254" s="14"/>
      <c r="AD254" s="21" t="s">
        <v>23</v>
      </c>
      <c r="AE254" s="12" t="s">
        <v>3726</v>
      </c>
      <c r="AF254" s="17" t="s">
        <v>3004</v>
      </c>
      <c r="AG254" s="17"/>
      <c r="AH254" s="32"/>
      <c r="AI254" s="32"/>
      <c r="AJ254" s="32"/>
      <c r="AK254" s="17" t="s">
        <v>492</v>
      </c>
      <c r="AL254" s="19">
        <v>2500</v>
      </c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8"/>
      <c r="BB254" s="21"/>
      <c r="BC254" s="17" t="s">
        <v>4263</v>
      </c>
      <c r="BD254" s="24" t="s">
        <v>24</v>
      </c>
      <c r="BE254" s="24" t="s">
        <v>24</v>
      </c>
      <c r="BF254" s="24"/>
      <c r="BG254" s="92"/>
      <c r="BH254" s="24"/>
      <c r="BI254" s="24"/>
      <c r="BJ254" s="92"/>
      <c r="BK254" s="24"/>
      <c r="BL254" s="21"/>
      <c r="BM254" s="21"/>
      <c r="BN254" s="21"/>
      <c r="BO254" s="25"/>
      <c r="BP254" s="25"/>
      <c r="BQ254" s="46"/>
      <c r="BR254" s="24" t="s">
        <v>11053</v>
      </c>
      <c r="BS254" s="17" t="s">
        <v>11376</v>
      </c>
      <c r="BT254" s="24"/>
      <c r="BU254" s="21" t="s">
        <v>1957</v>
      </c>
      <c r="BV254" s="25">
        <v>21478</v>
      </c>
      <c r="BW254" s="34">
        <f t="shared" ca="1" si="14"/>
        <v>62</v>
      </c>
      <c r="BX254" s="26" t="s">
        <v>3356</v>
      </c>
      <c r="BY254" s="35" t="s">
        <v>3356</v>
      </c>
      <c r="BZ254" s="24" t="s">
        <v>78</v>
      </c>
      <c r="CA254" s="24" t="s">
        <v>74</v>
      </c>
      <c r="CB254" s="24" t="s">
        <v>74</v>
      </c>
      <c r="CC254" s="46"/>
      <c r="CD254" s="46"/>
      <c r="CE254" s="21"/>
      <c r="CF254" s="27" t="s">
        <v>1354</v>
      </c>
      <c r="CG254" s="27" t="s">
        <v>33</v>
      </c>
      <c r="CH254" s="27" t="s">
        <v>26</v>
      </c>
      <c r="CI254" s="27" t="s">
        <v>713</v>
      </c>
      <c r="CJ254" s="21" t="s">
        <v>5044</v>
      </c>
      <c r="CK254" s="21">
        <v>18</v>
      </c>
      <c r="CL254" s="21"/>
      <c r="CM254" s="21" t="s">
        <v>7891</v>
      </c>
      <c r="CN254" s="10" t="s">
        <v>3953</v>
      </c>
      <c r="CO254" s="27" t="s">
        <v>7002</v>
      </c>
      <c r="CP254" s="21" t="s">
        <v>7577</v>
      </c>
    </row>
    <row r="255" spans="1:94" ht="30.75" customHeight="1" x14ac:dyDescent="0.2">
      <c r="A255" s="9">
        <f t="shared" si="15"/>
        <v>254</v>
      </c>
      <c r="B255" s="9" t="s">
        <v>4414</v>
      </c>
      <c r="C255" s="13" t="s">
        <v>3100</v>
      </c>
      <c r="D255" s="10" t="s">
        <v>5383</v>
      </c>
      <c r="E255" s="11" t="s">
        <v>3185</v>
      </c>
      <c r="F255" s="12" t="s">
        <v>3117</v>
      </c>
      <c r="G255" s="12" t="s">
        <v>3256</v>
      </c>
      <c r="H255" s="17" t="s">
        <v>3246</v>
      </c>
      <c r="I255" s="46" t="s">
        <v>3248</v>
      </c>
      <c r="J255" s="46" t="s">
        <v>3248</v>
      </c>
      <c r="K255" s="46" t="s">
        <v>3248</v>
      </c>
      <c r="L255" s="24"/>
      <c r="M255" s="21"/>
      <c r="N255" s="21"/>
      <c r="O255" s="21"/>
      <c r="P255" s="21"/>
      <c r="Q255" s="21"/>
      <c r="R255" s="21"/>
      <c r="S255" s="17" t="s">
        <v>3652</v>
      </c>
      <c r="T255" s="46"/>
      <c r="U255" s="17" t="s">
        <v>3143</v>
      </c>
      <c r="V255" s="17" t="s">
        <v>3136</v>
      </c>
      <c r="W255" s="14" t="s">
        <v>3674</v>
      </c>
      <c r="X255" s="31">
        <v>43096</v>
      </c>
      <c r="Y255" s="14" t="str">
        <f t="shared" si="13"/>
        <v>27 de Diciembre de 2017</v>
      </c>
      <c r="Z255" s="14">
        <v>44286</v>
      </c>
      <c r="AA255" s="14"/>
      <c r="AB255" s="14"/>
      <c r="AC255" s="14"/>
      <c r="AD255" s="21" t="s">
        <v>23</v>
      </c>
      <c r="AE255" s="12" t="s">
        <v>3727</v>
      </c>
      <c r="AF255" s="17" t="s">
        <v>3004</v>
      </c>
      <c r="AG255" s="17"/>
      <c r="AH255" s="32"/>
      <c r="AI255" s="32"/>
      <c r="AJ255" s="32"/>
      <c r="AK255" s="17" t="s">
        <v>4300</v>
      </c>
      <c r="AL255" s="19">
        <v>11500</v>
      </c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8" t="s">
        <v>4160</v>
      </c>
      <c r="BB255" s="21"/>
      <c r="BC255" s="10" t="s">
        <v>706</v>
      </c>
      <c r="BD255" s="17" t="s">
        <v>29</v>
      </c>
      <c r="BE255" s="24" t="s">
        <v>29</v>
      </c>
      <c r="BF255" s="24" t="s">
        <v>394</v>
      </c>
      <c r="BG255" s="92">
        <v>39294</v>
      </c>
      <c r="BH255" s="24"/>
      <c r="BI255" s="24"/>
      <c r="BJ255" s="92"/>
      <c r="BK255" s="24" t="s">
        <v>4177</v>
      </c>
      <c r="BL255" s="21">
        <v>97415</v>
      </c>
      <c r="BM255" s="21" t="s">
        <v>1069</v>
      </c>
      <c r="BN255" s="21" t="s">
        <v>27</v>
      </c>
      <c r="BO255" s="25"/>
      <c r="BP255" s="25">
        <v>43122</v>
      </c>
      <c r="BQ255" s="46"/>
      <c r="BR255" s="24" t="s">
        <v>11054</v>
      </c>
      <c r="BS255" s="17" t="s">
        <v>8633</v>
      </c>
      <c r="BT255" s="24"/>
      <c r="BU255" s="21" t="s">
        <v>1957</v>
      </c>
      <c r="BV255" s="25">
        <v>27188</v>
      </c>
      <c r="BW255" s="34">
        <f t="shared" ca="1" si="14"/>
        <v>47</v>
      </c>
      <c r="BX255" s="26" t="s">
        <v>3357</v>
      </c>
      <c r="BY255" s="35" t="s">
        <v>3357</v>
      </c>
      <c r="BZ255" s="24" t="s">
        <v>230</v>
      </c>
      <c r="CA255" s="24" t="s">
        <v>74</v>
      </c>
      <c r="CB255" s="24" t="s">
        <v>74</v>
      </c>
      <c r="CC255" s="46"/>
      <c r="CD255" s="46"/>
      <c r="CE255" s="21"/>
      <c r="CF255" s="27" t="s">
        <v>1354</v>
      </c>
      <c r="CG255" s="27" t="s">
        <v>33</v>
      </c>
      <c r="CH255" s="27" t="s">
        <v>26</v>
      </c>
      <c r="CI255" s="27" t="s">
        <v>713</v>
      </c>
      <c r="CJ255" s="21" t="s">
        <v>5044</v>
      </c>
      <c r="CK255" s="21">
        <v>16</v>
      </c>
      <c r="CL255" s="21"/>
      <c r="CM255" s="21" t="s">
        <v>7954</v>
      </c>
      <c r="CN255" s="10" t="s">
        <v>3954</v>
      </c>
      <c r="CO255" s="27" t="s">
        <v>7003</v>
      </c>
      <c r="CP255" s="21" t="s">
        <v>7578</v>
      </c>
    </row>
    <row r="256" spans="1:94" ht="30.75" customHeight="1" x14ac:dyDescent="0.2">
      <c r="A256" s="9">
        <f t="shared" si="15"/>
        <v>255</v>
      </c>
      <c r="B256" s="9" t="s">
        <v>4414</v>
      </c>
      <c r="C256" s="13" t="s">
        <v>311</v>
      </c>
      <c r="D256" s="10" t="s">
        <v>5385</v>
      </c>
      <c r="E256" s="11" t="s">
        <v>469</v>
      </c>
      <c r="F256" s="12" t="s">
        <v>1313</v>
      </c>
      <c r="G256" s="12" t="s">
        <v>1881</v>
      </c>
      <c r="H256" s="17" t="s">
        <v>3215</v>
      </c>
      <c r="I256" s="13" t="s">
        <v>3216</v>
      </c>
      <c r="J256" s="13" t="s">
        <v>3216</v>
      </c>
      <c r="K256" s="13" t="s">
        <v>3216</v>
      </c>
      <c r="L256" s="17"/>
      <c r="M256" s="17"/>
      <c r="N256" s="17"/>
      <c r="O256" s="17"/>
      <c r="P256" s="17"/>
      <c r="Q256" s="17"/>
      <c r="R256" s="17"/>
      <c r="S256" s="17" t="s">
        <v>317</v>
      </c>
      <c r="T256" s="27"/>
      <c r="U256" s="17" t="s">
        <v>3980</v>
      </c>
      <c r="V256" s="17" t="s">
        <v>3138</v>
      </c>
      <c r="W256" s="14" t="s">
        <v>3674</v>
      </c>
      <c r="X256" s="31">
        <v>43096</v>
      </c>
      <c r="Y256" s="14" t="str">
        <f t="shared" si="13"/>
        <v>27 de Diciembre de 2017</v>
      </c>
      <c r="Z256" s="14">
        <v>44377</v>
      </c>
      <c r="AA256" s="14"/>
      <c r="AB256" s="14"/>
      <c r="AC256" s="14"/>
      <c r="AD256" s="21" t="s">
        <v>23</v>
      </c>
      <c r="AE256" s="12" t="s">
        <v>9634</v>
      </c>
      <c r="AF256" s="17" t="s">
        <v>3004</v>
      </c>
      <c r="AG256" s="17"/>
      <c r="AH256" s="106"/>
      <c r="AI256" s="118"/>
      <c r="AJ256" s="118"/>
      <c r="AK256" s="17" t="s">
        <v>4298</v>
      </c>
      <c r="AL256" s="19">
        <v>10000</v>
      </c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8" t="s">
        <v>210</v>
      </c>
      <c r="BB256" s="21" t="s">
        <v>210</v>
      </c>
      <c r="BC256" s="10" t="s">
        <v>884</v>
      </c>
      <c r="BD256" s="17" t="s">
        <v>29</v>
      </c>
      <c r="BE256" s="17" t="s">
        <v>29</v>
      </c>
      <c r="BF256" s="26" t="s">
        <v>140</v>
      </c>
      <c r="BG256" s="25">
        <v>41792</v>
      </c>
      <c r="BH256" s="31"/>
      <c r="BI256" s="31"/>
      <c r="BJ256" s="25"/>
      <c r="BK256" s="21"/>
      <c r="BL256" s="21">
        <v>422</v>
      </c>
      <c r="BM256" s="21" t="s">
        <v>4172</v>
      </c>
      <c r="BN256" s="21" t="s">
        <v>4167</v>
      </c>
      <c r="BO256" s="25"/>
      <c r="BP256" s="25">
        <v>43139</v>
      </c>
      <c r="BQ256" s="27"/>
      <c r="BR256" s="21">
        <v>0</v>
      </c>
      <c r="BS256" s="17" t="s">
        <v>8634</v>
      </c>
      <c r="BT256" s="26" t="s">
        <v>81</v>
      </c>
      <c r="BU256" s="21" t="s">
        <v>1957</v>
      </c>
      <c r="BV256" s="25">
        <v>31410</v>
      </c>
      <c r="BW256" s="34">
        <f t="shared" ca="1" si="14"/>
        <v>35</v>
      </c>
      <c r="BX256" s="21" t="s">
        <v>6687</v>
      </c>
      <c r="BY256" s="35" t="s">
        <v>6687</v>
      </c>
      <c r="BZ256" s="21" t="s">
        <v>258</v>
      </c>
      <c r="CA256" s="21" t="s">
        <v>74</v>
      </c>
      <c r="CB256" s="21" t="s">
        <v>74</v>
      </c>
      <c r="CC256" s="113">
        <v>1</v>
      </c>
      <c r="CD256" s="112">
        <v>0</v>
      </c>
      <c r="CE256" s="61">
        <f>CC256+CD256</f>
        <v>1</v>
      </c>
      <c r="CF256" s="27" t="s">
        <v>1354</v>
      </c>
      <c r="CG256" s="27" t="s">
        <v>33</v>
      </c>
      <c r="CH256" s="27" t="s">
        <v>26</v>
      </c>
      <c r="CI256" s="27" t="s">
        <v>713</v>
      </c>
      <c r="CJ256" s="21" t="s">
        <v>5044</v>
      </c>
      <c r="CK256" s="21">
        <v>21</v>
      </c>
      <c r="CL256" s="21"/>
      <c r="CM256" s="21" t="s">
        <v>5389</v>
      </c>
      <c r="CN256" s="10" t="s">
        <v>3956</v>
      </c>
      <c r="CO256" s="27" t="s">
        <v>7004</v>
      </c>
      <c r="CP256" s="21" t="s">
        <v>7579</v>
      </c>
    </row>
    <row r="257" spans="1:94" ht="30.75" customHeight="1" x14ac:dyDescent="0.2">
      <c r="A257" s="9">
        <f t="shared" si="15"/>
        <v>256</v>
      </c>
      <c r="B257" s="9" t="s">
        <v>4414</v>
      </c>
      <c r="C257" s="13" t="s">
        <v>3103</v>
      </c>
      <c r="D257" s="10" t="s">
        <v>5386</v>
      </c>
      <c r="E257" s="11" t="s">
        <v>3187</v>
      </c>
      <c r="F257" s="12" t="s">
        <v>3120</v>
      </c>
      <c r="G257" s="12" t="s">
        <v>3266</v>
      </c>
      <c r="H257" s="17" t="s">
        <v>3246</v>
      </c>
      <c r="I257" s="46" t="s">
        <v>3248</v>
      </c>
      <c r="J257" s="46" t="s">
        <v>3248</v>
      </c>
      <c r="K257" s="46" t="s">
        <v>3248</v>
      </c>
      <c r="L257" s="24"/>
      <c r="M257" s="21"/>
      <c r="N257" s="21"/>
      <c r="O257" s="21"/>
      <c r="P257" s="21"/>
      <c r="Q257" s="21"/>
      <c r="R257" s="21"/>
      <c r="S257" s="17" t="s">
        <v>3655</v>
      </c>
      <c r="T257" s="46"/>
      <c r="U257" s="17" t="s">
        <v>3138</v>
      </c>
      <c r="V257" s="17" t="s">
        <v>3139</v>
      </c>
      <c r="W257" s="14" t="s">
        <v>3674</v>
      </c>
      <c r="X257" s="31">
        <v>43096</v>
      </c>
      <c r="Y257" s="14" t="str">
        <f t="shared" si="13"/>
        <v>27 de Diciembre de 2017</v>
      </c>
      <c r="Z257" s="14">
        <v>44377</v>
      </c>
      <c r="AA257" s="14"/>
      <c r="AB257" s="14"/>
      <c r="AC257" s="14"/>
      <c r="AD257" s="21" t="s">
        <v>23</v>
      </c>
      <c r="AE257" s="12" t="s">
        <v>496</v>
      </c>
      <c r="AF257" s="17" t="s">
        <v>3004</v>
      </c>
      <c r="AG257" s="17"/>
      <c r="AH257" s="32"/>
      <c r="AI257" s="32"/>
      <c r="AJ257" s="32"/>
      <c r="AK257" s="17" t="s">
        <v>4298</v>
      </c>
      <c r="AL257" s="19">
        <v>10000</v>
      </c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8" t="s">
        <v>462</v>
      </c>
      <c r="BB257" s="21"/>
      <c r="BC257" s="17" t="s">
        <v>462</v>
      </c>
      <c r="BD257" s="17" t="s">
        <v>29</v>
      </c>
      <c r="BE257" s="24" t="s">
        <v>29</v>
      </c>
      <c r="BF257" s="24" t="s">
        <v>394</v>
      </c>
      <c r="BG257" s="92">
        <v>41691</v>
      </c>
      <c r="BH257" s="24"/>
      <c r="BI257" s="24"/>
      <c r="BJ257" s="92"/>
      <c r="BK257" s="24"/>
      <c r="BL257" s="21">
        <v>9205</v>
      </c>
      <c r="BM257" s="21" t="s">
        <v>1082</v>
      </c>
      <c r="BN257" s="21" t="s">
        <v>27</v>
      </c>
      <c r="BO257" s="25">
        <v>43191</v>
      </c>
      <c r="BP257" s="25">
        <v>43138</v>
      </c>
      <c r="BQ257" s="46"/>
      <c r="BR257" s="24" t="s">
        <v>3103</v>
      </c>
      <c r="BS257" s="17" t="s">
        <v>8635</v>
      </c>
      <c r="BT257" s="24"/>
      <c r="BU257" s="21" t="s">
        <v>1957</v>
      </c>
      <c r="BV257" s="25">
        <v>32114</v>
      </c>
      <c r="BW257" s="34">
        <f t="shared" ca="1" si="14"/>
        <v>33</v>
      </c>
      <c r="BX257" s="26" t="s">
        <v>3359</v>
      </c>
      <c r="BY257" s="35" t="s">
        <v>3359</v>
      </c>
      <c r="BZ257" s="24" t="s">
        <v>74</v>
      </c>
      <c r="CA257" s="24" t="s">
        <v>74</v>
      </c>
      <c r="CB257" s="24" t="s">
        <v>74</v>
      </c>
      <c r="CC257" s="46"/>
      <c r="CD257" s="46"/>
      <c r="CE257" s="21"/>
      <c r="CF257" s="27" t="s">
        <v>1354</v>
      </c>
      <c r="CG257" s="27" t="s">
        <v>33</v>
      </c>
      <c r="CH257" s="27" t="s">
        <v>26</v>
      </c>
      <c r="CI257" s="27" t="s">
        <v>713</v>
      </c>
      <c r="CJ257" s="21" t="s">
        <v>5044</v>
      </c>
      <c r="CK257" s="21">
        <v>16</v>
      </c>
      <c r="CL257" s="21"/>
      <c r="CM257" s="21" t="s">
        <v>7954</v>
      </c>
      <c r="CN257" s="10" t="s">
        <v>3957</v>
      </c>
      <c r="CO257" s="27" t="s">
        <v>7005</v>
      </c>
      <c r="CP257" s="21" t="s">
        <v>7580</v>
      </c>
    </row>
    <row r="258" spans="1:94" ht="30.75" customHeight="1" x14ac:dyDescent="0.2">
      <c r="A258" s="9">
        <f t="shared" si="15"/>
        <v>257</v>
      </c>
      <c r="B258" s="9" t="s">
        <v>4408</v>
      </c>
      <c r="C258" s="13" t="s">
        <v>3106</v>
      </c>
      <c r="D258" s="10" t="s">
        <v>5387</v>
      </c>
      <c r="E258" s="11" t="s">
        <v>3190</v>
      </c>
      <c r="F258" s="12" t="s">
        <v>3123</v>
      </c>
      <c r="G258" s="12" t="s">
        <v>3260</v>
      </c>
      <c r="H258" s="17" t="s">
        <v>53</v>
      </c>
      <c r="I258" s="13" t="s">
        <v>3322</v>
      </c>
      <c r="J258" s="13" t="s">
        <v>3322</v>
      </c>
      <c r="K258" s="13" t="s">
        <v>3322</v>
      </c>
      <c r="L258" s="24"/>
      <c r="M258" s="21"/>
      <c r="N258" s="21"/>
      <c r="O258" s="21"/>
      <c r="P258" s="21"/>
      <c r="Q258" s="21"/>
      <c r="R258" s="21"/>
      <c r="S258" s="17" t="s">
        <v>3658</v>
      </c>
      <c r="T258" s="46"/>
      <c r="U258" s="17" t="s">
        <v>3134</v>
      </c>
      <c r="V258" s="17" t="s">
        <v>3141</v>
      </c>
      <c r="W258" s="14" t="s">
        <v>3674</v>
      </c>
      <c r="X258" s="31">
        <v>43096</v>
      </c>
      <c r="Y258" s="14" t="str">
        <f t="shared" ref="Y258:Y321" si="16">CONCATENATE(TEXT(X258,"D")," de ",TEXT(X258,"mmmm")," de ",TEXT(X258,"YYYY"))</f>
        <v>27 de Diciembre de 2017</v>
      </c>
      <c r="Z258" s="14">
        <v>44377</v>
      </c>
      <c r="AA258" s="14"/>
      <c r="AB258" s="14"/>
      <c r="AC258" s="14"/>
      <c r="AD258" s="21" t="s">
        <v>23</v>
      </c>
      <c r="AE258" s="12" t="s">
        <v>3372</v>
      </c>
      <c r="AF258" s="17" t="s">
        <v>3004</v>
      </c>
      <c r="AG258" s="17"/>
      <c r="AH258" s="32"/>
      <c r="AI258" s="32"/>
      <c r="AJ258" s="32"/>
      <c r="AK258" s="17" t="s">
        <v>4298</v>
      </c>
      <c r="AL258" s="19">
        <v>10000</v>
      </c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8" t="s">
        <v>4161</v>
      </c>
      <c r="BB258" s="21"/>
      <c r="BC258" s="17" t="s">
        <v>4161</v>
      </c>
      <c r="BD258" s="17" t="s">
        <v>29</v>
      </c>
      <c r="BE258" s="24" t="s">
        <v>29</v>
      </c>
      <c r="BF258" s="24" t="s">
        <v>140</v>
      </c>
      <c r="BG258" s="92">
        <v>39919</v>
      </c>
      <c r="BH258" s="24"/>
      <c r="BI258" s="24"/>
      <c r="BJ258" s="92"/>
      <c r="BK258" s="24"/>
      <c r="BL258" s="21"/>
      <c r="BM258" s="21"/>
      <c r="BN258" s="21"/>
      <c r="BO258" s="25"/>
      <c r="BP258" s="25"/>
      <c r="BQ258" s="46"/>
      <c r="BR258" s="24" t="s">
        <v>11055</v>
      </c>
      <c r="BS258" s="17" t="s">
        <v>8636</v>
      </c>
      <c r="BT258" s="24"/>
      <c r="BU258" s="21" t="s">
        <v>179</v>
      </c>
      <c r="BV258" s="25">
        <v>27570</v>
      </c>
      <c r="BW258" s="34">
        <f t="shared" ref="BW258:BW321" ca="1" si="17">INT(YEARFRAC(BV258,TODAY()))</f>
        <v>46</v>
      </c>
      <c r="BX258" s="26" t="s">
        <v>3361</v>
      </c>
      <c r="BY258" s="35" t="s">
        <v>3361</v>
      </c>
      <c r="BZ258" s="21" t="s">
        <v>226</v>
      </c>
      <c r="CA258" s="21" t="s">
        <v>74</v>
      </c>
      <c r="CB258" s="21" t="s">
        <v>74</v>
      </c>
      <c r="CC258" s="46"/>
      <c r="CD258" s="46"/>
      <c r="CE258" s="21"/>
      <c r="CF258" s="27" t="s">
        <v>1354</v>
      </c>
      <c r="CG258" s="27" t="s">
        <v>33</v>
      </c>
      <c r="CH258" s="27" t="s">
        <v>26</v>
      </c>
      <c r="CI258" s="27" t="s">
        <v>713</v>
      </c>
      <c r="CJ258" s="21" t="s">
        <v>5044</v>
      </c>
      <c r="CK258" s="21">
        <v>21</v>
      </c>
      <c r="CL258" s="21"/>
      <c r="CM258" s="21" t="s">
        <v>5413</v>
      </c>
      <c r="CN258" s="10" t="s">
        <v>3958</v>
      </c>
      <c r="CO258" s="27" t="s">
        <v>7006</v>
      </c>
      <c r="CP258" s="21" t="s">
        <v>7581</v>
      </c>
    </row>
    <row r="259" spans="1:94" ht="30.75" customHeight="1" x14ac:dyDescent="0.2">
      <c r="A259" s="9">
        <f t="shared" ref="A259:A322" si="18">A258+1</f>
        <v>258</v>
      </c>
      <c r="B259" s="9" t="s">
        <v>4414</v>
      </c>
      <c r="C259" s="13" t="s">
        <v>265</v>
      </c>
      <c r="D259" s="10" t="s">
        <v>5388</v>
      </c>
      <c r="E259" s="11" t="s">
        <v>264</v>
      </c>
      <c r="F259" s="12" t="s">
        <v>3124</v>
      </c>
      <c r="G259" s="12" t="s">
        <v>3261</v>
      </c>
      <c r="H259" s="17" t="s">
        <v>3246</v>
      </c>
      <c r="I259" s="46" t="s">
        <v>3248</v>
      </c>
      <c r="J259" s="46" t="s">
        <v>3248</v>
      </c>
      <c r="K259" s="46" t="s">
        <v>3248</v>
      </c>
      <c r="L259" s="24"/>
      <c r="M259" s="21"/>
      <c r="N259" s="21"/>
      <c r="O259" s="21"/>
      <c r="P259" s="21"/>
      <c r="Q259" s="21"/>
      <c r="R259" s="21"/>
      <c r="S259" s="17" t="s">
        <v>3659</v>
      </c>
      <c r="T259" s="46"/>
      <c r="U259" s="17" t="s">
        <v>3142</v>
      </c>
      <c r="V259" s="17" t="s">
        <v>3142</v>
      </c>
      <c r="W259" s="14" t="s">
        <v>3674</v>
      </c>
      <c r="X259" s="31">
        <v>43096</v>
      </c>
      <c r="Y259" s="14" t="str">
        <f t="shared" si="16"/>
        <v>27 de Diciembre de 2017</v>
      </c>
      <c r="Z259" s="14">
        <v>44377</v>
      </c>
      <c r="AA259" s="14"/>
      <c r="AB259" s="14"/>
      <c r="AC259" s="14"/>
      <c r="AD259" s="21" t="s">
        <v>23</v>
      </c>
      <c r="AE259" s="12" t="s">
        <v>3728</v>
      </c>
      <c r="AF259" s="17" t="s">
        <v>3004</v>
      </c>
      <c r="AG259" s="17"/>
      <c r="AH259" s="32"/>
      <c r="AI259" s="32"/>
      <c r="AJ259" s="32"/>
      <c r="AK259" s="17" t="s">
        <v>4298</v>
      </c>
      <c r="AL259" s="19">
        <v>10000</v>
      </c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8"/>
      <c r="BB259" s="21"/>
      <c r="BC259" s="17" t="s">
        <v>1177</v>
      </c>
      <c r="BD259" s="17" t="s">
        <v>29</v>
      </c>
      <c r="BE259" s="21" t="s">
        <v>29</v>
      </c>
      <c r="BF259" s="17" t="s">
        <v>336</v>
      </c>
      <c r="BG259" s="92"/>
      <c r="BH259" s="80" t="s">
        <v>2112</v>
      </c>
      <c r="BI259" s="24"/>
      <c r="BJ259" s="92"/>
      <c r="BK259" s="24"/>
      <c r="BL259" s="21"/>
      <c r="BM259" s="21"/>
      <c r="BN259" s="21"/>
      <c r="BO259" s="25"/>
      <c r="BP259" s="25"/>
      <c r="BQ259" s="46"/>
      <c r="BR259" s="24" t="s">
        <v>11056</v>
      </c>
      <c r="BS259" s="17" t="s">
        <v>8637</v>
      </c>
      <c r="BT259" s="24"/>
      <c r="BU259" s="21" t="s">
        <v>1957</v>
      </c>
      <c r="BV259" s="25">
        <v>27653</v>
      </c>
      <c r="BW259" s="34">
        <f t="shared" ca="1" si="17"/>
        <v>45</v>
      </c>
      <c r="BX259" s="26" t="s">
        <v>3362</v>
      </c>
      <c r="BY259" s="35" t="s">
        <v>3362</v>
      </c>
      <c r="BZ259" s="24" t="s">
        <v>230</v>
      </c>
      <c r="CA259" s="24" t="s">
        <v>74</v>
      </c>
      <c r="CB259" s="24" t="s">
        <v>74</v>
      </c>
      <c r="CC259" s="46"/>
      <c r="CD259" s="46"/>
      <c r="CE259" s="21"/>
      <c r="CF259" s="27" t="s">
        <v>1354</v>
      </c>
      <c r="CG259" s="27" t="s">
        <v>33</v>
      </c>
      <c r="CH259" s="27" t="s">
        <v>26</v>
      </c>
      <c r="CI259" s="27" t="s">
        <v>713</v>
      </c>
      <c r="CJ259" s="21" t="s">
        <v>5044</v>
      </c>
      <c r="CK259" s="21">
        <v>16</v>
      </c>
      <c r="CL259" s="21"/>
      <c r="CM259" s="21" t="s">
        <v>8037</v>
      </c>
      <c r="CN259" s="10" t="s">
        <v>3959</v>
      </c>
      <c r="CO259" s="27" t="s">
        <v>7007</v>
      </c>
      <c r="CP259" s="21" t="s">
        <v>7582</v>
      </c>
    </row>
    <row r="260" spans="1:94" ht="30.75" customHeight="1" x14ac:dyDescent="0.2">
      <c r="A260" s="9">
        <f t="shared" si="18"/>
        <v>259</v>
      </c>
      <c r="B260" s="9" t="s">
        <v>4414</v>
      </c>
      <c r="C260" s="13" t="s">
        <v>3107</v>
      </c>
      <c r="D260" s="10" t="s">
        <v>5389</v>
      </c>
      <c r="E260" s="11" t="s">
        <v>3191</v>
      </c>
      <c r="F260" s="12" t="s">
        <v>3125</v>
      </c>
      <c r="G260" s="12" t="s">
        <v>3262</v>
      </c>
      <c r="H260" s="17" t="s">
        <v>3246</v>
      </c>
      <c r="I260" s="46" t="s">
        <v>3248</v>
      </c>
      <c r="J260" s="46" t="s">
        <v>3248</v>
      </c>
      <c r="K260" s="46" t="s">
        <v>3248</v>
      </c>
      <c r="L260" s="24"/>
      <c r="M260" s="21"/>
      <c r="N260" s="21"/>
      <c r="O260" s="21"/>
      <c r="P260" s="21"/>
      <c r="Q260" s="21"/>
      <c r="R260" s="21"/>
      <c r="S260" s="17" t="s">
        <v>3660</v>
      </c>
      <c r="T260" s="46"/>
      <c r="U260" s="17" t="s">
        <v>3136</v>
      </c>
      <c r="V260" s="17" t="s">
        <v>3144</v>
      </c>
      <c r="W260" s="14" t="s">
        <v>3674</v>
      </c>
      <c r="X260" s="31">
        <v>43096</v>
      </c>
      <c r="Y260" s="14" t="str">
        <f t="shared" si="16"/>
        <v>27 de Diciembre de 2017</v>
      </c>
      <c r="Z260" s="14">
        <v>44286</v>
      </c>
      <c r="AA260" s="14"/>
      <c r="AB260" s="14"/>
      <c r="AC260" s="14"/>
      <c r="AD260" s="21" t="s">
        <v>23</v>
      </c>
      <c r="AE260" s="12" t="s">
        <v>3729</v>
      </c>
      <c r="AF260" s="17" t="s">
        <v>3004</v>
      </c>
      <c r="AG260" s="17"/>
      <c r="AH260" s="32"/>
      <c r="AI260" s="32"/>
      <c r="AJ260" s="32"/>
      <c r="AK260" s="17" t="s">
        <v>4300</v>
      </c>
      <c r="AL260" s="19">
        <v>11500</v>
      </c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8" t="s">
        <v>266</v>
      </c>
      <c r="BB260" s="21"/>
      <c r="BC260" s="17" t="s">
        <v>266</v>
      </c>
      <c r="BD260" s="17" t="s">
        <v>29</v>
      </c>
      <c r="BE260" s="24" t="s">
        <v>29</v>
      </c>
      <c r="BF260" s="24" t="s">
        <v>140</v>
      </c>
      <c r="BG260" s="92">
        <v>37717</v>
      </c>
      <c r="BH260" s="24"/>
      <c r="BI260" s="24"/>
      <c r="BJ260" s="92"/>
      <c r="BK260" s="24"/>
      <c r="BL260" s="21"/>
      <c r="BM260" s="21"/>
      <c r="BN260" s="21"/>
      <c r="BO260" s="25"/>
      <c r="BP260" s="25"/>
      <c r="BQ260" s="46"/>
      <c r="BR260" s="24" t="s">
        <v>11057</v>
      </c>
      <c r="BS260" s="17" t="s">
        <v>8638</v>
      </c>
      <c r="BT260" s="24"/>
      <c r="BU260" s="21" t="s">
        <v>1957</v>
      </c>
      <c r="BV260" s="25">
        <v>27010</v>
      </c>
      <c r="BW260" s="34">
        <f t="shared" ca="1" si="17"/>
        <v>47</v>
      </c>
      <c r="BX260" s="26" t="s">
        <v>3363</v>
      </c>
      <c r="BY260" s="35" t="s">
        <v>3363</v>
      </c>
      <c r="BZ260" s="24" t="s">
        <v>231</v>
      </c>
      <c r="CA260" s="24" t="s">
        <v>74</v>
      </c>
      <c r="CB260" s="24" t="s">
        <v>74</v>
      </c>
      <c r="CC260" s="46"/>
      <c r="CD260" s="46"/>
      <c r="CE260" s="21"/>
      <c r="CF260" s="27" t="s">
        <v>1354</v>
      </c>
      <c r="CG260" s="27" t="s">
        <v>33</v>
      </c>
      <c r="CH260" s="27" t="s">
        <v>26</v>
      </c>
      <c r="CI260" s="27" t="s">
        <v>713</v>
      </c>
      <c r="CJ260" s="21" t="s">
        <v>5044</v>
      </c>
      <c r="CK260" s="21">
        <v>16</v>
      </c>
      <c r="CL260" s="21"/>
      <c r="CM260" s="21" t="s">
        <v>7954</v>
      </c>
      <c r="CN260" s="10" t="s">
        <v>3960</v>
      </c>
      <c r="CO260" s="27" t="s">
        <v>7008</v>
      </c>
      <c r="CP260" s="21" t="s">
        <v>7583</v>
      </c>
    </row>
    <row r="261" spans="1:94" ht="30.75" customHeight="1" x14ac:dyDescent="0.2">
      <c r="A261" s="9">
        <f t="shared" si="18"/>
        <v>260</v>
      </c>
      <c r="B261" s="9" t="s">
        <v>4414</v>
      </c>
      <c r="C261" s="13" t="s">
        <v>3108</v>
      </c>
      <c r="D261" s="10" t="s">
        <v>5390</v>
      </c>
      <c r="E261" s="11" t="s">
        <v>3192</v>
      </c>
      <c r="F261" s="12" t="s">
        <v>3126</v>
      </c>
      <c r="G261" s="12" t="s">
        <v>3263</v>
      </c>
      <c r="H261" s="17" t="s">
        <v>3246</v>
      </c>
      <c r="I261" s="46" t="s">
        <v>3249</v>
      </c>
      <c r="J261" s="46" t="s">
        <v>3249</v>
      </c>
      <c r="K261" s="46" t="s">
        <v>3249</v>
      </c>
      <c r="L261" s="24"/>
      <c r="M261" s="24" t="s">
        <v>9261</v>
      </c>
      <c r="N261" s="24"/>
      <c r="O261" s="24"/>
      <c r="P261" s="24"/>
      <c r="Q261" s="24"/>
      <c r="R261" s="24"/>
      <c r="S261" s="17" t="s">
        <v>3661</v>
      </c>
      <c r="T261" s="46"/>
      <c r="U261" s="17" t="s">
        <v>3140</v>
      </c>
      <c r="V261" s="17" t="s">
        <v>3145</v>
      </c>
      <c r="W261" s="14" t="s">
        <v>3674</v>
      </c>
      <c r="X261" s="31">
        <v>43096</v>
      </c>
      <c r="Y261" s="14" t="str">
        <f t="shared" si="16"/>
        <v>27 de Diciembre de 2017</v>
      </c>
      <c r="Z261" s="14">
        <v>44377</v>
      </c>
      <c r="AA261" s="14"/>
      <c r="AB261" s="14"/>
      <c r="AC261" s="14"/>
      <c r="AD261" s="21" t="s">
        <v>23</v>
      </c>
      <c r="AE261" s="12" t="s">
        <v>2103</v>
      </c>
      <c r="AF261" s="17" t="s">
        <v>3004</v>
      </c>
      <c r="AG261" s="17"/>
      <c r="AH261" s="32"/>
      <c r="AI261" s="32"/>
      <c r="AJ261" s="32"/>
      <c r="AK261" s="17" t="s">
        <v>492</v>
      </c>
      <c r="AL261" s="19">
        <v>2500</v>
      </c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8"/>
      <c r="BB261" s="21"/>
      <c r="BC261" s="17" t="s">
        <v>436</v>
      </c>
      <c r="BD261" s="17" t="s">
        <v>67</v>
      </c>
      <c r="BE261" s="24"/>
      <c r="BF261" s="24"/>
      <c r="BG261" s="92"/>
      <c r="BH261" s="24"/>
      <c r="BI261" s="24"/>
      <c r="BJ261" s="92"/>
      <c r="BK261" s="24"/>
      <c r="BL261" s="21"/>
      <c r="BM261" s="21"/>
      <c r="BN261" s="21"/>
      <c r="BO261" s="25"/>
      <c r="BP261" s="25"/>
      <c r="BQ261" s="46"/>
      <c r="BR261" s="24" t="s">
        <v>11058</v>
      </c>
      <c r="BS261" s="17" t="s">
        <v>11377</v>
      </c>
      <c r="BT261" s="24"/>
      <c r="BU261" s="21" t="s">
        <v>1957</v>
      </c>
      <c r="BV261" s="25">
        <v>32220</v>
      </c>
      <c r="BW261" s="34">
        <f t="shared" ca="1" si="17"/>
        <v>33</v>
      </c>
      <c r="BX261" s="26" t="s">
        <v>3364</v>
      </c>
      <c r="BY261" s="35" t="s">
        <v>3364</v>
      </c>
      <c r="BZ261" s="24" t="s">
        <v>2308</v>
      </c>
      <c r="CA261" s="24" t="s">
        <v>192</v>
      </c>
      <c r="CB261" s="24" t="s">
        <v>74</v>
      </c>
      <c r="CC261" s="46"/>
      <c r="CD261" s="46"/>
      <c r="CE261" s="21"/>
      <c r="CF261" s="27" t="s">
        <v>1354</v>
      </c>
      <c r="CG261" s="27" t="s">
        <v>33</v>
      </c>
      <c r="CH261" s="27" t="s">
        <v>26</v>
      </c>
      <c r="CI261" s="27" t="s">
        <v>713</v>
      </c>
      <c r="CJ261" s="21" t="s">
        <v>5044</v>
      </c>
      <c r="CK261" s="21">
        <v>17</v>
      </c>
      <c r="CL261" s="21"/>
      <c r="CM261" s="21" t="s">
        <v>8064</v>
      </c>
      <c r="CN261" s="10" t="s">
        <v>3961</v>
      </c>
      <c r="CO261" s="27" t="s">
        <v>7009</v>
      </c>
      <c r="CP261" s="21" t="s">
        <v>7584</v>
      </c>
    </row>
    <row r="262" spans="1:94" ht="30.75" customHeight="1" x14ac:dyDescent="0.2">
      <c r="A262" s="9">
        <f t="shared" si="18"/>
        <v>261</v>
      </c>
      <c r="B262" s="9" t="s">
        <v>4413</v>
      </c>
      <c r="C262" s="13" t="s">
        <v>3097</v>
      </c>
      <c r="D262" s="10" t="s">
        <v>5391</v>
      </c>
      <c r="E262" s="11" t="s">
        <v>3193</v>
      </c>
      <c r="F262" s="12" t="s">
        <v>3113</v>
      </c>
      <c r="G262" s="12" t="s">
        <v>3264</v>
      </c>
      <c r="H262" s="17" t="s">
        <v>84</v>
      </c>
      <c r="I262" s="21" t="s">
        <v>3230</v>
      </c>
      <c r="J262" s="21" t="s">
        <v>3230</v>
      </c>
      <c r="K262" s="21" t="s">
        <v>3230</v>
      </c>
      <c r="L262" s="24"/>
      <c r="M262" s="21"/>
      <c r="N262" s="21"/>
      <c r="O262" s="21"/>
      <c r="P262" s="21"/>
      <c r="Q262" s="21"/>
      <c r="R262" s="21"/>
      <c r="S262" s="17" t="s">
        <v>3662</v>
      </c>
      <c r="T262" s="46"/>
      <c r="U262" s="17" t="s">
        <v>3981</v>
      </c>
      <c r="V262" s="17" t="s">
        <v>3132</v>
      </c>
      <c r="W262" s="14" t="s">
        <v>3675</v>
      </c>
      <c r="X262" s="31">
        <v>43097</v>
      </c>
      <c r="Y262" s="14" t="str">
        <f t="shared" si="16"/>
        <v>28 de Diciembre de 2017</v>
      </c>
      <c r="Z262" s="14">
        <v>44377</v>
      </c>
      <c r="AA262" s="14"/>
      <c r="AB262" s="14"/>
      <c r="AC262" s="14"/>
      <c r="AD262" s="21" t="s">
        <v>23</v>
      </c>
      <c r="AE262" s="12" t="s">
        <v>3730</v>
      </c>
      <c r="AF262" s="17" t="s">
        <v>3004</v>
      </c>
      <c r="AG262" s="17"/>
      <c r="AH262" s="32"/>
      <c r="AI262" s="32"/>
      <c r="AJ262" s="32"/>
      <c r="AK262" s="17" t="s">
        <v>492</v>
      </c>
      <c r="AL262" s="19">
        <v>3000</v>
      </c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8"/>
      <c r="BB262" s="21"/>
      <c r="BC262" s="17" t="s">
        <v>4264</v>
      </c>
      <c r="BD262" s="21" t="s">
        <v>370</v>
      </c>
      <c r="BE262" s="24"/>
      <c r="BF262" s="24"/>
      <c r="BG262" s="92"/>
      <c r="BH262" s="24"/>
      <c r="BI262" s="24"/>
      <c r="BJ262" s="92"/>
      <c r="BK262" s="24"/>
      <c r="BL262" s="21"/>
      <c r="BM262" s="21"/>
      <c r="BN262" s="21"/>
      <c r="BO262" s="25"/>
      <c r="BP262" s="25"/>
      <c r="BQ262" s="46"/>
      <c r="BR262" s="24">
        <v>0</v>
      </c>
      <c r="BS262" s="17" t="s">
        <v>8639</v>
      </c>
      <c r="BT262" s="24"/>
      <c r="BU262" s="21" t="s">
        <v>1957</v>
      </c>
      <c r="BV262" s="25">
        <v>29109</v>
      </c>
      <c r="BW262" s="34">
        <f t="shared" ca="1" si="17"/>
        <v>41</v>
      </c>
      <c r="BX262" s="26" t="s">
        <v>3365</v>
      </c>
      <c r="BY262" s="35" t="s">
        <v>3365</v>
      </c>
      <c r="BZ262" s="24" t="s">
        <v>2308</v>
      </c>
      <c r="CA262" s="24" t="s">
        <v>192</v>
      </c>
      <c r="CB262" s="24" t="s">
        <v>74</v>
      </c>
      <c r="CC262" s="46"/>
      <c r="CD262" s="46"/>
      <c r="CE262" s="21"/>
      <c r="CF262" s="27" t="s">
        <v>1354</v>
      </c>
      <c r="CG262" s="27" t="s">
        <v>33</v>
      </c>
      <c r="CH262" s="27" t="s">
        <v>26</v>
      </c>
      <c r="CI262" s="27" t="s">
        <v>713</v>
      </c>
      <c r="CJ262" s="21" t="s">
        <v>5044</v>
      </c>
      <c r="CK262" s="21">
        <v>19</v>
      </c>
      <c r="CL262" s="21"/>
      <c r="CM262" s="21" t="s">
        <v>7938</v>
      </c>
      <c r="CN262" s="10" t="s">
        <v>3962</v>
      </c>
      <c r="CO262" s="27" t="s">
        <v>7010</v>
      </c>
      <c r="CP262" s="21" t="s">
        <v>7585</v>
      </c>
    </row>
    <row r="263" spans="1:94" ht="30.75" customHeight="1" x14ac:dyDescent="0.2">
      <c r="A263" s="9">
        <f t="shared" si="18"/>
        <v>262</v>
      </c>
      <c r="B263" s="9" t="s">
        <v>4413</v>
      </c>
      <c r="C263" s="13" t="s">
        <v>3098</v>
      </c>
      <c r="D263" s="10" t="s">
        <v>5392</v>
      </c>
      <c r="E263" s="11" t="s">
        <v>3194</v>
      </c>
      <c r="F263" s="12" t="s">
        <v>3114</v>
      </c>
      <c r="G263" s="12" t="s">
        <v>3970</v>
      </c>
      <c r="H263" s="17" t="s">
        <v>3233</v>
      </c>
      <c r="I263" s="21" t="s">
        <v>3235</v>
      </c>
      <c r="J263" s="21" t="s">
        <v>3235</v>
      </c>
      <c r="K263" s="21" t="s">
        <v>3235</v>
      </c>
      <c r="L263" s="24"/>
      <c r="M263" s="21"/>
      <c r="N263" s="21"/>
      <c r="O263" s="21"/>
      <c r="P263" s="21"/>
      <c r="Q263" s="21"/>
      <c r="R263" s="21"/>
      <c r="S263" s="17" t="s">
        <v>3663</v>
      </c>
      <c r="T263" s="46"/>
      <c r="U263" s="17" t="s">
        <v>3982</v>
      </c>
      <c r="V263" s="17" t="s">
        <v>3133</v>
      </c>
      <c r="W263" s="14" t="s">
        <v>3675</v>
      </c>
      <c r="X263" s="31">
        <v>43097</v>
      </c>
      <c r="Y263" s="14" t="str">
        <f t="shared" si="16"/>
        <v>28 de Diciembre de 2017</v>
      </c>
      <c r="Z263" s="14">
        <v>44377</v>
      </c>
      <c r="AA263" s="14"/>
      <c r="AB263" s="14"/>
      <c r="AC263" s="14"/>
      <c r="AD263" s="21" t="s">
        <v>23</v>
      </c>
      <c r="AE263" s="12" t="s">
        <v>3208</v>
      </c>
      <c r="AF263" s="17" t="s">
        <v>3004</v>
      </c>
      <c r="AG263" s="17"/>
      <c r="AH263" s="32"/>
      <c r="AI263" s="32"/>
      <c r="AJ263" s="32"/>
      <c r="AK263" s="17" t="s">
        <v>4302</v>
      </c>
      <c r="AL263" s="19">
        <v>5000</v>
      </c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8" t="s">
        <v>4138</v>
      </c>
      <c r="BB263" s="21"/>
      <c r="BC263" s="17" t="s">
        <v>4138</v>
      </c>
      <c r="BD263" s="24" t="s">
        <v>24</v>
      </c>
      <c r="BE263" s="24" t="s">
        <v>24</v>
      </c>
      <c r="BF263" s="24" t="s">
        <v>383</v>
      </c>
      <c r="BG263" s="92">
        <v>41519</v>
      </c>
      <c r="BH263" s="24"/>
      <c r="BI263" s="24"/>
      <c r="BJ263" s="92"/>
      <c r="BK263" s="24"/>
      <c r="BL263" s="21"/>
      <c r="BM263" s="21"/>
      <c r="BN263" s="21"/>
      <c r="BO263" s="25"/>
      <c r="BP263" s="25"/>
      <c r="BQ263" s="46"/>
      <c r="BR263" s="24" t="s">
        <v>11059</v>
      </c>
      <c r="BS263" s="17" t="s">
        <v>8640</v>
      </c>
      <c r="BT263" s="24"/>
      <c r="BU263" s="21" t="s">
        <v>179</v>
      </c>
      <c r="BV263" s="25">
        <v>32894</v>
      </c>
      <c r="BW263" s="34">
        <f t="shared" ca="1" si="17"/>
        <v>31</v>
      </c>
      <c r="BX263" s="26" t="s">
        <v>3366</v>
      </c>
      <c r="BY263" s="35" t="s">
        <v>3366</v>
      </c>
      <c r="BZ263" s="24" t="s">
        <v>73</v>
      </c>
      <c r="CA263" s="24" t="s">
        <v>74</v>
      </c>
      <c r="CB263" s="24" t="s">
        <v>74</v>
      </c>
      <c r="CC263" s="46"/>
      <c r="CD263" s="46"/>
      <c r="CE263" s="21"/>
      <c r="CF263" s="27" t="s">
        <v>1354</v>
      </c>
      <c r="CG263" s="27" t="s">
        <v>33</v>
      </c>
      <c r="CH263" s="27" t="s">
        <v>26</v>
      </c>
      <c r="CI263" s="27" t="s">
        <v>713</v>
      </c>
      <c r="CJ263" s="21" t="s">
        <v>5044</v>
      </c>
      <c r="CK263" s="21">
        <v>21</v>
      </c>
      <c r="CL263" s="21"/>
      <c r="CM263" s="21" t="s">
        <v>8013</v>
      </c>
      <c r="CN263" s="10" t="s">
        <v>3963</v>
      </c>
      <c r="CO263" s="27" t="s">
        <v>7011</v>
      </c>
      <c r="CP263" s="21" t="s">
        <v>7586</v>
      </c>
    </row>
    <row r="264" spans="1:94" ht="30.75" customHeight="1" x14ac:dyDescent="0.2">
      <c r="A264" s="9">
        <f t="shared" si="18"/>
        <v>263</v>
      </c>
      <c r="B264" s="9" t="s">
        <v>4409</v>
      </c>
      <c r="C264" s="13" t="s">
        <v>1626</v>
      </c>
      <c r="D264" s="10" t="s">
        <v>5393</v>
      </c>
      <c r="E264" s="11" t="s">
        <v>1627</v>
      </c>
      <c r="F264" s="12" t="s">
        <v>3115</v>
      </c>
      <c r="G264" s="12" t="s">
        <v>3971</v>
      </c>
      <c r="H264" s="17" t="s">
        <v>34</v>
      </c>
      <c r="I264" s="27" t="s">
        <v>34</v>
      </c>
      <c r="J264" s="27" t="s">
        <v>34</v>
      </c>
      <c r="K264" s="27" t="s">
        <v>34</v>
      </c>
      <c r="L264" s="24"/>
      <c r="M264" s="21"/>
      <c r="N264" s="21"/>
      <c r="O264" s="21"/>
      <c r="P264" s="21"/>
      <c r="Q264" s="21"/>
      <c r="R264" s="21"/>
      <c r="S264" s="17" t="s">
        <v>3664</v>
      </c>
      <c r="T264" s="46"/>
      <c r="U264" s="17" t="s">
        <v>3983</v>
      </c>
      <c r="V264" s="17" t="s">
        <v>3134</v>
      </c>
      <c r="W264" s="14" t="s">
        <v>3675</v>
      </c>
      <c r="X264" s="31">
        <v>43097</v>
      </c>
      <c r="Y264" s="14" t="str">
        <f t="shared" si="16"/>
        <v>28 de Diciembre de 2017</v>
      </c>
      <c r="Z264" s="14">
        <v>44377</v>
      </c>
      <c r="AA264" s="14"/>
      <c r="AB264" s="14"/>
      <c r="AC264" s="14"/>
      <c r="AD264" s="21" t="s">
        <v>23</v>
      </c>
      <c r="AE264" s="12" t="s">
        <v>3731</v>
      </c>
      <c r="AF264" s="17" t="s">
        <v>3004</v>
      </c>
      <c r="AG264" s="17"/>
      <c r="AH264" s="32"/>
      <c r="AI264" s="32"/>
      <c r="AJ264" s="32"/>
      <c r="AK264" s="17" t="s">
        <v>4298</v>
      </c>
      <c r="AL264" s="19">
        <v>6500</v>
      </c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8" t="s">
        <v>4158</v>
      </c>
      <c r="BB264" s="21"/>
      <c r="BC264" s="17" t="s">
        <v>93</v>
      </c>
      <c r="BD264" s="17" t="s">
        <v>29</v>
      </c>
      <c r="BE264" s="24" t="s">
        <v>29</v>
      </c>
      <c r="BF264" s="24" t="s">
        <v>4179</v>
      </c>
      <c r="BG264" s="92">
        <v>42205</v>
      </c>
      <c r="BH264" s="24"/>
      <c r="BI264" s="24"/>
      <c r="BJ264" s="92"/>
      <c r="BK264" s="24"/>
      <c r="BL264" s="21"/>
      <c r="BM264" s="21"/>
      <c r="BN264" s="21"/>
      <c r="BO264" s="25"/>
      <c r="BP264" s="25">
        <v>43137</v>
      </c>
      <c r="BQ264" s="46"/>
      <c r="BR264" s="24" t="s">
        <v>11060</v>
      </c>
      <c r="BS264" s="17" t="s">
        <v>8641</v>
      </c>
      <c r="BT264" s="24"/>
      <c r="BU264" s="21" t="s">
        <v>179</v>
      </c>
      <c r="BV264" s="25">
        <v>25129</v>
      </c>
      <c r="BW264" s="34">
        <f t="shared" ca="1" si="17"/>
        <v>52</v>
      </c>
      <c r="BX264" s="26" t="s">
        <v>1189</v>
      </c>
      <c r="BY264" s="35" t="s">
        <v>1189</v>
      </c>
      <c r="BZ264" s="24" t="s">
        <v>201</v>
      </c>
      <c r="CA264" s="24" t="s">
        <v>74</v>
      </c>
      <c r="CB264" s="24" t="s">
        <v>74</v>
      </c>
      <c r="CC264" s="46"/>
      <c r="CD264" s="46"/>
      <c r="CE264" s="21"/>
      <c r="CF264" s="27" t="s">
        <v>1354</v>
      </c>
      <c r="CG264" s="27" t="s">
        <v>33</v>
      </c>
      <c r="CH264" s="27" t="s">
        <v>26</v>
      </c>
      <c r="CI264" s="27" t="s">
        <v>713</v>
      </c>
      <c r="CJ264" s="21" t="s">
        <v>5044</v>
      </c>
      <c r="CK264" s="21">
        <v>20</v>
      </c>
      <c r="CL264" s="21"/>
      <c r="CM264" s="21" t="s">
        <v>8065</v>
      </c>
      <c r="CN264" s="10" t="s">
        <v>3964</v>
      </c>
      <c r="CO264" s="27" t="s">
        <v>7012</v>
      </c>
      <c r="CP264" s="21" t="s">
        <v>7587</v>
      </c>
    </row>
    <row r="265" spans="1:94" ht="30.75" customHeight="1" x14ac:dyDescent="0.2">
      <c r="A265" s="9">
        <f t="shared" si="18"/>
        <v>264</v>
      </c>
      <c r="B265" s="9" t="s">
        <v>4414</v>
      </c>
      <c r="C265" s="13" t="s">
        <v>3099</v>
      </c>
      <c r="D265" s="10" t="s">
        <v>5394</v>
      </c>
      <c r="E265" s="11" t="s">
        <v>3195</v>
      </c>
      <c r="F265" s="12" t="s">
        <v>3116</v>
      </c>
      <c r="G265" s="12" t="s">
        <v>3265</v>
      </c>
      <c r="H265" s="17" t="s">
        <v>3246</v>
      </c>
      <c r="I265" s="46" t="s">
        <v>3249</v>
      </c>
      <c r="J265" s="46" t="s">
        <v>3249</v>
      </c>
      <c r="K265" s="46" t="s">
        <v>3249</v>
      </c>
      <c r="L265" s="24"/>
      <c r="M265" s="21"/>
      <c r="N265" s="21"/>
      <c r="O265" s="21"/>
      <c r="P265" s="21"/>
      <c r="Q265" s="21"/>
      <c r="R265" s="21"/>
      <c r="S265" s="17" t="s">
        <v>3665</v>
      </c>
      <c r="T265" s="46"/>
      <c r="U265" s="17" t="s">
        <v>3148</v>
      </c>
      <c r="V265" s="17" t="s">
        <v>3135</v>
      </c>
      <c r="W265" s="14" t="s">
        <v>3674</v>
      </c>
      <c r="X265" s="31">
        <v>43097</v>
      </c>
      <c r="Y265" s="14" t="str">
        <f t="shared" si="16"/>
        <v>28 de Diciembre de 2017</v>
      </c>
      <c r="Z265" s="14">
        <v>44377</v>
      </c>
      <c r="AA265" s="14"/>
      <c r="AB265" s="14"/>
      <c r="AC265" s="14"/>
      <c r="AD265" s="21" t="s">
        <v>23</v>
      </c>
      <c r="AE265" s="12" t="s">
        <v>2991</v>
      </c>
      <c r="AF265" s="17" t="s">
        <v>3004</v>
      </c>
      <c r="AG265" s="17"/>
      <c r="AH265" s="32"/>
      <c r="AI265" s="32"/>
      <c r="AJ265" s="32"/>
      <c r="AK265" s="17" t="s">
        <v>492</v>
      </c>
      <c r="AL265" s="19">
        <v>2500</v>
      </c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8"/>
      <c r="BB265" s="21"/>
      <c r="BC265" s="17" t="s">
        <v>436</v>
      </c>
      <c r="BD265" s="17" t="s">
        <v>67</v>
      </c>
      <c r="BE265" s="24"/>
      <c r="BF265" s="24"/>
      <c r="BG265" s="92"/>
      <c r="BH265" s="24"/>
      <c r="BI265" s="24"/>
      <c r="BJ265" s="92"/>
      <c r="BK265" s="24"/>
      <c r="BL265" s="21"/>
      <c r="BM265" s="21"/>
      <c r="BN265" s="21"/>
      <c r="BO265" s="25"/>
      <c r="BP265" s="25"/>
      <c r="BQ265" s="46"/>
      <c r="BR265" s="24" t="s">
        <v>11061</v>
      </c>
      <c r="BS265" s="17" t="s">
        <v>8642</v>
      </c>
      <c r="BT265" s="24"/>
      <c r="BU265" s="21" t="s">
        <v>1957</v>
      </c>
      <c r="BV265" s="25">
        <v>34448</v>
      </c>
      <c r="BW265" s="34">
        <f t="shared" ca="1" si="17"/>
        <v>27</v>
      </c>
      <c r="BX265" s="26" t="s">
        <v>3367</v>
      </c>
      <c r="BY265" s="35" t="s">
        <v>3367</v>
      </c>
      <c r="BZ265" s="24" t="s">
        <v>205</v>
      </c>
      <c r="CA265" s="24" t="s">
        <v>74</v>
      </c>
      <c r="CB265" s="24" t="s">
        <v>74</v>
      </c>
      <c r="CC265" s="46"/>
      <c r="CD265" s="46"/>
      <c r="CE265" s="21"/>
      <c r="CF265" s="27" t="s">
        <v>1354</v>
      </c>
      <c r="CG265" s="27" t="s">
        <v>33</v>
      </c>
      <c r="CH265" s="27" t="s">
        <v>26</v>
      </c>
      <c r="CI265" s="27" t="s">
        <v>713</v>
      </c>
      <c r="CJ265" s="21" t="s">
        <v>5044</v>
      </c>
      <c r="CK265" s="21">
        <v>17</v>
      </c>
      <c r="CL265" s="21"/>
      <c r="CM265" s="21" t="s">
        <v>7968</v>
      </c>
      <c r="CN265" s="10" t="s">
        <v>3965</v>
      </c>
      <c r="CO265" s="27" t="s">
        <v>7013</v>
      </c>
      <c r="CP265" s="21" t="s">
        <v>7588</v>
      </c>
    </row>
    <row r="266" spans="1:94" ht="30.75" customHeight="1" x14ac:dyDescent="0.2">
      <c r="A266" s="9">
        <f t="shared" si="18"/>
        <v>265</v>
      </c>
      <c r="B266" s="9" t="s">
        <v>4413</v>
      </c>
      <c r="C266" s="13" t="s">
        <v>4032</v>
      </c>
      <c r="D266" s="10" t="s">
        <v>5398</v>
      </c>
      <c r="E266" s="11" t="s">
        <v>4061</v>
      </c>
      <c r="F266" s="12" t="s">
        <v>4035</v>
      </c>
      <c r="G266" s="27" t="s">
        <v>4424</v>
      </c>
      <c r="H266" s="17" t="s">
        <v>84</v>
      </c>
      <c r="I266" s="13" t="s">
        <v>3228</v>
      </c>
      <c r="J266" s="13" t="s">
        <v>3228</v>
      </c>
      <c r="K266" s="13" t="s">
        <v>3228</v>
      </c>
      <c r="L266" s="24"/>
      <c r="M266" s="21"/>
      <c r="N266" s="21"/>
      <c r="O266" s="21"/>
      <c r="P266" s="21"/>
      <c r="Q266" s="21"/>
      <c r="R266" s="21"/>
      <c r="S266" s="24" t="s">
        <v>10381</v>
      </c>
      <c r="T266" s="46"/>
      <c r="U266" s="21" t="s">
        <v>4090</v>
      </c>
      <c r="V266" s="17" t="s">
        <v>6502</v>
      </c>
      <c r="W266" s="46"/>
      <c r="X266" s="31">
        <v>43161</v>
      </c>
      <c r="Y266" s="14" t="str">
        <f t="shared" si="16"/>
        <v>2 de Marzo de 2018</v>
      </c>
      <c r="Z266" s="14">
        <v>44561</v>
      </c>
      <c r="AA266" s="14"/>
      <c r="AB266" s="14" t="s">
        <v>8279</v>
      </c>
      <c r="AC266" s="14" t="s">
        <v>8279</v>
      </c>
      <c r="AD266" s="21" t="s">
        <v>23</v>
      </c>
      <c r="AE266" s="12" t="s">
        <v>4297</v>
      </c>
      <c r="AF266" s="17" t="s">
        <v>12078</v>
      </c>
      <c r="AG266" s="17"/>
      <c r="AH266" s="32"/>
      <c r="AI266" s="32"/>
      <c r="AJ266" s="32"/>
      <c r="AK266" s="17" t="s">
        <v>6127</v>
      </c>
      <c r="AL266" s="19">
        <v>14500</v>
      </c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8"/>
      <c r="BB266" s="21"/>
      <c r="BC266" s="17" t="s">
        <v>436</v>
      </c>
      <c r="BD266" s="17" t="s">
        <v>29</v>
      </c>
      <c r="BE266" s="24" t="s">
        <v>29</v>
      </c>
      <c r="BF266" s="24" t="s">
        <v>229</v>
      </c>
      <c r="BG266" s="92">
        <v>37026</v>
      </c>
      <c r="BH266" s="24"/>
      <c r="BI266" s="24"/>
      <c r="BJ266" s="92"/>
      <c r="BK266" s="24"/>
      <c r="BL266" s="21"/>
      <c r="BM266" s="21"/>
      <c r="BN266" s="21"/>
      <c r="BO266" s="25"/>
      <c r="BP266" s="25"/>
      <c r="BQ266" s="46"/>
      <c r="BR266" s="24" t="s">
        <v>11062</v>
      </c>
      <c r="BS266" s="17" t="s">
        <v>11378</v>
      </c>
      <c r="BT266" s="24"/>
      <c r="BU266" s="21" t="s">
        <v>179</v>
      </c>
      <c r="BV266" s="25">
        <v>28154</v>
      </c>
      <c r="BW266" s="34">
        <f t="shared" ca="1" si="17"/>
        <v>44</v>
      </c>
      <c r="BX266" s="24" t="s">
        <v>4327</v>
      </c>
      <c r="BY266" s="35" t="s">
        <v>4327</v>
      </c>
      <c r="BZ266" s="24" t="s">
        <v>256</v>
      </c>
      <c r="CA266" s="24" t="s">
        <v>74</v>
      </c>
      <c r="CB266" s="24" t="s">
        <v>74</v>
      </c>
      <c r="CC266" s="46"/>
      <c r="CD266" s="46"/>
      <c r="CE266" s="21"/>
      <c r="CF266" s="27" t="s">
        <v>1354</v>
      </c>
      <c r="CG266" s="46"/>
      <c r="CH266" s="46"/>
      <c r="CI266" s="46"/>
      <c r="CJ266" s="21" t="s">
        <v>5044</v>
      </c>
      <c r="CK266" s="21">
        <v>19</v>
      </c>
      <c r="CL266" s="21"/>
      <c r="CM266" s="21" t="s">
        <v>7895</v>
      </c>
      <c r="CN266" s="21"/>
      <c r="CO266" s="27" t="s">
        <v>7016</v>
      </c>
      <c r="CP266" s="21" t="s">
        <v>7591</v>
      </c>
    </row>
    <row r="267" spans="1:94" ht="30.75" customHeight="1" x14ac:dyDescent="0.2">
      <c r="A267" s="9">
        <f t="shared" si="18"/>
        <v>266</v>
      </c>
      <c r="B267" s="9" t="s">
        <v>4414</v>
      </c>
      <c r="C267" s="13" t="s">
        <v>1589</v>
      </c>
      <c r="D267" s="10" t="s">
        <v>5400</v>
      </c>
      <c r="E267" s="11" t="s">
        <v>12303</v>
      </c>
      <c r="F267" s="12" t="s">
        <v>1100</v>
      </c>
      <c r="G267" s="27" t="s">
        <v>1822</v>
      </c>
      <c r="H267" s="13" t="s">
        <v>3242</v>
      </c>
      <c r="I267" s="13" t="s">
        <v>3242</v>
      </c>
      <c r="J267" s="13" t="s">
        <v>3242</v>
      </c>
      <c r="K267" s="13" t="s">
        <v>3242</v>
      </c>
      <c r="L267" s="24"/>
      <c r="M267" s="21"/>
      <c r="N267" s="21"/>
      <c r="O267" s="21"/>
      <c r="P267" s="21"/>
      <c r="Q267" s="21"/>
      <c r="R267" s="21"/>
      <c r="S267" s="24" t="s">
        <v>3486</v>
      </c>
      <c r="T267" s="46"/>
      <c r="U267" s="21" t="s">
        <v>4090</v>
      </c>
      <c r="V267" s="17" t="s">
        <v>6503</v>
      </c>
      <c r="W267" s="46"/>
      <c r="X267" s="31">
        <v>43161</v>
      </c>
      <c r="Y267" s="14" t="str">
        <f t="shared" si="16"/>
        <v>2 de Marzo de 2018</v>
      </c>
      <c r="Z267" s="14">
        <v>44561</v>
      </c>
      <c r="AA267" s="14"/>
      <c r="AB267" s="14" t="s">
        <v>8279</v>
      </c>
      <c r="AC267" s="14" t="s">
        <v>8279</v>
      </c>
      <c r="AD267" s="21" t="s">
        <v>23</v>
      </c>
      <c r="AE267" s="12" t="s">
        <v>4092</v>
      </c>
      <c r="AF267" s="17" t="s">
        <v>12078</v>
      </c>
      <c r="AG267" s="17"/>
      <c r="AH267" s="32"/>
      <c r="AI267" s="32"/>
      <c r="AJ267" s="32"/>
      <c r="AK267" s="17" t="s">
        <v>6127</v>
      </c>
      <c r="AL267" s="19">
        <v>15500</v>
      </c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8" t="s">
        <v>462</v>
      </c>
      <c r="BB267" s="21"/>
      <c r="BC267" s="17" t="s">
        <v>462</v>
      </c>
      <c r="BD267" s="17" t="s">
        <v>29</v>
      </c>
      <c r="BE267" s="24" t="s">
        <v>29</v>
      </c>
      <c r="BF267" s="24" t="s">
        <v>355</v>
      </c>
      <c r="BG267" s="92">
        <v>39384</v>
      </c>
      <c r="BH267" s="24"/>
      <c r="BI267" s="24"/>
      <c r="BJ267" s="92"/>
      <c r="BK267" s="24"/>
      <c r="BL267" s="21">
        <v>5892</v>
      </c>
      <c r="BM267" s="21" t="s">
        <v>1103</v>
      </c>
      <c r="BN267" s="21" t="s">
        <v>27</v>
      </c>
      <c r="BO267" s="25"/>
      <c r="BP267" s="25">
        <v>43138</v>
      </c>
      <c r="BQ267" s="46"/>
      <c r="BR267" s="24" t="s">
        <v>11063</v>
      </c>
      <c r="BS267" s="17" t="s">
        <v>8646</v>
      </c>
      <c r="BT267" s="24"/>
      <c r="BU267" s="21" t="s">
        <v>179</v>
      </c>
      <c r="BV267" s="25">
        <v>30477</v>
      </c>
      <c r="BW267" s="34">
        <f t="shared" ca="1" si="17"/>
        <v>38</v>
      </c>
      <c r="BX267" s="24" t="s">
        <v>3337</v>
      </c>
      <c r="BY267" s="35" t="s">
        <v>3337</v>
      </c>
      <c r="BZ267" s="24" t="s">
        <v>226</v>
      </c>
      <c r="CA267" s="24" t="s">
        <v>74</v>
      </c>
      <c r="CB267" s="24" t="s">
        <v>74</v>
      </c>
      <c r="CC267" s="46"/>
      <c r="CD267" s="46"/>
      <c r="CE267" s="21"/>
      <c r="CF267" s="27" t="s">
        <v>1354</v>
      </c>
      <c r="CG267" s="46"/>
      <c r="CH267" s="46"/>
      <c r="CI267" s="46"/>
      <c r="CJ267" s="21" t="s">
        <v>5044</v>
      </c>
      <c r="CK267" s="21">
        <v>14</v>
      </c>
      <c r="CL267" s="21"/>
      <c r="CM267" s="21" t="s">
        <v>8066</v>
      </c>
      <c r="CN267" s="21"/>
      <c r="CO267" s="27"/>
      <c r="CP267" s="21" t="s">
        <v>7018</v>
      </c>
    </row>
    <row r="268" spans="1:94" ht="30.75" customHeight="1" x14ac:dyDescent="0.2">
      <c r="A268" s="9">
        <f t="shared" si="18"/>
        <v>267</v>
      </c>
      <c r="B268" s="9" t="s">
        <v>4414</v>
      </c>
      <c r="C268" s="13" t="s">
        <v>113</v>
      </c>
      <c r="D268" s="10" t="s">
        <v>5402</v>
      </c>
      <c r="E268" s="11" t="s">
        <v>4063</v>
      </c>
      <c r="F268" s="12" t="s">
        <v>1196</v>
      </c>
      <c r="G268" s="27" t="s">
        <v>1849</v>
      </c>
      <c r="H268" s="13" t="s">
        <v>3218</v>
      </c>
      <c r="I268" s="13" t="s">
        <v>3218</v>
      </c>
      <c r="J268" s="13" t="s">
        <v>3218</v>
      </c>
      <c r="K268" s="13" t="s">
        <v>3218</v>
      </c>
      <c r="L268" s="24"/>
      <c r="M268" s="21"/>
      <c r="N268" s="21"/>
      <c r="O268" s="21"/>
      <c r="P268" s="21"/>
      <c r="Q268" s="21"/>
      <c r="R268" s="21"/>
      <c r="S268" s="24" t="s">
        <v>1197</v>
      </c>
      <c r="T268" s="46"/>
      <c r="U268" s="21" t="s">
        <v>4090</v>
      </c>
      <c r="V268" s="17" t="s">
        <v>6504</v>
      </c>
      <c r="W268" s="46"/>
      <c r="X268" s="31">
        <v>43161</v>
      </c>
      <c r="Y268" s="14" t="str">
        <f t="shared" si="16"/>
        <v>2 de Marzo de 2018</v>
      </c>
      <c r="Z268" s="14">
        <v>44561</v>
      </c>
      <c r="AA268" s="14"/>
      <c r="AB268" s="14" t="s">
        <v>8279</v>
      </c>
      <c r="AC268" s="14" t="s">
        <v>8279</v>
      </c>
      <c r="AD268" s="21" t="s">
        <v>23</v>
      </c>
      <c r="AE268" s="12" t="s">
        <v>4359</v>
      </c>
      <c r="AF268" s="17" t="s">
        <v>12078</v>
      </c>
      <c r="AG268" s="17"/>
      <c r="AH268" s="32"/>
      <c r="AI268" s="32"/>
      <c r="AJ268" s="32"/>
      <c r="AK268" s="17" t="s">
        <v>6127</v>
      </c>
      <c r="AL268" s="19">
        <v>15500</v>
      </c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8" t="s">
        <v>600</v>
      </c>
      <c r="BB268" s="21"/>
      <c r="BC268" s="17" t="s">
        <v>1021</v>
      </c>
      <c r="BD268" s="17" t="s">
        <v>29</v>
      </c>
      <c r="BE268" s="24" t="s">
        <v>29</v>
      </c>
      <c r="BF268" s="24" t="s">
        <v>1015</v>
      </c>
      <c r="BG268" s="92">
        <v>38414</v>
      </c>
      <c r="BH268" s="24" t="s">
        <v>1199</v>
      </c>
      <c r="BI268" s="24"/>
      <c r="BJ268" s="92"/>
      <c r="BK268" s="24"/>
      <c r="BL268" s="21">
        <v>6036</v>
      </c>
      <c r="BM268" s="21" t="s">
        <v>1108</v>
      </c>
      <c r="BN268" s="21"/>
      <c r="BO268" s="25"/>
      <c r="BP268" s="25"/>
      <c r="BQ268" s="46"/>
      <c r="BR268" s="24" t="s">
        <v>11064</v>
      </c>
      <c r="BS268" s="17" t="s">
        <v>8648</v>
      </c>
      <c r="BT268" s="24"/>
      <c r="BU268" s="21" t="s">
        <v>1957</v>
      </c>
      <c r="BV268" s="25">
        <v>28264</v>
      </c>
      <c r="BW268" s="34">
        <f t="shared" ca="1" si="17"/>
        <v>44</v>
      </c>
      <c r="BX268" s="24" t="s">
        <v>1198</v>
      </c>
      <c r="BY268" s="35" t="s">
        <v>10300</v>
      </c>
      <c r="BZ268" s="24" t="s">
        <v>2310</v>
      </c>
      <c r="CA268" s="24" t="s">
        <v>74</v>
      </c>
      <c r="CB268" s="24" t="s">
        <v>74</v>
      </c>
      <c r="CC268" s="46"/>
      <c r="CD268" s="46"/>
      <c r="CE268" s="21"/>
      <c r="CF268" s="27" t="s">
        <v>1354</v>
      </c>
      <c r="CG268" s="46"/>
      <c r="CH268" s="46"/>
      <c r="CI268" s="46"/>
      <c r="CJ268" s="21" t="s">
        <v>5044</v>
      </c>
      <c r="CK268" s="21">
        <v>14</v>
      </c>
      <c r="CL268" s="21"/>
      <c r="CM268" s="21" t="s">
        <v>7943</v>
      </c>
      <c r="CN268" s="21"/>
      <c r="CO268" s="27"/>
      <c r="CP268" s="21" t="s">
        <v>7020</v>
      </c>
    </row>
    <row r="269" spans="1:94" ht="30.75" customHeight="1" x14ac:dyDescent="0.2">
      <c r="A269" s="9">
        <f t="shared" si="18"/>
        <v>268</v>
      </c>
      <c r="B269" s="9" t="s">
        <v>4414</v>
      </c>
      <c r="C269" s="13" t="s">
        <v>4033</v>
      </c>
      <c r="D269" s="10" t="s">
        <v>5403</v>
      </c>
      <c r="E269" s="11" t="s">
        <v>4064</v>
      </c>
      <c r="F269" s="12" t="s">
        <v>4037</v>
      </c>
      <c r="G269" s="27" t="s">
        <v>4121</v>
      </c>
      <c r="H269" s="13" t="s">
        <v>3246</v>
      </c>
      <c r="I269" s="13" t="s">
        <v>3246</v>
      </c>
      <c r="J269" s="13" t="s">
        <v>3246</v>
      </c>
      <c r="K269" s="13" t="s">
        <v>3246</v>
      </c>
      <c r="L269" s="24"/>
      <c r="M269" s="21"/>
      <c r="N269" s="21"/>
      <c r="O269" s="21"/>
      <c r="P269" s="21"/>
      <c r="Q269" s="21"/>
      <c r="R269" s="21"/>
      <c r="S269" s="24" t="s">
        <v>10382</v>
      </c>
      <c r="T269" s="46"/>
      <c r="U269" s="21" t="s">
        <v>4090</v>
      </c>
      <c r="V269" s="17" t="s">
        <v>6505</v>
      </c>
      <c r="W269" s="46"/>
      <c r="X269" s="31">
        <v>43161</v>
      </c>
      <c r="Y269" s="14" t="str">
        <f t="shared" si="16"/>
        <v>2 de Marzo de 2018</v>
      </c>
      <c r="Z269" s="14">
        <v>44561</v>
      </c>
      <c r="AA269" s="14"/>
      <c r="AB269" s="14" t="s">
        <v>8279</v>
      </c>
      <c r="AC269" s="14" t="s">
        <v>8279</v>
      </c>
      <c r="AD269" s="21" t="s">
        <v>23</v>
      </c>
      <c r="AE269" s="12" t="s">
        <v>4091</v>
      </c>
      <c r="AF269" s="17" t="s">
        <v>12078</v>
      </c>
      <c r="AG269" s="17"/>
      <c r="AH269" s="32"/>
      <c r="AI269" s="32"/>
      <c r="AJ269" s="32"/>
      <c r="AK269" s="17" t="s">
        <v>6127</v>
      </c>
      <c r="AL269" s="19">
        <v>15500</v>
      </c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8"/>
      <c r="BB269" s="21"/>
      <c r="BC269" s="17" t="s">
        <v>462</v>
      </c>
      <c r="BD269" s="17" t="s">
        <v>29</v>
      </c>
      <c r="BE269" s="24" t="s">
        <v>29</v>
      </c>
      <c r="BF269" s="24" t="s">
        <v>381</v>
      </c>
      <c r="BG269" s="92">
        <v>39344</v>
      </c>
      <c r="BH269" s="24"/>
      <c r="BI269" s="24"/>
      <c r="BJ269" s="92"/>
      <c r="BK269" s="24"/>
      <c r="BL269" s="21"/>
      <c r="BM269" s="21"/>
      <c r="BN269" s="21"/>
      <c r="BO269" s="25"/>
      <c r="BP269" s="25"/>
      <c r="BQ269" s="46"/>
      <c r="BR269" s="24">
        <v>0</v>
      </c>
      <c r="BS269" s="17" t="s">
        <v>8649</v>
      </c>
      <c r="BT269" s="24"/>
      <c r="BU269" s="21" t="s">
        <v>179</v>
      </c>
      <c r="BV269" s="25">
        <v>29367</v>
      </c>
      <c r="BW269" s="34">
        <f t="shared" ca="1" si="17"/>
        <v>41</v>
      </c>
      <c r="BX269" s="24" t="s">
        <v>4329</v>
      </c>
      <c r="BY269" s="35" t="s">
        <v>4329</v>
      </c>
      <c r="BZ269" s="24" t="s">
        <v>259</v>
      </c>
      <c r="CA269" s="24" t="s">
        <v>74</v>
      </c>
      <c r="CB269" s="24" t="s">
        <v>74</v>
      </c>
      <c r="CC269" s="46"/>
      <c r="CD269" s="46"/>
      <c r="CE269" s="21"/>
      <c r="CF269" s="27" t="s">
        <v>1354</v>
      </c>
      <c r="CG269" s="46"/>
      <c r="CH269" s="46"/>
      <c r="CI269" s="46"/>
      <c r="CJ269" s="21" t="s">
        <v>5044</v>
      </c>
      <c r="CK269" s="21">
        <v>17</v>
      </c>
      <c r="CL269" s="21"/>
      <c r="CM269" s="21" t="s">
        <v>7937</v>
      </c>
      <c r="CN269" s="21"/>
      <c r="CO269" s="27" t="s">
        <v>7021</v>
      </c>
      <c r="CP269" s="21" t="s">
        <v>7594</v>
      </c>
    </row>
    <row r="270" spans="1:94" ht="30.75" customHeight="1" x14ac:dyDescent="0.2">
      <c r="A270" s="9">
        <f t="shared" si="18"/>
        <v>269</v>
      </c>
      <c r="B270" s="9" t="s">
        <v>4409</v>
      </c>
      <c r="C270" s="13" t="s">
        <v>4027</v>
      </c>
      <c r="D270" s="10" t="s">
        <v>5406</v>
      </c>
      <c r="E270" s="11" t="s">
        <v>4067</v>
      </c>
      <c r="F270" s="12" t="s">
        <v>4039</v>
      </c>
      <c r="G270" s="27" t="s">
        <v>4059</v>
      </c>
      <c r="H270" s="13" t="s">
        <v>34</v>
      </c>
      <c r="I270" s="13" t="s">
        <v>34</v>
      </c>
      <c r="J270" s="13" t="s">
        <v>34</v>
      </c>
      <c r="K270" s="13" t="s">
        <v>34</v>
      </c>
      <c r="L270" s="24"/>
      <c r="M270" s="21"/>
      <c r="N270" s="21"/>
      <c r="O270" s="21"/>
      <c r="P270" s="21"/>
      <c r="Q270" s="21"/>
      <c r="R270" s="21"/>
      <c r="S270" s="24" t="s">
        <v>10383</v>
      </c>
      <c r="T270" s="46"/>
      <c r="U270" s="21" t="s">
        <v>5962</v>
      </c>
      <c r="V270" s="17" t="s">
        <v>6506</v>
      </c>
      <c r="W270" s="46"/>
      <c r="X270" s="31">
        <v>43166</v>
      </c>
      <c r="Y270" s="14" t="str">
        <f t="shared" si="16"/>
        <v>7 de Marzo de 2018</v>
      </c>
      <c r="Z270" s="14">
        <v>44316</v>
      </c>
      <c r="AA270" s="14"/>
      <c r="AB270" s="14"/>
      <c r="AC270" s="14"/>
      <c r="AD270" s="21" t="s">
        <v>23</v>
      </c>
      <c r="AE270" s="12" t="s">
        <v>498</v>
      </c>
      <c r="AF270" s="17" t="s">
        <v>3004</v>
      </c>
      <c r="AG270" s="17"/>
      <c r="AH270" s="32"/>
      <c r="AI270" s="32"/>
      <c r="AJ270" s="32"/>
      <c r="AK270" s="17" t="s">
        <v>4298</v>
      </c>
      <c r="AL270" s="19">
        <v>8000</v>
      </c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8"/>
      <c r="BB270" s="21"/>
      <c r="BC270" s="17" t="s">
        <v>462</v>
      </c>
      <c r="BD270" s="17" t="s">
        <v>29</v>
      </c>
      <c r="BE270" s="24" t="s">
        <v>29</v>
      </c>
      <c r="BF270" s="24" t="s">
        <v>395</v>
      </c>
      <c r="BG270" s="92">
        <v>41128</v>
      </c>
      <c r="BH270" s="24" t="s">
        <v>4223</v>
      </c>
      <c r="BI270" s="24" t="s">
        <v>4224</v>
      </c>
      <c r="BJ270" s="25" t="s">
        <v>92</v>
      </c>
      <c r="BK270" s="24"/>
      <c r="BL270" s="21"/>
      <c r="BM270" s="21"/>
      <c r="BN270" s="21"/>
      <c r="BO270" s="25"/>
      <c r="BP270" s="25"/>
      <c r="BQ270" s="46"/>
      <c r="BR270" s="24" t="s">
        <v>11065</v>
      </c>
      <c r="BS270" s="17" t="s">
        <v>8651</v>
      </c>
      <c r="BT270" s="24"/>
      <c r="BU270" s="21" t="s">
        <v>179</v>
      </c>
      <c r="BV270" s="25">
        <v>30558</v>
      </c>
      <c r="BW270" s="34">
        <f t="shared" ca="1" si="17"/>
        <v>37</v>
      </c>
      <c r="BX270" s="24" t="s">
        <v>4330</v>
      </c>
      <c r="BY270" s="35" t="s">
        <v>4330</v>
      </c>
      <c r="BZ270" s="21" t="s">
        <v>192</v>
      </c>
      <c r="CA270" s="26" t="s">
        <v>192</v>
      </c>
      <c r="CB270" s="26" t="s">
        <v>74</v>
      </c>
      <c r="CC270" s="46"/>
      <c r="CD270" s="46"/>
      <c r="CE270" s="21"/>
      <c r="CF270" s="27" t="s">
        <v>1354</v>
      </c>
      <c r="CG270" s="46"/>
      <c r="CH270" s="46"/>
      <c r="CI270" s="46"/>
      <c r="CJ270" s="21" t="s">
        <v>5044</v>
      </c>
      <c r="CK270" s="21">
        <v>20</v>
      </c>
      <c r="CL270" s="21"/>
      <c r="CM270" s="21" t="s">
        <v>8067</v>
      </c>
      <c r="CN270" s="21"/>
      <c r="CO270" s="27" t="s">
        <v>7023</v>
      </c>
      <c r="CP270" s="21" t="s">
        <v>7596</v>
      </c>
    </row>
    <row r="271" spans="1:94" ht="30.75" customHeight="1" x14ac:dyDescent="0.2">
      <c r="A271" s="9">
        <f t="shared" si="18"/>
        <v>270</v>
      </c>
      <c r="B271" s="9" t="s">
        <v>4414</v>
      </c>
      <c r="C271" s="13" t="s">
        <v>4028</v>
      </c>
      <c r="D271" s="10" t="s">
        <v>5407</v>
      </c>
      <c r="E271" s="11" t="s">
        <v>4068</v>
      </c>
      <c r="F271" s="12" t="s">
        <v>4040</v>
      </c>
      <c r="G271" s="27" t="s">
        <v>4119</v>
      </c>
      <c r="H271" s="17" t="s">
        <v>3215</v>
      </c>
      <c r="I271" s="13" t="s">
        <v>3226</v>
      </c>
      <c r="J271" s="13" t="s">
        <v>3226</v>
      </c>
      <c r="K271" s="13" t="s">
        <v>3226</v>
      </c>
      <c r="L271" s="24"/>
      <c r="M271" s="21"/>
      <c r="N271" s="21"/>
      <c r="O271" s="21"/>
      <c r="P271" s="21"/>
      <c r="Q271" s="21"/>
      <c r="R271" s="21"/>
      <c r="S271" s="24" t="s">
        <v>10384</v>
      </c>
      <c r="T271" s="46"/>
      <c r="U271" s="21" t="s">
        <v>5963</v>
      </c>
      <c r="V271" s="17" t="s">
        <v>6507</v>
      </c>
      <c r="W271" s="46"/>
      <c r="X271" s="31">
        <v>43166</v>
      </c>
      <c r="Y271" s="14" t="str">
        <f t="shared" si="16"/>
        <v>7 de Marzo de 2018</v>
      </c>
      <c r="Z271" s="14">
        <v>44377</v>
      </c>
      <c r="AA271" s="14"/>
      <c r="AB271" s="14"/>
      <c r="AC271" s="14"/>
      <c r="AD271" s="21" t="s">
        <v>23</v>
      </c>
      <c r="AE271" s="12" t="s">
        <v>498</v>
      </c>
      <c r="AF271" s="17" t="s">
        <v>3004</v>
      </c>
      <c r="AG271" s="17"/>
      <c r="AH271" s="32"/>
      <c r="AI271" s="32"/>
      <c r="AJ271" s="32"/>
      <c r="AK271" s="17" t="s">
        <v>4298</v>
      </c>
      <c r="AL271" s="19">
        <v>8000</v>
      </c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8"/>
      <c r="BB271" s="21"/>
      <c r="BC271" s="17" t="s">
        <v>4225</v>
      </c>
      <c r="BD271" s="17" t="s">
        <v>29</v>
      </c>
      <c r="BE271" s="24" t="s">
        <v>29</v>
      </c>
      <c r="BF271" s="24" t="s">
        <v>345</v>
      </c>
      <c r="BG271" s="92" t="s">
        <v>4226</v>
      </c>
      <c r="BH271" s="24"/>
      <c r="BI271" s="24"/>
      <c r="BJ271" s="92"/>
      <c r="BK271" s="24"/>
      <c r="BL271" s="21"/>
      <c r="BM271" s="21"/>
      <c r="BN271" s="21"/>
      <c r="BO271" s="25"/>
      <c r="BP271" s="25"/>
      <c r="BQ271" s="46"/>
      <c r="BR271" s="24" t="s">
        <v>11066</v>
      </c>
      <c r="BS271" s="17" t="s">
        <v>8652</v>
      </c>
      <c r="BT271" s="24"/>
      <c r="BU271" s="21" t="s">
        <v>1957</v>
      </c>
      <c r="BV271" s="25">
        <v>27412</v>
      </c>
      <c r="BW271" s="34">
        <f t="shared" ca="1" si="17"/>
        <v>46</v>
      </c>
      <c r="BX271" s="24" t="s">
        <v>4331</v>
      </c>
      <c r="BY271" s="35" t="s">
        <v>4331</v>
      </c>
      <c r="BZ271" s="24" t="s">
        <v>230</v>
      </c>
      <c r="CA271" s="24" t="s">
        <v>74</v>
      </c>
      <c r="CB271" s="24" t="s">
        <v>74</v>
      </c>
      <c r="CC271" s="46"/>
      <c r="CD271" s="46"/>
      <c r="CE271" s="21"/>
      <c r="CF271" s="27" t="s">
        <v>1354</v>
      </c>
      <c r="CG271" s="46"/>
      <c r="CH271" s="46"/>
      <c r="CI271" s="46"/>
      <c r="CJ271" s="21" t="s">
        <v>5044</v>
      </c>
      <c r="CK271" s="21">
        <v>17</v>
      </c>
      <c r="CL271" s="21"/>
      <c r="CM271" s="21" t="s">
        <v>7959</v>
      </c>
      <c r="CN271" s="21"/>
      <c r="CO271" s="27" t="s">
        <v>7024</v>
      </c>
      <c r="CP271" s="21" t="s">
        <v>7597</v>
      </c>
    </row>
    <row r="272" spans="1:94" ht="30.75" customHeight="1" x14ac:dyDescent="0.2">
      <c r="A272" s="9">
        <f t="shared" si="18"/>
        <v>271</v>
      </c>
      <c r="B272" s="9" t="s">
        <v>4416</v>
      </c>
      <c r="C272" s="13" t="s">
        <v>64</v>
      </c>
      <c r="D272" s="10" t="s">
        <v>5408</v>
      </c>
      <c r="E272" s="11" t="s">
        <v>4069</v>
      </c>
      <c r="F272" s="12" t="s">
        <v>916</v>
      </c>
      <c r="G272" s="27" t="s">
        <v>4114</v>
      </c>
      <c r="H272" s="13" t="s">
        <v>3217</v>
      </c>
      <c r="I272" s="13" t="s">
        <v>208</v>
      </c>
      <c r="J272" s="13" t="s">
        <v>208</v>
      </c>
      <c r="K272" s="13" t="s">
        <v>208</v>
      </c>
      <c r="L272" s="24"/>
      <c r="M272" s="129"/>
      <c r="N272" s="129"/>
      <c r="O272" s="129"/>
      <c r="P272" s="129"/>
      <c r="Q272" s="129"/>
      <c r="R272" s="129"/>
      <c r="S272" s="24" t="s">
        <v>65</v>
      </c>
      <c r="T272" s="46"/>
      <c r="U272" s="21" t="s">
        <v>5964</v>
      </c>
      <c r="V272" s="17" t="s">
        <v>6508</v>
      </c>
      <c r="W272" s="46"/>
      <c r="X272" s="31">
        <v>43166</v>
      </c>
      <c r="Y272" s="14" t="str">
        <f t="shared" si="16"/>
        <v>7 de Marzo de 2018</v>
      </c>
      <c r="Z272" s="14">
        <v>44377</v>
      </c>
      <c r="AA272" s="14"/>
      <c r="AB272" s="14" t="s">
        <v>8279</v>
      </c>
      <c r="AC272" s="14" t="s">
        <v>8279</v>
      </c>
      <c r="AD272" s="21" t="s">
        <v>23</v>
      </c>
      <c r="AE272" s="12" t="s">
        <v>209</v>
      </c>
      <c r="AF272" s="17" t="s">
        <v>3004</v>
      </c>
      <c r="AG272" s="17"/>
      <c r="AH272" s="32"/>
      <c r="AI272" s="32"/>
      <c r="AJ272" s="32"/>
      <c r="AK272" s="17" t="s">
        <v>6127</v>
      </c>
      <c r="AL272" s="19">
        <v>11500</v>
      </c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8" t="s">
        <v>462</v>
      </c>
      <c r="BB272" s="21"/>
      <c r="BC272" s="17" t="s">
        <v>462</v>
      </c>
      <c r="BD272" s="17" t="s">
        <v>29</v>
      </c>
      <c r="BE272" s="24" t="s">
        <v>29</v>
      </c>
      <c r="BF272" s="24" t="s">
        <v>123</v>
      </c>
      <c r="BG272" s="92">
        <v>40036</v>
      </c>
      <c r="BH272" s="24"/>
      <c r="BI272" s="24"/>
      <c r="BJ272" s="92"/>
      <c r="BK272" s="24"/>
      <c r="BL272" s="21">
        <v>1044</v>
      </c>
      <c r="BM272" s="21" t="s">
        <v>4174</v>
      </c>
      <c r="BN272" s="21"/>
      <c r="BO272" s="25"/>
      <c r="BP272" s="25">
        <v>43138</v>
      </c>
      <c r="BQ272" s="46"/>
      <c r="BR272" s="24" t="s">
        <v>11067</v>
      </c>
      <c r="BS272" s="17" t="s">
        <v>11379</v>
      </c>
      <c r="BT272" s="24"/>
      <c r="BU272" s="21" t="s">
        <v>1957</v>
      </c>
      <c r="BV272" s="25">
        <v>31216</v>
      </c>
      <c r="BW272" s="34">
        <f t="shared" ca="1" si="17"/>
        <v>36</v>
      </c>
      <c r="BX272" s="24" t="s">
        <v>546</v>
      </c>
      <c r="BY272" s="35" t="s">
        <v>546</v>
      </c>
      <c r="BZ272" s="24" t="s">
        <v>202</v>
      </c>
      <c r="CA272" s="24" t="s">
        <v>203</v>
      </c>
      <c r="CB272" s="24" t="s">
        <v>124</v>
      </c>
      <c r="CC272" s="46"/>
      <c r="CD272" s="46"/>
      <c r="CE272" s="21"/>
      <c r="CF272" s="46"/>
      <c r="CG272" s="46"/>
      <c r="CH272" s="46"/>
      <c r="CI272" s="46"/>
      <c r="CJ272" s="21" t="s">
        <v>208</v>
      </c>
      <c r="CK272" s="21">
        <v>1</v>
      </c>
      <c r="CL272" s="21"/>
      <c r="CM272" s="21" t="s">
        <v>8010</v>
      </c>
      <c r="CN272" s="21"/>
      <c r="CO272" s="27" t="s">
        <v>7025</v>
      </c>
      <c r="CP272" s="21" t="s">
        <v>7598</v>
      </c>
    </row>
    <row r="273" spans="1:94" ht="30.75" customHeight="1" x14ac:dyDescent="0.2">
      <c r="A273" s="9">
        <f t="shared" si="18"/>
        <v>272</v>
      </c>
      <c r="B273" s="9" t="s">
        <v>4416</v>
      </c>
      <c r="C273" s="13" t="s">
        <v>4029</v>
      </c>
      <c r="D273" s="10" t="s">
        <v>5409</v>
      </c>
      <c r="E273" s="11" t="s">
        <v>4070</v>
      </c>
      <c r="F273" s="12" t="s">
        <v>4042</v>
      </c>
      <c r="G273" s="27" t="s">
        <v>4115</v>
      </c>
      <c r="H273" s="13" t="s">
        <v>3217</v>
      </c>
      <c r="I273" s="13" t="s">
        <v>556</v>
      </c>
      <c r="J273" s="13" t="s">
        <v>3236</v>
      </c>
      <c r="K273" s="13" t="s">
        <v>3236</v>
      </c>
      <c r="L273" s="24"/>
      <c r="M273" s="21"/>
      <c r="N273" s="21"/>
      <c r="O273" s="21"/>
      <c r="P273" s="21"/>
      <c r="Q273" s="21"/>
      <c r="R273" s="21"/>
      <c r="S273" s="24" t="s">
        <v>10385</v>
      </c>
      <c r="T273" s="46"/>
      <c r="U273" s="21" t="s">
        <v>5965</v>
      </c>
      <c r="V273" s="17" t="s">
        <v>6509</v>
      </c>
      <c r="W273" s="46"/>
      <c r="X273" s="31">
        <v>43166</v>
      </c>
      <c r="Y273" s="14" t="str">
        <f t="shared" si="16"/>
        <v>7 de Marzo de 2018</v>
      </c>
      <c r="Z273" s="14">
        <v>44377</v>
      </c>
      <c r="AA273" s="14"/>
      <c r="AB273" s="14" t="s">
        <v>8279</v>
      </c>
      <c r="AC273" s="14" t="s">
        <v>8279</v>
      </c>
      <c r="AD273" s="21" t="s">
        <v>23</v>
      </c>
      <c r="AE273" s="12" t="s">
        <v>5058</v>
      </c>
      <c r="AF273" s="17" t="s">
        <v>3004</v>
      </c>
      <c r="AG273" s="17"/>
      <c r="AH273" s="32"/>
      <c r="AI273" s="32"/>
      <c r="AJ273" s="32"/>
      <c r="AK273" s="17" t="s">
        <v>4299</v>
      </c>
      <c r="AL273" s="19">
        <v>10000</v>
      </c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8"/>
      <c r="BB273" s="21"/>
      <c r="BC273" s="17" t="s">
        <v>1021</v>
      </c>
      <c r="BD273" s="17" t="s">
        <v>29</v>
      </c>
      <c r="BE273" s="24" t="s">
        <v>29</v>
      </c>
      <c r="BF273" s="24" t="s">
        <v>354</v>
      </c>
      <c r="BG273" s="92">
        <v>40728</v>
      </c>
      <c r="BH273" s="24"/>
      <c r="BI273" s="24"/>
      <c r="BJ273" s="92"/>
      <c r="BK273" s="24"/>
      <c r="BL273" s="21"/>
      <c r="BM273" s="21"/>
      <c r="BN273" s="21"/>
      <c r="BO273" s="25"/>
      <c r="BP273" s="25"/>
      <c r="BQ273" s="46"/>
      <c r="BR273" s="24" t="s">
        <v>11068</v>
      </c>
      <c r="BS273" s="17" t="s">
        <v>8653</v>
      </c>
      <c r="BT273" s="24"/>
      <c r="BU273" s="21" t="s">
        <v>1957</v>
      </c>
      <c r="BV273" s="25">
        <v>30273</v>
      </c>
      <c r="BW273" s="34">
        <f t="shared" ca="1" si="17"/>
        <v>38</v>
      </c>
      <c r="BX273" s="24" t="s">
        <v>4333</v>
      </c>
      <c r="BY273" s="35" t="s">
        <v>4333</v>
      </c>
      <c r="BZ273" s="24" t="s">
        <v>2390</v>
      </c>
      <c r="CA273" s="24" t="s">
        <v>114</v>
      </c>
      <c r="CB273" s="24" t="s">
        <v>114</v>
      </c>
      <c r="CC273" s="46"/>
      <c r="CD273" s="46"/>
      <c r="CE273" s="21"/>
      <c r="CF273" s="46"/>
      <c r="CG273" s="46"/>
      <c r="CH273" s="46"/>
      <c r="CI273" s="46"/>
      <c r="CJ273" s="21" t="s">
        <v>3236</v>
      </c>
      <c r="CK273" s="21">
        <v>1</v>
      </c>
      <c r="CL273" s="21"/>
      <c r="CM273" s="21" t="s">
        <v>8068</v>
      </c>
      <c r="CN273" s="21"/>
      <c r="CO273" s="27" t="s">
        <v>7026</v>
      </c>
      <c r="CP273" s="21" t="s">
        <v>7599</v>
      </c>
    </row>
    <row r="274" spans="1:94" ht="30.75" customHeight="1" x14ac:dyDescent="0.2">
      <c r="A274" s="9">
        <f t="shared" si="18"/>
        <v>273</v>
      </c>
      <c r="B274" s="9" t="s">
        <v>4416</v>
      </c>
      <c r="C274" s="13" t="s">
        <v>4011</v>
      </c>
      <c r="D274" s="10" t="s">
        <v>5410</v>
      </c>
      <c r="E274" s="11" t="s">
        <v>4071</v>
      </c>
      <c r="F274" s="12" t="s">
        <v>4044</v>
      </c>
      <c r="G274" s="27" t="s">
        <v>4116</v>
      </c>
      <c r="H274" s="13" t="s">
        <v>3217</v>
      </c>
      <c r="I274" s="13" t="s">
        <v>316</v>
      </c>
      <c r="J274" s="13" t="s">
        <v>316</v>
      </c>
      <c r="K274" s="13" t="s">
        <v>316</v>
      </c>
      <c r="L274" s="24"/>
      <c r="M274" s="21"/>
      <c r="N274" s="21"/>
      <c r="O274" s="21"/>
      <c r="P274" s="21"/>
      <c r="Q274" s="21"/>
      <c r="R274" s="21"/>
      <c r="S274" s="24" t="s">
        <v>10386</v>
      </c>
      <c r="T274" s="46"/>
      <c r="U274" s="21" t="s">
        <v>5966</v>
      </c>
      <c r="V274" s="17" t="s">
        <v>6510</v>
      </c>
      <c r="W274" s="46"/>
      <c r="X274" s="31">
        <v>43171</v>
      </c>
      <c r="Y274" s="14" t="str">
        <f t="shared" si="16"/>
        <v>12 de Marzo de 2018</v>
      </c>
      <c r="Z274" s="14">
        <v>44377</v>
      </c>
      <c r="AA274" s="14"/>
      <c r="AB274" s="14" t="s">
        <v>8279</v>
      </c>
      <c r="AC274" s="14" t="s">
        <v>8279</v>
      </c>
      <c r="AD274" s="21" t="s">
        <v>23</v>
      </c>
      <c r="AE274" s="12" t="s">
        <v>3715</v>
      </c>
      <c r="AF274" s="17" t="s">
        <v>3004</v>
      </c>
      <c r="AG274" s="17"/>
      <c r="AH274" s="32"/>
      <c r="AI274" s="32"/>
      <c r="AJ274" s="32"/>
      <c r="AK274" s="17" t="s">
        <v>4298</v>
      </c>
      <c r="AL274" s="19">
        <v>6500</v>
      </c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8"/>
      <c r="BB274" s="21"/>
      <c r="BC274" s="17" t="s">
        <v>436</v>
      </c>
      <c r="BD274" s="17" t="s">
        <v>29</v>
      </c>
      <c r="BE274" s="24" t="s">
        <v>29</v>
      </c>
      <c r="BF274" s="24" t="s">
        <v>4228</v>
      </c>
      <c r="BG274" s="92">
        <v>41830</v>
      </c>
      <c r="BH274" s="24" t="s">
        <v>1140</v>
      </c>
      <c r="BI274" s="24" t="s">
        <v>4222</v>
      </c>
      <c r="BJ274" s="92">
        <v>42982</v>
      </c>
      <c r="BK274" s="24"/>
      <c r="BL274" s="21"/>
      <c r="BM274" s="21"/>
      <c r="BN274" s="21"/>
      <c r="BO274" s="25"/>
      <c r="BP274" s="25"/>
      <c r="BQ274" s="46"/>
      <c r="BR274" s="24">
        <v>0</v>
      </c>
      <c r="BS274" s="17" t="s">
        <v>8654</v>
      </c>
      <c r="BT274" s="24"/>
      <c r="BU274" s="21" t="s">
        <v>179</v>
      </c>
      <c r="BV274" s="25">
        <v>32577</v>
      </c>
      <c r="BW274" s="34">
        <f t="shared" ca="1" si="17"/>
        <v>32</v>
      </c>
      <c r="BX274" s="24" t="s">
        <v>4335</v>
      </c>
      <c r="BY274" s="35" t="s">
        <v>4335</v>
      </c>
      <c r="BZ274" s="24" t="s">
        <v>2372</v>
      </c>
      <c r="CA274" s="24" t="s">
        <v>2372</v>
      </c>
      <c r="CB274" s="24" t="s">
        <v>2373</v>
      </c>
      <c r="CC274" s="46"/>
      <c r="CD274" s="46"/>
      <c r="CE274" s="21"/>
      <c r="CF274" s="27" t="s">
        <v>1956</v>
      </c>
      <c r="CG274" s="27" t="s">
        <v>1138</v>
      </c>
      <c r="CH274" s="27" t="s">
        <v>166</v>
      </c>
      <c r="CI274" s="27" t="s">
        <v>167</v>
      </c>
      <c r="CJ274" s="21" t="s">
        <v>316</v>
      </c>
      <c r="CK274" s="21">
        <v>1</v>
      </c>
      <c r="CL274" s="21"/>
      <c r="CM274" s="21" t="s">
        <v>7888</v>
      </c>
      <c r="CN274" s="21"/>
      <c r="CO274" s="27" t="s">
        <v>7027</v>
      </c>
      <c r="CP274" s="21" t="s">
        <v>7600</v>
      </c>
    </row>
    <row r="275" spans="1:94" ht="30.75" customHeight="1" x14ac:dyDescent="0.2">
      <c r="A275" s="9">
        <f t="shared" si="18"/>
        <v>274</v>
      </c>
      <c r="B275" s="9" t="s">
        <v>4416</v>
      </c>
      <c r="C275" s="13" t="s">
        <v>4012</v>
      </c>
      <c r="D275" s="10" t="s">
        <v>5411</v>
      </c>
      <c r="E275" s="11" t="s">
        <v>4072</v>
      </c>
      <c r="F275" s="12" t="s">
        <v>4045</v>
      </c>
      <c r="G275" s="27" t="s">
        <v>4117</v>
      </c>
      <c r="H275" s="13" t="s">
        <v>3217</v>
      </c>
      <c r="I275" s="13" t="s">
        <v>206</v>
      </c>
      <c r="J275" s="13" t="s">
        <v>206</v>
      </c>
      <c r="K275" s="13" t="s">
        <v>206</v>
      </c>
      <c r="L275" s="24"/>
      <c r="M275" s="21"/>
      <c r="N275" s="21"/>
      <c r="O275" s="21"/>
      <c r="P275" s="21"/>
      <c r="Q275" s="21"/>
      <c r="R275" s="21"/>
      <c r="S275" s="24" t="s">
        <v>10387</v>
      </c>
      <c r="T275" s="46"/>
      <c r="U275" s="21" t="s">
        <v>5967</v>
      </c>
      <c r="V275" s="17" t="s">
        <v>6511</v>
      </c>
      <c r="W275" s="46"/>
      <c r="X275" s="31">
        <v>43171</v>
      </c>
      <c r="Y275" s="14" t="str">
        <f t="shared" si="16"/>
        <v>12 de Marzo de 2018</v>
      </c>
      <c r="Z275" s="14">
        <v>44377</v>
      </c>
      <c r="AA275" s="14"/>
      <c r="AB275" s="14" t="s">
        <v>8279</v>
      </c>
      <c r="AC275" s="14" t="s">
        <v>8279</v>
      </c>
      <c r="AD275" s="21" t="s">
        <v>23</v>
      </c>
      <c r="AE275" s="12" t="s">
        <v>3715</v>
      </c>
      <c r="AF275" s="17" t="s">
        <v>3004</v>
      </c>
      <c r="AG275" s="17"/>
      <c r="AH275" s="32"/>
      <c r="AI275" s="32"/>
      <c r="AJ275" s="32"/>
      <c r="AK275" s="17" t="s">
        <v>4298</v>
      </c>
      <c r="AL275" s="19">
        <v>6500</v>
      </c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8"/>
      <c r="BB275" s="21"/>
      <c r="BC275" s="17" t="s">
        <v>436</v>
      </c>
      <c r="BD275" s="17" t="s">
        <v>29</v>
      </c>
      <c r="BE275" s="24" t="s">
        <v>29</v>
      </c>
      <c r="BF275" s="24" t="s">
        <v>382</v>
      </c>
      <c r="BG275" s="92">
        <v>40219</v>
      </c>
      <c r="BH275" s="24"/>
      <c r="BI275" s="24"/>
      <c r="BJ275" s="92"/>
      <c r="BK275" s="24"/>
      <c r="BL275" s="21"/>
      <c r="BM275" s="21"/>
      <c r="BN275" s="21"/>
      <c r="BO275" s="25"/>
      <c r="BP275" s="25"/>
      <c r="BQ275" s="46"/>
      <c r="BR275" s="24">
        <v>0</v>
      </c>
      <c r="BS275" s="17" t="s">
        <v>8655</v>
      </c>
      <c r="BT275" s="24"/>
      <c r="BU275" s="21" t="s">
        <v>1957</v>
      </c>
      <c r="BV275" s="25">
        <v>29152</v>
      </c>
      <c r="BW275" s="34">
        <f t="shared" ca="1" si="17"/>
        <v>41</v>
      </c>
      <c r="BX275" s="24" t="s">
        <v>4336</v>
      </c>
      <c r="BY275" s="35" t="s">
        <v>4336</v>
      </c>
      <c r="BZ275" s="24" t="s">
        <v>4320</v>
      </c>
      <c r="CA275" s="24" t="s">
        <v>2454</v>
      </c>
      <c r="CB275" s="24" t="s">
        <v>2454</v>
      </c>
      <c r="CC275" s="46"/>
      <c r="CD275" s="46"/>
      <c r="CE275" s="21"/>
      <c r="CF275" s="46" t="s">
        <v>1118</v>
      </c>
      <c r="CG275" s="46" t="s">
        <v>972</v>
      </c>
      <c r="CH275" s="46" t="s">
        <v>68</v>
      </c>
      <c r="CI275" s="46" t="s">
        <v>68</v>
      </c>
      <c r="CJ275" s="21" t="s">
        <v>206</v>
      </c>
      <c r="CK275" s="21">
        <v>1</v>
      </c>
      <c r="CL275" s="21"/>
      <c r="CM275" s="21" t="s">
        <v>7934</v>
      </c>
      <c r="CN275" s="21"/>
      <c r="CO275" s="27" t="s">
        <v>7028</v>
      </c>
      <c r="CP275" s="21" t="s">
        <v>7601</v>
      </c>
    </row>
    <row r="276" spans="1:94" ht="30.75" customHeight="1" x14ac:dyDescent="0.2">
      <c r="A276" s="9">
        <f t="shared" si="18"/>
        <v>275</v>
      </c>
      <c r="B276" s="9" t="s">
        <v>4416</v>
      </c>
      <c r="C276" s="13" t="s">
        <v>1561</v>
      </c>
      <c r="D276" s="10" t="s">
        <v>5412</v>
      </c>
      <c r="E276" s="11" t="s">
        <v>1562</v>
      </c>
      <c r="F276" s="12" t="s">
        <v>861</v>
      </c>
      <c r="G276" s="27" t="s">
        <v>1799</v>
      </c>
      <c r="H276" s="13" t="s">
        <v>3217</v>
      </c>
      <c r="I276" s="13" t="s">
        <v>211</v>
      </c>
      <c r="J276" s="13" t="s">
        <v>211</v>
      </c>
      <c r="K276" s="13" t="s">
        <v>211</v>
      </c>
      <c r="L276" s="24"/>
      <c r="M276" s="21"/>
      <c r="N276" s="21"/>
      <c r="O276" s="21"/>
      <c r="P276" s="21"/>
      <c r="Q276" s="21"/>
      <c r="R276" s="21"/>
      <c r="S276" s="24" t="s">
        <v>3444</v>
      </c>
      <c r="T276" s="46"/>
      <c r="U276" s="21" t="s">
        <v>5968</v>
      </c>
      <c r="V276" s="17" t="s">
        <v>6512</v>
      </c>
      <c r="W276" s="46"/>
      <c r="X276" s="31">
        <v>43171</v>
      </c>
      <c r="Y276" s="14" t="str">
        <f t="shared" si="16"/>
        <v>12 de Marzo de 2018</v>
      </c>
      <c r="Z276" s="14">
        <v>44377</v>
      </c>
      <c r="AA276" s="14"/>
      <c r="AB276" s="14" t="s">
        <v>8279</v>
      </c>
      <c r="AC276" s="14" t="s">
        <v>8279</v>
      </c>
      <c r="AD276" s="21" t="s">
        <v>23</v>
      </c>
      <c r="AE276" s="12" t="s">
        <v>3715</v>
      </c>
      <c r="AF276" s="17" t="s">
        <v>3004</v>
      </c>
      <c r="AG276" s="17"/>
      <c r="AH276" s="32"/>
      <c r="AI276" s="32"/>
      <c r="AJ276" s="32"/>
      <c r="AK276" s="17" t="s">
        <v>492</v>
      </c>
      <c r="AL276" s="19">
        <v>6500</v>
      </c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8" t="s">
        <v>403</v>
      </c>
      <c r="BB276" s="21"/>
      <c r="BC276" s="17" t="s">
        <v>93</v>
      </c>
      <c r="BD276" s="17" t="s">
        <v>29</v>
      </c>
      <c r="BE276" s="24" t="s">
        <v>29</v>
      </c>
      <c r="BF276" s="24" t="s">
        <v>4179</v>
      </c>
      <c r="BG276" s="92">
        <v>41978</v>
      </c>
      <c r="BH276" s="24"/>
      <c r="BI276" s="24"/>
      <c r="BJ276" s="92"/>
      <c r="BK276" s="24"/>
      <c r="BL276" s="21">
        <v>17350</v>
      </c>
      <c r="BM276" s="21" t="s">
        <v>1223</v>
      </c>
      <c r="BN276" s="21"/>
      <c r="BO276" s="25"/>
      <c r="BP276" s="25">
        <v>43137</v>
      </c>
      <c r="BQ276" s="46"/>
      <c r="BR276" s="24" t="s">
        <v>11069</v>
      </c>
      <c r="BS276" s="17" t="s">
        <v>8656</v>
      </c>
      <c r="BT276" s="24"/>
      <c r="BU276" s="21" t="s">
        <v>179</v>
      </c>
      <c r="BV276" s="25">
        <v>30351</v>
      </c>
      <c r="BW276" s="34">
        <f t="shared" ca="1" si="17"/>
        <v>38</v>
      </c>
      <c r="BX276" s="24" t="s">
        <v>4337</v>
      </c>
      <c r="BY276" s="35" t="s">
        <v>4337</v>
      </c>
      <c r="BZ276" s="24" t="s">
        <v>257</v>
      </c>
      <c r="CA276" s="24" t="s">
        <v>257</v>
      </c>
      <c r="CB276" s="24" t="s">
        <v>257</v>
      </c>
      <c r="CC276" s="46"/>
      <c r="CD276" s="46"/>
      <c r="CE276" s="21"/>
      <c r="CF276" s="46" t="s">
        <v>973</v>
      </c>
      <c r="CG276" s="46" t="s">
        <v>304</v>
      </c>
      <c r="CH276" s="46" t="s">
        <v>304</v>
      </c>
      <c r="CI276" s="46" t="s">
        <v>304</v>
      </c>
      <c r="CJ276" s="21" t="s">
        <v>211</v>
      </c>
      <c r="CK276" s="21">
        <v>1</v>
      </c>
      <c r="CL276" s="21"/>
      <c r="CM276" s="21" t="s">
        <v>7931</v>
      </c>
      <c r="CN276" s="21"/>
      <c r="CO276" s="27" t="s">
        <v>7029</v>
      </c>
      <c r="CP276" s="21" t="s">
        <v>7602</v>
      </c>
    </row>
    <row r="277" spans="1:94" ht="30.75" customHeight="1" x14ac:dyDescent="0.2">
      <c r="A277" s="9">
        <f t="shared" si="18"/>
        <v>276</v>
      </c>
      <c r="B277" s="9" t="s">
        <v>4416</v>
      </c>
      <c r="C277" s="13" t="s">
        <v>4014</v>
      </c>
      <c r="D277" s="10" t="s">
        <v>5414</v>
      </c>
      <c r="E277" s="11" t="s">
        <v>4074</v>
      </c>
      <c r="F277" s="12" t="s">
        <v>4047</v>
      </c>
      <c r="G277" s="27" t="s">
        <v>10155</v>
      </c>
      <c r="H277" s="13" t="s">
        <v>3217</v>
      </c>
      <c r="I277" s="13" t="s">
        <v>108</v>
      </c>
      <c r="J277" s="13" t="s">
        <v>108</v>
      </c>
      <c r="K277" s="13" t="s">
        <v>108</v>
      </c>
      <c r="L277" s="24"/>
      <c r="M277" s="21"/>
      <c r="N277" s="21"/>
      <c r="O277" s="21"/>
      <c r="P277" s="21"/>
      <c r="Q277" s="21"/>
      <c r="R277" s="21"/>
      <c r="S277" s="24" t="s">
        <v>10389</v>
      </c>
      <c r="T277" s="46"/>
      <c r="U277" s="21" t="s">
        <v>5969</v>
      </c>
      <c r="V277" s="17" t="s">
        <v>6513</v>
      </c>
      <c r="W277" s="46" t="s">
        <v>6608</v>
      </c>
      <c r="X277" s="31">
        <v>43171</v>
      </c>
      <c r="Y277" s="14" t="str">
        <f t="shared" si="16"/>
        <v>12 de Marzo de 2018</v>
      </c>
      <c r="Z277" s="14">
        <v>44377</v>
      </c>
      <c r="AA277" s="14"/>
      <c r="AB277" s="14"/>
      <c r="AC277" s="14"/>
      <c r="AD277" s="21" t="s">
        <v>23</v>
      </c>
      <c r="AE277" s="12" t="s">
        <v>3000</v>
      </c>
      <c r="AF277" s="17" t="s">
        <v>3004</v>
      </c>
      <c r="AG277" s="17"/>
      <c r="AH277" s="32"/>
      <c r="AI277" s="32"/>
      <c r="AJ277" s="32"/>
      <c r="AK277" s="17" t="s">
        <v>492</v>
      </c>
      <c r="AL277" s="19">
        <v>2500</v>
      </c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8"/>
      <c r="BB277" s="21"/>
      <c r="BC277" s="17" t="s">
        <v>4265</v>
      </c>
      <c r="BD277" s="21" t="s">
        <v>67</v>
      </c>
      <c r="BE277" s="24"/>
      <c r="BF277" s="24"/>
      <c r="BG277" s="92"/>
      <c r="BH277" s="24"/>
      <c r="BI277" s="24"/>
      <c r="BJ277" s="92"/>
      <c r="BK277" s="24"/>
      <c r="BL277" s="21"/>
      <c r="BM277" s="21"/>
      <c r="BN277" s="21"/>
      <c r="BO277" s="25"/>
      <c r="BP277" s="25"/>
      <c r="BQ277" s="46"/>
      <c r="BR277" s="24">
        <v>0</v>
      </c>
      <c r="BS277" s="17" t="s">
        <v>8658</v>
      </c>
      <c r="BT277" s="24"/>
      <c r="BU277" s="21" t="s">
        <v>1957</v>
      </c>
      <c r="BV277" s="25">
        <v>33175</v>
      </c>
      <c r="BW277" s="34">
        <f t="shared" ca="1" si="17"/>
        <v>30</v>
      </c>
      <c r="BX277" s="24" t="s">
        <v>4338</v>
      </c>
      <c r="BY277" s="35" t="s">
        <v>4338</v>
      </c>
      <c r="BZ277" s="24" t="s">
        <v>150</v>
      </c>
      <c r="CA277" s="24" t="s">
        <v>150</v>
      </c>
      <c r="CB277" s="24" t="s">
        <v>150</v>
      </c>
      <c r="CC277" s="46"/>
      <c r="CD277" s="46"/>
      <c r="CE277" s="21"/>
      <c r="CF277" s="27" t="s">
        <v>976</v>
      </c>
      <c r="CG277" s="27" t="s">
        <v>104</v>
      </c>
      <c r="CH277" s="27" t="s">
        <v>104</v>
      </c>
      <c r="CI277" s="27" t="s">
        <v>104</v>
      </c>
      <c r="CJ277" s="21" t="s">
        <v>108</v>
      </c>
      <c r="CK277" s="21">
        <v>2</v>
      </c>
      <c r="CL277" s="21"/>
      <c r="CM277" s="21" t="s">
        <v>8069</v>
      </c>
      <c r="CN277" s="21"/>
      <c r="CO277" s="27" t="s">
        <v>7031</v>
      </c>
      <c r="CP277" s="21" t="s">
        <v>7604</v>
      </c>
    </row>
    <row r="278" spans="1:94" ht="30.75" customHeight="1" x14ac:dyDescent="0.2">
      <c r="A278" s="9">
        <f t="shared" si="18"/>
        <v>277</v>
      </c>
      <c r="B278" s="9" t="s">
        <v>4416</v>
      </c>
      <c r="C278" s="13" t="s">
        <v>4015</v>
      </c>
      <c r="D278" s="10" t="s">
        <v>5415</v>
      </c>
      <c r="E278" s="11" t="s">
        <v>4075</v>
      </c>
      <c r="F278" s="12" t="s">
        <v>4458</v>
      </c>
      <c r="G278" s="27" t="s">
        <v>4112</v>
      </c>
      <c r="H278" s="13" t="s">
        <v>3217</v>
      </c>
      <c r="I278" s="13" t="s">
        <v>1014</v>
      </c>
      <c r="J278" s="13" t="s">
        <v>1014</v>
      </c>
      <c r="K278" s="13" t="s">
        <v>1014</v>
      </c>
      <c r="L278" s="24"/>
      <c r="M278" s="21"/>
      <c r="N278" s="21"/>
      <c r="O278" s="21"/>
      <c r="P278" s="21"/>
      <c r="Q278" s="21"/>
      <c r="R278" s="21"/>
      <c r="S278" s="24" t="s">
        <v>10390</v>
      </c>
      <c r="T278" s="46"/>
      <c r="U278" s="21" t="s">
        <v>5970</v>
      </c>
      <c r="V278" s="17" t="s">
        <v>6514</v>
      </c>
      <c r="W278" s="46"/>
      <c r="X278" s="31">
        <v>43171</v>
      </c>
      <c r="Y278" s="14" t="str">
        <f t="shared" si="16"/>
        <v>12 de Marzo de 2018</v>
      </c>
      <c r="Z278" s="14">
        <v>44377</v>
      </c>
      <c r="AA278" s="14"/>
      <c r="AB278" s="14" t="s">
        <v>8279</v>
      </c>
      <c r="AC278" s="14" t="s">
        <v>8279</v>
      </c>
      <c r="AD278" s="21" t="s">
        <v>23</v>
      </c>
      <c r="AE278" s="12" t="s">
        <v>3715</v>
      </c>
      <c r="AF278" s="17" t="s">
        <v>3004</v>
      </c>
      <c r="AG278" s="17"/>
      <c r="AH278" s="32"/>
      <c r="AI278" s="32"/>
      <c r="AJ278" s="32"/>
      <c r="AK278" s="17" t="s">
        <v>4298</v>
      </c>
      <c r="AL278" s="19">
        <v>6500</v>
      </c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8"/>
      <c r="BB278" s="21"/>
      <c r="BC278" s="10" t="s">
        <v>884</v>
      </c>
      <c r="BD278" s="17" t="s">
        <v>29</v>
      </c>
      <c r="BE278" s="24" t="s">
        <v>29</v>
      </c>
      <c r="BF278" s="24" t="s">
        <v>4230</v>
      </c>
      <c r="BG278" s="92">
        <v>41655</v>
      </c>
      <c r="BH278" s="24"/>
      <c r="BI278" s="24"/>
      <c r="BJ278" s="92"/>
      <c r="BK278" s="24"/>
      <c r="BL278" s="21"/>
      <c r="BM278" s="21"/>
      <c r="BN278" s="21"/>
      <c r="BO278" s="25"/>
      <c r="BP278" s="25"/>
      <c r="BQ278" s="46"/>
      <c r="BR278" s="24">
        <v>0</v>
      </c>
      <c r="BS278" s="17" t="s">
        <v>8659</v>
      </c>
      <c r="BT278" s="24"/>
      <c r="BU278" s="21" t="s">
        <v>179</v>
      </c>
      <c r="BV278" s="25">
        <v>33074</v>
      </c>
      <c r="BW278" s="34">
        <f t="shared" ca="1" si="17"/>
        <v>30</v>
      </c>
      <c r="BX278" s="24" t="s">
        <v>4339</v>
      </c>
      <c r="BY278" s="35" t="s">
        <v>4339</v>
      </c>
      <c r="BZ278" s="24" t="s">
        <v>2463</v>
      </c>
      <c r="CA278" s="24" t="s">
        <v>2463</v>
      </c>
      <c r="CB278" s="24" t="s">
        <v>2464</v>
      </c>
      <c r="CC278" s="46"/>
      <c r="CD278" s="46"/>
      <c r="CE278" s="21"/>
      <c r="CF278" s="46"/>
      <c r="CG278" s="46"/>
      <c r="CH278" s="46"/>
      <c r="CI278" s="46"/>
      <c r="CJ278" s="21" t="s">
        <v>1014</v>
      </c>
      <c r="CK278" s="21">
        <v>2</v>
      </c>
      <c r="CL278" s="21"/>
      <c r="CM278" s="21" t="s">
        <v>7907</v>
      </c>
      <c r="CN278" s="21"/>
      <c r="CO278" s="27" t="s">
        <v>7032</v>
      </c>
      <c r="CP278" s="21" t="s">
        <v>7605</v>
      </c>
    </row>
    <row r="279" spans="1:94" ht="30.75" customHeight="1" x14ac:dyDescent="0.2">
      <c r="A279" s="9">
        <f t="shared" si="18"/>
        <v>278</v>
      </c>
      <c r="B279" s="9" t="s">
        <v>4416</v>
      </c>
      <c r="C279" s="13" t="s">
        <v>4016</v>
      </c>
      <c r="D279" s="10" t="s">
        <v>5416</v>
      </c>
      <c r="E279" s="11" t="s">
        <v>4076</v>
      </c>
      <c r="F279" s="12" t="s">
        <v>4398</v>
      </c>
      <c r="G279" s="27" t="s">
        <v>9718</v>
      </c>
      <c r="H279" s="13" t="s">
        <v>3217</v>
      </c>
      <c r="I279" s="13" t="s">
        <v>1012</v>
      </c>
      <c r="J279" s="13" t="s">
        <v>1012</v>
      </c>
      <c r="K279" s="13" t="s">
        <v>1012</v>
      </c>
      <c r="L279" s="24"/>
      <c r="M279" s="21"/>
      <c r="N279" s="21"/>
      <c r="O279" s="21"/>
      <c r="P279" s="21"/>
      <c r="Q279" s="21"/>
      <c r="R279" s="21"/>
      <c r="S279" s="24" t="s">
        <v>10391</v>
      </c>
      <c r="T279" s="46"/>
      <c r="U279" s="21" t="s">
        <v>5971</v>
      </c>
      <c r="V279" s="17" t="s">
        <v>6515</v>
      </c>
      <c r="W279" s="46"/>
      <c r="X279" s="31">
        <v>43171</v>
      </c>
      <c r="Y279" s="14" t="str">
        <f t="shared" si="16"/>
        <v>12 de Marzo de 2018</v>
      </c>
      <c r="Z279" s="14">
        <v>44377</v>
      </c>
      <c r="AA279" s="14"/>
      <c r="AB279" s="14" t="s">
        <v>8279</v>
      </c>
      <c r="AC279" s="14" t="s">
        <v>8279</v>
      </c>
      <c r="AD279" s="21" t="s">
        <v>23</v>
      </c>
      <c r="AE279" s="12" t="s">
        <v>419</v>
      </c>
      <c r="AF279" s="17" t="s">
        <v>3004</v>
      </c>
      <c r="AG279" s="17"/>
      <c r="AH279" s="32"/>
      <c r="AI279" s="32"/>
      <c r="AJ279" s="32"/>
      <c r="AK279" s="17" t="s">
        <v>4298</v>
      </c>
      <c r="AL279" s="19">
        <v>8000</v>
      </c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8"/>
      <c r="BB279" s="21"/>
      <c r="BC279" s="17" t="s">
        <v>1021</v>
      </c>
      <c r="BD279" s="17" t="s">
        <v>29</v>
      </c>
      <c r="BE279" s="24" t="s">
        <v>29</v>
      </c>
      <c r="BF279" s="24" t="s">
        <v>4216</v>
      </c>
      <c r="BG279" s="92">
        <v>42104</v>
      </c>
      <c r="BH279" s="24"/>
      <c r="BI279" s="24"/>
      <c r="BJ279" s="92"/>
      <c r="BK279" s="24"/>
      <c r="BL279" s="21"/>
      <c r="BM279" s="21"/>
      <c r="BN279" s="21"/>
      <c r="BO279" s="25"/>
      <c r="BP279" s="25"/>
      <c r="BQ279" s="46"/>
      <c r="BR279" s="24" t="s">
        <v>11070</v>
      </c>
      <c r="BS279" s="17" t="s">
        <v>8660</v>
      </c>
      <c r="BT279" s="24"/>
      <c r="BU279" s="21" t="s">
        <v>179</v>
      </c>
      <c r="BV279" s="25">
        <v>31475</v>
      </c>
      <c r="BW279" s="34">
        <f t="shared" ca="1" si="17"/>
        <v>35</v>
      </c>
      <c r="BX279" s="24" t="s">
        <v>4340</v>
      </c>
      <c r="BY279" s="35" t="s">
        <v>4340</v>
      </c>
      <c r="BZ279" s="24" t="s">
        <v>2472</v>
      </c>
      <c r="CA279" s="24" t="s">
        <v>2472</v>
      </c>
      <c r="CB279" s="24" t="s">
        <v>2473</v>
      </c>
      <c r="CC279" s="46"/>
      <c r="CD279" s="46"/>
      <c r="CE279" s="21"/>
      <c r="CF279" s="46"/>
      <c r="CG279" s="46"/>
      <c r="CH279" s="46"/>
      <c r="CI279" s="46"/>
      <c r="CJ279" s="21" t="s">
        <v>1012</v>
      </c>
      <c r="CK279" s="21">
        <v>1</v>
      </c>
      <c r="CL279" s="21"/>
      <c r="CM279" s="21" t="s">
        <v>8070</v>
      </c>
      <c r="CN279" s="21"/>
      <c r="CO279" s="27" t="s">
        <v>7033</v>
      </c>
      <c r="CP279" s="21" t="s">
        <v>7606</v>
      </c>
    </row>
    <row r="280" spans="1:94" ht="30.75" customHeight="1" x14ac:dyDescent="0.2">
      <c r="A280" s="9">
        <f t="shared" si="18"/>
        <v>279</v>
      </c>
      <c r="B280" s="9" t="s">
        <v>4416</v>
      </c>
      <c r="C280" s="13" t="s">
        <v>4017</v>
      </c>
      <c r="D280" s="10" t="s">
        <v>5418</v>
      </c>
      <c r="E280" s="11" t="s">
        <v>4077</v>
      </c>
      <c r="F280" s="12" t="s">
        <v>4048</v>
      </c>
      <c r="G280" s="27" t="s">
        <v>4111</v>
      </c>
      <c r="H280" s="13" t="s">
        <v>3217</v>
      </c>
      <c r="I280" s="13" t="s">
        <v>556</v>
      </c>
      <c r="J280" s="13" t="s">
        <v>3236</v>
      </c>
      <c r="K280" s="13" t="s">
        <v>3236</v>
      </c>
      <c r="L280" s="24"/>
      <c r="M280" s="21"/>
      <c r="N280" s="21"/>
      <c r="O280" s="21"/>
      <c r="P280" s="21"/>
      <c r="Q280" s="21"/>
      <c r="R280" s="21"/>
      <c r="S280" s="24" t="s">
        <v>10392</v>
      </c>
      <c r="T280" s="46"/>
      <c r="U280" s="21" t="s">
        <v>5972</v>
      </c>
      <c r="V280" s="17" t="s">
        <v>6516</v>
      </c>
      <c r="W280" s="46"/>
      <c r="X280" s="31">
        <v>43171</v>
      </c>
      <c r="Y280" s="14" t="str">
        <f t="shared" si="16"/>
        <v>12 de Marzo de 2018</v>
      </c>
      <c r="Z280" s="14">
        <v>44377</v>
      </c>
      <c r="AA280" s="14"/>
      <c r="AB280" s="14" t="s">
        <v>8279</v>
      </c>
      <c r="AC280" s="14" t="s">
        <v>8279</v>
      </c>
      <c r="AD280" s="21" t="s">
        <v>23</v>
      </c>
      <c r="AE280" s="12" t="s">
        <v>2103</v>
      </c>
      <c r="AF280" s="17" t="s">
        <v>3004</v>
      </c>
      <c r="AG280" s="17"/>
      <c r="AH280" s="32"/>
      <c r="AI280" s="32"/>
      <c r="AJ280" s="32"/>
      <c r="AK280" s="17" t="s">
        <v>492</v>
      </c>
      <c r="AL280" s="19">
        <v>2500</v>
      </c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8"/>
      <c r="BB280" s="21"/>
      <c r="BC280" s="17" t="s">
        <v>522</v>
      </c>
      <c r="BD280" s="17" t="s">
        <v>29</v>
      </c>
      <c r="BE280" s="24"/>
      <c r="BF280" s="24"/>
      <c r="BG280" s="92"/>
      <c r="BH280" s="24"/>
      <c r="BI280" s="24"/>
      <c r="BJ280" s="92"/>
      <c r="BK280" s="24"/>
      <c r="BL280" s="21"/>
      <c r="BM280" s="21"/>
      <c r="BN280" s="21"/>
      <c r="BO280" s="25"/>
      <c r="BP280" s="25"/>
      <c r="BQ280" s="46"/>
      <c r="BR280" s="24">
        <v>0</v>
      </c>
      <c r="BS280" s="17" t="s">
        <v>8661</v>
      </c>
      <c r="BT280" s="24"/>
      <c r="BU280" s="21" t="s">
        <v>179</v>
      </c>
      <c r="BV280" s="25">
        <v>33035</v>
      </c>
      <c r="BW280" s="34">
        <f t="shared" ca="1" si="17"/>
        <v>31</v>
      </c>
      <c r="BX280" s="24" t="s">
        <v>4341</v>
      </c>
      <c r="BY280" s="35" t="s">
        <v>4341</v>
      </c>
      <c r="BZ280" s="24" t="s">
        <v>2477</v>
      </c>
      <c r="CA280" s="24" t="s">
        <v>2477</v>
      </c>
      <c r="CB280" s="24" t="s">
        <v>2478</v>
      </c>
      <c r="CC280" s="46"/>
      <c r="CD280" s="46"/>
      <c r="CE280" s="21"/>
      <c r="CF280" s="46"/>
      <c r="CG280" s="46"/>
      <c r="CH280" s="46"/>
      <c r="CI280" s="46"/>
      <c r="CJ280" s="21" t="s">
        <v>3236</v>
      </c>
      <c r="CK280" s="21">
        <v>1</v>
      </c>
      <c r="CL280" s="21"/>
      <c r="CM280" s="21" t="s">
        <v>8051</v>
      </c>
      <c r="CN280" s="21"/>
      <c r="CO280" s="27" t="s">
        <v>7034</v>
      </c>
      <c r="CP280" s="21" t="s">
        <v>7607</v>
      </c>
    </row>
    <row r="281" spans="1:94" ht="30.75" customHeight="1" x14ac:dyDescent="0.2">
      <c r="A281" s="9">
        <f t="shared" si="18"/>
        <v>280</v>
      </c>
      <c r="B281" s="9" t="s">
        <v>4416</v>
      </c>
      <c r="C281" s="13" t="s">
        <v>1590</v>
      </c>
      <c r="D281" s="10" t="s">
        <v>5420</v>
      </c>
      <c r="E281" s="11" t="s">
        <v>4079</v>
      </c>
      <c r="F281" s="12" t="s">
        <v>1104</v>
      </c>
      <c r="G281" s="27" t="s">
        <v>4110</v>
      </c>
      <c r="H281" s="13" t="s">
        <v>3217</v>
      </c>
      <c r="I281" s="13" t="s">
        <v>402</v>
      </c>
      <c r="J281" s="13" t="s">
        <v>402</v>
      </c>
      <c r="K281" s="13" t="s">
        <v>402</v>
      </c>
      <c r="L281" s="24"/>
      <c r="M281" s="21"/>
      <c r="N281" s="21"/>
      <c r="O281" s="21"/>
      <c r="P281" s="21"/>
      <c r="Q281" s="21"/>
      <c r="R281" s="21"/>
      <c r="S281" s="24" t="s">
        <v>3459</v>
      </c>
      <c r="T281" s="46"/>
      <c r="U281" s="21" t="s">
        <v>5973</v>
      </c>
      <c r="V281" s="17" t="s">
        <v>6517</v>
      </c>
      <c r="W281" s="46"/>
      <c r="X281" s="31">
        <v>43171</v>
      </c>
      <c r="Y281" s="14" t="str">
        <f t="shared" si="16"/>
        <v>12 de Marzo de 2018</v>
      </c>
      <c r="Z281" s="14">
        <v>44377</v>
      </c>
      <c r="AA281" s="14"/>
      <c r="AB281" s="14" t="s">
        <v>8279</v>
      </c>
      <c r="AC281" s="14" t="s">
        <v>8279</v>
      </c>
      <c r="AD281" s="21" t="s">
        <v>23</v>
      </c>
      <c r="AE281" s="12" t="s">
        <v>3715</v>
      </c>
      <c r="AF281" s="17" t="s">
        <v>3004</v>
      </c>
      <c r="AG281" s="17"/>
      <c r="AH281" s="32"/>
      <c r="AI281" s="32"/>
      <c r="AJ281" s="32"/>
      <c r="AK281" s="17" t="s">
        <v>4298</v>
      </c>
      <c r="AL281" s="19">
        <v>6500</v>
      </c>
      <c r="AM281" s="10" t="s">
        <v>5854</v>
      </c>
      <c r="AN281" s="10" t="s">
        <v>5855</v>
      </c>
      <c r="AO281" s="10" t="s">
        <v>29</v>
      </c>
      <c r="AP281" s="10" t="s">
        <v>5841</v>
      </c>
      <c r="AQ281" s="10" t="s">
        <v>5853</v>
      </c>
      <c r="AR281" s="10" t="s">
        <v>5856</v>
      </c>
      <c r="AS281" s="10" t="s">
        <v>5848</v>
      </c>
      <c r="AT281" s="10" t="s">
        <v>5849</v>
      </c>
      <c r="AU281" s="10"/>
      <c r="AV281" s="10"/>
      <c r="AW281" s="10"/>
      <c r="AX281" s="10"/>
      <c r="AY281" s="10"/>
      <c r="AZ281" s="10"/>
      <c r="BA281" s="58" t="s">
        <v>403</v>
      </c>
      <c r="BB281" s="21"/>
      <c r="BC281" s="17" t="s">
        <v>93</v>
      </c>
      <c r="BD281" s="17" t="s">
        <v>29</v>
      </c>
      <c r="BE281" s="24" t="s">
        <v>29</v>
      </c>
      <c r="BF281" s="24" t="s">
        <v>1105</v>
      </c>
      <c r="BG281" s="92">
        <v>41922</v>
      </c>
      <c r="BH281" s="24"/>
      <c r="BI281" s="24"/>
      <c r="BJ281" s="92"/>
      <c r="BK281" s="24"/>
      <c r="BL281" s="21">
        <v>19712</v>
      </c>
      <c r="BM281" s="21" t="s">
        <v>1223</v>
      </c>
      <c r="BN281" s="21"/>
      <c r="BO281" s="25"/>
      <c r="BP281" s="25">
        <v>43137</v>
      </c>
      <c r="BQ281" s="46"/>
      <c r="BR281" s="24" t="s">
        <v>11071</v>
      </c>
      <c r="BS281" s="17" t="s">
        <v>11380</v>
      </c>
      <c r="BT281" s="24"/>
      <c r="BU281" s="21" t="s">
        <v>179</v>
      </c>
      <c r="BV281" s="25">
        <v>32621</v>
      </c>
      <c r="BW281" s="34">
        <f t="shared" ca="1" si="17"/>
        <v>32</v>
      </c>
      <c r="BX281" s="24" t="s">
        <v>1106</v>
      </c>
      <c r="BY281" s="35" t="s">
        <v>1106</v>
      </c>
      <c r="BZ281" s="24" t="s">
        <v>2375</v>
      </c>
      <c r="CA281" s="24" t="s">
        <v>2375</v>
      </c>
      <c r="CB281" s="24" t="s">
        <v>2376</v>
      </c>
      <c r="CC281" s="46"/>
      <c r="CD281" s="46"/>
      <c r="CE281" s="21"/>
      <c r="CF281" s="27" t="s">
        <v>4423</v>
      </c>
      <c r="CG281" s="27" t="s">
        <v>190</v>
      </c>
      <c r="CH281" s="27" t="s">
        <v>190</v>
      </c>
      <c r="CI281" s="27" t="s">
        <v>191</v>
      </c>
      <c r="CJ281" s="21" t="s">
        <v>402</v>
      </c>
      <c r="CK281" s="21">
        <v>1</v>
      </c>
      <c r="CL281" s="21"/>
      <c r="CM281" s="21" t="s">
        <v>8071</v>
      </c>
      <c r="CN281" s="21"/>
      <c r="CO281" s="27" t="s">
        <v>7036</v>
      </c>
      <c r="CP281" s="21" t="s">
        <v>7609</v>
      </c>
    </row>
    <row r="282" spans="1:94" ht="30.75" customHeight="1" x14ac:dyDescent="0.2">
      <c r="A282" s="9">
        <f t="shared" si="18"/>
        <v>281</v>
      </c>
      <c r="B282" s="9" t="s">
        <v>4416</v>
      </c>
      <c r="C282" s="13" t="s">
        <v>4019</v>
      </c>
      <c r="D282" s="10" t="s">
        <v>5421</v>
      </c>
      <c r="E282" s="11" t="s">
        <v>4080</v>
      </c>
      <c r="F282" s="12" t="s">
        <v>4050</v>
      </c>
      <c r="G282" s="27" t="s">
        <v>4109</v>
      </c>
      <c r="H282" s="13" t="s">
        <v>3217</v>
      </c>
      <c r="I282" s="13" t="s">
        <v>557</v>
      </c>
      <c r="J282" s="13" t="s">
        <v>557</v>
      </c>
      <c r="K282" s="13" t="s">
        <v>557</v>
      </c>
      <c r="L282" s="24"/>
      <c r="M282" s="21"/>
      <c r="N282" s="21"/>
      <c r="O282" s="21"/>
      <c r="P282" s="21"/>
      <c r="Q282" s="21"/>
      <c r="R282" s="21"/>
      <c r="S282" s="24" t="s">
        <v>10393</v>
      </c>
      <c r="T282" s="46"/>
      <c r="U282" s="21" t="s">
        <v>5974</v>
      </c>
      <c r="V282" s="17" t="s">
        <v>6518</v>
      </c>
      <c r="W282" s="46"/>
      <c r="X282" s="31">
        <v>43171</v>
      </c>
      <c r="Y282" s="14" t="str">
        <f t="shared" si="16"/>
        <v>12 de Marzo de 2018</v>
      </c>
      <c r="Z282" s="14">
        <v>44377</v>
      </c>
      <c r="AA282" s="14"/>
      <c r="AB282" s="14" t="s">
        <v>8279</v>
      </c>
      <c r="AC282" s="14" t="s">
        <v>8279</v>
      </c>
      <c r="AD282" s="21" t="s">
        <v>23</v>
      </c>
      <c r="AE282" s="12" t="s">
        <v>3715</v>
      </c>
      <c r="AF282" s="17" t="s">
        <v>3004</v>
      </c>
      <c r="AG282" s="17"/>
      <c r="AH282" s="32"/>
      <c r="AI282" s="32"/>
      <c r="AJ282" s="32"/>
      <c r="AK282" s="17" t="s">
        <v>4298</v>
      </c>
      <c r="AL282" s="19">
        <v>6500</v>
      </c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8"/>
      <c r="BB282" s="21"/>
      <c r="BC282" s="17" t="s">
        <v>4232</v>
      </c>
      <c r="BD282" s="24" t="s">
        <v>24</v>
      </c>
      <c r="BE282" s="24" t="s">
        <v>24</v>
      </c>
      <c r="BF282" s="24" t="s">
        <v>1006</v>
      </c>
      <c r="BG282" s="92">
        <v>41172</v>
      </c>
      <c r="BH282" s="24"/>
      <c r="BI282" s="24"/>
      <c r="BJ282" s="92"/>
      <c r="BK282" s="24"/>
      <c r="BL282" s="21"/>
      <c r="BM282" s="21"/>
      <c r="BN282" s="21"/>
      <c r="BO282" s="25"/>
      <c r="BP282" s="25"/>
      <c r="BQ282" s="46"/>
      <c r="BR282" s="24">
        <v>0</v>
      </c>
      <c r="BS282" s="17" t="s">
        <v>8663</v>
      </c>
      <c r="BT282" s="24"/>
      <c r="BU282" s="21" t="s">
        <v>1957</v>
      </c>
      <c r="BV282" s="25">
        <v>32701</v>
      </c>
      <c r="BW282" s="34">
        <f t="shared" ca="1" si="17"/>
        <v>31</v>
      </c>
      <c r="BX282" s="24" t="s">
        <v>4342</v>
      </c>
      <c r="BY282" s="35" t="s">
        <v>4342</v>
      </c>
      <c r="BZ282" s="24" t="s">
        <v>2463</v>
      </c>
      <c r="CA282" s="24" t="s">
        <v>2463</v>
      </c>
      <c r="CB282" s="24" t="s">
        <v>2464</v>
      </c>
      <c r="CC282" s="46"/>
      <c r="CD282" s="46"/>
      <c r="CE282" s="21"/>
      <c r="CF282" s="46" t="s">
        <v>1303</v>
      </c>
      <c r="CG282" s="46" t="s">
        <v>63</v>
      </c>
      <c r="CH282" s="46" t="s">
        <v>63</v>
      </c>
      <c r="CI282" s="46" t="s">
        <v>303</v>
      </c>
      <c r="CJ282" s="21" t="s">
        <v>557</v>
      </c>
      <c r="CK282" s="21">
        <v>2</v>
      </c>
      <c r="CL282" s="21"/>
      <c r="CM282" s="21" t="s">
        <v>8072</v>
      </c>
      <c r="CN282" s="21"/>
      <c r="CO282" s="27" t="s">
        <v>7037</v>
      </c>
      <c r="CP282" s="21" t="s">
        <v>7610</v>
      </c>
    </row>
    <row r="283" spans="1:94" ht="30.75" customHeight="1" x14ac:dyDescent="0.2">
      <c r="A283" s="9">
        <f t="shared" si="18"/>
        <v>282</v>
      </c>
      <c r="B283" s="9" t="s">
        <v>4416</v>
      </c>
      <c r="C283" s="13" t="s">
        <v>4020</v>
      </c>
      <c r="D283" s="10" t="s">
        <v>5422</v>
      </c>
      <c r="E283" s="11" t="s">
        <v>4081</v>
      </c>
      <c r="F283" s="12" t="s">
        <v>4051</v>
      </c>
      <c r="G283" s="27" t="s">
        <v>4108</v>
      </c>
      <c r="H283" s="13" t="s">
        <v>3217</v>
      </c>
      <c r="I283" s="13" t="s">
        <v>208</v>
      </c>
      <c r="J283" s="13" t="s">
        <v>208</v>
      </c>
      <c r="K283" s="13" t="s">
        <v>208</v>
      </c>
      <c r="L283" s="24"/>
      <c r="M283" s="21"/>
      <c r="N283" s="21"/>
      <c r="O283" s="21"/>
      <c r="P283" s="21"/>
      <c r="Q283" s="21"/>
      <c r="R283" s="21"/>
      <c r="S283" s="24" t="s">
        <v>10394</v>
      </c>
      <c r="T283" s="46"/>
      <c r="U283" s="21" t="s">
        <v>5975</v>
      </c>
      <c r="V283" s="17" t="s">
        <v>6519</v>
      </c>
      <c r="W283" s="46"/>
      <c r="X283" s="31">
        <v>43171</v>
      </c>
      <c r="Y283" s="14" t="str">
        <f t="shared" si="16"/>
        <v>12 de Marzo de 2018</v>
      </c>
      <c r="Z283" s="14">
        <v>44377</v>
      </c>
      <c r="AA283" s="14"/>
      <c r="AB283" s="14" t="s">
        <v>8279</v>
      </c>
      <c r="AC283" s="14" t="s">
        <v>8279</v>
      </c>
      <c r="AD283" s="21" t="s">
        <v>23</v>
      </c>
      <c r="AE283" s="12" t="s">
        <v>3715</v>
      </c>
      <c r="AF283" s="17" t="s">
        <v>3004</v>
      </c>
      <c r="AG283" s="17"/>
      <c r="AH283" s="32"/>
      <c r="AI283" s="32"/>
      <c r="AJ283" s="32"/>
      <c r="AK283" s="17" t="s">
        <v>4298</v>
      </c>
      <c r="AL283" s="19">
        <v>6500</v>
      </c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8"/>
      <c r="BB283" s="21"/>
      <c r="BC283" s="17" t="s">
        <v>436</v>
      </c>
      <c r="BD283" s="17" t="s">
        <v>29</v>
      </c>
      <c r="BE283" s="24" t="s">
        <v>29</v>
      </c>
      <c r="BF283" s="24" t="s">
        <v>1226</v>
      </c>
      <c r="BG283" s="92">
        <v>38992</v>
      </c>
      <c r="BH283" s="24"/>
      <c r="BI283" s="24"/>
      <c r="BJ283" s="92"/>
      <c r="BK283" s="24"/>
      <c r="BL283" s="21"/>
      <c r="BM283" s="21"/>
      <c r="BN283" s="21"/>
      <c r="BO283" s="25"/>
      <c r="BP283" s="25"/>
      <c r="BQ283" s="46"/>
      <c r="BR283" s="24" t="s">
        <v>11072</v>
      </c>
      <c r="BS283" s="17" t="s">
        <v>8664</v>
      </c>
      <c r="BT283" s="24"/>
      <c r="BU283" s="21" t="s">
        <v>1957</v>
      </c>
      <c r="BV283" s="25">
        <v>27147</v>
      </c>
      <c r="BW283" s="34">
        <f t="shared" ca="1" si="17"/>
        <v>47</v>
      </c>
      <c r="BX283" s="24" t="s">
        <v>4343</v>
      </c>
      <c r="BY283" s="35" t="s">
        <v>4343</v>
      </c>
      <c r="BZ283" s="24" t="s">
        <v>2984</v>
      </c>
      <c r="CA283" s="24" t="s">
        <v>203</v>
      </c>
      <c r="CB283" s="24" t="s">
        <v>124</v>
      </c>
      <c r="CC283" s="46"/>
      <c r="CD283" s="46"/>
      <c r="CE283" s="21"/>
      <c r="CF283" s="46"/>
      <c r="CG283" s="46"/>
      <c r="CH283" s="46"/>
      <c r="CI283" s="46"/>
      <c r="CJ283" s="21" t="s">
        <v>208</v>
      </c>
      <c r="CK283" s="21">
        <v>1</v>
      </c>
      <c r="CL283" s="21"/>
      <c r="CM283" s="21" t="s">
        <v>8073</v>
      </c>
      <c r="CN283" s="21"/>
      <c r="CO283" s="27" t="s">
        <v>7038</v>
      </c>
      <c r="CP283" s="21" t="s">
        <v>7611</v>
      </c>
    </row>
    <row r="284" spans="1:94" ht="30.75" customHeight="1" x14ac:dyDescent="0.2">
      <c r="A284" s="9">
        <f t="shared" si="18"/>
        <v>283</v>
      </c>
      <c r="B284" s="9" t="s">
        <v>4416</v>
      </c>
      <c r="C284" s="13" t="s">
        <v>4021</v>
      </c>
      <c r="D284" s="10" t="s">
        <v>5423</v>
      </c>
      <c r="E284" s="11" t="s">
        <v>4082</v>
      </c>
      <c r="F284" s="12" t="s">
        <v>4052</v>
      </c>
      <c r="G284" s="27" t="s">
        <v>4107</v>
      </c>
      <c r="H284" s="13" t="s">
        <v>3217</v>
      </c>
      <c r="I284" s="13" t="s">
        <v>69</v>
      </c>
      <c r="J284" s="13" t="s">
        <v>69</v>
      </c>
      <c r="K284" s="13" t="s">
        <v>69</v>
      </c>
      <c r="L284" s="24"/>
      <c r="M284" s="21"/>
      <c r="N284" s="21"/>
      <c r="O284" s="21"/>
      <c r="P284" s="21"/>
      <c r="Q284" s="21"/>
      <c r="R284" s="21"/>
      <c r="S284" s="24" t="s">
        <v>10395</v>
      </c>
      <c r="T284" s="46"/>
      <c r="U284" s="21" t="s">
        <v>5976</v>
      </c>
      <c r="V284" s="17" t="s">
        <v>6520</v>
      </c>
      <c r="W284" s="46"/>
      <c r="X284" s="31">
        <v>43171</v>
      </c>
      <c r="Y284" s="14" t="str">
        <f t="shared" si="16"/>
        <v>12 de Marzo de 2018</v>
      </c>
      <c r="Z284" s="14">
        <v>44377</v>
      </c>
      <c r="AA284" s="14"/>
      <c r="AB284" s="14" t="s">
        <v>8279</v>
      </c>
      <c r="AC284" s="14" t="s">
        <v>8279</v>
      </c>
      <c r="AD284" s="21" t="s">
        <v>23</v>
      </c>
      <c r="AE284" s="12" t="s">
        <v>3715</v>
      </c>
      <c r="AF284" s="17" t="s">
        <v>3004</v>
      </c>
      <c r="AG284" s="17"/>
      <c r="AH284" s="32"/>
      <c r="AI284" s="32"/>
      <c r="AJ284" s="32"/>
      <c r="AK284" s="17" t="s">
        <v>4298</v>
      </c>
      <c r="AL284" s="19">
        <v>6500</v>
      </c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8"/>
      <c r="BB284" s="21"/>
      <c r="BC284" s="17" t="s">
        <v>436</v>
      </c>
      <c r="BD284" s="17" t="s">
        <v>29</v>
      </c>
      <c r="BE284" s="24" t="s">
        <v>29</v>
      </c>
      <c r="BF284" s="24" t="s">
        <v>1006</v>
      </c>
      <c r="BG284" s="92">
        <v>42704</v>
      </c>
      <c r="BH284" s="24"/>
      <c r="BI284" s="24"/>
      <c r="BJ284" s="92"/>
      <c r="BK284" s="24"/>
      <c r="BL284" s="21"/>
      <c r="BM284" s="21"/>
      <c r="BN284" s="21"/>
      <c r="BO284" s="25"/>
      <c r="BP284" s="25"/>
      <c r="BQ284" s="46"/>
      <c r="BR284" s="24">
        <v>0</v>
      </c>
      <c r="BS284" s="17" t="s">
        <v>8665</v>
      </c>
      <c r="BT284" s="24"/>
      <c r="BU284" s="21" t="s">
        <v>1957</v>
      </c>
      <c r="BV284" s="25">
        <v>32945</v>
      </c>
      <c r="BW284" s="34">
        <f t="shared" ca="1" si="17"/>
        <v>31</v>
      </c>
      <c r="BX284" s="24" t="s">
        <v>4344</v>
      </c>
      <c r="BY284" s="35" t="s">
        <v>4344</v>
      </c>
      <c r="BZ284" s="24" t="s">
        <v>4322</v>
      </c>
      <c r="CA284" s="24" t="s">
        <v>2491</v>
      </c>
      <c r="CB284" s="24" t="s">
        <v>2491</v>
      </c>
      <c r="CC284" s="46"/>
      <c r="CD284" s="46"/>
      <c r="CE284" s="21"/>
      <c r="CF284" s="46"/>
      <c r="CG284" s="46"/>
      <c r="CH284" s="46"/>
      <c r="CI284" s="46"/>
      <c r="CJ284" s="21" t="s">
        <v>69</v>
      </c>
      <c r="CK284" s="21">
        <v>1</v>
      </c>
      <c r="CL284" s="21"/>
      <c r="CM284" s="21" t="s">
        <v>8074</v>
      </c>
      <c r="CN284" s="21"/>
      <c r="CO284" s="27" t="s">
        <v>7039</v>
      </c>
      <c r="CP284" s="21" t="s">
        <v>7612</v>
      </c>
    </row>
    <row r="285" spans="1:94" ht="30.75" customHeight="1" x14ac:dyDescent="0.2">
      <c r="A285" s="9">
        <f t="shared" si="18"/>
        <v>284</v>
      </c>
      <c r="B285" s="9" t="s">
        <v>4416</v>
      </c>
      <c r="C285" s="13" t="s">
        <v>2957</v>
      </c>
      <c r="D285" s="10" t="s">
        <v>5425</v>
      </c>
      <c r="E285" s="11" t="s">
        <v>2975</v>
      </c>
      <c r="F285" s="12" t="s">
        <v>2962</v>
      </c>
      <c r="G285" s="27" t="s">
        <v>2969</v>
      </c>
      <c r="H285" s="13" t="s">
        <v>3217</v>
      </c>
      <c r="I285" s="13" t="s">
        <v>556</v>
      </c>
      <c r="J285" s="13" t="s">
        <v>556</v>
      </c>
      <c r="K285" s="13" t="s">
        <v>556</v>
      </c>
      <c r="L285" s="24"/>
      <c r="M285" s="21"/>
      <c r="N285" s="21"/>
      <c r="O285" s="21"/>
      <c r="P285" s="21"/>
      <c r="Q285" s="21"/>
      <c r="R285" s="21"/>
      <c r="S285" s="24" t="s">
        <v>10396</v>
      </c>
      <c r="T285" s="46"/>
      <c r="U285" s="21" t="s">
        <v>5977</v>
      </c>
      <c r="V285" s="17" t="s">
        <v>6521</v>
      </c>
      <c r="W285" s="14"/>
      <c r="X285" s="31">
        <v>43171</v>
      </c>
      <c r="Y285" s="14" t="str">
        <f t="shared" si="16"/>
        <v>12 de Marzo de 2018</v>
      </c>
      <c r="Z285" s="14">
        <v>44377</v>
      </c>
      <c r="AA285" s="14"/>
      <c r="AB285" s="14" t="s">
        <v>8279</v>
      </c>
      <c r="AC285" s="14" t="s">
        <v>8279</v>
      </c>
      <c r="AD285" s="21" t="s">
        <v>23</v>
      </c>
      <c r="AE285" s="12" t="s">
        <v>3715</v>
      </c>
      <c r="AF285" s="17" t="s">
        <v>3004</v>
      </c>
      <c r="AG285" s="17"/>
      <c r="AH285" s="32"/>
      <c r="AI285" s="32"/>
      <c r="AJ285" s="32"/>
      <c r="AK285" s="17" t="s">
        <v>4298</v>
      </c>
      <c r="AL285" s="19">
        <v>6500</v>
      </c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8"/>
      <c r="BB285" s="21"/>
      <c r="BC285" s="17" t="s">
        <v>522</v>
      </c>
      <c r="BD285" s="17" t="s">
        <v>29</v>
      </c>
      <c r="BE285" s="24" t="s">
        <v>29</v>
      </c>
      <c r="BF285" s="24" t="s">
        <v>4233</v>
      </c>
      <c r="BG285" s="92">
        <v>40749</v>
      </c>
      <c r="BH285" s="24"/>
      <c r="BI285" s="24"/>
      <c r="BJ285" s="92"/>
      <c r="BK285" s="24"/>
      <c r="BL285" s="21"/>
      <c r="BM285" s="21"/>
      <c r="BN285" s="21"/>
      <c r="BO285" s="25"/>
      <c r="BP285" s="25"/>
      <c r="BQ285" s="46"/>
      <c r="BR285" s="24">
        <v>0</v>
      </c>
      <c r="BS285" s="17" t="s">
        <v>11381</v>
      </c>
      <c r="BT285" s="24"/>
      <c r="BU285" s="21" t="s">
        <v>179</v>
      </c>
      <c r="BV285" s="25">
        <v>31506</v>
      </c>
      <c r="BW285" s="34">
        <f t="shared" ca="1" si="17"/>
        <v>35</v>
      </c>
      <c r="BX285" s="24" t="s">
        <v>4345</v>
      </c>
      <c r="BY285" s="35" t="s">
        <v>4345</v>
      </c>
      <c r="BZ285" s="24" t="s">
        <v>2476</v>
      </c>
      <c r="CA285" s="24" t="s">
        <v>2477</v>
      </c>
      <c r="CB285" s="24" t="s">
        <v>2478</v>
      </c>
      <c r="CC285" s="46"/>
      <c r="CD285" s="46"/>
      <c r="CE285" s="21"/>
      <c r="CF285" s="27" t="s">
        <v>2040</v>
      </c>
      <c r="CG285" s="27" t="s">
        <v>543</v>
      </c>
      <c r="CH285" s="27" t="s">
        <v>543</v>
      </c>
      <c r="CI285" s="27" t="s">
        <v>970</v>
      </c>
      <c r="CJ285" s="21" t="s">
        <v>556</v>
      </c>
      <c r="CK285" s="21">
        <v>2</v>
      </c>
      <c r="CL285" s="21"/>
      <c r="CM285" s="21" t="s">
        <v>8075</v>
      </c>
      <c r="CN285" s="21"/>
      <c r="CO285" s="27" t="s">
        <v>7040</v>
      </c>
      <c r="CP285" s="21" t="s">
        <v>7613</v>
      </c>
    </row>
    <row r="286" spans="1:94" ht="30.75" customHeight="1" x14ac:dyDescent="0.2">
      <c r="A286" s="9">
        <f t="shared" si="18"/>
        <v>285</v>
      </c>
      <c r="B286" s="9" t="s">
        <v>4416</v>
      </c>
      <c r="C286" s="13" t="s">
        <v>1586</v>
      </c>
      <c r="D286" s="10" t="s">
        <v>5426</v>
      </c>
      <c r="E286" s="11" t="s">
        <v>4084</v>
      </c>
      <c r="F286" s="12" t="s">
        <v>1079</v>
      </c>
      <c r="G286" s="27" t="s">
        <v>4106</v>
      </c>
      <c r="H286" s="13" t="s">
        <v>3217</v>
      </c>
      <c r="I286" s="13" t="s">
        <v>421</v>
      </c>
      <c r="J286" s="13" t="s">
        <v>421</v>
      </c>
      <c r="K286" s="13" t="s">
        <v>421</v>
      </c>
      <c r="L286" s="24"/>
      <c r="M286" s="21"/>
      <c r="N286" s="21"/>
      <c r="O286" s="21"/>
      <c r="P286" s="21"/>
      <c r="Q286" s="21"/>
      <c r="R286" s="21"/>
      <c r="S286" s="24" t="s">
        <v>3457</v>
      </c>
      <c r="T286" s="46"/>
      <c r="U286" s="21" t="s">
        <v>5978</v>
      </c>
      <c r="V286" s="17" t="s">
        <v>6522</v>
      </c>
      <c r="W286" s="21" t="s">
        <v>4476</v>
      </c>
      <c r="X286" s="31">
        <v>43171</v>
      </c>
      <c r="Y286" s="14" t="str">
        <f t="shared" si="16"/>
        <v>12 de Marzo de 2018</v>
      </c>
      <c r="Z286" s="14">
        <v>44377</v>
      </c>
      <c r="AA286" s="14"/>
      <c r="AB286" s="14" t="s">
        <v>8279</v>
      </c>
      <c r="AC286" s="14" t="s">
        <v>8279</v>
      </c>
      <c r="AD286" s="21" t="s">
        <v>23</v>
      </c>
      <c r="AE286" s="12" t="s">
        <v>3715</v>
      </c>
      <c r="AF286" s="17" t="s">
        <v>3004</v>
      </c>
      <c r="AG286" s="17"/>
      <c r="AH286" s="32"/>
      <c r="AI286" s="32"/>
      <c r="AJ286" s="32"/>
      <c r="AK286" s="17" t="s">
        <v>4298</v>
      </c>
      <c r="AL286" s="19">
        <v>6500</v>
      </c>
      <c r="AM286" s="10" t="s">
        <v>372</v>
      </c>
      <c r="AN286" s="10" t="s">
        <v>2007</v>
      </c>
      <c r="AO286" s="10" t="s">
        <v>29</v>
      </c>
      <c r="AP286" s="10" t="s">
        <v>5851</v>
      </c>
      <c r="AQ286" s="10" t="s">
        <v>5831</v>
      </c>
      <c r="AR286" s="10" t="s">
        <v>199</v>
      </c>
      <c r="AS286" s="10" t="s">
        <v>5850</v>
      </c>
      <c r="AT286" s="10" t="s">
        <v>5852</v>
      </c>
      <c r="AU286" s="10"/>
      <c r="AV286" s="10"/>
      <c r="AW286" s="10"/>
      <c r="AX286" s="10"/>
      <c r="AY286" s="10"/>
      <c r="AZ286" s="10"/>
      <c r="BA286" s="58" t="s">
        <v>4134</v>
      </c>
      <c r="BB286" s="21"/>
      <c r="BC286" s="17" t="s">
        <v>4134</v>
      </c>
      <c r="BD286" s="17" t="s">
        <v>29</v>
      </c>
      <c r="BE286" s="24" t="s">
        <v>29</v>
      </c>
      <c r="BF286" s="24" t="s">
        <v>199</v>
      </c>
      <c r="BG286" s="92">
        <v>40620</v>
      </c>
      <c r="BH286" s="24" t="s">
        <v>1078</v>
      </c>
      <c r="BI286" s="24"/>
      <c r="BJ286" s="92"/>
      <c r="BK286" s="24" t="s">
        <v>4177</v>
      </c>
      <c r="BL286" s="21">
        <v>131361</v>
      </c>
      <c r="BM286" s="21" t="s">
        <v>1069</v>
      </c>
      <c r="BN286" s="21" t="s">
        <v>27</v>
      </c>
      <c r="BO286" s="25"/>
      <c r="BP286" s="25">
        <v>43118</v>
      </c>
      <c r="BQ286" s="46"/>
      <c r="BR286" s="24" t="s">
        <v>11073</v>
      </c>
      <c r="BS286" s="17" t="s">
        <v>11073</v>
      </c>
      <c r="BT286" s="24"/>
      <c r="BU286" s="21" t="s">
        <v>1957</v>
      </c>
      <c r="BV286" s="25">
        <v>30157</v>
      </c>
      <c r="BW286" s="34">
        <f t="shared" ca="1" si="17"/>
        <v>38</v>
      </c>
      <c r="BX286" s="24" t="s">
        <v>1080</v>
      </c>
      <c r="BY286" s="35" t="s">
        <v>1080</v>
      </c>
      <c r="BZ286" s="24" t="s">
        <v>2386</v>
      </c>
      <c r="CA286" s="24" t="s">
        <v>2385</v>
      </c>
      <c r="CB286" s="24" t="s">
        <v>2386</v>
      </c>
      <c r="CC286" s="46"/>
      <c r="CD286" s="46"/>
      <c r="CE286" s="21"/>
      <c r="CF286" s="46"/>
      <c r="CG286" s="46"/>
      <c r="CH286" s="46"/>
      <c r="CI286" s="46"/>
      <c r="CJ286" s="21" t="s">
        <v>421</v>
      </c>
      <c r="CK286" s="21">
        <v>2</v>
      </c>
      <c r="CL286" s="21"/>
      <c r="CM286" s="21" t="s">
        <v>8076</v>
      </c>
      <c r="CN286" s="21"/>
      <c r="CO286" s="27" t="s">
        <v>7041</v>
      </c>
      <c r="CP286" s="21" t="s">
        <v>7614</v>
      </c>
    </row>
    <row r="287" spans="1:94" ht="30.75" customHeight="1" x14ac:dyDescent="0.2">
      <c r="A287" s="9">
        <f t="shared" si="18"/>
        <v>286</v>
      </c>
      <c r="B287" s="9" t="s">
        <v>4416</v>
      </c>
      <c r="C287" s="13" t="s">
        <v>4023</v>
      </c>
      <c r="D287" s="10" t="s">
        <v>5427</v>
      </c>
      <c r="E287" s="11" t="s">
        <v>4085</v>
      </c>
      <c r="F287" s="12" t="s">
        <v>4053</v>
      </c>
      <c r="G287" s="27" t="s">
        <v>9592</v>
      </c>
      <c r="H287" s="13" t="s">
        <v>3217</v>
      </c>
      <c r="I287" s="13" t="s">
        <v>1014</v>
      </c>
      <c r="J287" s="13" t="s">
        <v>1014</v>
      </c>
      <c r="K287" s="13" t="s">
        <v>1014</v>
      </c>
      <c r="L287" s="24"/>
      <c r="M287" s="21"/>
      <c r="N287" s="21"/>
      <c r="O287" s="21"/>
      <c r="P287" s="21"/>
      <c r="Q287" s="21"/>
      <c r="R287" s="21"/>
      <c r="S287" s="24" t="s">
        <v>10397</v>
      </c>
      <c r="T287" s="46"/>
      <c r="U287" s="21" t="s">
        <v>5979</v>
      </c>
      <c r="V287" s="17" t="s">
        <v>6523</v>
      </c>
      <c r="W287" s="46"/>
      <c r="X287" s="31">
        <v>43171</v>
      </c>
      <c r="Y287" s="14" t="str">
        <f t="shared" si="16"/>
        <v>12 de Marzo de 2018</v>
      </c>
      <c r="Z287" s="14">
        <v>44377</v>
      </c>
      <c r="AA287" s="14"/>
      <c r="AB287" s="14" t="s">
        <v>8279</v>
      </c>
      <c r="AC287" s="14" t="s">
        <v>8279</v>
      </c>
      <c r="AD287" s="21" t="s">
        <v>23</v>
      </c>
      <c r="AE287" s="12" t="s">
        <v>2103</v>
      </c>
      <c r="AF287" s="17" t="s">
        <v>3004</v>
      </c>
      <c r="AG287" s="17"/>
      <c r="AH287" s="32"/>
      <c r="AI287" s="32"/>
      <c r="AJ287" s="32"/>
      <c r="AK287" s="17" t="s">
        <v>492</v>
      </c>
      <c r="AL287" s="19">
        <v>2500</v>
      </c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8"/>
      <c r="BB287" s="21"/>
      <c r="BC287" s="17" t="s">
        <v>522</v>
      </c>
      <c r="BD287" s="17" t="s">
        <v>29</v>
      </c>
      <c r="BE287" s="24"/>
      <c r="BF287" s="24"/>
      <c r="BG287" s="92"/>
      <c r="BH287" s="24"/>
      <c r="BI287" s="24"/>
      <c r="BJ287" s="92"/>
      <c r="BK287" s="24"/>
      <c r="BL287" s="21"/>
      <c r="BM287" s="21"/>
      <c r="BN287" s="21"/>
      <c r="BO287" s="25"/>
      <c r="BP287" s="25"/>
      <c r="BQ287" s="46"/>
      <c r="BR287" s="24">
        <v>0</v>
      </c>
      <c r="BS287" s="17" t="s">
        <v>8666</v>
      </c>
      <c r="BT287" s="24"/>
      <c r="BU287" s="21" t="s">
        <v>179</v>
      </c>
      <c r="BV287" s="25">
        <v>31704</v>
      </c>
      <c r="BW287" s="34">
        <f t="shared" ca="1" si="17"/>
        <v>34</v>
      </c>
      <c r="BX287" s="24" t="s">
        <v>4346</v>
      </c>
      <c r="BY287" s="35" t="s">
        <v>4346</v>
      </c>
      <c r="BZ287" s="24" t="s">
        <v>2367</v>
      </c>
      <c r="CA287" s="24" t="s">
        <v>2367</v>
      </c>
      <c r="CB287" s="24" t="s">
        <v>2367</v>
      </c>
      <c r="CC287" s="46"/>
      <c r="CD287" s="46"/>
      <c r="CE287" s="21"/>
      <c r="CF287" s="46"/>
      <c r="CG287" s="46"/>
      <c r="CH287" s="46"/>
      <c r="CI287" s="46"/>
      <c r="CJ287" s="21" t="s">
        <v>1014</v>
      </c>
      <c r="CK287" s="21">
        <v>2</v>
      </c>
      <c r="CL287" s="21"/>
      <c r="CM287" s="21" t="s">
        <v>7939</v>
      </c>
      <c r="CN287" s="21"/>
      <c r="CO287" s="27" t="s">
        <v>7042</v>
      </c>
      <c r="CP287" s="21" t="s">
        <v>7615</v>
      </c>
    </row>
    <row r="288" spans="1:94" ht="30.75" customHeight="1" x14ac:dyDescent="0.2">
      <c r="A288" s="9">
        <f t="shared" si="18"/>
        <v>287</v>
      </c>
      <c r="B288" s="9" t="s">
        <v>4416</v>
      </c>
      <c r="C288" s="13" t="s">
        <v>4025</v>
      </c>
      <c r="D288" s="10" t="s">
        <v>5428</v>
      </c>
      <c r="E288" s="11" t="s">
        <v>4087</v>
      </c>
      <c r="F288" s="12" t="s">
        <v>4055</v>
      </c>
      <c r="G288" s="27" t="s">
        <v>9593</v>
      </c>
      <c r="H288" s="13" t="s">
        <v>3217</v>
      </c>
      <c r="I288" s="13" t="s">
        <v>3238</v>
      </c>
      <c r="J288" s="13" t="s">
        <v>1054</v>
      </c>
      <c r="K288" s="13" t="s">
        <v>1054</v>
      </c>
      <c r="L288" s="24"/>
      <c r="M288" s="21"/>
      <c r="N288" s="21"/>
      <c r="O288" s="21"/>
      <c r="P288" s="21"/>
      <c r="Q288" s="21"/>
      <c r="R288" s="21"/>
      <c r="S288" s="24" t="s">
        <v>10398</v>
      </c>
      <c r="T288" s="46"/>
      <c r="U288" s="21" t="s">
        <v>5980</v>
      </c>
      <c r="V288" s="17" t="s">
        <v>6524</v>
      </c>
      <c r="W288" s="46"/>
      <c r="X288" s="31">
        <v>43171</v>
      </c>
      <c r="Y288" s="14" t="str">
        <f t="shared" si="16"/>
        <v>12 de Marzo de 2018</v>
      </c>
      <c r="Z288" s="14">
        <v>44377</v>
      </c>
      <c r="AA288" s="14"/>
      <c r="AB288" s="14" t="s">
        <v>8279</v>
      </c>
      <c r="AC288" s="14" t="s">
        <v>8279</v>
      </c>
      <c r="AD288" s="21" t="s">
        <v>23</v>
      </c>
      <c r="AE288" s="12" t="s">
        <v>2103</v>
      </c>
      <c r="AF288" s="17" t="s">
        <v>3004</v>
      </c>
      <c r="AG288" s="17"/>
      <c r="AH288" s="32"/>
      <c r="AI288" s="32"/>
      <c r="AJ288" s="32"/>
      <c r="AK288" s="17" t="s">
        <v>492</v>
      </c>
      <c r="AL288" s="19">
        <v>2500</v>
      </c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8"/>
      <c r="BB288" s="21"/>
      <c r="BC288" s="17" t="s">
        <v>85</v>
      </c>
      <c r="BD288" s="21" t="s">
        <v>370</v>
      </c>
      <c r="BE288" s="24"/>
      <c r="BF288" s="24"/>
      <c r="BG288" s="92"/>
      <c r="BH288" s="24"/>
      <c r="BI288" s="24"/>
      <c r="BJ288" s="92"/>
      <c r="BK288" s="24"/>
      <c r="BL288" s="21"/>
      <c r="BM288" s="21"/>
      <c r="BN288" s="21"/>
      <c r="BO288" s="25"/>
      <c r="BP288" s="25"/>
      <c r="BQ288" s="46"/>
      <c r="BR288" s="24">
        <v>0</v>
      </c>
      <c r="BS288" s="17" t="s">
        <v>8667</v>
      </c>
      <c r="BT288" s="24"/>
      <c r="BU288" s="21" t="s">
        <v>1957</v>
      </c>
      <c r="BV288" s="25">
        <v>33567</v>
      </c>
      <c r="BW288" s="34">
        <f t="shared" ca="1" si="17"/>
        <v>29</v>
      </c>
      <c r="BX288" s="24" t="s">
        <v>4347</v>
      </c>
      <c r="BY288" s="35" t="s">
        <v>4347</v>
      </c>
      <c r="BZ288" s="24" t="s">
        <v>4102</v>
      </c>
      <c r="CA288" s="24" t="s">
        <v>4102</v>
      </c>
      <c r="CB288" s="24" t="s">
        <v>114</v>
      </c>
      <c r="CC288" s="46"/>
      <c r="CD288" s="46"/>
      <c r="CE288" s="21"/>
      <c r="CF288" s="46"/>
      <c r="CG288" s="46"/>
      <c r="CH288" s="46"/>
      <c r="CI288" s="46"/>
      <c r="CJ288" s="21" t="s">
        <v>1054</v>
      </c>
      <c r="CK288" s="21">
        <v>1</v>
      </c>
      <c r="CL288" s="21"/>
      <c r="CM288" s="21" t="s">
        <v>8077</v>
      </c>
      <c r="CN288" s="21"/>
      <c r="CO288" s="27" t="s">
        <v>7043</v>
      </c>
      <c r="CP288" s="21" t="s">
        <v>11458</v>
      </c>
    </row>
    <row r="289" spans="1:94" ht="30.75" customHeight="1" x14ac:dyDescent="0.2">
      <c r="A289" s="9">
        <f t="shared" si="18"/>
        <v>288</v>
      </c>
      <c r="B289" s="9" t="s">
        <v>4416</v>
      </c>
      <c r="C289" s="13" t="s">
        <v>1641</v>
      </c>
      <c r="D289" s="10" t="s">
        <v>5429</v>
      </c>
      <c r="E289" s="11" t="s">
        <v>4088</v>
      </c>
      <c r="F289" s="12" t="s">
        <v>4056</v>
      </c>
      <c r="G289" s="27" t="s">
        <v>9594</v>
      </c>
      <c r="H289" s="13" t="s">
        <v>3217</v>
      </c>
      <c r="I289" s="13" t="s">
        <v>208</v>
      </c>
      <c r="J289" s="13" t="s">
        <v>208</v>
      </c>
      <c r="K289" s="13" t="s">
        <v>208</v>
      </c>
      <c r="L289" s="24"/>
      <c r="M289" s="21"/>
      <c r="N289" s="21"/>
      <c r="O289" s="21"/>
      <c r="P289" s="21"/>
      <c r="Q289" s="21"/>
      <c r="R289" s="21"/>
      <c r="S289" s="24" t="s">
        <v>10399</v>
      </c>
      <c r="T289" s="46"/>
      <c r="U289" s="21" t="s">
        <v>5981</v>
      </c>
      <c r="V289" s="17" t="s">
        <v>6525</v>
      </c>
      <c r="W289" s="46" t="s">
        <v>6608</v>
      </c>
      <c r="X289" s="31">
        <v>43171</v>
      </c>
      <c r="Y289" s="14" t="str">
        <f t="shared" si="16"/>
        <v>12 de Marzo de 2018</v>
      </c>
      <c r="Z289" s="14">
        <v>44377</v>
      </c>
      <c r="AA289" s="14"/>
      <c r="AB289" s="14" t="s">
        <v>8279</v>
      </c>
      <c r="AC289" s="14" t="s">
        <v>8279</v>
      </c>
      <c r="AD289" s="21" t="s">
        <v>23</v>
      </c>
      <c r="AE289" s="12" t="s">
        <v>2103</v>
      </c>
      <c r="AF289" s="17" t="s">
        <v>3004</v>
      </c>
      <c r="AG289" s="17"/>
      <c r="AH289" s="32"/>
      <c r="AI289" s="32"/>
      <c r="AJ289" s="32"/>
      <c r="AK289" s="17" t="s">
        <v>492</v>
      </c>
      <c r="AL289" s="19">
        <v>2500</v>
      </c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8"/>
      <c r="BB289" s="21"/>
      <c r="BC289" s="17" t="s">
        <v>4266</v>
      </c>
      <c r="BD289" s="24" t="s">
        <v>24</v>
      </c>
      <c r="BE289" s="24" t="s">
        <v>24</v>
      </c>
      <c r="BF289" s="24"/>
      <c r="BG289" s="92"/>
      <c r="BH289" s="24"/>
      <c r="BI289" s="24"/>
      <c r="BJ289" s="92"/>
      <c r="BK289" s="24"/>
      <c r="BL289" s="21"/>
      <c r="BM289" s="21"/>
      <c r="BN289" s="21"/>
      <c r="BO289" s="25"/>
      <c r="BP289" s="25"/>
      <c r="BQ289" s="46"/>
      <c r="BR289" s="24">
        <v>0</v>
      </c>
      <c r="BS289" s="17" t="s">
        <v>8668</v>
      </c>
      <c r="BT289" s="24"/>
      <c r="BU289" s="21" t="s">
        <v>179</v>
      </c>
      <c r="BV289" s="25">
        <v>33952</v>
      </c>
      <c r="BW289" s="34">
        <f t="shared" ca="1" si="17"/>
        <v>28</v>
      </c>
      <c r="BX289" s="24" t="s">
        <v>4348</v>
      </c>
      <c r="BY289" s="35" t="s">
        <v>4348</v>
      </c>
      <c r="BZ289" s="24" t="s">
        <v>4323</v>
      </c>
      <c r="CA289" s="24" t="s">
        <v>203</v>
      </c>
      <c r="CB289" s="24" t="s">
        <v>124</v>
      </c>
      <c r="CC289" s="46"/>
      <c r="CD289" s="46"/>
      <c r="CE289" s="21"/>
      <c r="CF289" s="46"/>
      <c r="CG289" s="46"/>
      <c r="CH289" s="46"/>
      <c r="CI289" s="46"/>
      <c r="CJ289" s="21" t="s">
        <v>208</v>
      </c>
      <c r="CK289" s="21">
        <v>1</v>
      </c>
      <c r="CL289" s="21"/>
      <c r="CM289" s="21" t="s">
        <v>7916</v>
      </c>
      <c r="CN289" s="21"/>
      <c r="CO289" s="27" t="s">
        <v>7044</v>
      </c>
      <c r="CP289" s="21" t="s">
        <v>7616</v>
      </c>
    </row>
    <row r="290" spans="1:94" ht="30.75" customHeight="1" x14ac:dyDescent="0.2">
      <c r="A290" s="9">
        <f t="shared" si="18"/>
        <v>289</v>
      </c>
      <c r="B290" s="9" t="s">
        <v>4416</v>
      </c>
      <c r="C290" s="13" t="s">
        <v>4026</v>
      </c>
      <c r="D290" s="10" t="s">
        <v>5430</v>
      </c>
      <c r="E290" s="11" t="s">
        <v>4089</v>
      </c>
      <c r="F290" s="12" t="s">
        <v>4057</v>
      </c>
      <c r="G290" s="27" t="s">
        <v>9595</v>
      </c>
      <c r="H290" s="13" t="s">
        <v>3217</v>
      </c>
      <c r="I290" s="13" t="s">
        <v>152</v>
      </c>
      <c r="J290" s="13" t="s">
        <v>152</v>
      </c>
      <c r="K290" s="13" t="s">
        <v>152</v>
      </c>
      <c r="L290" s="24"/>
      <c r="M290" s="21"/>
      <c r="N290" s="21"/>
      <c r="O290" s="21"/>
      <c r="P290" s="21"/>
      <c r="Q290" s="21"/>
      <c r="R290" s="21"/>
      <c r="S290" s="24" t="s">
        <v>10400</v>
      </c>
      <c r="T290" s="46"/>
      <c r="U290" s="21" t="s">
        <v>5982</v>
      </c>
      <c r="V290" s="17" t="s">
        <v>6526</v>
      </c>
      <c r="W290" s="46"/>
      <c r="X290" s="31">
        <v>43171</v>
      </c>
      <c r="Y290" s="14" t="str">
        <f t="shared" si="16"/>
        <v>12 de Marzo de 2018</v>
      </c>
      <c r="Z290" s="14">
        <v>44377</v>
      </c>
      <c r="AA290" s="14"/>
      <c r="AB290" s="14" t="s">
        <v>8279</v>
      </c>
      <c r="AC290" s="14" t="s">
        <v>8279</v>
      </c>
      <c r="AD290" s="21" t="s">
        <v>23</v>
      </c>
      <c r="AE290" s="12" t="s">
        <v>3715</v>
      </c>
      <c r="AF290" s="17" t="s">
        <v>3004</v>
      </c>
      <c r="AG290" s="17"/>
      <c r="AH290" s="32"/>
      <c r="AI290" s="32"/>
      <c r="AJ290" s="32"/>
      <c r="AK290" s="17" t="s">
        <v>4298</v>
      </c>
      <c r="AL290" s="19">
        <v>6500</v>
      </c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8"/>
      <c r="BB290" s="21"/>
      <c r="BC290" s="17" t="s">
        <v>93</v>
      </c>
      <c r="BD290" s="17" t="s">
        <v>29</v>
      </c>
      <c r="BE290" s="24" t="s">
        <v>29</v>
      </c>
      <c r="BF290" s="24" t="s">
        <v>390</v>
      </c>
      <c r="BG290" s="92">
        <v>41439</v>
      </c>
      <c r="BH290" s="24"/>
      <c r="BI290" s="24"/>
      <c r="BJ290" s="92"/>
      <c r="BK290" s="24"/>
      <c r="BL290" s="21"/>
      <c r="BM290" s="21"/>
      <c r="BN290" s="21"/>
      <c r="BO290" s="25"/>
      <c r="BP290" s="25"/>
      <c r="BQ290" s="46"/>
      <c r="BR290" s="24">
        <v>0</v>
      </c>
      <c r="BS290" s="17" t="s">
        <v>8669</v>
      </c>
      <c r="BT290" s="24"/>
      <c r="BU290" s="21" t="s">
        <v>179</v>
      </c>
      <c r="BV290" s="25">
        <v>29754</v>
      </c>
      <c r="BW290" s="34">
        <f t="shared" ca="1" si="17"/>
        <v>40</v>
      </c>
      <c r="BX290" s="24" t="s">
        <v>4349</v>
      </c>
      <c r="BY290" s="35" t="s">
        <v>4349</v>
      </c>
      <c r="BZ290" s="24" t="s">
        <v>216</v>
      </c>
      <c r="CA290" s="24" t="s">
        <v>216</v>
      </c>
      <c r="CB290" s="24" t="s">
        <v>216</v>
      </c>
      <c r="CC290" s="46"/>
      <c r="CD290" s="46"/>
      <c r="CE290" s="21"/>
      <c r="CF290" s="46"/>
      <c r="CG290" s="46"/>
      <c r="CH290" s="46"/>
      <c r="CI290" s="46"/>
      <c r="CJ290" s="21" t="s">
        <v>152</v>
      </c>
      <c r="CK290" s="21">
        <v>2</v>
      </c>
      <c r="CL290" s="21"/>
      <c r="CM290" s="21" t="s">
        <v>8078</v>
      </c>
      <c r="CN290" s="21"/>
      <c r="CO290" s="27" t="s">
        <v>7045</v>
      </c>
      <c r="CP290" s="21" t="s">
        <v>7617</v>
      </c>
    </row>
    <row r="291" spans="1:94" ht="30.75" customHeight="1" x14ac:dyDescent="0.2">
      <c r="A291" s="9">
        <f t="shared" si="18"/>
        <v>290</v>
      </c>
      <c r="B291" s="9" t="s">
        <v>4416</v>
      </c>
      <c r="C291" s="13" t="s">
        <v>4024</v>
      </c>
      <c r="D291" s="10" t="s">
        <v>5431</v>
      </c>
      <c r="E291" s="11" t="s">
        <v>4086</v>
      </c>
      <c r="F291" s="12" t="s">
        <v>4054</v>
      </c>
      <c r="G291" s="27" t="s">
        <v>9596</v>
      </c>
      <c r="H291" s="13" t="s">
        <v>3217</v>
      </c>
      <c r="I291" s="13" t="s">
        <v>1008</v>
      </c>
      <c r="J291" s="13" t="s">
        <v>1008</v>
      </c>
      <c r="K291" s="13" t="s">
        <v>1008</v>
      </c>
      <c r="L291" s="24"/>
      <c r="M291" s="21"/>
      <c r="N291" s="21"/>
      <c r="O291" s="21"/>
      <c r="P291" s="21"/>
      <c r="Q291" s="21"/>
      <c r="R291" s="21"/>
      <c r="S291" s="24" t="s">
        <v>10401</v>
      </c>
      <c r="T291" s="46"/>
      <c r="U291" s="21" t="s">
        <v>5983</v>
      </c>
      <c r="V291" s="17" t="s">
        <v>6527</v>
      </c>
      <c r="W291" s="46"/>
      <c r="X291" s="31">
        <v>43172</v>
      </c>
      <c r="Y291" s="14" t="str">
        <f t="shared" si="16"/>
        <v>13 de Marzo de 2018</v>
      </c>
      <c r="Z291" s="14">
        <v>44377</v>
      </c>
      <c r="AA291" s="14"/>
      <c r="AB291" s="14" t="s">
        <v>8279</v>
      </c>
      <c r="AC291" s="14" t="s">
        <v>8279</v>
      </c>
      <c r="AD291" s="21" t="s">
        <v>23</v>
      </c>
      <c r="AE291" s="12" t="s">
        <v>3715</v>
      </c>
      <c r="AF291" s="17" t="s">
        <v>3004</v>
      </c>
      <c r="AG291" s="17"/>
      <c r="AH291" s="32"/>
      <c r="AI291" s="32"/>
      <c r="AJ291" s="32"/>
      <c r="AK291" s="17" t="s">
        <v>4298</v>
      </c>
      <c r="AL291" s="19">
        <v>6500</v>
      </c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8"/>
      <c r="BB291" s="21"/>
      <c r="BC291" s="17" t="s">
        <v>93</v>
      </c>
      <c r="BD291" s="17" t="s">
        <v>29</v>
      </c>
      <c r="BE291" s="24" t="s">
        <v>29</v>
      </c>
      <c r="BF291" s="24" t="s">
        <v>4235</v>
      </c>
      <c r="BG291" s="92">
        <v>38772</v>
      </c>
      <c r="BH291" s="24" t="s">
        <v>1349</v>
      </c>
      <c r="BI291" s="21" t="s">
        <v>4236</v>
      </c>
      <c r="BJ291" s="25">
        <v>42520</v>
      </c>
      <c r="BK291" s="24"/>
      <c r="BL291" s="21"/>
      <c r="BM291" s="21"/>
      <c r="BN291" s="21"/>
      <c r="BO291" s="25"/>
      <c r="BP291" s="25"/>
      <c r="BQ291" s="46"/>
      <c r="BR291" s="24">
        <v>0</v>
      </c>
      <c r="BS291" s="17" t="s">
        <v>8670</v>
      </c>
      <c r="BT291" s="24"/>
      <c r="BU291" s="21" t="s">
        <v>1957</v>
      </c>
      <c r="BV291" s="25">
        <v>30210</v>
      </c>
      <c r="BW291" s="34">
        <f t="shared" ca="1" si="17"/>
        <v>38</v>
      </c>
      <c r="BX291" s="24" t="s">
        <v>4350</v>
      </c>
      <c r="BY291" s="35" t="s">
        <v>4350</v>
      </c>
      <c r="BZ291" s="24" t="s">
        <v>2486</v>
      </c>
      <c r="CA291" s="24" t="s">
        <v>2487</v>
      </c>
      <c r="CB291" s="24" t="s">
        <v>2488</v>
      </c>
      <c r="CC291" s="46"/>
      <c r="CD291" s="46"/>
      <c r="CE291" s="21"/>
      <c r="CF291" s="27" t="s">
        <v>1016</v>
      </c>
      <c r="CG291" s="27" t="s">
        <v>1017</v>
      </c>
      <c r="CH291" s="27" t="s">
        <v>327</v>
      </c>
      <c r="CI291" s="27" t="s">
        <v>328</v>
      </c>
      <c r="CJ291" s="21" t="s">
        <v>1008</v>
      </c>
      <c r="CK291" s="21">
        <v>1</v>
      </c>
      <c r="CL291" s="21"/>
      <c r="CM291" s="21" t="s">
        <v>7944</v>
      </c>
      <c r="CN291" s="21"/>
      <c r="CO291" s="27" t="s">
        <v>7046</v>
      </c>
      <c r="CP291" s="21" t="s">
        <v>7618</v>
      </c>
    </row>
    <row r="292" spans="1:94" ht="30.75" customHeight="1" x14ac:dyDescent="0.2">
      <c r="A292" s="9">
        <f t="shared" si="18"/>
        <v>291</v>
      </c>
      <c r="B292" s="9" t="s">
        <v>4416</v>
      </c>
      <c r="C292" s="13" t="s">
        <v>4022</v>
      </c>
      <c r="D292" s="10" t="s">
        <v>5432</v>
      </c>
      <c r="E292" s="11" t="s">
        <v>4083</v>
      </c>
      <c r="F292" s="12" t="s">
        <v>4460</v>
      </c>
      <c r="G292" s="27" t="s">
        <v>9597</v>
      </c>
      <c r="H292" s="13" t="s">
        <v>3217</v>
      </c>
      <c r="I292" s="13" t="s">
        <v>108</v>
      </c>
      <c r="J292" s="13" t="s">
        <v>108</v>
      </c>
      <c r="K292" s="13" t="s">
        <v>108</v>
      </c>
      <c r="L292" s="24"/>
      <c r="M292" s="21"/>
      <c r="N292" s="21"/>
      <c r="O292" s="21"/>
      <c r="P292" s="21"/>
      <c r="Q292" s="21"/>
      <c r="R292" s="21"/>
      <c r="S292" s="24" t="s">
        <v>10402</v>
      </c>
      <c r="T292" s="46"/>
      <c r="U292" s="21" t="s">
        <v>5984</v>
      </c>
      <c r="V292" s="17" t="s">
        <v>6528</v>
      </c>
      <c r="W292" s="46"/>
      <c r="X292" s="31">
        <v>43173</v>
      </c>
      <c r="Y292" s="14" t="str">
        <f t="shared" si="16"/>
        <v>14 de Marzo de 2018</v>
      </c>
      <c r="Z292" s="14">
        <v>44377</v>
      </c>
      <c r="AA292" s="14"/>
      <c r="AB292" s="14" t="s">
        <v>8279</v>
      </c>
      <c r="AC292" s="14" t="s">
        <v>8279</v>
      </c>
      <c r="AD292" s="21" t="s">
        <v>23</v>
      </c>
      <c r="AE292" s="12" t="s">
        <v>3715</v>
      </c>
      <c r="AF292" s="17" t="s">
        <v>3004</v>
      </c>
      <c r="AG292" s="17"/>
      <c r="AH292" s="32"/>
      <c r="AI292" s="32"/>
      <c r="AJ292" s="32"/>
      <c r="AK292" s="17" t="s">
        <v>4298</v>
      </c>
      <c r="AL292" s="19">
        <v>6500</v>
      </c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8"/>
      <c r="BB292" s="21"/>
      <c r="BC292" s="17" t="s">
        <v>436</v>
      </c>
      <c r="BD292" s="17" t="s">
        <v>29</v>
      </c>
      <c r="BE292" s="24" t="s">
        <v>29</v>
      </c>
      <c r="BF292" s="24" t="s">
        <v>340</v>
      </c>
      <c r="BG292" s="92">
        <v>40868</v>
      </c>
      <c r="BH292" s="24"/>
      <c r="BI292" s="24"/>
      <c r="BJ292" s="92"/>
      <c r="BK292" s="24"/>
      <c r="BL292" s="21"/>
      <c r="BM292" s="21"/>
      <c r="BN292" s="21"/>
      <c r="BO292" s="25"/>
      <c r="BP292" s="25"/>
      <c r="BQ292" s="46"/>
      <c r="BR292" s="24">
        <v>0</v>
      </c>
      <c r="BS292" s="17" t="s">
        <v>8671</v>
      </c>
      <c r="BT292" s="24"/>
      <c r="BU292" s="21" t="s">
        <v>1957</v>
      </c>
      <c r="BV292" s="25">
        <v>32404</v>
      </c>
      <c r="BW292" s="34">
        <f t="shared" ca="1" si="17"/>
        <v>32</v>
      </c>
      <c r="BX292" s="24" t="s">
        <v>4351</v>
      </c>
      <c r="BY292" s="35" t="s">
        <v>4351</v>
      </c>
      <c r="BZ292" s="24" t="s">
        <v>150</v>
      </c>
      <c r="CA292" s="24" t="s">
        <v>150</v>
      </c>
      <c r="CB292" s="24" t="s">
        <v>150</v>
      </c>
      <c r="CC292" s="46"/>
      <c r="CD292" s="46"/>
      <c r="CE292" s="21"/>
      <c r="CF292" s="27" t="s">
        <v>976</v>
      </c>
      <c r="CG292" s="27" t="s">
        <v>104</v>
      </c>
      <c r="CH292" s="27" t="s">
        <v>104</v>
      </c>
      <c r="CI292" s="27" t="s">
        <v>104</v>
      </c>
      <c r="CJ292" s="21" t="s">
        <v>108</v>
      </c>
      <c r="CK292" s="21">
        <v>1</v>
      </c>
      <c r="CL292" s="21"/>
      <c r="CM292" s="21" t="s">
        <v>8069</v>
      </c>
      <c r="CN292" s="21"/>
      <c r="CO292" s="27" t="s">
        <v>7047</v>
      </c>
      <c r="CP292" s="21" t="s">
        <v>7619</v>
      </c>
    </row>
    <row r="293" spans="1:94" ht="30.75" customHeight="1" x14ac:dyDescent="0.2">
      <c r="A293" s="9">
        <f t="shared" si="18"/>
        <v>292</v>
      </c>
      <c r="B293" s="9" t="s">
        <v>4416</v>
      </c>
      <c r="C293" s="13" t="s">
        <v>697</v>
      </c>
      <c r="D293" s="10" t="s">
        <v>5433</v>
      </c>
      <c r="E293" s="11" t="s">
        <v>5652</v>
      </c>
      <c r="F293" s="12" t="s">
        <v>4058</v>
      </c>
      <c r="G293" s="27" t="s">
        <v>9598</v>
      </c>
      <c r="H293" s="13" t="s">
        <v>3217</v>
      </c>
      <c r="I293" s="13" t="s">
        <v>556</v>
      </c>
      <c r="J293" s="13" t="s">
        <v>3236</v>
      </c>
      <c r="K293" s="13" t="s">
        <v>3236</v>
      </c>
      <c r="L293" s="24"/>
      <c r="M293" s="21"/>
      <c r="N293" s="21"/>
      <c r="O293" s="21"/>
      <c r="P293" s="21"/>
      <c r="Q293" s="21"/>
      <c r="R293" s="21"/>
      <c r="S293" s="24" t="s">
        <v>10404</v>
      </c>
      <c r="T293" s="46"/>
      <c r="U293" s="21" t="s">
        <v>5985</v>
      </c>
      <c r="V293" s="17" t="s">
        <v>6529</v>
      </c>
      <c r="W293" s="46"/>
      <c r="X293" s="31">
        <v>43174</v>
      </c>
      <c r="Y293" s="14" t="str">
        <f t="shared" si="16"/>
        <v>15 de Marzo de 2018</v>
      </c>
      <c r="Z293" s="14">
        <v>44377</v>
      </c>
      <c r="AA293" s="14"/>
      <c r="AB293" s="14"/>
      <c r="AC293" s="14"/>
      <c r="AD293" s="21" t="s">
        <v>23</v>
      </c>
      <c r="AE293" s="12" t="s">
        <v>400</v>
      </c>
      <c r="AF293" s="17" t="s">
        <v>3004</v>
      </c>
      <c r="AG293" s="17"/>
      <c r="AH293" s="32"/>
      <c r="AI293" s="32"/>
      <c r="AJ293" s="32"/>
      <c r="AK293" s="17" t="s">
        <v>4298</v>
      </c>
      <c r="AL293" s="19">
        <v>6500</v>
      </c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8"/>
      <c r="BB293" s="21"/>
      <c r="BC293" s="17" t="s">
        <v>1110</v>
      </c>
      <c r="BD293" s="17" t="s">
        <v>29</v>
      </c>
      <c r="BE293" s="24" t="s">
        <v>29</v>
      </c>
      <c r="BF293" s="24" t="s">
        <v>1027</v>
      </c>
      <c r="BG293" s="92">
        <v>42641</v>
      </c>
      <c r="BH293" s="24"/>
      <c r="BI293" s="24"/>
      <c r="BJ293" s="92"/>
      <c r="BK293" s="24"/>
      <c r="BL293" s="21"/>
      <c r="BM293" s="21"/>
      <c r="BN293" s="21"/>
      <c r="BO293" s="25"/>
      <c r="BP293" s="25"/>
      <c r="BQ293" s="46"/>
      <c r="BR293" s="24">
        <v>0</v>
      </c>
      <c r="BS293" s="17" t="s">
        <v>8673</v>
      </c>
      <c r="BT293" s="24"/>
      <c r="BU293" s="21" t="s">
        <v>1957</v>
      </c>
      <c r="BV293" s="25">
        <v>33201</v>
      </c>
      <c r="BW293" s="34">
        <f t="shared" ca="1" si="17"/>
        <v>30</v>
      </c>
      <c r="BX293" s="24" t="s">
        <v>4352</v>
      </c>
      <c r="BY293" s="35" t="s">
        <v>4352</v>
      </c>
      <c r="BZ293" s="24" t="s">
        <v>4324</v>
      </c>
      <c r="CA293" s="24" t="s">
        <v>4317</v>
      </c>
      <c r="CB293" s="24" t="s">
        <v>2478</v>
      </c>
      <c r="CC293" s="46"/>
      <c r="CD293" s="46"/>
      <c r="CE293" s="21"/>
      <c r="CF293" s="46"/>
      <c r="CG293" s="46"/>
      <c r="CH293" s="46"/>
      <c r="CI293" s="46"/>
      <c r="CJ293" s="21" t="s">
        <v>3236</v>
      </c>
      <c r="CK293" s="21">
        <v>1</v>
      </c>
      <c r="CL293" s="21"/>
      <c r="CM293" s="21" t="s">
        <v>8051</v>
      </c>
      <c r="CN293" s="21"/>
      <c r="CO293" s="27" t="s">
        <v>7048</v>
      </c>
      <c r="CP293" s="21" t="s">
        <v>7621</v>
      </c>
    </row>
    <row r="294" spans="1:94" ht="30.75" customHeight="1" x14ac:dyDescent="0.2">
      <c r="A294" s="9">
        <f t="shared" si="18"/>
        <v>293</v>
      </c>
      <c r="B294" s="9" t="s">
        <v>4416</v>
      </c>
      <c r="C294" s="13" t="s">
        <v>4098</v>
      </c>
      <c r="D294" s="10" t="s">
        <v>5434</v>
      </c>
      <c r="E294" s="11" t="s">
        <v>4095</v>
      </c>
      <c r="F294" s="12" t="s">
        <v>4096</v>
      </c>
      <c r="G294" s="27" t="s">
        <v>4097</v>
      </c>
      <c r="H294" s="13" t="s">
        <v>3217</v>
      </c>
      <c r="I294" s="13" t="s">
        <v>3238</v>
      </c>
      <c r="J294" s="13" t="s">
        <v>1054</v>
      </c>
      <c r="K294" s="13" t="s">
        <v>1054</v>
      </c>
      <c r="L294" s="24"/>
      <c r="M294" s="21"/>
      <c r="N294" s="21"/>
      <c r="O294" s="21"/>
      <c r="P294" s="21"/>
      <c r="Q294" s="21"/>
      <c r="R294" s="21"/>
      <c r="S294" s="24" t="s">
        <v>10405</v>
      </c>
      <c r="T294" s="46"/>
      <c r="U294" s="21" t="s">
        <v>5986</v>
      </c>
      <c r="V294" s="17" t="s">
        <v>6530</v>
      </c>
      <c r="W294" s="46" t="s">
        <v>11455</v>
      </c>
      <c r="X294" s="31">
        <v>43174</v>
      </c>
      <c r="Y294" s="14" t="str">
        <f t="shared" si="16"/>
        <v>15 de Marzo de 2018</v>
      </c>
      <c r="Z294" s="14">
        <v>44377</v>
      </c>
      <c r="AA294" s="14"/>
      <c r="AB294" s="14"/>
      <c r="AC294" s="14"/>
      <c r="AD294" s="21" t="s">
        <v>23</v>
      </c>
      <c r="AE294" s="12" t="s">
        <v>3000</v>
      </c>
      <c r="AF294" s="17" t="s">
        <v>3004</v>
      </c>
      <c r="AG294" s="17"/>
      <c r="AH294" s="32"/>
      <c r="AI294" s="32"/>
      <c r="AJ294" s="32"/>
      <c r="AK294" s="17" t="s">
        <v>492</v>
      </c>
      <c r="AL294" s="19">
        <v>2500</v>
      </c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8"/>
      <c r="BB294" s="21"/>
      <c r="BC294" s="17" t="s">
        <v>75</v>
      </c>
      <c r="BD294" s="21" t="s">
        <v>75</v>
      </c>
      <c r="BE294" s="24"/>
      <c r="BF294" s="24"/>
      <c r="BG294" s="92"/>
      <c r="BH294" s="24"/>
      <c r="BI294" s="24"/>
      <c r="BJ294" s="92"/>
      <c r="BK294" s="24"/>
      <c r="BL294" s="21"/>
      <c r="BM294" s="21"/>
      <c r="BN294" s="21"/>
      <c r="BO294" s="25"/>
      <c r="BP294" s="25"/>
      <c r="BQ294" s="46"/>
      <c r="BR294" s="24">
        <v>0</v>
      </c>
      <c r="BS294" s="17" t="s">
        <v>8674</v>
      </c>
      <c r="BT294" s="24"/>
      <c r="BU294" s="21" t="s">
        <v>1957</v>
      </c>
      <c r="BV294" s="25">
        <v>25749</v>
      </c>
      <c r="BW294" s="34">
        <f t="shared" ca="1" si="17"/>
        <v>51</v>
      </c>
      <c r="BX294" s="102" t="s">
        <v>4101</v>
      </c>
      <c r="BY294" s="35" t="s">
        <v>4101</v>
      </c>
      <c r="BZ294" s="102" t="s">
        <v>4102</v>
      </c>
      <c r="CA294" s="102" t="s">
        <v>4102</v>
      </c>
      <c r="CB294" s="24" t="s">
        <v>114</v>
      </c>
      <c r="CC294" s="46"/>
      <c r="CD294" s="46"/>
      <c r="CE294" s="21"/>
      <c r="CF294" s="46"/>
      <c r="CG294" s="46"/>
      <c r="CH294" s="46"/>
      <c r="CI294" s="46"/>
      <c r="CJ294" s="21" t="s">
        <v>1054</v>
      </c>
      <c r="CK294" s="21">
        <v>1</v>
      </c>
      <c r="CL294" s="21"/>
      <c r="CM294" s="21" t="s">
        <v>8077</v>
      </c>
      <c r="CN294" s="21"/>
      <c r="CO294" s="27" t="s">
        <v>7049</v>
      </c>
      <c r="CP294" s="21" t="s">
        <v>7622</v>
      </c>
    </row>
    <row r="295" spans="1:94" ht="30.75" customHeight="1" x14ac:dyDescent="0.2">
      <c r="A295" s="9">
        <f t="shared" si="18"/>
        <v>294</v>
      </c>
      <c r="B295" s="9" t="s">
        <v>4416</v>
      </c>
      <c r="C295" s="13" t="s">
        <v>1570</v>
      </c>
      <c r="D295" s="10" t="s">
        <v>5436</v>
      </c>
      <c r="E295" s="11" t="s">
        <v>1571</v>
      </c>
      <c r="F295" s="12" t="s">
        <v>866</v>
      </c>
      <c r="G295" s="27" t="s">
        <v>4094</v>
      </c>
      <c r="H295" s="13" t="s">
        <v>3217</v>
      </c>
      <c r="I295" s="13" t="s">
        <v>214</v>
      </c>
      <c r="J295" s="13" t="s">
        <v>214</v>
      </c>
      <c r="K295" s="13" t="s">
        <v>214</v>
      </c>
      <c r="L295" s="24"/>
      <c r="M295" s="21"/>
      <c r="N295" s="21"/>
      <c r="O295" s="21"/>
      <c r="P295" s="21"/>
      <c r="Q295" s="21"/>
      <c r="R295" s="21"/>
      <c r="S295" s="24" t="s">
        <v>3450</v>
      </c>
      <c r="T295" s="46"/>
      <c r="U295" s="21" t="s">
        <v>5987</v>
      </c>
      <c r="V295" s="17" t="s">
        <v>6531</v>
      </c>
      <c r="W295" s="46"/>
      <c r="X295" s="31">
        <v>43178</v>
      </c>
      <c r="Y295" s="14" t="str">
        <f t="shared" si="16"/>
        <v>19 de Marzo de 2018</v>
      </c>
      <c r="Z295" s="14">
        <v>44377</v>
      </c>
      <c r="AA295" s="14"/>
      <c r="AB295" s="14" t="s">
        <v>8279</v>
      </c>
      <c r="AC295" s="14" t="s">
        <v>8279</v>
      </c>
      <c r="AD295" s="21" t="s">
        <v>23</v>
      </c>
      <c r="AE295" s="12" t="s">
        <v>3715</v>
      </c>
      <c r="AF295" s="17" t="s">
        <v>3004</v>
      </c>
      <c r="AG295" s="17"/>
      <c r="AH295" s="32"/>
      <c r="AI295" s="32"/>
      <c r="AJ295" s="32"/>
      <c r="AK295" s="17" t="s">
        <v>492</v>
      </c>
      <c r="AL295" s="19">
        <v>6500</v>
      </c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8" t="s">
        <v>4162</v>
      </c>
      <c r="BB295" s="21"/>
      <c r="BC295" s="17" t="s">
        <v>4162</v>
      </c>
      <c r="BD295" s="17" t="s">
        <v>29</v>
      </c>
      <c r="BE295" s="24" t="s">
        <v>29</v>
      </c>
      <c r="BF295" s="24" t="s">
        <v>4219</v>
      </c>
      <c r="BG295" s="92" t="s">
        <v>4211</v>
      </c>
      <c r="BH295" s="24"/>
      <c r="BI295" s="24"/>
      <c r="BJ295" s="92"/>
      <c r="BK295" s="24" t="s">
        <v>44</v>
      </c>
      <c r="BL295" s="21">
        <v>128238</v>
      </c>
      <c r="BM295" s="21" t="s">
        <v>1069</v>
      </c>
      <c r="BN295" s="21" t="s">
        <v>27</v>
      </c>
      <c r="BO295" s="25"/>
      <c r="BP295" s="25">
        <v>43118</v>
      </c>
      <c r="BQ295" s="46"/>
      <c r="BR295" s="24" t="s">
        <v>729</v>
      </c>
      <c r="BS295" s="17" t="s">
        <v>729</v>
      </c>
      <c r="BT295" s="24"/>
      <c r="BU295" s="21" t="s">
        <v>1957</v>
      </c>
      <c r="BV295" s="25">
        <v>28815</v>
      </c>
      <c r="BW295" s="34">
        <f t="shared" ca="1" si="17"/>
        <v>42</v>
      </c>
      <c r="BX295" s="102" t="s">
        <v>4099</v>
      </c>
      <c r="BY295" s="35" t="s">
        <v>4099</v>
      </c>
      <c r="BZ295" s="17" t="s">
        <v>78</v>
      </c>
      <c r="CA295" s="102" t="s">
        <v>74</v>
      </c>
      <c r="CB295" s="24" t="s">
        <v>74</v>
      </c>
      <c r="CC295" s="46"/>
      <c r="CD295" s="46"/>
      <c r="CE295" s="21"/>
      <c r="CF295" s="46"/>
      <c r="CG295" s="46"/>
      <c r="CH295" s="46"/>
      <c r="CI295" s="46"/>
      <c r="CJ295" s="21" t="s">
        <v>214</v>
      </c>
      <c r="CK295" s="21">
        <v>2</v>
      </c>
      <c r="CL295" s="21"/>
      <c r="CM295" s="21" t="s">
        <v>7981</v>
      </c>
      <c r="CN295" s="21"/>
      <c r="CO295" s="27" t="s">
        <v>7050</v>
      </c>
      <c r="CP295" s="21" t="s">
        <v>7623</v>
      </c>
    </row>
    <row r="296" spans="1:94" ht="30.75" customHeight="1" x14ac:dyDescent="0.2">
      <c r="A296" s="9">
        <f t="shared" si="18"/>
        <v>295</v>
      </c>
      <c r="B296" s="9" t="s">
        <v>4409</v>
      </c>
      <c r="C296" s="13" t="s">
        <v>4289</v>
      </c>
      <c r="D296" s="10" t="s">
        <v>5438</v>
      </c>
      <c r="E296" s="11" t="s">
        <v>4284</v>
      </c>
      <c r="F296" s="12" t="s">
        <v>4272</v>
      </c>
      <c r="G296" s="27" t="s">
        <v>4278</v>
      </c>
      <c r="H296" s="17" t="s">
        <v>34</v>
      </c>
      <c r="I296" s="13" t="s">
        <v>34</v>
      </c>
      <c r="J296" s="13" t="s">
        <v>34</v>
      </c>
      <c r="K296" s="13" t="s">
        <v>34</v>
      </c>
      <c r="L296" s="17"/>
      <c r="M296" s="17"/>
      <c r="N296" s="17"/>
      <c r="O296" s="17"/>
      <c r="P296" s="17"/>
      <c r="Q296" s="17"/>
      <c r="R296" s="17"/>
      <c r="S296" s="24" t="s">
        <v>10406</v>
      </c>
      <c r="T296" s="31">
        <v>43186</v>
      </c>
      <c r="U296" s="21" t="s">
        <v>4295</v>
      </c>
      <c r="V296" s="17" t="s">
        <v>6532</v>
      </c>
      <c r="W296" s="116"/>
      <c r="X296" s="31">
        <v>43192</v>
      </c>
      <c r="Y296" s="14" t="str">
        <f t="shared" si="16"/>
        <v>2 de Abril de 2018</v>
      </c>
      <c r="Z296" s="14">
        <v>44561</v>
      </c>
      <c r="AA296" s="14">
        <v>44652</v>
      </c>
      <c r="AB296" s="14" t="s">
        <v>8279</v>
      </c>
      <c r="AC296" s="14" t="s">
        <v>8279</v>
      </c>
      <c r="AD296" s="21" t="s">
        <v>23</v>
      </c>
      <c r="AE296" s="12" t="s">
        <v>4292</v>
      </c>
      <c r="AF296" s="17" t="s">
        <v>12078</v>
      </c>
      <c r="AG296" s="17" t="s">
        <v>12917</v>
      </c>
      <c r="AH296" s="32"/>
      <c r="AI296" s="32"/>
      <c r="AJ296" s="32"/>
      <c r="AK296" s="17" t="s">
        <v>6127</v>
      </c>
      <c r="AL296" s="19">
        <v>15000</v>
      </c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21"/>
      <c r="BC296" s="17" t="s">
        <v>462</v>
      </c>
      <c r="BD296" s="17" t="s">
        <v>29</v>
      </c>
      <c r="BE296" s="24"/>
      <c r="BF296" s="24"/>
      <c r="BG296" s="24"/>
      <c r="BH296" s="24"/>
      <c r="BI296" s="24"/>
      <c r="BJ296" s="24"/>
      <c r="BK296" s="24"/>
      <c r="BL296" s="21"/>
      <c r="BM296" s="21"/>
      <c r="BN296" s="21"/>
      <c r="BO296" s="21"/>
      <c r="BP296" s="21"/>
      <c r="BQ296" s="46"/>
      <c r="BR296" s="21" t="s">
        <v>11074</v>
      </c>
      <c r="BS296" s="17" t="s">
        <v>8677</v>
      </c>
      <c r="BT296" s="21"/>
      <c r="BU296" s="21" t="s">
        <v>179</v>
      </c>
      <c r="BV296" s="25">
        <v>22814</v>
      </c>
      <c r="BW296" s="34">
        <f t="shared" ca="1" si="17"/>
        <v>59</v>
      </c>
      <c r="BX296" s="24" t="s">
        <v>4354</v>
      </c>
      <c r="BY296" s="35" t="s">
        <v>4354</v>
      </c>
      <c r="BZ296" s="24" t="s">
        <v>139</v>
      </c>
      <c r="CA296" s="24" t="s">
        <v>74</v>
      </c>
      <c r="CB296" s="24" t="s">
        <v>74</v>
      </c>
      <c r="CC296" s="46"/>
      <c r="CD296" s="46"/>
      <c r="CE296" s="21"/>
      <c r="CF296" s="27" t="s">
        <v>1354</v>
      </c>
      <c r="CG296" s="27" t="s">
        <v>33</v>
      </c>
      <c r="CH296" s="27" t="s">
        <v>26</v>
      </c>
      <c r="CI296" s="27" t="s">
        <v>713</v>
      </c>
      <c r="CJ296" s="21" t="s">
        <v>5044</v>
      </c>
      <c r="CK296" s="21">
        <v>20</v>
      </c>
      <c r="CL296" s="21"/>
      <c r="CM296" s="21" t="s">
        <v>8080</v>
      </c>
      <c r="CN296" s="21"/>
      <c r="CO296" s="27" t="s">
        <v>7052</v>
      </c>
      <c r="CP296" s="21" t="s">
        <v>7626</v>
      </c>
    </row>
    <row r="297" spans="1:94" ht="30.75" customHeight="1" x14ac:dyDescent="0.2">
      <c r="A297" s="9">
        <f t="shared" si="18"/>
        <v>296</v>
      </c>
      <c r="B297" s="9" t="s">
        <v>4409</v>
      </c>
      <c r="C297" s="13" t="s">
        <v>4291</v>
      </c>
      <c r="D297" s="10" t="s">
        <v>5439</v>
      </c>
      <c r="E297" s="11" t="s">
        <v>9807</v>
      </c>
      <c r="F297" s="12" t="s">
        <v>4274</v>
      </c>
      <c r="G297" s="27" t="s">
        <v>4280</v>
      </c>
      <c r="H297" s="17" t="s">
        <v>34</v>
      </c>
      <c r="I297" s="13" t="s">
        <v>34</v>
      </c>
      <c r="J297" s="13" t="s">
        <v>34</v>
      </c>
      <c r="K297" s="13" t="s">
        <v>34</v>
      </c>
      <c r="L297" s="17"/>
      <c r="M297" s="17"/>
      <c r="N297" s="17"/>
      <c r="O297" s="17"/>
      <c r="P297" s="17"/>
      <c r="Q297" s="17"/>
      <c r="R297" s="17"/>
      <c r="S297" s="24" t="s">
        <v>10407</v>
      </c>
      <c r="T297" s="31">
        <v>43186</v>
      </c>
      <c r="U297" s="21" t="s">
        <v>4295</v>
      </c>
      <c r="V297" s="17" t="s">
        <v>6533</v>
      </c>
      <c r="W297" s="116"/>
      <c r="X297" s="31">
        <v>43192</v>
      </c>
      <c r="Y297" s="14" t="str">
        <f t="shared" si="16"/>
        <v>2 de Abril de 2018</v>
      </c>
      <c r="Z297" s="14">
        <v>44561</v>
      </c>
      <c r="AA297" s="14">
        <v>44652</v>
      </c>
      <c r="AB297" s="14" t="s">
        <v>8279</v>
      </c>
      <c r="AC297" s="14" t="s">
        <v>8279</v>
      </c>
      <c r="AD297" s="21" t="s">
        <v>23</v>
      </c>
      <c r="AE297" s="12" t="s">
        <v>4292</v>
      </c>
      <c r="AF297" s="17" t="s">
        <v>12078</v>
      </c>
      <c r="AG297" s="17" t="s">
        <v>12917</v>
      </c>
      <c r="AH297" s="32"/>
      <c r="AI297" s="32"/>
      <c r="AJ297" s="32"/>
      <c r="AK297" s="17" t="s">
        <v>6127</v>
      </c>
      <c r="AL297" s="19">
        <v>15000</v>
      </c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21"/>
      <c r="BC297" s="10" t="s">
        <v>884</v>
      </c>
      <c r="BD297" s="17" t="s">
        <v>29</v>
      </c>
      <c r="BE297" s="24"/>
      <c r="BF297" s="24"/>
      <c r="BG297" s="24"/>
      <c r="BH297" s="24"/>
      <c r="BI297" s="24"/>
      <c r="BJ297" s="24"/>
      <c r="BK297" s="24"/>
      <c r="BL297" s="21"/>
      <c r="BM297" s="21"/>
      <c r="BN297" s="21"/>
      <c r="BO297" s="21"/>
      <c r="BP297" s="21"/>
      <c r="BQ297" s="46"/>
      <c r="BR297" s="21" t="s">
        <v>11075</v>
      </c>
      <c r="BS297" s="17" t="s">
        <v>8678</v>
      </c>
      <c r="BT297" s="21"/>
      <c r="BU297" s="21" t="s">
        <v>1957</v>
      </c>
      <c r="BV297" s="25">
        <v>26889</v>
      </c>
      <c r="BW297" s="34">
        <f t="shared" ca="1" si="17"/>
        <v>47</v>
      </c>
      <c r="BX297" s="24" t="s">
        <v>4355</v>
      </c>
      <c r="BY297" s="35" t="s">
        <v>4355</v>
      </c>
      <c r="BZ297" s="24" t="s">
        <v>2489</v>
      </c>
      <c r="CA297" s="24" t="s">
        <v>74</v>
      </c>
      <c r="CB297" s="24" t="s">
        <v>74</v>
      </c>
      <c r="CC297" s="46"/>
      <c r="CD297" s="46"/>
      <c r="CE297" s="21"/>
      <c r="CF297" s="27" t="s">
        <v>1354</v>
      </c>
      <c r="CG297" s="27" t="s">
        <v>33</v>
      </c>
      <c r="CH297" s="27" t="s">
        <v>26</v>
      </c>
      <c r="CI297" s="27" t="s">
        <v>713</v>
      </c>
      <c r="CJ297" s="21" t="s">
        <v>5044</v>
      </c>
      <c r="CK297" s="21">
        <v>20</v>
      </c>
      <c r="CL297" s="21"/>
      <c r="CM297" s="21" t="s">
        <v>8081</v>
      </c>
      <c r="CN297" s="21"/>
      <c r="CO297" s="27" t="s">
        <v>7053</v>
      </c>
      <c r="CP297" s="21" t="s">
        <v>7627</v>
      </c>
    </row>
    <row r="298" spans="1:94" ht="30.75" customHeight="1" x14ac:dyDescent="0.2">
      <c r="A298" s="9">
        <f t="shared" si="18"/>
        <v>297</v>
      </c>
      <c r="B298" s="9" t="s">
        <v>4413</v>
      </c>
      <c r="C298" s="13" t="s">
        <v>4290</v>
      </c>
      <c r="D298" s="10" t="s">
        <v>5440</v>
      </c>
      <c r="E298" s="11" t="s">
        <v>4285</v>
      </c>
      <c r="F298" s="12" t="s">
        <v>4273</v>
      </c>
      <c r="G298" s="27" t="s">
        <v>4279</v>
      </c>
      <c r="H298" s="17" t="s">
        <v>84</v>
      </c>
      <c r="I298" s="13" t="s">
        <v>3231</v>
      </c>
      <c r="J298" s="13" t="s">
        <v>3231</v>
      </c>
      <c r="K298" s="13" t="s">
        <v>3231</v>
      </c>
      <c r="L298" s="80"/>
      <c r="M298" s="17" t="s">
        <v>9260</v>
      </c>
      <c r="N298" s="17"/>
      <c r="O298" s="17"/>
      <c r="P298" s="17"/>
      <c r="Q298" s="17"/>
      <c r="R298" s="17"/>
      <c r="S298" s="24" t="s">
        <v>10408</v>
      </c>
      <c r="T298" s="46"/>
      <c r="U298" s="21" t="s">
        <v>5988</v>
      </c>
      <c r="V298" s="17" t="s">
        <v>6534</v>
      </c>
      <c r="W298" s="116"/>
      <c r="X298" s="31">
        <v>43192</v>
      </c>
      <c r="Y298" s="14" t="str">
        <f t="shared" si="16"/>
        <v>2 de Abril de 2018</v>
      </c>
      <c r="Z298" s="14">
        <v>44377</v>
      </c>
      <c r="AA298" s="14"/>
      <c r="AB298" s="14"/>
      <c r="AC298" s="14"/>
      <c r="AD298" s="21" t="s">
        <v>23</v>
      </c>
      <c r="AE298" s="12" t="s">
        <v>496</v>
      </c>
      <c r="AF298" s="17" t="s">
        <v>3004</v>
      </c>
      <c r="AG298" s="17"/>
      <c r="AH298" s="32"/>
      <c r="AI298" s="32"/>
      <c r="AJ298" s="32"/>
      <c r="AK298" s="17" t="s">
        <v>4298</v>
      </c>
      <c r="AL298" s="19">
        <v>10000</v>
      </c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21"/>
      <c r="BC298" s="17" t="s">
        <v>462</v>
      </c>
      <c r="BD298" s="17" t="s">
        <v>29</v>
      </c>
      <c r="BE298" s="24"/>
      <c r="BF298" s="24"/>
      <c r="BG298" s="24"/>
      <c r="BH298" s="24"/>
      <c r="BI298" s="24"/>
      <c r="BJ298" s="24"/>
      <c r="BK298" s="24"/>
      <c r="BL298" s="21"/>
      <c r="BM298" s="21"/>
      <c r="BN298" s="21"/>
      <c r="BO298" s="21"/>
      <c r="BP298" s="21"/>
      <c r="BQ298" s="46"/>
      <c r="BR298" s="21">
        <v>0</v>
      </c>
      <c r="BS298" s="17" t="s">
        <v>8679</v>
      </c>
      <c r="BT298" s="21"/>
      <c r="BU298" s="21" t="s">
        <v>179</v>
      </c>
      <c r="BV298" s="25">
        <v>26898</v>
      </c>
      <c r="BW298" s="34">
        <f t="shared" ca="1" si="17"/>
        <v>47</v>
      </c>
      <c r="BX298" s="24" t="s">
        <v>4356</v>
      </c>
      <c r="BY298" s="35" t="s">
        <v>4356</v>
      </c>
      <c r="BZ298" s="24" t="s">
        <v>2310</v>
      </c>
      <c r="CA298" s="24" t="s">
        <v>74</v>
      </c>
      <c r="CB298" s="24" t="s">
        <v>74</v>
      </c>
      <c r="CC298" s="46"/>
      <c r="CD298" s="46"/>
      <c r="CE298" s="21"/>
      <c r="CF298" s="27" t="s">
        <v>1354</v>
      </c>
      <c r="CG298" s="27" t="s">
        <v>33</v>
      </c>
      <c r="CH298" s="27" t="s">
        <v>26</v>
      </c>
      <c r="CI298" s="27" t="s">
        <v>713</v>
      </c>
      <c r="CJ298" s="21" t="s">
        <v>5044</v>
      </c>
      <c r="CK298" s="21">
        <v>21</v>
      </c>
      <c r="CL298" s="21"/>
      <c r="CM298" s="21" t="s">
        <v>8050</v>
      </c>
      <c r="CN298" s="21"/>
      <c r="CO298" s="27" t="s">
        <v>7054</v>
      </c>
      <c r="CP298" s="21" t="s">
        <v>7628</v>
      </c>
    </row>
    <row r="299" spans="1:94" ht="30.75" customHeight="1" x14ac:dyDescent="0.2">
      <c r="A299" s="9">
        <f t="shared" si="18"/>
        <v>298</v>
      </c>
      <c r="B299" s="9" t="s">
        <v>4413</v>
      </c>
      <c r="C299" s="13" t="s">
        <v>4287</v>
      </c>
      <c r="D299" s="10" t="s">
        <v>5441</v>
      </c>
      <c r="E299" s="11" t="s">
        <v>4282</v>
      </c>
      <c r="F299" s="12" t="s">
        <v>4270</v>
      </c>
      <c r="G299" s="27" t="s">
        <v>4276</v>
      </c>
      <c r="H299" s="17" t="s">
        <v>84</v>
      </c>
      <c r="I299" s="13" t="s">
        <v>3228</v>
      </c>
      <c r="J299" s="13" t="s">
        <v>3228</v>
      </c>
      <c r="K299" s="13" t="s">
        <v>3228</v>
      </c>
      <c r="L299" s="17"/>
      <c r="M299" s="17"/>
      <c r="N299" s="17"/>
      <c r="O299" s="17"/>
      <c r="P299" s="17"/>
      <c r="Q299" s="17"/>
      <c r="R299" s="17"/>
      <c r="S299" s="24" t="s">
        <v>10409</v>
      </c>
      <c r="T299" s="46"/>
      <c r="U299" s="21" t="s">
        <v>5989</v>
      </c>
      <c r="V299" s="17" t="s">
        <v>6535</v>
      </c>
      <c r="W299" s="116"/>
      <c r="X299" s="31">
        <v>43194</v>
      </c>
      <c r="Y299" s="14" t="str">
        <f t="shared" si="16"/>
        <v>4 de Abril de 2018</v>
      </c>
      <c r="Z299" s="14">
        <v>44377</v>
      </c>
      <c r="AA299" s="14"/>
      <c r="AB299" s="14"/>
      <c r="AC299" s="14"/>
      <c r="AD299" s="21" t="s">
        <v>23</v>
      </c>
      <c r="AE299" s="12" t="s">
        <v>4293</v>
      </c>
      <c r="AF299" s="17" t="s">
        <v>3004</v>
      </c>
      <c r="AG299" s="17"/>
      <c r="AH299" s="32"/>
      <c r="AI299" s="32"/>
      <c r="AJ299" s="32"/>
      <c r="AK299" s="17" t="s">
        <v>4298</v>
      </c>
      <c r="AL299" s="19">
        <v>6500</v>
      </c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21"/>
      <c r="BC299" s="17" t="s">
        <v>436</v>
      </c>
      <c r="BD299" s="17" t="s">
        <v>29</v>
      </c>
      <c r="BE299" s="24"/>
      <c r="BF299" s="24"/>
      <c r="BG299" s="24"/>
      <c r="BH299" s="24"/>
      <c r="BI299" s="24"/>
      <c r="BJ299" s="24"/>
      <c r="BK299" s="24"/>
      <c r="BL299" s="21"/>
      <c r="BM299" s="21"/>
      <c r="BN299" s="21"/>
      <c r="BO299" s="21"/>
      <c r="BP299" s="21"/>
      <c r="BQ299" s="46"/>
      <c r="BR299" s="21" t="s">
        <v>11076</v>
      </c>
      <c r="BS299" s="17" t="s">
        <v>8680</v>
      </c>
      <c r="BT299" s="21"/>
      <c r="BU299" s="21" t="s">
        <v>1957</v>
      </c>
      <c r="BV299" s="25">
        <v>22971</v>
      </c>
      <c r="BW299" s="34">
        <f t="shared" ca="1" si="17"/>
        <v>58</v>
      </c>
      <c r="BX299" s="24" t="s">
        <v>4357</v>
      </c>
      <c r="BY299" s="35" t="s">
        <v>4357</v>
      </c>
      <c r="BZ299" s="24" t="s">
        <v>261</v>
      </c>
      <c r="CA299" s="24" t="s">
        <v>74</v>
      </c>
      <c r="CB299" s="24" t="s">
        <v>74</v>
      </c>
      <c r="CC299" s="46"/>
      <c r="CD299" s="46"/>
      <c r="CE299" s="21"/>
      <c r="CF299" s="27" t="s">
        <v>1354</v>
      </c>
      <c r="CG299" s="27" t="s">
        <v>33</v>
      </c>
      <c r="CH299" s="27" t="s">
        <v>26</v>
      </c>
      <c r="CI299" s="27" t="s">
        <v>713</v>
      </c>
      <c r="CJ299" s="21" t="s">
        <v>5044</v>
      </c>
      <c r="CK299" s="21">
        <v>19</v>
      </c>
      <c r="CL299" s="21"/>
      <c r="CM299" s="21" t="s">
        <v>7980</v>
      </c>
      <c r="CN299" s="21"/>
      <c r="CO299" s="27" t="s">
        <v>7055</v>
      </c>
      <c r="CP299" s="21" t="s">
        <v>7629</v>
      </c>
    </row>
    <row r="300" spans="1:94" ht="30.75" customHeight="1" x14ac:dyDescent="0.2">
      <c r="A300" s="9">
        <f t="shared" si="18"/>
        <v>299</v>
      </c>
      <c r="B300" s="9" t="s">
        <v>4413</v>
      </c>
      <c r="C300" s="13" t="s">
        <v>4286</v>
      </c>
      <c r="D300" s="10" t="s">
        <v>5442</v>
      </c>
      <c r="E300" s="11" t="s">
        <v>4281</v>
      </c>
      <c r="F300" s="12" t="s">
        <v>4269</v>
      </c>
      <c r="G300" s="27" t="s">
        <v>4275</v>
      </c>
      <c r="H300" s="17" t="s">
        <v>84</v>
      </c>
      <c r="I300" s="13" t="s">
        <v>3230</v>
      </c>
      <c r="J300" s="13" t="s">
        <v>3232</v>
      </c>
      <c r="K300" s="13" t="s">
        <v>3232</v>
      </c>
      <c r="L300" s="17"/>
      <c r="M300" s="17"/>
      <c r="N300" s="17"/>
      <c r="O300" s="17"/>
      <c r="P300" s="17"/>
      <c r="Q300" s="17"/>
      <c r="R300" s="17"/>
      <c r="S300" s="24" t="s">
        <v>10410</v>
      </c>
      <c r="T300" s="46"/>
      <c r="U300" s="21" t="s">
        <v>5990</v>
      </c>
      <c r="V300" s="17" t="s">
        <v>6536</v>
      </c>
      <c r="W300" s="116"/>
      <c r="X300" s="31">
        <v>43206</v>
      </c>
      <c r="Y300" s="14" t="str">
        <f t="shared" si="16"/>
        <v>16 de Abril de 2018</v>
      </c>
      <c r="Z300" s="14">
        <v>44377</v>
      </c>
      <c r="AA300" s="14"/>
      <c r="AB300" s="14"/>
      <c r="AC300" s="14"/>
      <c r="AD300" s="21" t="s">
        <v>23</v>
      </c>
      <c r="AE300" s="12" t="s">
        <v>407</v>
      </c>
      <c r="AF300" s="17" t="s">
        <v>3004</v>
      </c>
      <c r="AG300" s="17"/>
      <c r="AH300" s="32"/>
      <c r="AI300" s="32"/>
      <c r="AJ300" s="32"/>
      <c r="AK300" s="17" t="s">
        <v>4298</v>
      </c>
      <c r="AL300" s="19">
        <v>6500</v>
      </c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21"/>
      <c r="BC300" s="17" t="s">
        <v>462</v>
      </c>
      <c r="BD300" s="17" t="s">
        <v>29</v>
      </c>
      <c r="BE300" s="24"/>
      <c r="BF300" s="24"/>
      <c r="BG300" s="24"/>
      <c r="BH300" s="24"/>
      <c r="BI300" s="24"/>
      <c r="BJ300" s="24"/>
      <c r="BK300" s="24"/>
      <c r="BL300" s="21"/>
      <c r="BM300" s="21"/>
      <c r="BN300" s="21"/>
      <c r="BO300" s="21"/>
      <c r="BP300" s="21"/>
      <c r="BQ300" s="46"/>
      <c r="BR300" s="21" t="s">
        <v>11077</v>
      </c>
      <c r="BS300" s="17" t="s">
        <v>8681</v>
      </c>
      <c r="BT300" s="21"/>
      <c r="BU300" s="21" t="s">
        <v>179</v>
      </c>
      <c r="BV300" s="25">
        <v>31507</v>
      </c>
      <c r="BW300" s="34">
        <f t="shared" ca="1" si="17"/>
        <v>35</v>
      </c>
      <c r="BX300" s="26" t="s">
        <v>4358</v>
      </c>
      <c r="BY300" s="35" t="s">
        <v>4358</v>
      </c>
      <c r="BZ300" s="21" t="s">
        <v>2311</v>
      </c>
      <c r="CA300" s="24" t="s">
        <v>74</v>
      </c>
      <c r="CB300" s="24" t="s">
        <v>74</v>
      </c>
      <c r="CC300" s="46"/>
      <c r="CD300" s="46"/>
      <c r="CE300" s="21"/>
      <c r="CF300" s="27" t="s">
        <v>1354</v>
      </c>
      <c r="CG300" s="27" t="s">
        <v>33</v>
      </c>
      <c r="CH300" s="27" t="s">
        <v>26</v>
      </c>
      <c r="CI300" s="27" t="s">
        <v>713</v>
      </c>
      <c r="CJ300" s="21" t="s">
        <v>5044</v>
      </c>
      <c r="CK300" s="21">
        <v>20</v>
      </c>
      <c r="CL300" s="21"/>
      <c r="CM300" s="21" t="s">
        <v>8083</v>
      </c>
      <c r="CN300" s="21"/>
      <c r="CO300" s="27" t="s">
        <v>7056</v>
      </c>
      <c r="CP300" s="21" t="s">
        <v>7630</v>
      </c>
    </row>
    <row r="301" spans="1:94" ht="30.75" customHeight="1" x14ac:dyDescent="0.2">
      <c r="A301" s="9">
        <f t="shared" si="18"/>
        <v>300</v>
      </c>
      <c r="B301" s="9" t="s">
        <v>4413</v>
      </c>
      <c r="C301" s="13" t="s">
        <v>1494</v>
      </c>
      <c r="D301" s="10" t="s">
        <v>5444</v>
      </c>
      <c r="E301" s="11" t="s">
        <v>1495</v>
      </c>
      <c r="F301" s="12" t="s">
        <v>832</v>
      </c>
      <c r="G301" s="27" t="s">
        <v>1764</v>
      </c>
      <c r="H301" s="17" t="s">
        <v>84</v>
      </c>
      <c r="I301" s="13" t="s">
        <v>3228</v>
      </c>
      <c r="J301" s="13" t="s">
        <v>3228</v>
      </c>
      <c r="K301" s="13" t="s">
        <v>3228</v>
      </c>
      <c r="L301" s="17"/>
      <c r="M301" s="27"/>
      <c r="N301" s="27"/>
      <c r="O301" s="27"/>
      <c r="P301" s="27"/>
      <c r="Q301" s="27"/>
      <c r="R301" s="27"/>
      <c r="S301" s="17" t="s">
        <v>3414</v>
      </c>
      <c r="T301" s="27"/>
      <c r="U301" s="21" t="s">
        <v>5991</v>
      </c>
      <c r="V301" s="17" t="s">
        <v>6537</v>
      </c>
      <c r="W301" s="27" t="s">
        <v>4303</v>
      </c>
      <c r="X301" s="31">
        <v>43206</v>
      </c>
      <c r="Y301" s="14" t="str">
        <f t="shared" si="16"/>
        <v>16 de Abril de 2018</v>
      </c>
      <c r="Z301" s="14">
        <v>44286</v>
      </c>
      <c r="AA301" s="14"/>
      <c r="AB301" s="14"/>
      <c r="AC301" s="14"/>
      <c r="AD301" s="16" t="s">
        <v>23</v>
      </c>
      <c r="AE301" s="12" t="s">
        <v>2113</v>
      </c>
      <c r="AF301" s="17" t="s">
        <v>3004</v>
      </c>
      <c r="AG301" s="17"/>
      <c r="AH301" s="106"/>
      <c r="AI301" s="106"/>
      <c r="AJ301" s="27"/>
      <c r="AK301" s="17" t="s">
        <v>4302</v>
      </c>
      <c r="AL301" s="19">
        <v>5000</v>
      </c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8" t="s">
        <v>403</v>
      </c>
      <c r="BB301" s="17" t="s">
        <v>93</v>
      </c>
      <c r="BC301" s="17" t="s">
        <v>93</v>
      </c>
      <c r="BD301" s="17" t="s">
        <v>29</v>
      </c>
      <c r="BE301" s="17" t="s">
        <v>5618</v>
      </c>
      <c r="BF301" s="17"/>
      <c r="BG301" s="25"/>
      <c r="BH301" s="31"/>
      <c r="BI301" s="31"/>
      <c r="BJ301" s="25"/>
      <c r="BK301" s="21"/>
      <c r="BL301" s="21"/>
      <c r="BM301" s="21"/>
      <c r="BN301" s="21"/>
      <c r="BO301" s="25"/>
      <c r="BP301" s="25"/>
      <c r="BQ301" s="27"/>
      <c r="BR301" s="21" t="s">
        <v>92</v>
      </c>
      <c r="BS301" s="17" t="s">
        <v>8682</v>
      </c>
      <c r="BT301" s="21" t="s">
        <v>38</v>
      </c>
      <c r="BU301" s="21" t="s">
        <v>179</v>
      </c>
      <c r="BV301" s="25">
        <v>33775</v>
      </c>
      <c r="BW301" s="34">
        <f t="shared" ca="1" si="17"/>
        <v>29</v>
      </c>
      <c r="BX301" s="26" t="s">
        <v>594</v>
      </c>
      <c r="BY301" s="35" t="s">
        <v>594</v>
      </c>
      <c r="BZ301" s="21" t="s">
        <v>74</v>
      </c>
      <c r="CA301" s="26" t="s">
        <v>74</v>
      </c>
      <c r="CB301" s="21" t="s">
        <v>74</v>
      </c>
      <c r="CC301" s="112">
        <v>0</v>
      </c>
      <c r="CD301" s="113">
        <v>0</v>
      </c>
      <c r="CE301" s="61">
        <f>CC301+CD301</f>
        <v>0</v>
      </c>
      <c r="CF301" s="27" t="s">
        <v>1354</v>
      </c>
      <c r="CG301" s="27" t="s">
        <v>33</v>
      </c>
      <c r="CH301" s="27" t="s">
        <v>26</v>
      </c>
      <c r="CI301" s="27" t="s">
        <v>713</v>
      </c>
      <c r="CJ301" s="21" t="s">
        <v>5044</v>
      </c>
      <c r="CK301" s="21">
        <v>19</v>
      </c>
      <c r="CL301" s="21">
        <v>85</v>
      </c>
      <c r="CM301" s="21" t="s">
        <v>8085</v>
      </c>
      <c r="CN301" s="10" t="s">
        <v>3798</v>
      </c>
      <c r="CO301" s="27" t="s">
        <v>7058</v>
      </c>
      <c r="CP301" s="21" t="s">
        <v>7632</v>
      </c>
    </row>
    <row r="302" spans="1:94" ht="30.75" customHeight="1" x14ac:dyDescent="0.2">
      <c r="A302" s="9">
        <f t="shared" si="18"/>
        <v>301</v>
      </c>
      <c r="B302" s="9" t="s">
        <v>4413</v>
      </c>
      <c r="C302" s="13" t="s">
        <v>4306</v>
      </c>
      <c r="D302" s="10" t="s">
        <v>5445</v>
      </c>
      <c r="E302" s="11" t="s">
        <v>4307</v>
      </c>
      <c r="F302" s="12" t="s">
        <v>4304</v>
      </c>
      <c r="G302" s="27" t="s">
        <v>4305</v>
      </c>
      <c r="H302" s="17" t="s">
        <v>84</v>
      </c>
      <c r="I302" s="17" t="s">
        <v>3230</v>
      </c>
      <c r="J302" s="17" t="s">
        <v>3230</v>
      </c>
      <c r="K302" s="17" t="s">
        <v>3230</v>
      </c>
      <c r="L302" s="17"/>
      <c r="M302" s="17"/>
      <c r="N302" s="17"/>
      <c r="O302" s="17"/>
      <c r="P302" s="17"/>
      <c r="Q302" s="17"/>
      <c r="R302" s="17"/>
      <c r="S302" s="24" t="s">
        <v>10411</v>
      </c>
      <c r="T302" s="46"/>
      <c r="U302" s="21" t="s">
        <v>5992</v>
      </c>
      <c r="V302" s="17" t="s">
        <v>6538</v>
      </c>
      <c r="W302" s="27" t="s">
        <v>4303</v>
      </c>
      <c r="X302" s="31">
        <v>43206</v>
      </c>
      <c r="Y302" s="14" t="str">
        <f t="shared" si="16"/>
        <v>16 de Abril de 2018</v>
      </c>
      <c r="Z302" s="14">
        <v>44377</v>
      </c>
      <c r="AA302" s="14"/>
      <c r="AB302" s="14"/>
      <c r="AC302" s="14"/>
      <c r="AD302" s="16" t="s">
        <v>23</v>
      </c>
      <c r="AE302" s="12" t="s">
        <v>4308</v>
      </c>
      <c r="AF302" s="17" t="s">
        <v>3004</v>
      </c>
      <c r="AG302" s="17"/>
      <c r="AH302" s="32"/>
      <c r="AI302" s="32"/>
      <c r="AJ302" s="32"/>
      <c r="AK302" s="17" t="s">
        <v>4298</v>
      </c>
      <c r="AL302" s="19">
        <v>8000</v>
      </c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21"/>
      <c r="BC302" s="21" t="s">
        <v>4399</v>
      </c>
      <c r="BD302" s="17" t="s">
        <v>29</v>
      </c>
      <c r="BE302" s="24"/>
      <c r="BF302" s="24"/>
      <c r="BG302" s="24"/>
      <c r="BH302" s="24"/>
      <c r="BI302" s="24"/>
      <c r="BJ302" s="24"/>
      <c r="BK302" s="24"/>
      <c r="BL302" s="21"/>
      <c r="BM302" s="21"/>
      <c r="BN302" s="21"/>
      <c r="BO302" s="21"/>
      <c r="BP302" s="21"/>
      <c r="BQ302" s="46"/>
      <c r="BR302" s="21">
        <v>0</v>
      </c>
      <c r="BS302" s="17" t="s">
        <v>8683</v>
      </c>
      <c r="BT302" s="21"/>
      <c r="BU302" s="21" t="s">
        <v>1957</v>
      </c>
      <c r="BV302" s="25">
        <v>28413</v>
      </c>
      <c r="BW302" s="34">
        <f t="shared" ca="1" si="17"/>
        <v>43</v>
      </c>
      <c r="BX302" s="26" t="s">
        <v>4315</v>
      </c>
      <c r="BY302" s="35" t="s">
        <v>4315</v>
      </c>
      <c r="BZ302" s="21" t="s">
        <v>221</v>
      </c>
      <c r="CA302" s="26" t="s">
        <v>192</v>
      </c>
      <c r="CB302" s="26" t="s">
        <v>74</v>
      </c>
      <c r="CC302" s="46"/>
      <c r="CD302" s="46"/>
      <c r="CE302" s="21"/>
      <c r="CF302" s="27" t="s">
        <v>1354</v>
      </c>
      <c r="CG302" s="27" t="s">
        <v>33</v>
      </c>
      <c r="CH302" s="27" t="s">
        <v>26</v>
      </c>
      <c r="CI302" s="27" t="s">
        <v>713</v>
      </c>
      <c r="CJ302" s="21" t="s">
        <v>5044</v>
      </c>
      <c r="CK302" s="21">
        <v>19</v>
      </c>
      <c r="CL302" s="21"/>
      <c r="CM302" s="21" t="s">
        <v>8086</v>
      </c>
      <c r="CN302" s="21"/>
      <c r="CO302" s="27" t="s">
        <v>7059</v>
      </c>
      <c r="CP302" s="21" t="s">
        <v>7633</v>
      </c>
    </row>
    <row r="303" spans="1:94" ht="30.75" customHeight="1" x14ac:dyDescent="0.2">
      <c r="A303" s="9">
        <f t="shared" si="18"/>
        <v>302</v>
      </c>
      <c r="B303" s="9" t="s">
        <v>4416</v>
      </c>
      <c r="C303" s="13" t="s">
        <v>4312</v>
      </c>
      <c r="D303" s="10" t="s">
        <v>5446</v>
      </c>
      <c r="E303" s="11" t="s">
        <v>4311</v>
      </c>
      <c r="F303" s="12" t="s">
        <v>4309</v>
      </c>
      <c r="G303" s="27" t="s">
        <v>4310</v>
      </c>
      <c r="H303" s="17" t="s">
        <v>3217</v>
      </c>
      <c r="I303" s="17" t="s">
        <v>487</v>
      </c>
      <c r="J303" s="17" t="s">
        <v>487</v>
      </c>
      <c r="K303" s="17" t="s">
        <v>487</v>
      </c>
      <c r="L303" s="17"/>
      <c r="M303" s="17"/>
      <c r="N303" s="17"/>
      <c r="O303" s="17"/>
      <c r="P303" s="17"/>
      <c r="Q303" s="17"/>
      <c r="R303" s="17"/>
      <c r="S303" s="24" t="s">
        <v>10412</v>
      </c>
      <c r="T303" s="46"/>
      <c r="U303" s="21" t="s">
        <v>5993</v>
      </c>
      <c r="V303" s="17" t="s">
        <v>6539</v>
      </c>
      <c r="W303" s="27" t="s">
        <v>4313</v>
      </c>
      <c r="X303" s="31">
        <v>43207</v>
      </c>
      <c r="Y303" s="14" t="str">
        <f t="shared" si="16"/>
        <v>17 de Abril de 2018</v>
      </c>
      <c r="Z303" s="14">
        <v>44377</v>
      </c>
      <c r="AA303" s="14"/>
      <c r="AB303" s="14" t="s">
        <v>8279</v>
      </c>
      <c r="AC303" s="14" t="s">
        <v>8279</v>
      </c>
      <c r="AD303" s="16" t="s">
        <v>23</v>
      </c>
      <c r="AE303" s="12" t="s">
        <v>1102</v>
      </c>
      <c r="AF303" s="17" t="s">
        <v>3004</v>
      </c>
      <c r="AG303" s="17"/>
      <c r="AH303" s="32"/>
      <c r="AI303" s="32"/>
      <c r="AJ303" s="32"/>
      <c r="AK303" s="17" t="s">
        <v>6127</v>
      </c>
      <c r="AL303" s="19">
        <v>11500</v>
      </c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21"/>
      <c r="BC303" s="17" t="s">
        <v>462</v>
      </c>
      <c r="BD303" s="17" t="s">
        <v>29</v>
      </c>
      <c r="BE303" s="24" t="s">
        <v>29</v>
      </c>
      <c r="BF303" s="24" t="s">
        <v>381</v>
      </c>
      <c r="BG303" s="31">
        <v>38455</v>
      </c>
      <c r="BH303" s="24"/>
      <c r="BI303" s="24"/>
      <c r="BJ303" s="24"/>
      <c r="BK303" s="24"/>
      <c r="BL303" s="21"/>
      <c r="BM303" s="21"/>
      <c r="BN303" s="21"/>
      <c r="BO303" s="21"/>
      <c r="BP303" s="21"/>
      <c r="BQ303" s="46"/>
      <c r="BR303" s="21">
        <v>0</v>
      </c>
      <c r="BS303" s="17" t="s">
        <v>8684</v>
      </c>
      <c r="BT303" s="21"/>
      <c r="BU303" s="21" t="s">
        <v>179</v>
      </c>
      <c r="BV303" s="25">
        <v>27944</v>
      </c>
      <c r="BW303" s="34">
        <f t="shared" ca="1" si="17"/>
        <v>45</v>
      </c>
      <c r="BX303" s="26" t="s">
        <v>4314</v>
      </c>
      <c r="BY303" s="35" t="s">
        <v>4314</v>
      </c>
      <c r="BZ303" s="21" t="s">
        <v>2319</v>
      </c>
      <c r="CA303" s="24" t="s">
        <v>74</v>
      </c>
      <c r="CB303" s="24" t="s">
        <v>74</v>
      </c>
      <c r="CC303" s="46"/>
      <c r="CD303" s="46"/>
      <c r="CE303" s="21"/>
      <c r="CF303" s="27" t="s">
        <v>2272</v>
      </c>
      <c r="CG303" s="27"/>
      <c r="CH303" s="27" t="s">
        <v>308</v>
      </c>
      <c r="CI303" s="27" t="s">
        <v>309</v>
      </c>
      <c r="CJ303" s="21" t="s">
        <v>487</v>
      </c>
      <c r="CK303" s="21">
        <v>2</v>
      </c>
      <c r="CL303" s="21"/>
      <c r="CM303" s="21" t="s">
        <v>8088</v>
      </c>
      <c r="CN303" s="21"/>
      <c r="CO303" s="27" t="s">
        <v>7060</v>
      </c>
      <c r="CP303" s="21" t="s">
        <v>7634</v>
      </c>
    </row>
    <row r="304" spans="1:94" s="7" customFormat="1" ht="30.75" customHeight="1" x14ac:dyDescent="0.25">
      <c r="A304" s="9">
        <f t="shared" si="18"/>
        <v>303</v>
      </c>
      <c r="B304" s="9" t="s">
        <v>4410</v>
      </c>
      <c r="C304" s="13" t="s">
        <v>4379</v>
      </c>
      <c r="D304" s="10" t="s">
        <v>4377</v>
      </c>
      <c r="E304" s="11" t="s">
        <v>4373</v>
      </c>
      <c r="F304" s="12" t="s">
        <v>4368</v>
      </c>
      <c r="G304" s="12" t="s">
        <v>4370</v>
      </c>
      <c r="H304" s="13" t="s">
        <v>47</v>
      </c>
      <c r="I304" s="13" t="s">
        <v>47</v>
      </c>
      <c r="J304" s="13" t="s">
        <v>47</v>
      </c>
      <c r="K304" s="13" t="s">
        <v>47</v>
      </c>
      <c r="L304" s="17"/>
      <c r="M304" s="17"/>
      <c r="N304" s="17"/>
      <c r="O304" s="17"/>
      <c r="P304" s="17"/>
      <c r="Q304" s="17"/>
      <c r="R304" s="17"/>
      <c r="S304" s="17" t="s">
        <v>10413</v>
      </c>
      <c r="T304" s="21"/>
      <c r="U304" s="21" t="s">
        <v>5994</v>
      </c>
      <c r="V304" s="17" t="s">
        <v>4366</v>
      </c>
      <c r="W304" s="14" t="s">
        <v>4364</v>
      </c>
      <c r="X304" s="31">
        <v>43234</v>
      </c>
      <c r="Y304" s="14" t="str">
        <f t="shared" si="16"/>
        <v>14 de Mayo de 2018</v>
      </c>
      <c r="Z304" s="31">
        <v>44530</v>
      </c>
      <c r="AA304" s="14"/>
      <c r="AB304" s="14"/>
      <c r="AC304" s="14"/>
      <c r="AD304" s="21" t="s">
        <v>23</v>
      </c>
      <c r="AE304" s="12" t="s">
        <v>4385</v>
      </c>
      <c r="AF304" s="17" t="s">
        <v>3004</v>
      </c>
      <c r="AG304" s="17" t="s">
        <v>12917</v>
      </c>
      <c r="AH304" s="59"/>
      <c r="AI304" s="11"/>
      <c r="AJ304" s="11"/>
      <c r="AK304" s="17" t="s">
        <v>4298</v>
      </c>
      <c r="AL304" s="19">
        <v>5000</v>
      </c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8" t="s">
        <v>522</v>
      </c>
      <c r="BB304" s="17"/>
      <c r="BC304" s="17" t="s">
        <v>522</v>
      </c>
      <c r="BD304" s="17" t="s">
        <v>29</v>
      </c>
      <c r="BE304" s="21"/>
      <c r="BF304" s="17"/>
      <c r="BG304" s="25"/>
      <c r="BH304" s="31"/>
      <c r="BI304" s="31"/>
      <c r="BJ304" s="25"/>
      <c r="BK304" s="21"/>
      <c r="BL304" s="21"/>
      <c r="BM304" s="21"/>
      <c r="BN304" s="21"/>
      <c r="BO304" s="25"/>
      <c r="BP304" s="25"/>
      <c r="BQ304" s="31"/>
      <c r="BR304" s="21" t="s">
        <v>11078</v>
      </c>
      <c r="BS304" s="17" t="s">
        <v>11382</v>
      </c>
      <c r="BT304" s="26"/>
      <c r="BU304" s="21" t="s">
        <v>179</v>
      </c>
      <c r="BV304" s="25">
        <v>31459</v>
      </c>
      <c r="BW304" s="34">
        <f t="shared" ca="1" si="17"/>
        <v>35</v>
      </c>
      <c r="BX304" s="10" t="s">
        <v>9724</v>
      </c>
      <c r="BY304" s="35" t="s">
        <v>9724</v>
      </c>
      <c r="BZ304" s="21" t="s">
        <v>2310</v>
      </c>
      <c r="CA304" s="21" t="s">
        <v>74</v>
      </c>
      <c r="CB304" s="21" t="s">
        <v>74</v>
      </c>
      <c r="CC304" s="10"/>
      <c r="CD304" s="60"/>
      <c r="CE304" s="61"/>
      <c r="CF304" s="27" t="s">
        <v>1354</v>
      </c>
      <c r="CG304" s="27" t="s">
        <v>33</v>
      </c>
      <c r="CH304" s="27" t="s">
        <v>26</v>
      </c>
      <c r="CI304" s="27" t="s">
        <v>713</v>
      </c>
      <c r="CJ304" s="21" t="s">
        <v>5044</v>
      </c>
      <c r="CK304" s="21">
        <v>16</v>
      </c>
      <c r="CL304" s="21"/>
      <c r="CM304" s="21" t="s">
        <v>7997</v>
      </c>
      <c r="CN304" s="10"/>
      <c r="CO304" s="27" t="s">
        <v>7062</v>
      </c>
      <c r="CP304" s="21" t="s">
        <v>7636</v>
      </c>
    </row>
    <row r="305" spans="1:94" s="7" customFormat="1" ht="30.75" customHeight="1" x14ac:dyDescent="0.25">
      <c r="A305" s="9">
        <f t="shared" si="18"/>
        <v>304</v>
      </c>
      <c r="B305" s="9" t="s">
        <v>4413</v>
      </c>
      <c r="C305" s="13" t="s">
        <v>4380</v>
      </c>
      <c r="D305" s="10" t="s">
        <v>4375</v>
      </c>
      <c r="E305" s="11" t="s">
        <v>12300</v>
      </c>
      <c r="F305" s="12" t="s">
        <v>4461</v>
      </c>
      <c r="G305" s="12" t="s">
        <v>4371</v>
      </c>
      <c r="H305" s="17" t="s">
        <v>84</v>
      </c>
      <c r="I305" s="13" t="s">
        <v>3230</v>
      </c>
      <c r="J305" s="13" t="s">
        <v>3230</v>
      </c>
      <c r="K305" s="13" t="s">
        <v>3230</v>
      </c>
      <c r="L305" s="17"/>
      <c r="M305" s="17"/>
      <c r="N305" s="17"/>
      <c r="O305" s="17"/>
      <c r="P305" s="17"/>
      <c r="Q305" s="17"/>
      <c r="R305" s="17"/>
      <c r="S305" s="17" t="s">
        <v>10414</v>
      </c>
      <c r="T305" s="21" t="s">
        <v>4364</v>
      </c>
      <c r="U305" s="21" t="s">
        <v>4383</v>
      </c>
      <c r="V305" s="17" t="s">
        <v>4367</v>
      </c>
      <c r="W305" s="14" t="s">
        <v>4365</v>
      </c>
      <c r="X305" s="31">
        <v>43235</v>
      </c>
      <c r="Y305" s="14" t="str">
        <f t="shared" si="16"/>
        <v>15 de Mayo de 2018</v>
      </c>
      <c r="Z305" s="14">
        <v>44561</v>
      </c>
      <c r="AA305" s="14"/>
      <c r="AB305" s="14" t="s">
        <v>8279</v>
      </c>
      <c r="AC305" s="14" t="s">
        <v>8279</v>
      </c>
      <c r="AD305" s="21" t="s">
        <v>23</v>
      </c>
      <c r="AE305" s="12" t="s">
        <v>4386</v>
      </c>
      <c r="AF305" s="17" t="s">
        <v>12078</v>
      </c>
      <c r="AG305" s="17"/>
      <c r="AH305" s="59"/>
      <c r="AI305" s="11"/>
      <c r="AJ305" s="11"/>
      <c r="AK305" s="17" t="s">
        <v>6127</v>
      </c>
      <c r="AL305" s="19">
        <v>14500</v>
      </c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8"/>
      <c r="BB305" s="17"/>
      <c r="BC305" s="17" t="s">
        <v>93</v>
      </c>
      <c r="BD305" s="17" t="s">
        <v>29</v>
      </c>
      <c r="BE305" s="21"/>
      <c r="BF305" s="17"/>
      <c r="BG305" s="25"/>
      <c r="BH305" s="31"/>
      <c r="BI305" s="31"/>
      <c r="BJ305" s="25"/>
      <c r="BK305" s="21"/>
      <c r="BL305" s="21"/>
      <c r="BM305" s="21"/>
      <c r="BN305" s="21"/>
      <c r="BO305" s="25"/>
      <c r="BP305" s="25"/>
      <c r="BQ305" s="31"/>
      <c r="BR305" s="21">
        <v>0</v>
      </c>
      <c r="BS305" s="17" t="s">
        <v>11383</v>
      </c>
      <c r="BT305" s="26"/>
      <c r="BU305" s="21" t="s">
        <v>1957</v>
      </c>
      <c r="BV305" s="25">
        <v>29322</v>
      </c>
      <c r="BW305" s="34">
        <f t="shared" ca="1" si="17"/>
        <v>41</v>
      </c>
      <c r="BX305" s="10" t="s">
        <v>4388</v>
      </c>
      <c r="BY305" s="35" t="s">
        <v>4388</v>
      </c>
      <c r="BZ305" s="21" t="s">
        <v>221</v>
      </c>
      <c r="CA305" s="26" t="s">
        <v>192</v>
      </c>
      <c r="CB305" s="26" t="s">
        <v>74</v>
      </c>
      <c r="CC305" s="10"/>
      <c r="CD305" s="60"/>
      <c r="CE305" s="61"/>
      <c r="CF305" s="27" t="s">
        <v>1354</v>
      </c>
      <c r="CG305" s="27" t="s">
        <v>33</v>
      </c>
      <c r="CH305" s="27" t="s">
        <v>26</v>
      </c>
      <c r="CI305" s="27" t="s">
        <v>713</v>
      </c>
      <c r="CJ305" s="21" t="s">
        <v>5044</v>
      </c>
      <c r="CK305" s="21">
        <v>19</v>
      </c>
      <c r="CL305" s="21"/>
      <c r="CM305" s="21" t="s">
        <v>8090</v>
      </c>
      <c r="CN305" s="10"/>
      <c r="CO305" s="27" t="s">
        <v>7063</v>
      </c>
      <c r="CP305" s="21" t="s">
        <v>7637</v>
      </c>
    </row>
    <row r="306" spans="1:94" s="7" customFormat="1" ht="30.75" customHeight="1" x14ac:dyDescent="0.25">
      <c r="A306" s="9">
        <f t="shared" si="18"/>
        <v>305</v>
      </c>
      <c r="B306" s="9" t="s">
        <v>4413</v>
      </c>
      <c r="C306" s="13" t="s">
        <v>4381</v>
      </c>
      <c r="D306" s="10" t="s">
        <v>4378</v>
      </c>
      <c r="E306" s="11" t="s">
        <v>4374</v>
      </c>
      <c r="F306" s="12" t="s">
        <v>4369</v>
      </c>
      <c r="G306" s="12" t="s">
        <v>4372</v>
      </c>
      <c r="H306" s="17" t="s">
        <v>84</v>
      </c>
      <c r="I306" s="13" t="s">
        <v>3228</v>
      </c>
      <c r="J306" s="13" t="s">
        <v>3228</v>
      </c>
      <c r="K306" s="13" t="s">
        <v>3228</v>
      </c>
      <c r="L306" s="17"/>
      <c r="M306" s="17"/>
      <c r="N306" s="17"/>
      <c r="O306" s="17"/>
      <c r="P306" s="17"/>
      <c r="Q306" s="17"/>
      <c r="R306" s="17"/>
      <c r="S306" s="17" t="s">
        <v>10415</v>
      </c>
      <c r="T306" s="21"/>
      <c r="U306" s="21" t="s">
        <v>5995</v>
      </c>
      <c r="V306" s="17" t="s">
        <v>4382</v>
      </c>
      <c r="W306" s="14" t="s">
        <v>4384</v>
      </c>
      <c r="X306" s="31">
        <v>43241</v>
      </c>
      <c r="Y306" s="14" t="str">
        <f t="shared" si="16"/>
        <v>21 de Mayo de 2018</v>
      </c>
      <c r="Z306" s="14">
        <v>44377</v>
      </c>
      <c r="AA306" s="14"/>
      <c r="AB306" s="14" t="s">
        <v>8279</v>
      </c>
      <c r="AC306" s="14" t="s">
        <v>8279</v>
      </c>
      <c r="AD306" s="21" t="s">
        <v>23</v>
      </c>
      <c r="AE306" s="12" t="s">
        <v>4387</v>
      </c>
      <c r="AF306" s="17" t="s">
        <v>3004</v>
      </c>
      <c r="AG306" s="17"/>
      <c r="AH306" s="59"/>
      <c r="AI306" s="11"/>
      <c r="AJ306" s="11"/>
      <c r="AK306" s="17" t="s">
        <v>4298</v>
      </c>
      <c r="AL306" s="19">
        <v>10000</v>
      </c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8" t="s">
        <v>436</v>
      </c>
      <c r="BB306" s="17"/>
      <c r="BC306" s="17" t="s">
        <v>436</v>
      </c>
      <c r="BD306" s="17" t="s">
        <v>29</v>
      </c>
      <c r="BE306" s="21"/>
      <c r="BF306" s="17"/>
      <c r="BG306" s="25"/>
      <c r="BH306" s="31"/>
      <c r="BI306" s="31"/>
      <c r="BJ306" s="25"/>
      <c r="BK306" s="21"/>
      <c r="BL306" s="21"/>
      <c r="BM306" s="21"/>
      <c r="BN306" s="21"/>
      <c r="BO306" s="25"/>
      <c r="BP306" s="25"/>
      <c r="BQ306" s="31"/>
      <c r="BR306" s="21" t="s">
        <v>11079</v>
      </c>
      <c r="BS306" s="17" t="s">
        <v>11384</v>
      </c>
      <c r="BT306" s="26"/>
      <c r="BU306" s="21" t="s">
        <v>179</v>
      </c>
      <c r="BV306" s="25">
        <v>24468</v>
      </c>
      <c r="BW306" s="34">
        <f t="shared" ca="1" si="17"/>
        <v>54</v>
      </c>
      <c r="BX306" s="26" t="s">
        <v>4389</v>
      </c>
      <c r="BY306" s="35" t="s">
        <v>4389</v>
      </c>
      <c r="BZ306" s="21" t="s">
        <v>230</v>
      </c>
      <c r="CA306" s="21" t="s">
        <v>74</v>
      </c>
      <c r="CB306" s="21" t="s">
        <v>74</v>
      </c>
      <c r="CC306" s="10"/>
      <c r="CD306" s="60"/>
      <c r="CE306" s="61"/>
      <c r="CF306" s="27" t="s">
        <v>1354</v>
      </c>
      <c r="CG306" s="27" t="s">
        <v>33</v>
      </c>
      <c r="CH306" s="27" t="s">
        <v>26</v>
      </c>
      <c r="CI306" s="27" t="s">
        <v>713</v>
      </c>
      <c r="CJ306" s="21" t="s">
        <v>5044</v>
      </c>
      <c r="CK306" s="21">
        <v>19</v>
      </c>
      <c r="CL306" s="21"/>
      <c r="CM306" s="21" t="s">
        <v>8072</v>
      </c>
      <c r="CN306" s="10"/>
      <c r="CO306" s="27" t="s">
        <v>7064</v>
      </c>
      <c r="CP306" s="21" t="s">
        <v>7638</v>
      </c>
    </row>
    <row r="307" spans="1:94" s="7" customFormat="1" ht="30.75" customHeight="1" x14ac:dyDescent="0.25">
      <c r="A307" s="9">
        <f t="shared" si="18"/>
        <v>306</v>
      </c>
      <c r="B307" s="9" t="s">
        <v>4413</v>
      </c>
      <c r="C307" s="13" t="s">
        <v>4418</v>
      </c>
      <c r="D307" s="10" t="s">
        <v>5451</v>
      </c>
      <c r="E307" s="11" t="s">
        <v>4419</v>
      </c>
      <c r="F307" s="12" t="s">
        <v>4417</v>
      </c>
      <c r="G307" s="12" t="s">
        <v>4420</v>
      </c>
      <c r="H307" s="17" t="s">
        <v>84</v>
      </c>
      <c r="I307" s="13" t="s">
        <v>3228</v>
      </c>
      <c r="J307" s="13" t="s">
        <v>3228</v>
      </c>
      <c r="K307" s="13" t="s">
        <v>3228</v>
      </c>
      <c r="L307" s="17"/>
      <c r="M307" s="17"/>
      <c r="N307" s="17"/>
      <c r="O307" s="17"/>
      <c r="P307" s="17"/>
      <c r="Q307" s="17"/>
      <c r="R307" s="17"/>
      <c r="S307" s="17" t="s">
        <v>10416</v>
      </c>
      <c r="T307" s="21"/>
      <c r="U307" s="21" t="s">
        <v>5996</v>
      </c>
      <c r="V307" s="17" t="s">
        <v>4421</v>
      </c>
      <c r="W307" s="14" t="s">
        <v>4405</v>
      </c>
      <c r="X307" s="31">
        <v>43269</v>
      </c>
      <c r="Y307" s="14" t="str">
        <f t="shared" si="16"/>
        <v>18 de Junio de 2018</v>
      </c>
      <c r="Z307" s="14">
        <v>44377</v>
      </c>
      <c r="AA307" s="14"/>
      <c r="AB307" s="14" t="s">
        <v>8279</v>
      </c>
      <c r="AC307" s="14" t="s">
        <v>8279</v>
      </c>
      <c r="AD307" s="21" t="s">
        <v>23</v>
      </c>
      <c r="AE307" s="12" t="s">
        <v>4422</v>
      </c>
      <c r="AF307" s="17" t="s">
        <v>3004</v>
      </c>
      <c r="AG307" s="17"/>
      <c r="AH307" s="59"/>
      <c r="AI307" s="11"/>
      <c r="AJ307" s="11"/>
      <c r="AK307" s="17" t="s">
        <v>4406</v>
      </c>
      <c r="AL307" s="19">
        <v>10000</v>
      </c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8" t="s">
        <v>436</v>
      </c>
      <c r="BB307" s="17"/>
      <c r="BC307" s="17" t="s">
        <v>436</v>
      </c>
      <c r="BD307" s="17" t="s">
        <v>29</v>
      </c>
      <c r="BE307" s="21" t="s">
        <v>29</v>
      </c>
      <c r="BF307" s="17"/>
      <c r="BG307" s="25"/>
      <c r="BH307" s="31"/>
      <c r="BI307" s="31"/>
      <c r="BJ307" s="25"/>
      <c r="BK307" s="21"/>
      <c r="BL307" s="21"/>
      <c r="BM307" s="21"/>
      <c r="BN307" s="21"/>
      <c r="BO307" s="25"/>
      <c r="BP307" s="25"/>
      <c r="BQ307" s="31"/>
      <c r="BR307" s="21" t="s">
        <v>11080</v>
      </c>
      <c r="BS307" s="17" t="s">
        <v>8687</v>
      </c>
      <c r="BT307" s="26"/>
      <c r="BU307" s="21" t="s">
        <v>1957</v>
      </c>
      <c r="BV307" s="25">
        <v>28214</v>
      </c>
      <c r="BW307" s="34">
        <f t="shared" ca="1" si="17"/>
        <v>44</v>
      </c>
      <c r="BX307" s="21" t="s">
        <v>4911</v>
      </c>
      <c r="BY307" s="35" t="s">
        <v>4911</v>
      </c>
      <c r="BZ307" s="21" t="s">
        <v>74</v>
      </c>
      <c r="CA307" s="21" t="s">
        <v>74</v>
      </c>
      <c r="CB307" s="21" t="s">
        <v>74</v>
      </c>
      <c r="CC307" s="10"/>
      <c r="CD307" s="60"/>
      <c r="CE307" s="61"/>
      <c r="CF307" s="27" t="s">
        <v>1354</v>
      </c>
      <c r="CG307" s="27" t="s">
        <v>33</v>
      </c>
      <c r="CH307" s="27" t="s">
        <v>26</v>
      </c>
      <c r="CI307" s="27" t="s">
        <v>713</v>
      </c>
      <c r="CJ307" s="21" t="s">
        <v>5044</v>
      </c>
      <c r="CK307" s="21">
        <v>19</v>
      </c>
      <c r="CL307" s="21"/>
      <c r="CM307" s="21" t="s">
        <v>8091</v>
      </c>
      <c r="CN307" s="10"/>
      <c r="CO307" s="27" t="s">
        <v>7066</v>
      </c>
      <c r="CP307" s="21" t="s">
        <v>7640</v>
      </c>
    </row>
    <row r="308" spans="1:94" ht="30.75" customHeight="1" x14ac:dyDescent="0.2">
      <c r="A308" s="9">
        <f t="shared" si="18"/>
        <v>307</v>
      </c>
      <c r="B308" s="9" t="s">
        <v>4408</v>
      </c>
      <c r="C308" s="13" t="s">
        <v>4470</v>
      </c>
      <c r="D308" s="10" t="s">
        <v>4472</v>
      </c>
      <c r="E308" s="11" t="s">
        <v>4469</v>
      </c>
      <c r="F308" s="12" t="s">
        <v>4467</v>
      </c>
      <c r="G308" s="12" t="s">
        <v>4468</v>
      </c>
      <c r="H308" s="17" t="s">
        <v>53</v>
      </c>
      <c r="I308" s="17" t="s">
        <v>53</v>
      </c>
      <c r="J308" s="17" t="s">
        <v>53</v>
      </c>
      <c r="K308" s="17" t="s">
        <v>53</v>
      </c>
      <c r="L308" s="17"/>
      <c r="M308" s="17"/>
      <c r="N308" s="17"/>
      <c r="O308" s="17"/>
      <c r="P308" s="17"/>
      <c r="Q308" s="17"/>
      <c r="R308" s="17"/>
      <c r="S308" s="17" t="s">
        <v>10417</v>
      </c>
      <c r="T308" s="21"/>
      <c r="U308" s="21" t="s">
        <v>5997</v>
      </c>
      <c r="V308" s="17" t="s">
        <v>4474</v>
      </c>
      <c r="W308" s="14" t="s">
        <v>4475</v>
      </c>
      <c r="X308" s="31">
        <v>43278</v>
      </c>
      <c r="Y308" s="21" t="str">
        <f t="shared" si="16"/>
        <v>27 de Junio de 2018</v>
      </c>
      <c r="Z308" s="14">
        <v>44377</v>
      </c>
      <c r="AA308" s="14"/>
      <c r="AB308" s="14"/>
      <c r="AC308" s="14"/>
      <c r="AD308" s="16" t="s">
        <v>23</v>
      </c>
      <c r="AE308" s="12" t="s">
        <v>4473</v>
      </c>
      <c r="AF308" s="17" t="s">
        <v>3004</v>
      </c>
      <c r="AG308" s="17"/>
      <c r="AH308" s="32"/>
      <c r="AI308" s="32"/>
      <c r="AJ308" s="32"/>
      <c r="AK308" s="17" t="s">
        <v>4406</v>
      </c>
      <c r="AL308" s="19">
        <v>8000</v>
      </c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21"/>
      <c r="BC308" s="10" t="s">
        <v>884</v>
      </c>
      <c r="BD308" s="17" t="s">
        <v>29</v>
      </c>
      <c r="BE308" s="24" t="s">
        <v>29</v>
      </c>
      <c r="BF308" s="24" t="s">
        <v>140</v>
      </c>
      <c r="BG308" s="24"/>
      <c r="BH308" s="24"/>
      <c r="BI308" s="24"/>
      <c r="BJ308" s="24"/>
      <c r="BK308" s="24"/>
      <c r="BL308" s="21"/>
      <c r="BM308" s="21"/>
      <c r="BN308" s="21"/>
      <c r="BO308" s="21"/>
      <c r="BP308" s="21"/>
      <c r="BQ308" s="46"/>
      <c r="BR308" s="24" t="s">
        <v>8689</v>
      </c>
      <c r="BS308" s="17" t="s">
        <v>8689</v>
      </c>
      <c r="BT308" s="24"/>
      <c r="BU308" s="21" t="s">
        <v>179</v>
      </c>
      <c r="BV308" s="25">
        <v>33532</v>
      </c>
      <c r="BW308" s="34">
        <f t="shared" ca="1" si="17"/>
        <v>29</v>
      </c>
      <c r="BX308" s="21" t="s">
        <v>4471</v>
      </c>
      <c r="BY308" s="35" t="s">
        <v>4471</v>
      </c>
      <c r="BZ308" s="24" t="s">
        <v>197</v>
      </c>
      <c r="CA308" s="24" t="s">
        <v>74</v>
      </c>
      <c r="CB308" s="24" t="s">
        <v>74</v>
      </c>
      <c r="CC308" s="46"/>
      <c r="CD308" s="46"/>
      <c r="CE308" s="21"/>
      <c r="CF308" s="27" t="s">
        <v>1354</v>
      </c>
      <c r="CG308" s="27" t="s">
        <v>33</v>
      </c>
      <c r="CH308" s="27" t="s">
        <v>26</v>
      </c>
      <c r="CI308" s="27" t="s">
        <v>713</v>
      </c>
      <c r="CJ308" s="21" t="s">
        <v>5044</v>
      </c>
      <c r="CK308" s="21">
        <v>21</v>
      </c>
      <c r="CL308" s="21"/>
      <c r="CM308" s="21" t="s">
        <v>5384</v>
      </c>
      <c r="CN308" s="21"/>
      <c r="CO308" s="27" t="s">
        <v>7068</v>
      </c>
      <c r="CP308" s="21" t="s">
        <v>7642</v>
      </c>
    </row>
    <row r="309" spans="1:94" ht="30.75" customHeight="1" x14ac:dyDescent="0.2">
      <c r="A309" s="9">
        <f t="shared" si="18"/>
        <v>308</v>
      </c>
      <c r="B309" s="9" t="s">
        <v>4416</v>
      </c>
      <c r="C309" s="13" t="s">
        <v>4435</v>
      </c>
      <c r="D309" s="10" t="s">
        <v>5454</v>
      </c>
      <c r="E309" s="11" t="s">
        <v>4447</v>
      </c>
      <c r="F309" s="12" t="s">
        <v>4438</v>
      </c>
      <c r="G309" s="12" t="s">
        <v>4442</v>
      </c>
      <c r="H309" s="17" t="s">
        <v>3217</v>
      </c>
      <c r="I309" s="13" t="s">
        <v>152</v>
      </c>
      <c r="J309" s="13" t="s">
        <v>152</v>
      </c>
      <c r="K309" s="13" t="s">
        <v>152</v>
      </c>
      <c r="L309" s="17"/>
      <c r="M309" s="17"/>
      <c r="N309" s="17"/>
      <c r="O309" s="17"/>
      <c r="P309" s="17"/>
      <c r="Q309" s="17"/>
      <c r="R309" s="17"/>
      <c r="S309" s="17" t="s">
        <v>10418</v>
      </c>
      <c r="T309" s="21"/>
      <c r="U309" s="21" t="s">
        <v>5998</v>
      </c>
      <c r="V309" s="17" t="s">
        <v>4455</v>
      </c>
      <c r="W309" s="14" t="s">
        <v>4446</v>
      </c>
      <c r="X309" s="31">
        <v>43283</v>
      </c>
      <c r="Y309" s="21" t="str">
        <f t="shared" si="16"/>
        <v>2 de Julio de 2018</v>
      </c>
      <c r="Z309" s="14">
        <v>44377</v>
      </c>
      <c r="AA309" s="14"/>
      <c r="AB309" s="14"/>
      <c r="AC309" s="14"/>
      <c r="AD309" s="16" t="s">
        <v>23</v>
      </c>
      <c r="AE309" s="12" t="s">
        <v>4450</v>
      </c>
      <c r="AF309" s="17" t="s">
        <v>3004</v>
      </c>
      <c r="AG309" s="17"/>
      <c r="AH309" s="32"/>
      <c r="AI309" s="32"/>
      <c r="AJ309" s="32"/>
      <c r="AK309" s="17" t="s">
        <v>492</v>
      </c>
      <c r="AL309" s="19">
        <v>2500</v>
      </c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21"/>
      <c r="BC309" s="17" t="s">
        <v>436</v>
      </c>
      <c r="BD309" s="21" t="s">
        <v>8960</v>
      </c>
      <c r="BE309" s="17" t="s">
        <v>116</v>
      </c>
      <c r="BF309" s="24" t="s">
        <v>485</v>
      </c>
      <c r="BG309" s="24"/>
      <c r="BH309" s="24"/>
      <c r="BI309" s="24"/>
      <c r="BJ309" s="24"/>
      <c r="BK309" s="24"/>
      <c r="BL309" s="21"/>
      <c r="BM309" s="21"/>
      <c r="BN309" s="21"/>
      <c r="BO309" s="21"/>
      <c r="BP309" s="21"/>
      <c r="BQ309" s="46"/>
      <c r="BR309" s="24" t="s">
        <v>11081</v>
      </c>
      <c r="BS309" s="17" t="s">
        <v>8690</v>
      </c>
      <c r="BT309" s="24"/>
      <c r="BU309" s="21" t="s">
        <v>179</v>
      </c>
      <c r="BV309" s="25">
        <v>33915</v>
      </c>
      <c r="BW309" s="34">
        <f t="shared" ca="1" si="17"/>
        <v>28</v>
      </c>
      <c r="BX309" s="21" t="s">
        <v>4840</v>
      </c>
      <c r="BY309" s="35" t="s">
        <v>4840</v>
      </c>
      <c r="BZ309" s="24" t="s">
        <v>216</v>
      </c>
      <c r="CA309" s="24" t="s">
        <v>216</v>
      </c>
      <c r="CB309" s="24" t="s">
        <v>216</v>
      </c>
      <c r="CC309" s="46"/>
      <c r="CD309" s="46"/>
      <c r="CE309" s="21"/>
      <c r="CF309" s="46"/>
      <c r="CG309" s="46"/>
      <c r="CH309" s="46"/>
      <c r="CI309" s="46"/>
      <c r="CJ309" s="21" t="s">
        <v>152</v>
      </c>
      <c r="CK309" s="21">
        <v>1</v>
      </c>
      <c r="CL309" s="21"/>
      <c r="CM309" s="21" t="s">
        <v>7933</v>
      </c>
      <c r="CN309" s="21"/>
      <c r="CO309" s="27" t="s">
        <v>7069</v>
      </c>
      <c r="CP309" s="21" t="s">
        <v>7643</v>
      </c>
    </row>
    <row r="310" spans="1:94" ht="30.75" customHeight="1" x14ac:dyDescent="0.2">
      <c r="A310" s="9">
        <f t="shared" si="18"/>
        <v>309</v>
      </c>
      <c r="B310" s="9" t="s">
        <v>4416</v>
      </c>
      <c r="C310" s="13" t="s">
        <v>4436</v>
      </c>
      <c r="D310" s="10" t="s">
        <v>5455</v>
      </c>
      <c r="E310" s="11" t="s">
        <v>4449</v>
      </c>
      <c r="F310" s="12" t="s">
        <v>4440</v>
      </c>
      <c r="G310" s="12" t="s">
        <v>4443</v>
      </c>
      <c r="H310" s="17" t="s">
        <v>3217</v>
      </c>
      <c r="I310" s="13" t="s">
        <v>211</v>
      </c>
      <c r="J310" s="13" t="s">
        <v>211</v>
      </c>
      <c r="K310" s="13" t="s">
        <v>211</v>
      </c>
      <c r="L310" s="17"/>
      <c r="M310" s="17"/>
      <c r="N310" s="17"/>
      <c r="O310" s="17"/>
      <c r="P310" s="17"/>
      <c r="Q310" s="17"/>
      <c r="R310" s="17"/>
      <c r="S310" s="17" t="s">
        <v>10419</v>
      </c>
      <c r="T310" s="21"/>
      <c r="U310" s="21" t="s">
        <v>5999</v>
      </c>
      <c r="V310" s="17" t="s">
        <v>4456</v>
      </c>
      <c r="W310" s="14" t="s">
        <v>4446</v>
      </c>
      <c r="X310" s="31">
        <v>43283</v>
      </c>
      <c r="Y310" s="21" t="str">
        <f t="shared" si="16"/>
        <v>2 de Julio de 2018</v>
      </c>
      <c r="Z310" s="14">
        <v>44377</v>
      </c>
      <c r="AA310" s="14"/>
      <c r="AB310" s="14"/>
      <c r="AC310" s="14"/>
      <c r="AD310" s="16" t="s">
        <v>23</v>
      </c>
      <c r="AE310" s="12" t="s">
        <v>4450</v>
      </c>
      <c r="AF310" s="17" t="s">
        <v>3004</v>
      </c>
      <c r="AG310" s="17"/>
      <c r="AH310" s="32"/>
      <c r="AI310" s="32"/>
      <c r="AJ310" s="32"/>
      <c r="AK310" s="17" t="s">
        <v>492</v>
      </c>
      <c r="AL310" s="19">
        <v>2500</v>
      </c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21"/>
      <c r="BC310" s="10" t="s">
        <v>884</v>
      </c>
      <c r="BD310" s="24" t="s">
        <v>24</v>
      </c>
      <c r="BE310" s="24" t="s">
        <v>24</v>
      </c>
      <c r="BF310" s="24" t="s">
        <v>330</v>
      </c>
      <c r="BG310" s="24"/>
      <c r="BH310" s="24"/>
      <c r="BI310" s="24"/>
      <c r="BJ310" s="24"/>
      <c r="BK310" s="24"/>
      <c r="BL310" s="21"/>
      <c r="BM310" s="21"/>
      <c r="BN310" s="21"/>
      <c r="BO310" s="21"/>
      <c r="BP310" s="21"/>
      <c r="BQ310" s="46"/>
      <c r="BR310" s="24" t="s">
        <v>8691</v>
      </c>
      <c r="BS310" s="17" t="s">
        <v>8691</v>
      </c>
      <c r="BT310" s="24"/>
      <c r="BU310" s="21" t="s">
        <v>179</v>
      </c>
      <c r="BV310" s="25">
        <v>32512</v>
      </c>
      <c r="BW310" s="34">
        <f t="shared" ca="1" si="17"/>
        <v>32</v>
      </c>
      <c r="BX310" s="21" t="s">
        <v>4822</v>
      </c>
      <c r="BY310" s="35" t="s">
        <v>4822</v>
      </c>
      <c r="BZ310" s="24" t="s">
        <v>4906</v>
      </c>
      <c r="CA310" s="24" t="s">
        <v>257</v>
      </c>
      <c r="CB310" s="24" t="s">
        <v>257</v>
      </c>
      <c r="CC310" s="46"/>
      <c r="CD310" s="46"/>
      <c r="CE310" s="21"/>
      <c r="CF310" s="46" t="s">
        <v>973</v>
      </c>
      <c r="CG310" s="46" t="s">
        <v>304</v>
      </c>
      <c r="CH310" s="46" t="s">
        <v>304</v>
      </c>
      <c r="CI310" s="46" t="s">
        <v>304</v>
      </c>
      <c r="CJ310" s="21" t="s">
        <v>211</v>
      </c>
      <c r="CK310" s="21">
        <v>1</v>
      </c>
      <c r="CL310" s="21"/>
      <c r="CM310" s="21" t="s">
        <v>7935</v>
      </c>
      <c r="CN310" s="21"/>
      <c r="CO310" s="27" t="s">
        <v>7070</v>
      </c>
      <c r="CP310" s="21" t="s">
        <v>7644</v>
      </c>
    </row>
    <row r="311" spans="1:94" ht="30.75" customHeight="1" x14ac:dyDescent="0.2">
      <c r="A311" s="9">
        <f t="shared" si="18"/>
        <v>310</v>
      </c>
      <c r="B311" s="9" t="s">
        <v>4416</v>
      </c>
      <c r="C311" s="13" t="s">
        <v>4437</v>
      </c>
      <c r="D311" s="10" t="s">
        <v>5456</v>
      </c>
      <c r="E311" s="11" t="s">
        <v>4448</v>
      </c>
      <c r="F311" s="12" t="s">
        <v>4439</v>
      </c>
      <c r="G311" s="12" t="s">
        <v>4444</v>
      </c>
      <c r="H311" s="17" t="s">
        <v>3217</v>
      </c>
      <c r="I311" s="13" t="s">
        <v>556</v>
      </c>
      <c r="J311" s="13" t="s">
        <v>556</v>
      </c>
      <c r="K311" s="13" t="s">
        <v>556</v>
      </c>
      <c r="L311" s="17"/>
      <c r="M311" s="17"/>
      <c r="N311" s="17"/>
      <c r="O311" s="17"/>
      <c r="P311" s="17"/>
      <c r="Q311" s="17"/>
      <c r="R311" s="17"/>
      <c r="S311" s="17" t="s">
        <v>10420</v>
      </c>
      <c r="T311" s="21"/>
      <c r="U311" s="21" t="s">
        <v>6000</v>
      </c>
      <c r="V311" s="17" t="s">
        <v>4453</v>
      </c>
      <c r="W311" s="14" t="s">
        <v>4446</v>
      </c>
      <c r="X311" s="31">
        <v>43283</v>
      </c>
      <c r="Y311" s="21" t="str">
        <f t="shared" si="16"/>
        <v>2 de Julio de 2018</v>
      </c>
      <c r="Z311" s="14">
        <v>44377</v>
      </c>
      <c r="AA311" s="14"/>
      <c r="AB311" s="14"/>
      <c r="AC311" s="14"/>
      <c r="AD311" s="16" t="s">
        <v>23</v>
      </c>
      <c r="AE311" s="12" t="s">
        <v>3683</v>
      </c>
      <c r="AF311" s="17" t="s">
        <v>3004</v>
      </c>
      <c r="AG311" s="17"/>
      <c r="AH311" s="32"/>
      <c r="AI311" s="32"/>
      <c r="AJ311" s="32"/>
      <c r="AK311" s="17" t="s">
        <v>492</v>
      </c>
      <c r="AL311" s="19">
        <v>2500</v>
      </c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21"/>
      <c r="BC311" s="21" t="s">
        <v>5628</v>
      </c>
      <c r="BD311" s="21" t="s">
        <v>2110</v>
      </c>
      <c r="BE311" s="17" t="s">
        <v>5618</v>
      </c>
      <c r="BF311" s="24" t="s">
        <v>5636</v>
      </c>
      <c r="BG311" s="24"/>
      <c r="BH311" s="24"/>
      <c r="BI311" s="24"/>
      <c r="BJ311" s="24"/>
      <c r="BK311" s="24"/>
      <c r="BL311" s="21"/>
      <c r="BM311" s="21"/>
      <c r="BN311" s="21"/>
      <c r="BO311" s="21"/>
      <c r="BP311" s="21"/>
      <c r="BQ311" s="46"/>
      <c r="BR311" s="24" t="s">
        <v>8692</v>
      </c>
      <c r="BS311" s="17" t="s">
        <v>8692</v>
      </c>
      <c r="BT311" s="24"/>
      <c r="BU311" s="21" t="s">
        <v>1957</v>
      </c>
      <c r="BV311" s="25">
        <v>25880</v>
      </c>
      <c r="BW311" s="34">
        <f t="shared" ca="1" si="17"/>
        <v>50</v>
      </c>
      <c r="BX311" s="21" t="s">
        <v>4901</v>
      </c>
      <c r="BY311" s="35" t="s">
        <v>4901</v>
      </c>
      <c r="BZ311" s="24" t="s">
        <v>2477</v>
      </c>
      <c r="CA311" s="24" t="s">
        <v>2477</v>
      </c>
      <c r="CB311" s="24" t="s">
        <v>2478</v>
      </c>
      <c r="CC311" s="46"/>
      <c r="CD311" s="46"/>
      <c r="CE311" s="21"/>
      <c r="CF311" s="27" t="s">
        <v>2040</v>
      </c>
      <c r="CG311" s="27" t="s">
        <v>543</v>
      </c>
      <c r="CH311" s="27" t="s">
        <v>543</v>
      </c>
      <c r="CI311" s="27" t="s">
        <v>970</v>
      </c>
      <c r="CJ311" s="21" t="s">
        <v>556</v>
      </c>
      <c r="CK311" s="21">
        <v>1</v>
      </c>
      <c r="CL311" s="21"/>
      <c r="CM311" s="21" t="s">
        <v>8075</v>
      </c>
      <c r="CN311" s="21"/>
      <c r="CO311" s="27" t="s">
        <v>7071</v>
      </c>
      <c r="CP311" s="21" t="s">
        <v>7645</v>
      </c>
    </row>
    <row r="312" spans="1:94" ht="30.75" customHeight="1" x14ac:dyDescent="0.2">
      <c r="A312" s="9">
        <f t="shared" si="18"/>
        <v>311</v>
      </c>
      <c r="B312" s="9" t="s">
        <v>4416</v>
      </c>
      <c r="C312" s="13" t="s">
        <v>294</v>
      </c>
      <c r="D312" s="10" t="s">
        <v>5457</v>
      </c>
      <c r="E312" s="11" t="s">
        <v>293</v>
      </c>
      <c r="F312" s="12" t="s">
        <v>4441</v>
      </c>
      <c r="G312" s="12" t="s">
        <v>4445</v>
      </c>
      <c r="H312" s="17" t="s">
        <v>3217</v>
      </c>
      <c r="I312" s="13" t="s">
        <v>211</v>
      </c>
      <c r="J312" s="13" t="s">
        <v>211</v>
      </c>
      <c r="K312" s="13" t="s">
        <v>211</v>
      </c>
      <c r="L312" s="17"/>
      <c r="M312" s="17"/>
      <c r="N312" s="17"/>
      <c r="O312" s="17"/>
      <c r="P312" s="17"/>
      <c r="Q312" s="17"/>
      <c r="R312" s="17"/>
      <c r="S312" s="17" t="s">
        <v>295</v>
      </c>
      <c r="T312" s="21"/>
      <c r="U312" s="21" t="s">
        <v>6001</v>
      </c>
      <c r="V312" s="17" t="s">
        <v>4454</v>
      </c>
      <c r="W312" s="14" t="s">
        <v>4446</v>
      </c>
      <c r="X312" s="31">
        <v>43283</v>
      </c>
      <c r="Y312" s="21" t="str">
        <f t="shared" si="16"/>
        <v>2 de Julio de 2018</v>
      </c>
      <c r="Z312" s="14">
        <v>44377</v>
      </c>
      <c r="AA312" s="14"/>
      <c r="AB312" s="14"/>
      <c r="AC312" s="14"/>
      <c r="AD312" s="16" t="s">
        <v>23</v>
      </c>
      <c r="AE312" s="12" t="s">
        <v>4452</v>
      </c>
      <c r="AF312" s="17" t="s">
        <v>3004</v>
      </c>
      <c r="AG312" s="17"/>
      <c r="AH312" s="32"/>
      <c r="AI312" s="32"/>
      <c r="AJ312" s="32"/>
      <c r="AK312" s="17" t="s">
        <v>4406</v>
      </c>
      <c r="AL312" s="19">
        <v>8000</v>
      </c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21"/>
      <c r="BC312" s="10" t="s">
        <v>701</v>
      </c>
      <c r="BD312" s="17" t="s">
        <v>29</v>
      </c>
      <c r="BE312" s="24" t="s">
        <v>29</v>
      </c>
      <c r="BF312" s="24" t="s">
        <v>330</v>
      </c>
      <c r="BG312" s="24"/>
      <c r="BH312" s="24"/>
      <c r="BI312" s="24"/>
      <c r="BJ312" s="24"/>
      <c r="BK312" s="24"/>
      <c r="BL312" s="21"/>
      <c r="BM312" s="21"/>
      <c r="BN312" s="21"/>
      <c r="BO312" s="21"/>
      <c r="BP312" s="21"/>
      <c r="BQ312" s="46"/>
      <c r="BR312" s="24" t="s">
        <v>11082</v>
      </c>
      <c r="BS312" s="17" t="s">
        <v>8693</v>
      </c>
      <c r="BT312" s="24"/>
      <c r="BU312" s="21" t="s">
        <v>1957</v>
      </c>
      <c r="BV312" s="25">
        <v>30747</v>
      </c>
      <c r="BW312" s="34">
        <f t="shared" ca="1" si="17"/>
        <v>37</v>
      </c>
      <c r="BX312" s="21" t="s">
        <v>4886</v>
      </c>
      <c r="BY312" s="35" t="s">
        <v>4886</v>
      </c>
      <c r="BZ312" s="24" t="s">
        <v>4906</v>
      </c>
      <c r="CA312" s="24" t="s">
        <v>257</v>
      </c>
      <c r="CB312" s="24" t="s">
        <v>257</v>
      </c>
      <c r="CC312" s="46"/>
      <c r="CD312" s="46"/>
      <c r="CE312" s="21"/>
      <c r="CF312" s="46" t="s">
        <v>973</v>
      </c>
      <c r="CG312" s="46" t="s">
        <v>304</v>
      </c>
      <c r="CH312" s="46" t="s">
        <v>304</v>
      </c>
      <c r="CI312" s="46" t="s">
        <v>304</v>
      </c>
      <c r="CJ312" s="21" t="s">
        <v>211</v>
      </c>
      <c r="CK312" s="21">
        <v>2</v>
      </c>
      <c r="CL312" s="21"/>
      <c r="CM312" s="21" t="s">
        <v>7957</v>
      </c>
      <c r="CN312" s="21"/>
      <c r="CO312" s="27" t="s">
        <v>7072</v>
      </c>
      <c r="CP312" s="21" t="s">
        <v>7646</v>
      </c>
    </row>
    <row r="313" spans="1:94" ht="30.75" customHeight="1" x14ac:dyDescent="0.2">
      <c r="A313" s="9">
        <f t="shared" si="18"/>
        <v>312</v>
      </c>
      <c r="B313" s="9" t="s">
        <v>4414</v>
      </c>
      <c r="C313" s="13" t="s">
        <v>4483</v>
      </c>
      <c r="D313" s="10" t="s">
        <v>5460</v>
      </c>
      <c r="E313" s="11" t="s">
        <v>4762</v>
      </c>
      <c r="F313" s="12" t="s">
        <v>4547</v>
      </c>
      <c r="G313" s="12" t="s">
        <v>4548</v>
      </c>
      <c r="H313" s="17" t="s">
        <v>3246</v>
      </c>
      <c r="I313" s="13" t="s">
        <v>3249</v>
      </c>
      <c r="J313" s="13" t="s">
        <v>3249</v>
      </c>
      <c r="K313" s="13" t="s">
        <v>3249</v>
      </c>
      <c r="L313" s="24"/>
      <c r="M313" s="21"/>
      <c r="N313" s="21"/>
      <c r="O313" s="21"/>
      <c r="P313" s="21"/>
      <c r="Q313" s="21"/>
      <c r="R313" s="21"/>
      <c r="S313" s="24" t="s">
        <v>10421</v>
      </c>
      <c r="T313" s="46"/>
      <c r="U313" s="21" t="s">
        <v>6004</v>
      </c>
      <c r="V313" s="17" t="s">
        <v>4920</v>
      </c>
      <c r="W313" s="14" t="s">
        <v>4478</v>
      </c>
      <c r="X313" s="31">
        <v>43283</v>
      </c>
      <c r="Y313" s="21" t="str">
        <f t="shared" si="16"/>
        <v>2 de Julio de 2018</v>
      </c>
      <c r="Z313" s="14">
        <v>44377</v>
      </c>
      <c r="AA313" s="14"/>
      <c r="AB313" s="14"/>
      <c r="AC313" s="14"/>
      <c r="AD313" s="16" t="s">
        <v>23</v>
      </c>
      <c r="AE313" s="32" t="s">
        <v>4700</v>
      </c>
      <c r="AF313" s="17" t="s">
        <v>3004</v>
      </c>
      <c r="AG313" s="17"/>
      <c r="AH313" s="32"/>
      <c r="AI313" s="32"/>
      <c r="AJ313" s="32"/>
      <c r="AK313" s="17" t="s">
        <v>4689</v>
      </c>
      <c r="AL313" s="19">
        <v>11500</v>
      </c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21"/>
      <c r="BC313" s="17" t="s">
        <v>886</v>
      </c>
      <c r="BD313" s="17" t="s">
        <v>29</v>
      </c>
      <c r="BE313" s="24" t="s">
        <v>29</v>
      </c>
      <c r="BF313" s="24" t="s">
        <v>485</v>
      </c>
      <c r="BG313" s="24"/>
      <c r="BH313" s="24"/>
      <c r="BI313" s="24"/>
      <c r="BJ313" s="24"/>
      <c r="BK313" s="24"/>
      <c r="BL313" s="21"/>
      <c r="BM313" s="21"/>
      <c r="BN313" s="21"/>
      <c r="BO313" s="21"/>
      <c r="BP313" s="21"/>
      <c r="BQ313" s="46"/>
      <c r="BR313" s="24" t="s">
        <v>11083</v>
      </c>
      <c r="BS313" s="17" t="s">
        <v>8696</v>
      </c>
      <c r="BT313" s="24"/>
      <c r="BU313" s="21" t="s">
        <v>1957</v>
      </c>
      <c r="BV313" s="25">
        <v>29592</v>
      </c>
      <c r="BW313" s="34">
        <f t="shared" ca="1" si="17"/>
        <v>40</v>
      </c>
      <c r="BX313" s="24" t="s">
        <v>4819</v>
      </c>
      <c r="BY313" s="35" t="s">
        <v>4819</v>
      </c>
      <c r="BZ313" s="24" t="s">
        <v>73</v>
      </c>
      <c r="CA313" s="24" t="s">
        <v>74</v>
      </c>
      <c r="CB313" s="24" t="s">
        <v>74</v>
      </c>
      <c r="CC313" s="46"/>
      <c r="CD313" s="46"/>
      <c r="CE313" s="21"/>
      <c r="CF313" s="27" t="s">
        <v>1354</v>
      </c>
      <c r="CG313" s="27" t="s">
        <v>33</v>
      </c>
      <c r="CH313" s="27" t="s">
        <v>26</v>
      </c>
      <c r="CI313" s="27" t="s">
        <v>713</v>
      </c>
      <c r="CJ313" s="21" t="s">
        <v>5044</v>
      </c>
      <c r="CK313" s="21">
        <v>17</v>
      </c>
      <c r="CL313" s="21"/>
      <c r="CM313" s="21" t="s">
        <v>7883</v>
      </c>
      <c r="CN313" s="21"/>
      <c r="CO313" s="27" t="s">
        <v>7075</v>
      </c>
      <c r="CP313" s="21" t="s">
        <v>7649</v>
      </c>
    </row>
    <row r="314" spans="1:94" ht="30.75" customHeight="1" x14ac:dyDescent="0.2">
      <c r="A314" s="9">
        <f t="shared" si="18"/>
        <v>313</v>
      </c>
      <c r="B314" s="9" t="s">
        <v>4414</v>
      </c>
      <c r="C314" s="13" t="s">
        <v>1055</v>
      </c>
      <c r="D314" s="10" t="s">
        <v>5461</v>
      </c>
      <c r="E314" s="11" t="s">
        <v>1056</v>
      </c>
      <c r="F314" s="12" t="s">
        <v>4549</v>
      </c>
      <c r="G314" s="12" t="s">
        <v>4550</v>
      </c>
      <c r="H314" s="13" t="s">
        <v>3246</v>
      </c>
      <c r="I314" s="13" t="s">
        <v>3249</v>
      </c>
      <c r="J314" s="13" t="s">
        <v>3249</v>
      </c>
      <c r="K314" s="13" t="s">
        <v>3249</v>
      </c>
      <c r="L314" s="24"/>
      <c r="M314" s="21"/>
      <c r="N314" s="21"/>
      <c r="O314" s="21"/>
      <c r="P314" s="21"/>
      <c r="Q314" s="21"/>
      <c r="R314" s="21"/>
      <c r="S314" s="24" t="s">
        <v>10422</v>
      </c>
      <c r="T314" s="46"/>
      <c r="U314" s="21" t="s">
        <v>6003</v>
      </c>
      <c r="V314" s="17" t="s">
        <v>4921</v>
      </c>
      <c r="W314" s="14" t="s">
        <v>4478</v>
      </c>
      <c r="X314" s="31">
        <v>43283</v>
      </c>
      <c r="Y314" s="21" t="str">
        <f t="shared" si="16"/>
        <v>2 de Julio de 2018</v>
      </c>
      <c r="Z314" s="14">
        <v>44377</v>
      </c>
      <c r="AA314" s="14"/>
      <c r="AB314" s="14"/>
      <c r="AC314" s="14"/>
      <c r="AD314" s="16" t="s">
        <v>23</v>
      </c>
      <c r="AE314" s="32" t="s">
        <v>4698</v>
      </c>
      <c r="AF314" s="17" t="s">
        <v>3004</v>
      </c>
      <c r="AG314" s="17"/>
      <c r="AH314" s="32"/>
      <c r="AI314" s="32"/>
      <c r="AJ314" s="32"/>
      <c r="AK314" s="17" t="s">
        <v>4687</v>
      </c>
      <c r="AL314" s="19">
        <v>10000</v>
      </c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21"/>
      <c r="BC314" s="17" t="s">
        <v>462</v>
      </c>
      <c r="BD314" s="17" t="s">
        <v>29</v>
      </c>
      <c r="BE314" s="24" t="s">
        <v>29</v>
      </c>
      <c r="BF314" s="24" t="s">
        <v>140</v>
      </c>
      <c r="BG314" s="24"/>
      <c r="BH314" s="24"/>
      <c r="BI314" s="24"/>
      <c r="BJ314" s="24"/>
      <c r="BK314" s="24"/>
      <c r="BL314" s="21"/>
      <c r="BM314" s="21"/>
      <c r="BN314" s="21"/>
      <c r="BO314" s="21"/>
      <c r="BP314" s="21"/>
      <c r="BQ314" s="46"/>
      <c r="BR314" s="24" t="s">
        <v>11084</v>
      </c>
      <c r="BS314" s="17" t="s">
        <v>11385</v>
      </c>
      <c r="BT314" s="24"/>
      <c r="BU314" s="21" t="s">
        <v>179</v>
      </c>
      <c r="BV314" s="25">
        <v>32315</v>
      </c>
      <c r="BW314" s="34">
        <f t="shared" ca="1" si="17"/>
        <v>33</v>
      </c>
      <c r="BX314" s="24" t="s">
        <v>1188</v>
      </c>
      <c r="BY314" s="35" t="s">
        <v>1188</v>
      </c>
      <c r="BZ314" s="24" t="s">
        <v>80</v>
      </c>
      <c r="CA314" s="24" t="s">
        <v>74</v>
      </c>
      <c r="CB314" s="24" t="s">
        <v>74</v>
      </c>
      <c r="CC314" s="46"/>
      <c r="CD314" s="46"/>
      <c r="CE314" s="21"/>
      <c r="CF314" s="27" t="s">
        <v>1354</v>
      </c>
      <c r="CG314" s="27" t="s">
        <v>33</v>
      </c>
      <c r="CH314" s="27" t="s">
        <v>26</v>
      </c>
      <c r="CI314" s="27" t="s">
        <v>713</v>
      </c>
      <c r="CJ314" s="21" t="s">
        <v>5044</v>
      </c>
      <c r="CK314" s="21">
        <v>17</v>
      </c>
      <c r="CL314" s="21"/>
      <c r="CM314" s="21" t="s">
        <v>8093</v>
      </c>
      <c r="CN314" s="21"/>
      <c r="CO314" s="27" t="s">
        <v>7076</v>
      </c>
      <c r="CP314" s="21" t="s">
        <v>7650</v>
      </c>
    </row>
    <row r="315" spans="1:94" ht="57.6" customHeight="1" x14ac:dyDescent="0.2">
      <c r="A315" s="9">
        <f t="shared" si="18"/>
        <v>314</v>
      </c>
      <c r="B315" s="9" t="s">
        <v>4414</v>
      </c>
      <c r="C315" s="13" t="s">
        <v>1655</v>
      </c>
      <c r="D315" s="10" t="s">
        <v>5462</v>
      </c>
      <c r="E315" s="11" t="s">
        <v>1656</v>
      </c>
      <c r="F315" s="12" t="s">
        <v>1278</v>
      </c>
      <c r="G315" s="12" t="s">
        <v>1873</v>
      </c>
      <c r="H315" s="17" t="s">
        <v>3215</v>
      </c>
      <c r="I315" s="13" t="s">
        <v>3216</v>
      </c>
      <c r="J315" s="13" t="s">
        <v>3216</v>
      </c>
      <c r="K315" s="13" t="s">
        <v>3216</v>
      </c>
      <c r="L315" s="24" t="s">
        <v>12291</v>
      </c>
      <c r="M315" s="24" t="s">
        <v>12290</v>
      </c>
      <c r="N315" s="21" t="s">
        <v>12287</v>
      </c>
      <c r="O315" s="24" t="s">
        <v>12288</v>
      </c>
      <c r="P315" s="55" t="s">
        <v>333</v>
      </c>
      <c r="Q315" s="55" t="s">
        <v>333</v>
      </c>
      <c r="R315" s="55" t="s">
        <v>333</v>
      </c>
      <c r="S315" s="24" t="s">
        <v>3479</v>
      </c>
      <c r="T315" s="46"/>
      <c r="U315" s="21" t="s">
        <v>6005</v>
      </c>
      <c r="V315" s="17" t="s">
        <v>4922</v>
      </c>
      <c r="W315" s="14" t="s">
        <v>4478</v>
      </c>
      <c r="X315" s="31">
        <v>43283.270833333336</v>
      </c>
      <c r="Y315" s="21" t="str">
        <f t="shared" si="16"/>
        <v>2 de Julio de 2018</v>
      </c>
      <c r="Z315" s="14">
        <v>44377</v>
      </c>
      <c r="AA315" s="14"/>
      <c r="AB315" s="14"/>
      <c r="AC315" s="14"/>
      <c r="AD315" s="16" t="s">
        <v>23</v>
      </c>
      <c r="AE315" s="32" t="s">
        <v>4701</v>
      </c>
      <c r="AF315" s="17" t="s">
        <v>3004</v>
      </c>
      <c r="AG315" s="17"/>
      <c r="AH315" s="32"/>
      <c r="AI315" s="32"/>
      <c r="AJ315" s="32"/>
      <c r="AK315" s="17" t="s">
        <v>4687</v>
      </c>
      <c r="AL315" s="19">
        <v>10000</v>
      </c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21"/>
      <c r="BC315" s="17" t="s">
        <v>462</v>
      </c>
      <c r="BD315" s="17" t="s">
        <v>29</v>
      </c>
      <c r="BE315" s="24" t="s">
        <v>29</v>
      </c>
      <c r="BF315" s="24" t="s">
        <v>381</v>
      </c>
      <c r="BG315" s="24"/>
      <c r="BH315" s="24"/>
      <c r="BI315" s="24"/>
      <c r="BJ315" s="24"/>
      <c r="BK315" s="24"/>
      <c r="BL315" s="21"/>
      <c r="BM315" s="21"/>
      <c r="BN315" s="21"/>
      <c r="BO315" s="21"/>
      <c r="BP315" s="21"/>
      <c r="BQ315" s="46"/>
      <c r="BR315" s="24" t="s">
        <v>11085</v>
      </c>
      <c r="BS315" s="17" t="s">
        <v>8697</v>
      </c>
      <c r="BT315" s="24"/>
      <c r="BU315" s="21" t="s">
        <v>179</v>
      </c>
      <c r="BV315" s="25">
        <v>31698</v>
      </c>
      <c r="BW315" s="34">
        <f t="shared" ca="1" si="17"/>
        <v>34</v>
      </c>
      <c r="BX315" s="24" t="s">
        <v>4820</v>
      </c>
      <c r="BY315" s="35" t="s">
        <v>4820</v>
      </c>
      <c r="BZ315" s="24" t="s">
        <v>259</v>
      </c>
      <c r="CA315" s="24" t="s">
        <v>74</v>
      </c>
      <c r="CB315" s="24" t="s">
        <v>74</v>
      </c>
      <c r="CC315" s="46"/>
      <c r="CD315" s="46"/>
      <c r="CE315" s="21"/>
      <c r="CF315" s="27" t="s">
        <v>1354</v>
      </c>
      <c r="CG315" s="27" t="s">
        <v>33</v>
      </c>
      <c r="CH315" s="27" t="s">
        <v>26</v>
      </c>
      <c r="CI315" s="27" t="s">
        <v>713</v>
      </c>
      <c r="CJ315" s="21" t="s">
        <v>5044</v>
      </c>
      <c r="CK315" s="21">
        <v>20</v>
      </c>
      <c r="CL315" s="21"/>
      <c r="CM315" s="21" t="s">
        <v>8094</v>
      </c>
      <c r="CN315" s="21"/>
      <c r="CO315" s="27" t="s">
        <v>7077</v>
      </c>
      <c r="CP315" s="21" t="s">
        <v>7651</v>
      </c>
    </row>
    <row r="316" spans="1:94" ht="30.75" customHeight="1" x14ac:dyDescent="0.2">
      <c r="A316" s="9">
        <f t="shared" si="18"/>
        <v>315</v>
      </c>
      <c r="B316" s="9" t="s">
        <v>4416</v>
      </c>
      <c r="C316" s="13" t="s">
        <v>410</v>
      </c>
      <c r="D316" s="10" t="s">
        <v>5464</v>
      </c>
      <c r="E316" s="11" t="s">
        <v>409</v>
      </c>
      <c r="F316" s="12" t="s">
        <v>1114</v>
      </c>
      <c r="G316" s="12" t="s">
        <v>1825</v>
      </c>
      <c r="H316" s="17" t="s">
        <v>3217</v>
      </c>
      <c r="I316" s="13" t="s">
        <v>3237</v>
      </c>
      <c r="J316" s="17" t="s">
        <v>347</v>
      </c>
      <c r="K316" s="17" t="s">
        <v>347</v>
      </c>
      <c r="L316" s="24"/>
      <c r="M316" s="21"/>
      <c r="N316" s="21"/>
      <c r="O316" s="21"/>
      <c r="P316" s="21"/>
      <c r="Q316" s="21"/>
      <c r="R316" s="21"/>
      <c r="S316" s="24" t="s">
        <v>3461</v>
      </c>
      <c r="T316" s="46"/>
      <c r="U316" s="21" t="s">
        <v>6007</v>
      </c>
      <c r="V316" s="17" t="s">
        <v>4923</v>
      </c>
      <c r="W316" s="14" t="s">
        <v>4478</v>
      </c>
      <c r="X316" s="31">
        <v>43283.310856481483</v>
      </c>
      <c r="Y316" s="21" t="str">
        <f t="shared" si="16"/>
        <v>2 de Julio de 2018</v>
      </c>
      <c r="Z316" s="14">
        <v>44377</v>
      </c>
      <c r="AA316" s="14"/>
      <c r="AB316" s="14" t="s">
        <v>8279</v>
      </c>
      <c r="AC316" s="14" t="s">
        <v>8279</v>
      </c>
      <c r="AD316" s="16" t="s">
        <v>23</v>
      </c>
      <c r="AE316" s="12" t="s">
        <v>5741</v>
      </c>
      <c r="AF316" s="17" t="s">
        <v>3004</v>
      </c>
      <c r="AG316" s="17"/>
      <c r="AH316" s="32"/>
      <c r="AI316" s="32"/>
      <c r="AJ316" s="32"/>
      <c r="AK316" s="17" t="s">
        <v>4687</v>
      </c>
      <c r="AL316" s="19">
        <v>10000</v>
      </c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21"/>
      <c r="BC316" s="21" t="s">
        <v>5630</v>
      </c>
      <c r="BD316" s="17" t="s">
        <v>29</v>
      </c>
      <c r="BE316" s="24" t="s">
        <v>29</v>
      </c>
      <c r="BF316" s="24" t="s">
        <v>413</v>
      </c>
      <c r="BG316" s="24"/>
      <c r="BH316" s="24"/>
      <c r="BI316" s="24"/>
      <c r="BJ316" s="24"/>
      <c r="BK316" s="24"/>
      <c r="BL316" s="21"/>
      <c r="BM316" s="21"/>
      <c r="BN316" s="21"/>
      <c r="BO316" s="21"/>
      <c r="BP316" s="21"/>
      <c r="BQ316" s="46"/>
      <c r="BR316" s="24" t="s">
        <v>10987</v>
      </c>
      <c r="BS316" s="17" t="s">
        <v>8700</v>
      </c>
      <c r="BT316" s="24"/>
      <c r="BU316" s="21" t="s">
        <v>1957</v>
      </c>
      <c r="BV316" s="25">
        <v>28949</v>
      </c>
      <c r="BW316" s="34">
        <f t="shared" ca="1" si="17"/>
        <v>42</v>
      </c>
      <c r="BX316" s="24" t="s">
        <v>4823</v>
      </c>
      <c r="BY316" s="35" t="s">
        <v>4823</v>
      </c>
      <c r="BZ316" s="24" t="s">
        <v>2468</v>
      </c>
      <c r="CA316" s="24" t="s">
        <v>2469</v>
      </c>
      <c r="CB316" s="24" t="s">
        <v>2470</v>
      </c>
      <c r="CC316" s="46"/>
      <c r="CD316" s="46"/>
      <c r="CE316" s="21"/>
      <c r="CF316" s="21" t="s">
        <v>1307</v>
      </c>
      <c r="CG316" s="21" t="s">
        <v>348</v>
      </c>
      <c r="CH316" s="21" t="s">
        <v>414</v>
      </c>
      <c r="CI316" s="21" t="s">
        <v>349</v>
      </c>
      <c r="CJ316" s="21" t="s">
        <v>5864</v>
      </c>
      <c r="CK316" s="21">
        <v>2</v>
      </c>
      <c r="CL316" s="21"/>
      <c r="CM316" s="21" t="s">
        <v>8095</v>
      </c>
      <c r="CN316" s="21"/>
      <c r="CO316" s="27" t="s">
        <v>7079</v>
      </c>
      <c r="CP316" s="21" t="s">
        <v>7653</v>
      </c>
    </row>
    <row r="317" spans="1:94" ht="30.75" customHeight="1" x14ac:dyDescent="0.2">
      <c r="A317" s="9">
        <f t="shared" si="18"/>
        <v>316</v>
      </c>
      <c r="B317" s="9" t="s">
        <v>4412</v>
      </c>
      <c r="C317" s="13" t="s">
        <v>4486</v>
      </c>
      <c r="D317" s="10" t="s">
        <v>5465</v>
      </c>
      <c r="E317" s="11" t="s">
        <v>4914</v>
      </c>
      <c r="F317" s="12" t="s">
        <v>4554</v>
      </c>
      <c r="G317" s="12" t="s">
        <v>4555</v>
      </c>
      <c r="H317" s="13" t="s">
        <v>333</v>
      </c>
      <c r="I317" s="13" t="s">
        <v>333</v>
      </c>
      <c r="J317" s="13" t="s">
        <v>333</v>
      </c>
      <c r="K317" s="13" t="s">
        <v>333</v>
      </c>
      <c r="L317" s="24"/>
      <c r="M317" s="21"/>
      <c r="N317" s="21"/>
      <c r="O317" s="21"/>
      <c r="P317" s="21"/>
      <c r="Q317" s="21"/>
      <c r="R317" s="21"/>
      <c r="S317" s="24" t="s">
        <v>10423</v>
      </c>
      <c r="T317" s="46"/>
      <c r="U317" s="21" t="s">
        <v>6009</v>
      </c>
      <c r="V317" s="17" t="s">
        <v>4924</v>
      </c>
      <c r="W317" s="14" t="s">
        <v>4478</v>
      </c>
      <c r="X317" s="31">
        <v>43283</v>
      </c>
      <c r="Y317" s="21" t="str">
        <f t="shared" si="16"/>
        <v>2 de Julio de 2018</v>
      </c>
      <c r="Z317" s="14">
        <v>44377</v>
      </c>
      <c r="AA317" s="14"/>
      <c r="AB317" s="14"/>
      <c r="AC317" s="14"/>
      <c r="AD317" s="16" t="s">
        <v>23</v>
      </c>
      <c r="AE317" s="12" t="s">
        <v>4704</v>
      </c>
      <c r="AF317" s="17" t="s">
        <v>3004</v>
      </c>
      <c r="AG317" s="17"/>
      <c r="AH317" s="32"/>
      <c r="AI317" s="32"/>
      <c r="AJ317" s="32"/>
      <c r="AK317" s="17" t="s">
        <v>4693</v>
      </c>
      <c r="AL317" s="19">
        <v>5000</v>
      </c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21"/>
      <c r="BC317" s="21" t="s">
        <v>85</v>
      </c>
      <c r="BD317" s="21" t="s">
        <v>2110</v>
      </c>
      <c r="BE317" s="17" t="s">
        <v>5618</v>
      </c>
      <c r="BF317" s="24" t="s">
        <v>581</v>
      </c>
      <c r="BG317" s="24"/>
      <c r="BH317" s="24"/>
      <c r="BI317" s="24"/>
      <c r="BJ317" s="24"/>
      <c r="BK317" s="24"/>
      <c r="BL317" s="21"/>
      <c r="BM317" s="21"/>
      <c r="BN317" s="21"/>
      <c r="BO317" s="21"/>
      <c r="BP317" s="21"/>
      <c r="BQ317" s="46"/>
      <c r="BR317" s="24">
        <v>0</v>
      </c>
      <c r="BS317" s="17" t="s">
        <v>8701</v>
      </c>
      <c r="BT317" s="24"/>
      <c r="BU317" s="21" t="s">
        <v>179</v>
      </c>
      <c r="BV317" s="25">
        <v>31707</v>
      </c>
      <c r="BW317" s="34">
        <f t="shared" ca="1" si="17"/>
        <v>34</v>
      </c>
      <c r="BX317" s="26" t="s">
        <v>4824</v>
      </c>
      <c r="BY317" s="35" t="s">
        <v>4824</v>
      </c>
      <c r="BZ317" s="24" t="s">
        <v>73</v>
      </c>
      <c r="CA317" s="24" t="s">
        <v>74</v>
      </c>
      <c r="CB317" s="24" t="s">
        <v>74</v>
      </c>
      <c r="CC317" s="46"/>
      <c r="CD317" s="46"/>
      <c r="CE317" s="21"/>
      <c r="CF317" s="27" t="s">
        <v>1354</v>
      </c>
      <c r="CG317" s="27" t="s">
        <v>33</v>
      </c>
      <c r="CH317" s="27" t="s">
        <v>26</v>
      </c>
      <c r="CI317" s="27" t="s">
        <v>713</v>
      </c>
      <c r="CJ317" s="21" t="s">
        <v>5044</v>
      </c>
      <c r="CK317" s="21">
        <v>20</v>
      </c>
      <c r="CL317" s="21"/>
      <c r="CM317" s="21" t="s">
        <v>7936</v>
      </c>
      <c r="CN317" s="21"/>
      <c r="CO317" s="27" t="s">
        <v>7080</v>
      </c>
      <c r="CP317" s="21" t="s">
        <v>7654</v>
      </c>
    </row>
    <row r="318" spans="1:94" ht="30.75" customHeight="1" x14ac:dyDescent="0.2">
      <c r="A318" s="9">
        <f t="shared" si="18"/>
        <v>317</v>
      </c>
      <c r="B318" s="9" t="s">
        <v>4414</v>
      </c>
      <c r="C318" s="13" t="s">
        <v>3105</v>
      </c>
      <c r="D318" s="10" t="s">
        <v>5466</v>
      </c>
      <c r="E318" s="11" t="s">
        <v>3189</v>
      </c>
      <c r="F318" s="12" t="s">
        <v>3122</v>
      </c>
      <c r="G318" s="12" t="s">
        <v>3259</v>
      </c>
      <c r="H318" s="13" t="s">
        <v>3242</v>
      </c>
      <c r="I318" s="13" t="s">
        <v>3242</v>
      </c>
      <c r="J318" s="13" t="s">
        <v>3242</v>
      </c>
      <c r="K318" s="13" t="s">
        <v>3242</v>
      </c>
      <c r="L318" s="24"/>
      <c r="M318" s="21"/>
      <c r="N318" s="21"/>
      <c r="O318" s="21"/>
      <c r="P318" s="21"/>
      <c r="Q318" s="21"/>
      <c r="R318" s="21"/>
      <c r="S318" s="24" t="s">
        <v>3657</v>
      </c>
      <c r="T318" s="46"/>
      <c r="U318" s="21" t="s">
        <v>6010</v>
      </c>
      <c r="V318" s="17" t="s">
        <v>4925</v>
      </c>
      <c r="W318" s="14" t="s">
        <v>4478</v>
      </c>
      <c r="X318" s="31">
        <v>43283</v>
      </c>
      <c r="Y318" s="21" t="str">
        <f t="shared" si="16"/>
        <v>2 de Julio de 2018</v>
      </c>
      <c r="Z318" s="14">
        <v>44377</v>
      </c>
      <c r="AA318" s="14"/>
      <c r="AB318" s="14"/>
      <c r="AC318" s="14"/>
      <c r="AD318" s="16" t="s">
        <v>23</v>
      </c>
      <c r="AE318" s="12" t="s">
        <v>4705</v>
      </c>
      <c r="AF318" s="17" t="s">
        <v>3004</v>
      </c>
      <c r="AG318" s="17"/>
      <c r="AH318" s="32"/>
      <c r="AI318" s="32"/>
      <c r="AJ318" s="32"/>
      <c r="AK318" s="17" t="s">
        <v>4692</v>
      </c>
      <c r="AL318" s="19">
        <v>6000</v>
      </c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21"/>
      <c r="BC318" s="17" t="s">
        <v>436</v>
      </c>
      <c r="BD318" s="17" t="s">
        <v>29</v>
      </c>
      <c r="BE318" s="24" t="s">
        <v>29</v>
      </c>
      <c r="BF318" s="24" t="s">
        <v>1277</v>
      </c>
      <c r="BG318" s="24"/>
      <c r="BH318" s="24"/>
      <c r="BI318" s="24"/>
      <c r="BJ318" s="24"/>
      <c r="BK318" s="24"/>
      <c r="BL318" s="21"/>
      <c r="BM318" s="21"/>
      <c r="BN318" s="21"/>
      <c r="BO318" s="21"/>
      <c r="BP318" s="21"/>
      <c r="BQ318" s="46"/>
      <c r="BR318" s="24" t="s">
        <v>10987</v>
      </c>
      <c r="BS318" s="17" t="s">
        <v>8702</v>
      </c>
      <c r="BT318" s="24"/>
      <c r="BU318" s="21" t="s">
        <v>1957</v>
      </c>
      <c r="BV318" s="25">
        <v>28929</v>
      </c>
      <c r="BW318" s="34">
        <f t="shared" ca="1" si="17"/>
        <v>42</v>
      </c>
      <c r="BX318" s="26" t="s">
        <v>4825</v>
      </c>
      <c r="BY318" s="35" t="s">
        <v>4825</v>
      </c>
      <c r="BZ318" s="24" t="s">
        <v>226</v>
      </c>
      <c r="CA318" s="24" t="s">
        <v>74</v>
      </c>
      <c r="CB318" s="24" t="s">
        <v>74</v>
      </c>
      <c r="CC318" s="46"/>
      <c r="CD318" s="46"/>
      <c r="CE318" s="21"/>
      <c r="CF318" s="27" t="s">
        <v>1354</v>
      </c>
      <c r="CG318" s="27" t="s">
        <v>33</v>
      </c>
      <c r="CH318" s="27" t="s">
        <v>26</v>
      </c>
      <c r="CI318" s="27" t="s">
        <v>713</v>
      </c>
      <c r="CJ318" s="21" t="s">
        <v>5044</v>
      </c>
      <c r="CK318" s="21">
        <v>14</v>
      </c>
      <c r="CL318" s="21"/>
      <c r="CM318" s="21" t="s">
        <v>8096</v>
      </c>
      <c r="CN318" s="21"/>
      <c r="CO318" s="27" t="s">
        <v>7081</v>
      </c>
      <c r="CP318" s="21" t="s">
        <v>7655</v>
      </c>
    </row>
    <row r="319" spans="1:94" ht="30.75" customHeight="1" x14ac:dyDescent="0.2">
      <c r="A319" s="9">
        <f t="shared" si="18"/>
        <v>318</v>
      </c>
      <c r="B319" s="9" t="s">
        <v>4414</v>
      </c>
      <c r="C319" s="13" t="s">
        <v>1390</v>
      </c>
      <c r="D319" s="10" t="s">
        <v>5469</v>
      </c>
      <c r="E319" s="11" t="s">
        <v>1391</v>
      </c>
      <c r="F319" s="12" t="s">
        <v>785</v>
      </c>
      <c r="G319" s="12" t="s">
        <v>1711</v>
      </c>
      <c r="H319" s="17" t="s">
        <v>3215</v>
      </c>
      <c r="I319" s="13" t="s">
        <v>3226</v>
      </c>
      <c r="J319" s="13" t="s">
        <v>3226</v>
      </c>
      <c r="K319" s="13" t="s">
        <v>3226</v>
      </c>
      <c r="L319" s="24"/>
      <c r="M319" s="21"/>
      <c r="N319" s="21"/>
      <c r="O319" s="21"/>
      <c r="P319" s="21"/>
      <c r="Q319" s="21"/>
      <c r="R319" s="21"/>
      <c r="S319" s="24" t="s">
        <v>274</v>
      </c>
      <c r="T319" s="46"/>
      <c r="U319" s="21" t="s">
        <v>6012</v>
      </c>
      <c r="V319" s="17" t="s">
        <v>4926</v>
      </c>
      <c r="W319" s="14" t="s">
        <v>4478</v>
      </c>
      <c r="X319" s="31">
        <v>43283</v>
      </c>
      <c r="Y319" s="21" t="str">
        <f t="shared" si="16"/>
        <v>2 de Julio de 2018</v>
      </c>
      <c r="Z319" s="14">
        <v>44377</v>
      </c>
      <c r="AA319" s="14"/>
      <c r="AB319" s="14"/>
      <c r="AC319" s="14"/>
      <c r="AD319" s="16" t="s">
        <v>23</v>
      </c>
      <c r="AE319" s="12" t="s">
        <v>4707</v>
      </c>
      <c r="AF319" s="17" t="s">
        <v>3004</v>
      </c>
      <c r="AG319" s="17"/>
      <c r="AH319" s="32"/>
      <c r="AI319" s="32"/>
      <c r="AJ319" s="32"/>
      <c r="AK319" s="17" t="s">
        <v>4691</v>
      </c>
      <c r="AL319" s="19">
        <v>8000</v>
      </c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21"/>
      <c r="BC319" s="17" t="s">
        <v>1110</v>
      </c>
      <c r="BD319" s="17" t="s">
        <v>29</v>
      </c>
      <c r="BE319" s="24" t="s">
        <v>29</v>
      </c>
      <c r="BF319" s="24" t="s">
        <v>225</v>
      </c>
      <c r="BG319" s="24"/>
      <c r="BH319" s="24"/>
      <c r="BI319" s="24"/>
      <c r="BJ319" s="24"/>
      <c r="BK319" s="24"/>
      <c r="BL319" s="21"/>
      <c r="BM319" s="21"/>
      <c r="BN319" s="21"/>
      <c r="BO319" s="21"/>
      <c r="BP319" s="21"/>
      <c r="BQ319" s="46"/>
      <c r="BR319" s="24" t="s">
        <v>10987</v>
      </c>
      <c r="BS319" s="17" t="s">
        <v>8705</v>
      </c>
      <c r="BT319" s="24"/>
      <c r="BU319" s="21" t="s">
        <v>179</v>
      </c>
      <c r="BV319" s="25">
        <v>26417</v>
      </c>
      <c r="BW319" s="34">
        <f t="shared" ca="1" si="17"/>
        <v>49</v>
      </c>
      <c r="BX319" s="26" t="s">
        <v>4828</v>
      </c>
      <c r="BY319" s="35" t="s">
        <v>4828</v>
      </c>
      <c r="BZ319" s="24" t="s">
        <v>74</v>
      </c>
      <c r="CA319" s="24" t="s">
        <v>74</v>
      </c>
      <c r="CB319" s="24" t="s">
        <v>74</v>
      </c>
      <c r="CC319" s="46"/>
      <c r="CD319" s="46"/>
      <c r="CE319" s="21"/>
      <c r="CF319" s="27" t="s">
        <v>1354</v>
      </c>
      <c r="CG319" s="27" t="s">
        <v>33</v>
      </c>
      <c r="CH319" s="27" t="s">
        <v>26</v>
      </c>
      <c r="CI319" s="27" t="s">
        <v>713</v>
      </c>
      <c r="CJ319" s="21" t="s">
        <v>5044</v>
      </c>
      <c r="CK319" s="21">
        <v>17</v>
      </c>
      <c r="CL319" s="21"/>
      <c r="CM319" s="21" t="s">
        <v>8098</v>
      </c>
      <c r="CN319" s="21"/>
      <c r="CO319" s="27" t="s">
        <v>7084</v>
      </c>
      <c r="CP319" s="21" t="s">
        <v>7658</v>
      </c>
    </row>
    <row r="320" spans="1:94" ht="30.75" customHeight="1" x14ac:dyDescent="0.2">
      <c r="A320" s="9">
        <f t="shared" si="18"/>
        <v>319</v>
      </c>
      <c r="B320" s="9" t="s">
        <v>4414</v>
      </c>
      <c r="C320" s="13" t="s">
        <v>458</v>
      </c>
      <c r="D320" s="10" t="s">
        <v>5470</v>
      </c>
      <c r="E320" s="11" t="s">
        <v>457</v>
      </c>
      <c r="F320" s="12" t="s">
        <v>4556</v>
      </c>
      <c r="G320" s="12" t="s">
        <v>4557</v>
      </c>
      <c r="H320" s="13" t="s">
        <v>3246</v>
      </c>
      <c r="I320" s="13" t="s">
        <v>3249</v>
      </c>
      <c r="J320" s="13" t="s">
        <v>3249</v>
      </c>
      <c r="K320" s="13" t="s">
        <v>3249</v>
      </c>
      <c r="L320" s="24"/>
      <c r="M320" s="21"/>
      <c r="N320" s="21"/>
      <c r="O320" s="21"/>
      <c r="P320" s="21"/>
      <c r="Q320" s="21"/>
      <c r="R320" s="21"/>
      <c r="S320" s="24" t="s">
        <v>10424</v>
      </c>
      <c r="T320" s="46"/>
      <c r="U320" s="21" t="s">
        <v>6002</v>
      </c>
      <c r="V320" s="17" t="s">
        <v>4927</v>
      </c>
      <c r="W320" s="14" t="s">
        <v>4478</v>
      </c>
      <c r="X320" s="31">
        <v>43283</v>
      </c>
      <c r="Y320" s="21" t="str">
        <f t="shared" si="16"/>
        <v>2 de Julio de 2018</v>
      </c>
      <c r="Z320" s="14">
        <v>44377</v>
      </c>
      <c r="AA320" s="14"/>
      <c r="AB320" s="14"/>
      <c r="AC320" s="14"/>
      <c r="AD320" s="16" t="s">
        <v>23</v>
      </c>
      <c r="AE320" s="12" t="s">
        <v>4697</v>
      </c>
      <c r="AF320" s="17" t="s">
        <v>3004</v>
      </c>
      <c r="AG320" s="17"/>
      <c r="AH320" s="32"/>
      <c r="AI320" s="32"/>
      <c r="AJ320" s="32"/>
      <c r="AK320" s="17" t="s">
        <v>4687</v>
      </c>
      <c r="AL320" s="19">
        <v>10000</v>
      </c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21"/>
      <c r="BC320" s="21" t="s">
        <v>1021</v>
      </c>
      <c r="BD320" s="17" t="s">
        <v>29</v>
      </c>
      <c r="BE320" s="24" t="s">
        <v>29</v>
      </c>
      <c r="BF320" s="24" t="s">
        <v>140</v>
      </c>
      <c r="BG320" s="24"/>
      <c r="BH320" s="24"/>
      <c r="BI320" s="24"/>
      <c r="BJ320" s="24"/>
      <c r="BK320" s="24"/>
      <c r="BL320" s="21"/>
      <c r="BM320" s="21"/>
      <c r="BN320" s="21"/>
      <c r="BO320" s="21"/>
      <c r="BP320" s="21"/>
      <c r="BQ320" s="46"/>
      <c r="BR320" s="24" t="s">
        <v>11086</v>
      </c>
      <c r="BS320" s="17" t="s">
        <v>8706</v>
      </c>
      <c r="BT320" s="24"/>
      <c r="BU320" s="21" t="s">
        <v>1957</v>
      </c>
      <c r="BV320" s="25">
        <v>30830</v>
      </c>
      <c r="BW320" s="34">
        <f t="shared" ca="1" si="17"/>
        <v>37</v>
      </c>
      <c r="BX320" s="26" t="s">
        <v>459</v>
      </c>
      <c r="BY320" s="35" t="s">
        <v>459</v>
      </c>
      <c r="BZ320" s="24" t="s">
        <v>80</v>
      </c>
      <c r="CA320" s="24" t="s">
        <v>74</v>
      </c>
      <c r="CB320" s="24" t="s">
        <v>74</v>
      </c>
      <c r="CC320" s="46"/>
      <c r="CD320" s="46"/>
      <c r="CE320" s="21"/>
      <c r="CF320" s="27" t="s">
        <v>1354</v>
      </c>
      <c r="CG320" s="27" t="s">
        <v>33</v>
      </c>
      <c r="CH320" s="27" t="s">
        <v>26</v>
      </c>
      <c r="CI320" s="27" t="s">
        <v>713</v>
      </c>
      <c r="CJ320" s="21" t="s">
        <v>5044</v>
      </c>
      <c r="CK320" s="21">
        <v>17</v>
      </c>
      <c r="CL320" s="21"/>
      <c r="CM320" s="21" t="s">
        <v>7883</v>
      </c>
      <c r="CN320" s="21"/>
      <c r="CO320" s="27" t="s">
        <v>7085</v>
      </c>
      <c r="CP320" s="21" t="s">
        <v>7659</v>
      </c>
    </row>
    <row r="321" spans="1:94" ht="30.75" customHeight="1" x14ac:dyDescent="0.2">
      <c r="A321" s="9">
        <f t="shared" si="18"/>
        <v>320</v>
      </c>
      <c r="B321" s="9" t="s">
        <v>4413</v>
      </c>
      <c r="C321" s="13" t="s">
        <v>4488</v>
      </c>
      <c r="D321" s="10" t="s">
        <v>5472</v>
      </c>
      <c r="E321" s="11" t="s">
        <v>4765</v>
      </c>
      <c r="F321" s="12" t="s">
        <v>4560</v>
      </c>
      <c r="G321" s="12" t="s">
        <v>4561</v>
      </c>
      <c r="H321" s="13" t="s">
        <v>103</v>
      </c>
      <c r="I321" s="13" t="s">
        <v>103</v>
      </c>
      <c r="J321" s="13" t="s">
        <v>103</v>
      </c>
      <c r="K321" s="13" t="s">
        <v>103</v>
      </c>
      <c r="L321" s="24"/>
      <c r="M321" s="21"/>
      <c r="N321" s="21"/>
      <c r="O321" s="21"/>
      <c r="P321" s="21"/>
      <c r="Q321" s="21"/>
      <c r="R321" s="21"/>
      <c r="S321" s="24" t="s">
        <v>10425</v>
      </c>
      <c r="T321" s="46"/>
      <c r="U321" s="21" t="s">
        <v>6013</v>
      </c>
      <c r="V321" s="17" t="s">
        <v>4928</v>
      </c>
      <c r="W321" s="14" t="s">
        <v>4478</v>
      </c>
      <c r="X321" s="31">
        <v>43283</v>
      </c>
      <c r="Y321" s="21" t="str">
        <f t="shared" si="16"/>
        <v>2 de Julio de 2018</v>
      </c>
      <c r="Z321" s="14">
        <v>44377</v>
      </c>
      <c r="AA321" s="14"/>
      <c r="AB321" s="14"/>
      <c r="AC321" s="14"/>
      <c r="AD321" s="16" t="s">
        <v>23</v>
      </c>
      <c r="AE321" s="12" t="s">
        <v>4710</v>
      </c>
      <c r="AF321" s="17" t="s">
        <v>3004</v>
      </c>
      <c r="AG321" s="17"/>
      <c r="AH321" s="32"/>
      <c r="AI321" s="32"/>
      <c r="AJ321" s="32"/>
      <c r="AK321" s="17" t="s">
        <v>4694</v>
      </c>
      <c r="AL321" s="19">
        <v>4000</v>
      </c>
      <c r="AM321" s="21" t="s">
        <v>92</v>
      </c>
      <c r="AN321" s="10" t="s">
        <v>8264</v>
      </c>
      <c r="AO321" s="21" t="s">
        <v>8265</v>
      </c>
      <c r="AP321" s="57" t="s">
        <v>92</v>
      </c>
      <c r="AQ321" s="10" t="s">
        <v>8216</v>
      </c>
      <c r="AR321" s="10" t="s">
        <v>8191</v>
      </c>
      <c r="AS321" s="57" t="s">
        <v>92</v>
      </c>
      <c r="AT321" s="57" t="s">
        <v>92</v>
      </c>
      <c r="AU321" s="57"/>
      <c r="AV321" s="57"/>
      <c r="AW321" s="57"/>
      <c r="AX321" s="57"/>
      <c r="AY321" s="57"/>
      <c r="AZ321" s="57"/>
      <c r="BA321" s="57"/>
      <c r="BB321" s="21"/>
      <c r="BC321" s="21" t="s">
        <v>579</v>
      </c>
      <c r="BD321" s="21" t="s">
        <v>2110</v>
      </c>
      <c r="BE321" s="17" t="s">
        <v>5618</v>
      </c>
      <c r="BF321" s="24" t="s">
        <v>5639</v>
      </c>
      <c r="BG321" s="24"/>
      <c r="BH321" s="24"/>
      <c r="BI321" s="24"/>
      <c r="BJ321" s="24"/>
      <c r="BK321" s="24"/>
      <c r="BL321" s="21"/>
      <c r="BM321" s="21"/>
      <c r="BN321" s="21"/>
      <c r="BO321" s="21"/>
      <c r="BP321" s="21"/>
      <c r="BQ321" s="46"/>
      <c r="BR321" s="24" t="s">
        <v>10987</v>
      </c>
      <c r="BS321" s="17" t="s">
        <v>8708</v>
      </c>
      <c r="BT321" s="24"/>
      <c r="BU321" s="21" t="s">
        <v>1957</v>
      </c>
      <c r="BV321" s="25">
        <v>28879</v>
      </c>
      <c r="BW321" s="34">
        <f t="shared" ca="1" si="17"/>
        <v>42</v>
      </c>
      <c r="BX321" s="26" t="s">
        <v>4829</v>
      </c>
      <c r="BY321" s="35" t="s">
        <v>4829</v>
      </c>
      <c r="BZ321" s="24" t="s">
        <v>230</v>
      </c>
      <c r="CA321" s="24" t="s">
        <v>74</v>
      </c>
      <c r="CB321" s="24" t="s">
        <v>74</v>
      </c>
      <c r="CC321" s="46"/>
      <c r="CD321" s="46"/>
      <c r="CE321" s="21"/>
      <c r="CF321" s="27" t="s">
        <v>1354</v>
      </c>
      <c r="CG321" s="27" t="s">
        <v>33</v>
      </c>
      <c r="CH321" s="27" t="s">
        <v>26</v>
      </c>
      <c r="CI321" s="27" t="s">
        <v>713</v>
      </c>
      <c r="CJ321" s="21" t="s">
        <v>5044</v>
      </c>
      <c r="CK321" s="21">
        <v>18</v>
      </c>
      <c r="CL321" s="21"/>
      <c r="CM321" s="21" t="s">
        <v>7918</v>
      </c>
      <c r="CN321" s="21"/>
      <c r="CO321" s="27" t="s">
        <v>7087</v>
      </c>
      <c r="CP321" s="21" t="s">
        <v>7661</v>
      </c>
    </row>
    <row r="322" spans="1:94" ht="30.75" customHeight="1" x14ac:dyDescent="0.2">
      <c r="A322" s="9">
        <f t="shared" si="18"/>
        <v>321</v>
      </c>
      <c r="B322" s="9" t="s">
        <v>4414</v>
      </c>
      <c r="C322" s="13" t="s">
        <v>4489</v>
      </c>
      <c r="D322" s="10" t="s">
        <v>5473</v>
      </c>
      <c r="E322" s="11" t="s">
        <v>4766</v>
      </c>
      <c r="F322" s="12" t="s">
        <v>4562</v>
      </c>
      <c r="G322" s="12" t="s">
        <v>4563</v>
      </c>
      <c r="H322" s="17" t="s">
        <v>3215</v>
      </c>
      <c r="I322" s="13" t="s">
        <v>3226</v>
      </c>
      <c r="J322" s="13" t="s">
        <v>3226</v>
      </c>
      <c r="K322" s="13" t="s">
        <v>3226</v>
      </c>
      <c r="L322" s="24"/>
      <c r="M322" s="21"/>
      <c r="N322" s="21"/>
      <c r="O322" s="21"/>
      <c r="P322" s="21"/>
      <c r="Q322" s="21"/>
      <c r="R322" s="21"/>
      <c r="S322" s="24" t="s">
        <v>10426</v>
      </c>
      <c r="T322" s="46"/>
      <c r="U322" s="21" t="s">
        <v>6014</v>
      </c>
      <c r="V322" s="17" t="s">
        <v>4929</v>
      </c>
      <c r="W322" s="14" t="s">
        <v>4478</v>
      </c>
      <c r="X322" s="31">
        <v>43283</v>
      </c>
      <c r="Y322" s="21" t="str">
        <f t="shared" ref="Y322:Y385" si="19">CONCATENATE(TEXT(X322,"D")," de ",TEXT(X322,"mmmm")," de ",TEXT(X322,"YYYY"))</f>
        <v>2 de Julio de 2018</v>
      </c>
      <c r="Z322" s="14">
        <v>44377</v>
      </c>
      <c r="AA322" s="14"/>
      <c r="AB322" s="14"/>
      <c r="AC322" s="14"/>
      <c r="AD322" s="16" t="s">
        <v>23</v>
      </c>
      <c r="AE322" s="12" t="s">
        <v>4711</v>
      </c>
      <c r="AF322" s="17" t="s">
        <v>3004</v>
      </c>
      <c r="AG322" s="17"/>
      <c r="AH322" s="32"/>
      <c r="AI322" s="32"/>
      <c r="AJ322" s="32"/>
      <c r="AK322" s="17" t="s">
        <v>4692</v>
      </c>
      <c r="AL322" s="19">
        <v>6000</v>
      </c>
      <c r="AM322" s="21" t="s">
        <v>176</v>
      </c>
      <c r="AN322" s="10" t="s">
        <v>1110</v>
      </c>
      <c r="AO322" s="21" t="s">
        <v>8266</v>
      </c>
      <c r="AP322" s="57" t="s">
        <v>356</v>
      </c>
      <c r="AQ322" s="10" t="s">
        <v>5831</v>
      </c>
      <c r="AR322" s="10" t="s">
        <v>355</v>
      </c>
      <c r="AS322" s="57" t="s">
        <v>8154</v>
      </c>
      <c r="AT322" s="57" t="s">
        <v>8129</v>
      </c>
      <c r="AU322" s="57"/>
      <c r="AV322" s="57"/>
      <c r="AW322" s="57"/>
      <c r="AX322" s="57"/>
      <c r="AY322" s="57"/>
      <c r="AZ322" s="57"/>
      <c r="BA322" s="57"/>
      <c r="BB322" s="21"/>
      <c r="BC322" s="17" t="s">
        <v>1110</v>
      </c>
      <c r="BD322" s="17" t="s">
        <v>29</v>
      </c>
      <c r="BE322" s="24" t="s">
        <v>29</v>
      </c>
      <c r="BF322" s="24" t="s">
        <v>355</v>
      </c>
      <c r="BG322" s="24"/>
      <c r="BH322" s="24"/>
      <c r="BI322" s="24"/>
      <c r="BJ322" s="24"/>
      <c r="BK322" s="24"/>
      <c r="BL322" s="21"/>
      <c r="BM322" s="21"/>
      <c r="BN322" s="21"/>
      <c r="BO322" s="21"/>
      <c r="BP322" s="21"/>
      <c r="BQ322" s="46"/>
      <c r="BR322" s="24">
        <v>0</v>
      </c>
      <c r="BS322" s="17" t="s">
        <v>11386</v>
      </c>
      <c r="BT322" s="24"/>
      <c r="BU322" s="21" t="s">
        <v>1957</v>
      </c>
      <c r="BV322" s="25">
        <v>33789</v>
      </c>
      <c r="BW322" s="34">
        <f t="shared" ref="BW322:BW385" ca="1" si="20">INT(YEARFRAC(BV322,TODAY()))</f>
        <v>29</v>
      </c>
      <c r="BX322" s="26" t="s">
        <v>4830</v>
      </c>
      <c r="BY322" s="35" t="s">
        <v>4830</v>
      </c>
      <c r="BZ322" s="24" t="s">
        <v>259</v>
      </c>
      <c r="CA322" s="24" t="s">
        <v>74</v>
      </c>
      <c r="CB322" s="24" t="s">
        <v>74</v>
      </c>
      <c r="CC322" s="46"/>
      <c r="CD322" s="46"/>
      <c r="CE322" s="21"/>
      <c r="CF322" s="27" t="s">
        <v>1354</v>
      </c>
      <c r="CG322" s="27" t="s">
        <v>33</v>
      </c>
      <c r="CH322" s="27" t="s">
        <v>26</v>
      </c>
      <c r="CI322" s="27" t="s">
        <v>713</v>
      </c>
      <c r="CJ322" s="21" t="s">
        <v>5044</v>
      </c>
      <c r="CK322" s="21">
        <v>17</v>
      </c>
      <c r="CL322" s="21"/>
      <c r="CM322" s="21" t="s">
        <v>7971</v>
      </c>
      <c r="CN322" s="21"/>
      <c r="CO322" s="27" t="s">
        <v>7088</v>
      </c>
      <c r="CP322" s="21" t="s">
        <v>7662</v>
      </c>
    </row>
    <row r="323" spans="1:94" ht="30.75" customHeight="1" x14ac:dyDescent="0.2">
      <c r="A323" s="9">
        <f t="shared" ref="A323:A386" si="21">A322+1</f>
        <v>322</v>
      </c>
      <c r="B323" s="9" t="s">
        <v>4414</v>
      </c>
      <c r="C323" s="13" t="s">
        <v>4490</v>
      </c>
      <c r="D323" s="10" t="s">
        <v>5474</v>
      </c>
      <c r="E323" s="11" t="s">
        <v>4767</v>
      </c>
      <c r="F323" s="12" t="s">
        <v>4564</v>
      </c>
      <c r="G323" s="12" t="s">
        <v>4565</v>
      </c>
      <c r="H323" s="17" t="s">
        <v>3242</v>
      </c>
      <c r="I323" s="13" t="s">
        <v>3243</v>
      </c>
      <c r="J323" s="13" t="s">
        <v>3243</v>
      </c>
      <c r="K323" s="13" t="s">
        <v>3243</v>
      </c>
      <c r="L323" s="24"/>
      <c r="M323" s="21"/>
      <c r="N323" s="21"/>
      <c r="O323" s="21"/>
      <c r="P323" s="21"/>
      <c r="Q323" s="21"/>
      <c r="R323" s="21"/>
      <c r="S323" s="24" t="s">
        <v>10427</v>
      </c>
      <c r="T323" s="46"/>
      <c r="U323" s="21" t="s">
        <v>6015</v>
      </c>
      <c r="V323" s="17" t="s">
        <v>4930</v>
      </c>
      <c r="W323" s="14" t="s">
        <v>4478</v>
      </c>
      <c r="X323" s="31">
        <v>43283</v>
      </c>
      <c r="Y323" s="21" t="str">
        <f t="shared" si="19"/>
        <v>2 de Julio de 2018</v>
      </c>
      <c r="Z323" s="14">
        <v>44377</v>
      </c>
      <c r="AA323" s="14"/>
      <c r="AB323" s="14"/>
      <c r="AC323" s="14"/>
      <c r="AD323" s="16" t="s">
        <v>23</v>
      </c>
      <c r="AE323" s="12" t="s">
        <v>4712</v>
      </c>
      <c r="AF323" s="17" t="s">
        <v>3004</v>
      </c>
      <c r="AG323" s="17"/>
      <c r="AH323" s="32"/>
      <c r="AI323" s="32"/>
      <c r="AJ323" s="32"/>
      <c r="AK323" s="17" t="s">
        <v>4687</v>
      </c>
      <c r="AL323" s="19">
        <v>10000</v>
      </c>
      <c r="AM323" s="21" t="s">
        <v>88</v>
      </c>
      <c r="AN323" s="10" t="s">
        <v>462</v>
      </c>
      <c r="AO323" s="21" t="s">
        <v>42</v>
      </c>
      <c r="AP323" s="57" t="s">
        <v>92</v>
      </c>
      <c r="AQ323" s="10" t="s">
        <v>5831</v>
      </c>
      <c r="AR323" s="10" t="s">
        <v>395</v>
      </c>
      <c r="AS323" s="57" t="s">
        <v>92</v>
      </c>
      <c r="AT323" s="57" t="s">
        <v>92</v>
      </c>
      <c r="AU323" s="57"/>
      <c r="AV323" s="57"/>
      <c r="AW323" s="57"/>
      <c r="AX323" s="57"/>
      <c r="AY323" s="57"/>
      <c r="AZ323" s="57"/>
      <c r="BA323" s="57"/>
      <c r="BB323" s="21"/>
      <c r="BC323" s="17" t="s">
        <v>462</v>
      </c>
      <c r="BD323" s="17" t="s">
        <v>29</v>
      </c>
      <c r="BE323" s="24" t="s">
        <v>29</v>
      </c>
      <c r="BF323" s="24" t="s">
        <v>146</v>
      </c>
      <c r="BG323" s="24"/>
      <c r="BH323" s="24"/>
      <c r="BI323" s="24"/>
      <c r="BJ323" s="24"/>
      <c r="BK323" s="24"/>
      <c r="BL323" s="21"/>
      <c r="BM323" s="21"/>
      <c r="BN323" s="21"/>
      <c r="BO323" s="21"/>
      <c r="BP323" s="21"/>
      <c r="BQ323" s="46"/>
      <c r="BR323" s="24">
        <v>0</v>
      </c>
      <c r="BS323" s="17" t="s">
        <v>8709</v>
      </c>
      <c r="BT323" s="24"/>
      <c r="BU323" s="21" t="s">
        <v>179</v>
      </c>
      <c r="BV323" s="25">
        <v>30888</v>
      </c>
      <c r="BW323" s="34">
        <f t="shared" ca="1" si="20"/>
        <v>36</v>
      </c>
      <c r="BX323" s="26" t="s">
        <v>4831</v>
      </c>
      <c r="BY323" s="35" t="s">
        <v>4831</v>
      </c>
      <c r="BZ323" s="24" t="s">
        <v>2374</v>
      </c>
      <c r="CA323" s="24" t="s">
        <v>74</v>
      </c>
      <c r="CB323" s="24" t="s">
        <v>74</v>
      </c>
      <c r="CC323" s="46"/>
      <c r="CD323" s="46"/>
      <c r="CE323" s="21"/>
      <c r="CF323" s="27" t="s">
        <v>1354</v>
      </c>
      <c r="CG323" s="27" t="s">
        <v>33</v>
      </c>
      <c r="CH323" s="27" t="s">
        <v>26</v>
      </c>
      <c r="CI323" s="27" t="s">
        <v>713</v>
      </c>
      <c r="CJ323" s="21" t="s">
        <v>5044</v>
      </c>
      <c r="CK323" s="21">
        <v>14</v>
      </c>
      <c r="CL323" s="21"/>
      <c r="CM323" s="21" t="s">
        <v>8008</v>
      </c>
      <c r="CN323" s="21"/>
      <c r="CO323" s="27" t="s">
        <v>7089</v>
      </c>
      <c r="CP323" s="21" t="s">
        <v>7663</v>
      </c>
    </row>
    <row r="324" spans="1:94" ht="30.75" customHeight="1" x14ac:dyDescent="0.2">
      <c r="A324" s="9">
        <f t="shared" si="21"/>
        <v>323</v>
      </c>
      <c r="B324" s="9" t="s">
        <v>4413</v>
      </c>
      <c r="C324" s="13" t="s">
        <v>4492</v>
      </c>
      <c r="D324" s="10" t="s">
        <v>5475</v>
      </c>
      <c r="E324" s="11" t="s">
        <v>4768</v>
      </c>
      <c r="F324" s="12" t="s">
        <v>4567</v>
      </c>
      <c r="G324" s="12" t="s">
        <v>4568</v>
      </c>
      <c r="H324" s="17" t="s">
        <v>84</v>
      </c>
      <c r="I324" s="13" t="s">
        <v>3230</v>
      </c>
      <c r="J324" s="13" t="s">
        <v>3230</v>
      </c>
      <c r="K324" s="13" t="s">
        <v>3230</v>
      </c>
      <c r="L324" s="24"/>
      <c r="M324" s="21"/>
      <c r="N324" s="21"/>
      <c r="O324" s="21"/>
      <c r="P324" s="21"/>
      <c r="Q324" s="21"/>
      <c r="R324" s="21"/>
      <c r="S324" s="24" t="s">
        <v>10428</v>
      </c>
      <c r="T324" s="46"/>
      <c r="U324" s="21" t="s">
        <v>6016</v>
      </c>
      <c r="V324" s="17" t="s">
        <v>4931</v>
      </c>
      <c r="W324" s="14" t="s">
        <v>4478</v>
      </c>
      <c r="X324" s="31">
        <v>43283</v>
      </c>
      <c r="Y324" s="21" t="str">
        <f t="shared" si="19"/>
        <v>2 de Julio de 2018</v>
      </c>
      <c r="Z324" s="14">
        <v>44377</v>
      </c>
      <c r="AA324" s="14"/>
      <c r="AB324" s="14"/>
      <c r="AC324" s="14"/>
      <c r="AD324" s="16" t="s">
        <v>23</v>
      </c>
      <c r="AE324" s="12" t="s">
        <v>4713</v>
      </c>
      <c r="AF324" s="17" t="s">
        <v>3004</v>
      </c>
      <c r="AG324" s="17"/>
      <c r="AH324" s="32"/>
      <c r="AI324" s="32"/>
      <c r="AJ324" s="32"/>
      <c r="AK324" s="17" t="s">
        <v>4691</v>
      </c>
      <c r="AL324" s="19">
        <v>8000</v>
      </c>
      <c r="AM324" s="21" t="s">
        <v>32</v>
      </c>
      <c r="AN324" s="10" t="s">
        <v>4150</v>
      </c>
      <c r="AO324" s="21" t="s">
        <v>89</v>
      </c>
      <c r="AP324" s="57" t="s">
        <v>92</v>
      </c>
      <c r="AQ324" s="10" t="s">
        <v>5831</v>
      </c>
      <c r="AR324" s="10" t="s">
        <v>336</v>
      </c>
      <c r="AS324" s="57" t="s">
        <v>92</v>
      </c>
      <c r="AT324" s="57" t="s">
        <v>92</v>
      </c>
      <c r="AU324" s="57"/>
      <c r="AV324" s="57"/>
      <c r="AW324" s="57"/>
      <c r="AX324" s="57"/>
      <c r="AY324" s="57"/>
      <c r="AZ324" s="57"/>
      <c r="BA324" s="57"/>
      <c r="BB324" s="21"/>
      <c r="BC324" s="10" t="s">
        <v>884</v>
      </c>
      <c r="BD324" s="17" t="s">
        <v>29</v>
      </c>
      <c r="BE324" s="24" t="s">
        <v>29</v>
      </c>
      <c r="BF324" s="24" t="s">
        <v>336</v>
      </c>
      <c r="BG324" s="24"/>
      <c r="BH324" s="24"/>
      <c r="BI324" s="24"/>
      <c r="BJ324" s="24"/>
      <c r="BK324" s="24"/>
      <c r="BL324" s="21"/>
      <c r="BM324" s="21"/>
      <c r="BN324" s="21"/>
      <c r="BO324" s="21"/>
      <c r="BP324" s="21"/>
      <c r="BQ324" s="46"/>
      <c r="BR324" s="24" t="s">
        <v>11087</v>
      </c>
      <c r="BS324" s="17" t="s">
        <v>8711</v>
      </c>
      <c r="BT324" s="24"/>
      <c r="BU324" s="21" t="s">
        <v>179</v>
      </c>
      <c r="BV324" s="25">
        <v>31677</v>
      </c>
      <c r="BW324" s="34">
        <f t="shared" ca="1" si="20"/>
        <v>34</v>
      </c>
      <c r="BX324" s="26" t="s">
        <v>4833</v>
      </c>
      <c r="BY324" s="35" t="s">
        <v>4833</v>
      </c>
      <c r="BZ324" s="24" t="s">
        <v>80</v>
      </c>
      <c r="CA324" s="24" t="s">
        <v>74</v>
      </c>
      <c r="CB324" s="24" t="s">
        <v>74</v>
      </c>
      <c r="CC324" s="46"/>
      <c r="CD324" s="46"/>
      <c r="CE324" s="21"/>
      <c r="CF324" s="27" t="s">
        <v>1354</v>
      </c>
      <c r="CG324" s="27" t="s">
        <v>33</v>
      </c>
      <c r="CH324" s="27" t="s">
        <v>26</v>
      </c>
      <c r="CI324" s="27" t="s">
        <v>713</v>
      </c>
      <c r="CJ324" s="21" t="s">
        <v>5044</v>
      </c>
      <c r="CK324" s="21">
        <v>19</v>
      </c>
      <c r="CL324" s="21"/>
      <c r="CM324" s="21" t="s">
        <v>7961</v>
      </c>
      <c r="CN324" s="21"/>
      <c r="CO324" s="27" t="s">
        <v>7090</v>
      </c>
      <c r="CP324" s="21" t="s">
        <v>7664</v>
      </c>
    </row>
    <row r="325" spans="1:94" ht="30.75" customHeight="1" x14ac:dyDescent="0.2">
      <c r="A325" s="9">
        <f t="shared" si="21"/>
        <v>324</v>
      </c>
      <c r="B325" s="9" t="s">
        <v>4414</v>
      </c>
      <c r="C325" s="13" t="s">
        <v>4493</v>
      </c>
      <c r="D325" s="10" t="s">
        <v>5476</v>
      </c>
      <c r="E325" s="11" t="s">
        <v>4769</v>
      </c>
      <c r="F325" s="12" t="s">
        <v>4569</v>
      </c>
      <c r="G325" s="12" t="s">
        <v>4570</v>
      </c>
      <c r="H325" s="13" t="s">
        <v>3246</v>
      </c>
      <c r="I325" s="13" t="s">
        <v>3248</v>
      </c>
      <c r="J325" s="13" t="s">
        <v>3248</v>
      </c>
      <c r="K325" s="13" t="s">
        <v>3248</v>
      </c>
      <c r="L325" s="24"/>
      <c r="M325" s="21"/>
      <c r="N325" s="21"/>
      <c r="O325" s="21"/>
      <c r="P325" s="21"/>
      <c r="Q325" s="21"/>
      <c r="R325" s="21"/>
      <c r="S325" s="24" t="s">
        <v>10429</v>
      </c>
      <c r="T325" s="46"/>
      <c r="U325" s="21" t="s">
        <v>6017</v>
      </c>
      <c r="V325" s="17" t="s">
        <v>4932</v>
      </c>
      <c r="W325" s="14" t="s">
        <v>4478</v>
      </c>
      <c r="X325" s="31">
        <v>43283</v>
      </c>
      <c r="Y325" s="21" t="str">
        <f t="shared" si="19"/>
        <v>2 de Julio de 2018</v>
      </c>
      <c r="Z325" s="14">
        <v>44377</v>
      </c>
      <c r="AA325" s="14"/>
      <c r="AB325" s="14"/>
      <c r="AC325" s="14"/>
      <c r="AD325" s="16" t="s">
        <v>23</v>
      </c>
      <c r="AE325" s="12" t="s">
        <v>4714</v>
      </c>
      <c r="AF325" s="17" t="s">
        <v>3004</v>
      </c>
      <c r="AG325" s="17"/>
      <c r="AH325" s="32"/>
      <c r="AI325" s="32"/>
      <c r="AJ325" s="32"/>
      <c r="AK325" s="17" t="s">
        <v>4691</v>
      </c>
      <c r="AL325" s="19">
        <v>8000</v>
      </c>
      <c r="AM325" s="21" t="s">
        <v>8241</v>
      </c>
      <c r="AN325" s="10" t="s">
        <v>8222</v>
      </c>
      <c r="AO325" s="21" t="s">
        <v>89</v>
      </c>
      <c r="AP325" s="57" t="s">
        <v>92</v>
      </c>
      <c r="AQ325" s="10" t="s">
        <v>5831</v>
      </c>
      <c r="AR325" s="10" t="s">
        <v>225</v>
      </c>
      <c r="AS325" s="57" t="s">
        <v>92</v>
      </c>
      <c r="AT325" s="57" t="s">
        <v>92</v>
      </c>
      <c r="AU325" s="57"/>
      <c r="AV325" s="57"/>
      <c r="AW325" s="57"/>
      <c r="AX325" s="57"/>
      <c r="AY325" s="57"/>
      <c r="AZ325" s="57"/>
      <c r="BA325" s="57"/>
      <c r="BB325" s="21"/>
      <c r="BC325" s="52" t="s">
        <v>1357</v>
      </c>
      <c r="BD325" s="17" t="s">
        <v>29</v>
      </c>
      <c r="BE325" s="24" t="s">
        <v>29</v>
      </c>
      <c r="BF325" s="24" t="s">
        <v>225</v>
      </c>
      <c r="BG325" s="24"/>
      <c r="BH325" s="24"/>
      <c r="BI325" s="24"/>
      <c r="BJ325" s="24"/>
      <c r="BK325" s="24"/>
      <c r="BL325" s="21"/>
      <c r="BM325" s="21"/>
      <c r="BN325" s="21"/>
      <c r="BO325" s="21"/>
      <c r="BP325" s="21"/>
      <c r="BQ325" s="46"/>
      <c r="BR325" s="24">
        <v>0</v>
      </c>
      <c r="BS325" s="17" t="s">
        <v>8712</v>
      </c>
      <c r="BT325" s="24"/>
      <c r="BU325" s="21" t="s">
        <v>179</v>
      </c>
      <c r="BV325" s="25">
        <v>32566</v>
      </c>
      <c r="BW325" s="34">
        <f t="shared" ca="1" si="20"/>
        <v>32</v>
      </c>
      <c r="BX325" s="26" t="s">
        <v>4834</v>
      </c>
      <c r="BY325" s="35" t="s">
        <v>10301</v>
      </c>
      <c r="BZ325" s="24" t="s">
        <v>2311</v>
      </c>
      <c r="CA325" s="24" t="s">
        <v>74</v>
      </c>
      <c r="CB325" s="24" t="s">
        <v>74</v>
      </c>
      <c r="CC325" s="46"/>
      <c r="CD325" s="46"/>
      <c r="CE325" s="21"/>
      <c r="CF325" s="27" t="s">
        <v>1354</v>
      </c>
      <c r="CG325" s="27" t="s">
        <v>33</v>
      </c>
      <c r="CH325" s="27" t="s">
        <v>26</v>
      </c>
      <c r="CI325" s="27" t="s">
        <v>713</v>
      </c>
      <c r="CJ325" s="21" t="s">
        <v>5044</v>
      </c>
      <c r="CK325" s="21">
        <v>16</v>
      </c>
      <c r="CL325" s="21"/>
      <c r="CM325" s="21" t="s">
        <v>7954</v>
      </c>
      <c r="CN325" s="21"/>
      <c r="CO325" s="27" t="s">
        <v>7091</v>
      </c>
      <c r="CP325" s="21" t="s">
        <v>7665</v>
      </c>
    </row>
    <row r="326" spans="1:94" ht="30.75" customHeight="1" x14ac:dyDescent="0.2">
      <c r="A326" s="9">
        <f t="shared" si="21"/>
        <v>325</v>
      </c>
      <c r="B326" s="9" t="s">
        <v>4414</v>
      </c>
      <c r="C326" s="13" t="s">
        <v>1450</v>
      </c>
      <c r="D326" s="10" t="s">
        <v>5477</v>
      </c>
      <c r="E326" s="11" t="s">
        <v>1451</v>
      </c>
      <c r="F326" s="12" t="s">
        <v>811</v>
      </c>
      <c r="G326" s="12" t="s">
        <v>1743</v>
      </c>
      <c r="H326" s="17" t="s">
        <v>3215</v>
      </c>
      <c r="I326" s="13" t="s">
        <v>3226</v>
      </c>
      <c r="J326" s="13" t="s">
        <v>3226</v>
      </c>
      <c r="K326" s="13" t="s">
        <v>3226</v>
      </c>
      <c r="L326" s="24"/>
      <c r="M326" s="21"/>
      <c r="N326" s="21"/>
      <c r="O326" s="21"/>
      <c r="P326" s="21"/>
      <c r="Q326" s="21"/>
      <c r="R326" s="21"/>
      <c r="S326" s="24" t="s">
        <v>3395</v>
      </c>
      <c r="T326" s="46"/>
      <c r="U326" s="21" t="s">
        <v>6018</v>
      </c>
      <c r="V326" s="17" t="s">
        <v>4933</v>
      </c>
      <c r="W326" s="14" t="s">
        <v>4478</v>
      </c>
      <c r="X326" s="31">
        <v>43283</v>
      </c>
      <c r="Y326" s="21" t="str">
        <f t="shared" si="19"/>
        <v>2 de Julio de 2018</v>
      </c>
      <c r="Z326" s="14">
        <v>44377</v>
      </c>
      <c r="AA326" s="14"/>
      <c r="AB326" s="14"/>
      <c r="AC326" s="14"/>
      <c r="AD326" s="16" t="s">
        <v>23</v>
      </c>
      <c r="AE326" s="12" t="s">
        <v>4704</v>
      </c>
      <c r="AF326" s="17" t="s">
        <v>3004</v>
      </c>
      <c r="AG326" s="17"/>
      <c r="AH326" s="32"/>
      <c r="AI326" s="32"/>
      <c r="AJ326" s="32"/>
      <c r="AK326" s="17" t="s">
        <v>4693</v>
      </c>
      <c r="AL326" s="19">
        <v>5000</v>
      </c>
      <c r="AM326" s="21" t="s">
        <v>352</v>
      </c>
      <c r="AN326" s="10" t="s">
        <v>451</v>
      </c>
      <c r="AO326" s="21" t="s">
        <v>89</v>
      </c>
      <c r="AP326" s="57" t="s">
        <v>92</v>
      </c>
      <c r="AQ326" s="10" t="s">
        <v>5831</v>
      </c>
      <c r="AR326" s="10" t="s">
        <v>394</v>
      </c>
      <c r="AS326" s="57" t="s">
        <v>92</v>
      </c>
      <c r="AT326" s="57" t="s">
        <v>92</v>
      </c>
      <c r="AU326" s="57"/>
      <c r="AV326" s="57"/>
      <c r="AW326" s="57"/>
      <c r="AX326" s="57"/>
      <c r="AY326" s="57"/>
      <c r="AZ326" s="57"/>
      <c r="BA326" s="57"/>
      <c r="BB326" s="21"/>
      <c r="BC326" s="21" t="s">
        <v>451</v>
      </c>
      <c r="BD326" s="17" t="s">
        <v>29</v>
      </c>
      <c r="BE326" s="24" t="s">
        <v>29</v>
      </c>
      <c r="BF326" s="24" t="s">
        <v>225</v>
      </c>
      <c r="BG326" s="24"/>
      <c r="BH326" s="24"/>
      <c r="BI326" s="24"/>
      <c r="BJ326" s="24"/>
      <c r="BK326" s="24"/>
      <c r="BL326" s="21"/>
      <c r="BM326" s="21"/>
      <c r="BN326" s="21"/>
      <c r="BO326" s="21"/>
      <c r="BP326" s="21"/>
      <c r="BQ326" s="46"/>
      <c r="BR326" s="24">
        <v>0</v>
      </c>
      <c r="BS326" s="17" t="s">
        <v>8713</v>
      </c>
      <c r="BT326" s="24"/>
      <c r="BU326" s="21" t="s">
        <v>179</v>
      </c>
      <c r="BV326" s="25">
        <v>29305</v>
      </c>
      <c r="BW326" s="34">
        <f t="shared" ca="1" si="20"/>
        <v>41</v>
      </c>
      <c r="BX326" s="26" t="s">
        <v>4835</v>
      </c>
      <c r="BY326" s="35" t="s">
        <v>4835</v>
      </c>
      <c r="BZ326" s="24" t="s">
        <v>73</v>
      </c>
      <c r="CA326" s="24" t="s">
        <v>74</v>
      </c>
      <c r="CB326" s="24" t="s">
        <v>74</v>
      </c>
      <c r="CC326" s="46"/>
      <c r="CD326" s="46"/>
      <c r="CE326" s="21"/>
      <c r="CF326" s="27" t="s">
        <v>1354</v>
      </c>
      <c r="CG326" s="27" t="s">
        <v>33</v>
      </c>
      <c r="CH326" s="27" t="s">
        <v>26</v>
      </c>
      <c r="CI326" s="27" t="s">
        <v>713</v>
      </c>
      <c r="CJ326" s="21" t="s">
        <v>5044</v>
      </c>
      <c r="CK326" s="21">
        <v>17</v>
      </c>
      <c r="CL326" s="21"/>
      <c r="CM326" s="21" t="s">
        <v>8099</v>
      </c>
      <c r="CN326" s="21"/>
      <c r="CO326" s="27" t="s">
        <v>7092</v>
      </c>
      <c r="CP326" s="21" t="s">
        <v>7666</v>
      </c>
    </row>
    <row r="327" spans="1:94" ht="30.75" customHeight="1" x14ac:dyDescent="0.2">
      <c r="A327" s="9">
        <f t="shared" si="21"/>
        <v>326</v>
      </c>
      <c r="B327" s="9" t="s">
        <v>4414</v>
      </c>
      <c r="C327" s="13" t="s">
        <v>4494</v>
      </c>
      <c r="D327" s="10" t="s">
        <v>5478</v>
      </c>
      <c r="E327" s="11" t="s">
        <v>10257</v>
      </c>
      <c r="F327" s="12" t="s">
        <v>10255</v>
      </c>
      <c r="G327" s="12" t="s">
        <v>10256</v>
      </c>
      <c r="H327" s="17" t="s">
        <v>3215</v>
      </c>
      <c r="I327" s="13" t="s">
        <v>3226</v>
      </c>
      <c r="J327" s="13" t="s">
        <v>3226</v>
      </c>
      <c r="K327" s="13" t="s">
        <v>3226</v>
      </c>
      <c r="L327" s="24"/>
      <c r="M327" s="21"/>
      <c r="N327" s="21"/>
      <c r="O327" s="21"/>
      <c r="P327" s="21"/>
      <c r="Q327" s="21"/>
      <c r="R327" s="21"/>
      <c r="S327" s="24" t="s">
        <v>10430</v>
      </c>
      <c r="T327" s="46"/>
      <c r="U327" s="21" t="s">
        <v>6019</v>
      </c>
      <c r="V327" s="17" t="s">
        <v>4934</v>
      </c>
      <c r="W327" s="14" t="s">
        <v>4478</v>
      </c>
      <c r="X327" s="31">
        <v>43283</v>
      </c>
      <c r="Y327" s="21" t="str">
        <f t="shared" si="19"/>
        <v>2 de Julio de 2018</v>
      </c>
      <c r="Z327" s="14">
        <v>44377</v>
      </c>
      <c r="AA327" s="14"/>
      <c r="AB327" s="14"/>
      <c r="AC327" s="14"/>
      <c r="AD327" s="16" t="s">
        <v>23</v>
      </c>
      <c r="AE327" s="12" t="s">
        <v>4715</v>
      </c>
      <c r="AF327" s="17" t="s">
        <v>3004</v>
      </c>
      <c r="AG327" s="17"/>
      <c r="AH327" s="32"/>
      <c r="AI327" s="32"/>
      <c r="AJ327" s="32"/>
      <c r="AK327" s="17" t="s">
        <v>3374</v>
      </c>
      <c r="AL327" s="19">
        <v>2500</v>
      </c>
      <c r="AM327" s="21"/>
      <c r="AN327" s="10"/>
      <c r="AO327" s="21"/>
      <c r="AP327" s="57"/>
      <c r="AQ327" s="10"/>
      <c r="AR327" s="10"/>
      <c r="AS327" s="57"/>
      <c r="AT327" s="57"/>
      <c r="AU327" s="57"/>
      <c r="AV327" s="57"/>
      <c r="AW327" s="57"/>
      <c r="AX327" s="57"/>
      <c r="AY327" s="57"/>
      <c r="AZ327" s="57"/>
      <c r="BA327" s="57"/>
      <c r="BB327" s="21"/>
      <c r="BC327" s="17" t="s">
        <v>93</v>
      </c>
      <c r="BD327" s="21" t="s">
        <v>370</v>
      </c>
      <c r="BE327" s="17" t="s">
        <v>370</v>
      </c>
      <c r="BF327" s="24" t="s">
        <v>5640</v>
      </c>
      <c r="BG327" s="24"/>
      <c r="BH327" s="24"/>
      <c r="BI327" s="24"/>
      <c r="BJ327" s="24"/>
      <c r="BK327" s="24"/>
      <c r="BL327" s="21"/>
      <c r="BM327" s="21"/>
      <c r="BN327" s="21"/>
      <c r="BO327" s="21"/>
      <c r="BP327" s="21"/>
      <c r="BQ327" s="46"/>
      <c r="BR327" s="24">
        <v>0</v>
      </c>
      <c r="BS327" s="17" t="s">
        <v>8714</v>
      </c>
      <c r="BT327" s="24"/>
      <c r="BU327" s="21" t="s">
        <v>179</v>
      </c>
      <c r="BV327" s="25">
        <v>29529</v>
      </c>
      <c r="BW327" s="34">
        <f t="shared" ca="1" si="20"/>
        <v>40</v>
      </c>
      <c r="BX327" s="26" t="s">
        <v>4836</v>
      </c>
      <c r="BY327" s="35" t="s">
        <v>4836</v>
      </c>
      <c r="BZ327" s="24" t="s">
        <v>73</v>
      </c>
      <c r="CA327" s="24" t="s">
        <v>74</v>
      </c>
      <c r="CB327" s="24" t="s">
        <v>74</v>
      </c>
      <c r="CC327" s="46"/>
      <c r="CD327" s="46"/>
      <c r="CE327" s="21"/>
      <c r="CF327" s="27" t="s">
        <v>1354</v>
      </c>
      <c r="CG327" s="27" t="s">
        <v>33</v>
      </c>
      <c r="CH327" s="27" t="s">
        <v>26</v>
      </c>
      <c r="CI327" s="27" t="s">
        <v>713</v>
      </c>
      <c r="CJ327" s="21" t="s">
        <v>5044</v>
      </c>
      <c r="CK327" s="21">
        <v>17</v>
      </c>
      <c r="CL327" s="21"/>
      <c r="CM327" s="21" t="s">
        <v>8100</v>
      </c>
      <c r="CN327" s="21"/>
      <c r="CO327" s="27" t="s">
        <v>7093</v>
      </c>
      <c r="CP327" s="21" t="s">
        <v>7667</v>
      </c>
    </row>
    <row r="328" spans="1:94" ht="30.75" customHeight="1" x14ac:dyDescent="0.2">
      <c r="A328" s="9">
        <f t="shared" si="21"/>
        <v>327</v>
      </c>
      <c r="B328" s="9" t="s">
        <v>4414</v>
      </c>
      <c r="C328" s="13" t="s">
        <v>1399</v>
      </c>
      <c r="D328" s="10" t="s">
        <v>5480</v>
      </c>
      <c r="E328" s="11" t="s">
        <v>1400</v>
      </c>
      <c r="F328" s="12" t="s">
        <v>790</v>
      </c>
      <c r="G328" s="12" t="s">
        <v>1716</v>
      </c>
      <c r="H328" s="13" t="s">
        <v>3218</v>
      </c>
      <c r="I328" s="13" t="s">
        <v>3241</v>
      </c>
      <c r="J328" s="13" t="s">
        <v>3241</v>
      </c>
      <c r="K328" s="13" t="s">
        <v>3241</v>
      </c>
      <c r="L328" s="24"/>
      <c r="M328" s="21"/>
      <c r="N328" s="21"/>
      <c r="O328" s="21"/>
      <c r="P328" s="21"/>
      <c r="Q328" s="21"/>
      <c r="R328" s="21"/>
      <c r="S328" s="24" t="s">
        <v>10432</v>
      </c>
      <c r="T328" s="46"/>
      <c r="U328" s="21" t="s">
        <v>6020</v>
      </c>
      <c r="V328" s="17" t="s">
        <v>4935</v>
      </c>
      <c r="W328" s="14" t="s">
        <v>4478</v>
      </c>
      <c r="X328" s="31">
        <v>43283.395150462966</v>
      </c>
      <c r="Y328" s="21" t="str">
        <f t="shared" si="19"/>
        <v>2 de Julio de 2018</v>
      </c>
      <c r="Z328" s="14">
        <v>44377</v>
      </c>
      <c r="AA328" s="14"/>
      <c r="AB328" s="14"/>
      <c r="AC328" s="14"/>
      <c r="AD328" s="16" t="s">
        <v>23</v>
      </c>
      <c r="AE328" s="12" t="s">
        <v>4716</v>
      </c>
      <c r="AF328" s="17" t="s">
        <v>3004</v>
      </c>
      <c r="AG328" s="17"/>
      <c r="AH328" s="32"/>
      <c r="AI328" s="32"/>
      <c r="AJ328" s="32"/>
      <c r="AK328" s="17" t="s">
        <v>4695</v>
      </c>
      <c r="AL328" s="19">
        <v>10000</v>
      </c>
      <c r="AM328" s="21" t="s">
        <v>176</v>
      </c>
      <c r="AN328" s="10" t="s">
        <v>1310</v>
      </c>
      <c r="AO328" s="21" t="s">
        <v>42</v>
      </c>
      <c r="AP328" s="57" t="s">
        <v>8146</v>
      </c>
      <c r="AQ328" s="10" t="s">
        <v>5831</v>
      </c>
      <c r="AR328" s="10" t="s">
        <v>336</v>
      </c>
      <c r="AS328" s="57" t="s">
        <v>8155</v>
      </c>
      <c r="AT328" s="57" t="s">
        <v>381</v>
      </c>
      <c r="AU328" s="57"/>
      <c r="AV328" s="57"/>
      <c r="AW328" s="57"/>
      <c r="AX328" s="57"/>
      <c r="AY328" s="57"/>
      <c r="AZ328" s="57"/>
      <c r="BA328" s="57"/>
      <c r="BB328" s="21"/>
      <c r="BC328" s="17" t="s">
        <v>1310</v>
      </c>
      <c r="BD328" s="17" t="s">
        <v>29</v>
      </c>
      <c r="BE328" s="24" t="s">
        <v>29</v>
      </c>
      <c r="BF328" s="24" t="s">
        <v>336</v>
      </c>
      <c r="BG328" s="24"/>
      <c r="BH328" s="24"/>
      <c r="BI328" s="24"/>
      <c r="BJ328" s="24"/>
      <c r="BK328" s="24"/>
      <c r="BL328" s="21"/>
      <c r="BM328" s="21"/>
      <c r="BN328" s="21"/>
      <c r="BO328" s="21"/>
      <c r="BP328" s="21"/>
      <c r="BQ328" s="46"/>
      <c r="BR328" s="24" t="s">
        <v>11088</v>
      </c>
      <c r="BS328" s="17" t="s">
        <v>11387</v>
      </c>
      <c r="BT328" s="24"/>
      <c r="BU328" s="21" t="s">
        <v>1957</v>
      </c>
      <c r="BV328" s="25">
        <v>29814</v>
      </c>
      <c r="BW328" s="34">
        <f t="shared" ca="1" si="20"/>
        <v>39</v>
      </c>
      <c r="BX328" s="26" t="s">
        <v>4837</v>
      </c>
      <c r="BY328" s="35" t="s">
        <v>4837</v>
      </c>
      <c r="BZ328" s="24" t="s">
        <v>2319</v>
      </c>
      <c r="CA328" s="24" t="s">
        <v>74</v>
      </c>
      <c r="CB328" s="24" t="s">
        <v>74</v>
      </c>
      <c r="CC328" s="46"/>
      <c r="CD328" s="46"/>
      <c r="CE328" s="21"/>
      <c r="CF328" s="27" t="s">
        <v>1354</v>
      </c>
      <c r="CG328" s="27" t="s">
        <v>33</v>
      </c>
      <c r="CH328" s="27" t="s">
        <v>26</v>
      </c>
      <c r="CI328" s="27" t="s">
        <v>713</v>
      </c>
      <c r="CJ328" s="21" t="s">
        <v>5044</v>
      </c>
      <c r="CK328" s="21">
        <v>15</v>
      </c>
      <c r="CL328" s="21"/>
      <c r="CM328" s="21" t="s">
        <v>7991</v>
      </c>
      <c r="CN328" s="21"/>
      <c r="CO328" s="27" t="s">
        <v>7096</v>
      </c>
      <c r="CP328" s="21" t="s">
        <v>7670</v>
      </c>
    </row>
    <row r="329" spans="1:94" ht="30.75" customHeight="1" x14ac:dyDescent="0.2">
      <c r="A329" s="9">
        <f t="shared" si="21"/>
        <v>328</v>
      </c>
      <c r="B329" s="9" t="s">
        <v>4413</v>
      </c>
      <c r="C329" s="13" t="s">
        <v>2114</v>
      </c>
      <c r="D329" s="10" t="s">
        <v>5481</v>
      </c>
      <c r="E329" s="11" t="s">
        <v>4770</v>
      </c>
      <c r="F329" s="12" t="s">
        <v>2115</v>
      </c>
      <c r="G329" s="12" t="s">
        <v>2116</v>
      </c>
      <c r="H329" s="17" t="s">
        <v>84</v>
      </c>
      <c r="I329" s="13" t="s">
        <v>3228</v>
      </c>
      <c r="J329" s="13" t="s">
        <v>3228</v>
      </c>
      <c r="K329" s="13" t="s">
        <v>3228</v>
      </c>
      <c r="L329" s="24"/>
      <c r="M329" s="21"/>
      <c r="N329" s="21"/>
      <c r="O329" s="21"/>
      <c r="P329" s="21"/>
      <c r="Q329" s="21"/>
      <c r="R329" s="21"/>
      <c r="S329" s="24" t="s">
        <v>2117</v>
      </c>
      <c r="T329" s="46"/>
      <c r="U329" s="21" t="s">
        <v>6021</v>
      </c>
      <c r="V329" s="17" t="s">
        <v>4936</v>
      </c>
      <c r="W329" s="14" t="s">
        <v>4479</v>
      </c>
      <c r="X329" s="31">
        <v>43284</v>
      </c>
      <c r="Y329" s="21" t="str">
        <f t="shared" si="19"/>
        <v>3 de Julio de 2018</v>
      </c>
      <c r="Z329" s="14">
        <v>44377</v>
      </c>
      <c r="AA329" s="14"/>
      <c r="AB329" s="14"/>
      <c r="AC329" s="14" t="s">
        <v>8279</v>
      </c>
      <c r="AD329" s="16" t="s">
        <v>23</v>
      </c>
      <c r="AE329" s="12" t="s">
        <v>4717</v>
      </c>
      <c r="AF329" s="17" t="s">
        <v>3004</v>
      </c>
      <c r="AG329" s="17"/>
      <c r="AH329" s="32"/>
      <c r="AI329" s="32"/>
      <c r="AJ329" s="32"/>
      <c r="AK329" s="17" t="s">
        <v>4696</v>
      </c>
      <c r="AL329" s="19">
        <v>7000</v>
      </c>
      <c r="AM329" s="21" t="s">
        <v>126</v>
      </c>
      <c r="AN329" s="10" t="s">
        <v>436</v>
      </c>
      <c r="AO329" s="21" t="s">
        <v>42</v>
      </c>
      <c r="AP329" s="57" t="s">
        <v>92</v>
      </c>
      <c r="AQ329" s="10" t="s">
        <v>5831</v>
      </c>
      <c r="AR329" s="10" t="s">
        <v>8192</v>
      </c>
      <c r="AS329" s="57" t="s">
        <v>92</v>
      </c>
      <c r="AT329" s="57" t="s">
        <v>92</v>
      </c>
      <c r="AU329" s="57"/>
      <c r="AV329" s="57"/>
      <c r="AW329" s="57"/>
      <c r="AX329" s="57"/>
      <c r="AY329" s="57"/>
      <c r="AZ329" s="57"/>
      <c r="BA329" s="57"/>
      <c r="BB329" s="21"/>
      <c r="BC329" s="17" t="s">
        <v>436</v>
      </c>
      <c r="BD329" s="17" t="s">
        <v>29</v>
      </c>
      <c r="BE329" s="24" t="s">
        <v>29</v>
      </c>
      <c r="BF329" s="24" t="s">
        <v>497</v>
      </c>
      <c r="BG329" s="24"/>
      <c r="BH329" s="24"/>
      <c r="BI329" s="24"/>
      <c r="BJ329" s="24"/>
      <c r="BK329" s="24"/>
      <c r="BL329" s="21"/>
      <c r="BM329" s="21"/>
      <c r="BN329" s="21"/>
      <c r="BO329" s="21"/>
      <c r="BP329" s="21"/>
      <c r="BQ329" s="46"/>
      <c r="BR329" s="24" t="s">
        <v>11089</v>
      </c>
      <c r="BS329" s="17" t="s">
        <v>8717</v>
      </c>
      <c r="BT329" s="24"/>
      <c r="BU329" s="21" t="s">
        <v>1957</v>
      </c>
      <c r="BV329" s="25">
        <v>26138</v>
      </c>
      <c r="BW329" s="34">
        <f t="shared" ca="1" si="20"/>
        <v>49</v>
      </c>
      <c r="BX329" s="26" t="s">
        <v>4838</v>
      </c>
      <c r="BY329" s="35" t="s">
        <v>4838</v>
      </c>
      <c r="BZ329" s="24" t="s">
        <v>78</v>
      </c>
      <c r="CA329" s="24" t="s">
        <v>74</v>
      </c>
      <c r="CB329" s="24" t="s">
        <v>74</v>
      </c>
      <c r="CC329" s="46"/>
      <c r="CD329" s="46"/>
      <c r="CE329" s="21"/>
      <c r="CF329" s="27" t="s">
        <v>1354</v>
      </c>
      <c r="CG329" s="27" t="s">
        <v>33</v>
      </c>
      <c r="CH329" s="27" t="s">
        <v>26</v>
      </c>
      <c r="CI329" s="27" t="s">
        <v>713</v>
      </c>
      <c r="CJ329" s="21" t="s">
        <v>5044</v>
      </c>
      <c r="CK329" s="21">
        <v>19</v>
      </c>
      <c r="CL329" s="21"/>
      <c r="CM329" s="21" t="s">
        <v>8079</v>
      </c>
      <c r="CN329" s="21"/>
      <c r="CO329" s="27" t="s">
        <v>7097</v>
      </c>
      <c r="CP329" s="21" t="s">
        <v>7671</v>
      </c>
    </row>
    <row r="330" spans="1:94" ht="30.75" customHeight="1" x14ac:dyDescent="0.2">
      <c r="A330" s="9">
        <f t="shared" si="21"/>
        <v>329</v>
      </c>
      <c r="B330" s="9" t="s">
        <v>4414</v>
      </c>
      <c r="C330" s="13" t="s">
        <v>99</v>
      </c>
      <c r="D330" s="10" t="s">
        <v>5482</v>
      </c>
      <c r="E330" s="11" t="s">
        <v>2743</v>
      </c>
      <c r="F330" s="12" t="s">
        <v>2744</v>
      </c>
      <c r="G330" s="12" t="s">
        <v>2745</v>
      </c>
      <c r="H330" s="17" t="s">
        <v>3215</v>
      </c>
      <c r="I330" s="30" t="s">
        <v>3974</v>
      </c>
      <c r="J330" s="13" t="s">
        <v>3974</v>
      </c>
      <c r="K330" s="13" t="s">
        <v>3974</v>
      </c>
      <c r="L330" s="24"/>
      <c r="M330" s="21"/>
      <c r="N330" s="21"/>
      <c r="O330" s="21"/>
      <c r="P330" s="21"/>
      <c r="Q330" s="21"/>
      <c r="R330" s="21"/>
      <c r="S330" s="24" t="s">
        <v>100</v>
      </c>
      <c r="T330" s="46"/>
      <c r="U330" s="21" t="s">
        <v>6022</v>
      </c>
      <c r="V330" s="17" t="s">
        <v>4937</v>
      </c>
      <c r="W330" s="14" t="s">
        <v>4478</v>
      </c>
      <c r="X330" s="31">
        <v>43283.564756944441</v>
      </c>
      <c r="Y330" s="21" t="str">
        <f t="shared" si="19"/>
        <v>2 de Julio de 2018</v>
      </c>
      <c r="Z330" s="14">
        <v>44377</v>
      </c>
      <c r="AA330" s="14"/>
      <c r="AB330" s="14"/>
      <c r="AC330" s="14"/>
      <c r="AD330" s="16" t="s">
        <v>23</v>
      </c>
      <c r="AE330" s="12" t="s">
        <v>4718</v>
      </c>
      <c r="AF330" s="17" t="s">
        <v>3004</v>
      </c>
      <c r="AG330" s="17"/>
      <c r="AH330" s="32"/>
      <c r="AI330" s="32"/>
      <c r="AJ330" s="32"/>
      <c r="AK330" s="17" t="s">
        <v>4689</v>
      </c>
      <c r="AL330" s="19">
        <v>11500</v>
      </c>
      <c r="AM330" s="21">
        <v>0</v>
      </c>
      <c r="AN330" s="10" t="s">
        <v>506</v>
      </c>
      <c r="AO330" s="21" t="s">
        <v>29</v>
      </c>
      <c r="AP330" s="57" t="s">
        <v>8147</v>
      </c>
      <c r="AQ330" s="10" t="s">
        <v>5831</v>
      </c>
      <c r="AR330" s="10" t="s">
        <v>394</v>
      </c>
      <c r="AS330" s="57" t="s">
        <v>8156</v>
      </c>
      <c r="AT330" s="57" t="s">
        <v>8130</v>
      </c>
      <c r="AU330" s="57"/>
      <c r="AV330" s="57"/>
      <c r="AW330" s="57"/>
      <c r="AX330" s="57"/>
      <c r="AY330" s="57"/>
      <c r="AZ330" s="57"/>
      <c r="BA330" s="57"/>
      <c r="BB330" s="21"/>
      <c r="BC330" s="10" t="s">
        <v>706</v>
      </c>
      <c r="BD330" s="17" t="s">
        <v>29</v>
      </c>
      <c r="BE330" s="24" t="s">
        <v>29</v>
      </c>
      <c r="BF330" s="24" t="s">
        <v>225</v>
      </c>
      <c r="BG330" s="24"/>
      <c r="BH330" s="24"/>
      <c r="BI330" s="24"/>
      <c r="BJ330" s="24"/>
      <c r="BK330" s="24"/>
      <c r="BL330" s="21"/>
      <c r="BM330" s="21"/>
      <c r="BN330" s="21"/>
      <c r="BO330" s="21"/>
      <c r="BP330" s="21"/>
      <c r="BQ330" s="46"/>
      <c r="BR330" s="24" t="s">
        <v>10987</v>
      </c>
      <c r="BS330" s="17" t="s">
        <v>8718</v>
      </c>
      <c r="BT330" s="24"/>
      <c r="BU330" s="21" t="s">
        <v>1957</v>
      </c>
      <c r="BV330" s="25">
        <v>23036</v>
      </c>
      <c r="BW330" s="34">
        <f t="shared" ca="1" si="20"/>
        <v>58</v>
      </c>
      <c r="BX330" s="26" t="s">
        <v>2906</v>
      </c>
      <c r="BY330" s="35" t="s">
        <v>2906</v>
      </c>
      <c r="BZ330" s="24" t="s">
        <v>256</v>
      </c>
      <c r="CA330" s="24" t="s">
        <v>74</v>
      </c>
      <c r="CB330" s="24" t="s">
        <v>74</v>
      </c>
      <c r="CC330" s="46"/>
      <c r="CD330" s="46"/>
      <c r="CE330" s="21"/>
      <c r="CF330" s="27" t="s">
        <v>1354</v>
      </c>
      <c r="CG330" s="27" t="s">
        <v>33</v>
      </c>
      <c r="CH330" s="27" t="s">
        <v>26</v>
      </c>
      <c r="CI330" s="27" t="s">
        <v>713</v>
      </c>
      <c r="CJ330" s="21" t="s">
        <v>5044</v>
      </c>
      <c r="CK330" s="21">
        <v>18</v>
      </c>
      <c r="CL330" s="21"/>
      <c r="CM330" s="21" t="s">
        <v>8102</v>
      </c>
      <c r="CN330" s="21"/>
      <c r="CO330" s="27" t="s">
        <v>7098</v>
      </c>
      <c r="CP330" s="21" t="s">
        <v>7672</v>
      </c>
    </row>
    <row r="331" spans="1:94" ht="30.75" customHeight="1" x14ac:dyDescent="0.2">
      <c r="A331" s="9">
        <f t="shared" si="21"/>
        <v>330</v>
      </c>
      <c r="B331" s="9" t="s">
        <v>4409</v>
      </c>
      <c r="C331" s="13" t="s">
        <v>4497</v>
      </c>
      <c r="D331" s="10" t="s">
        <v>5483</v>
      </c>
      <c r="E331" s="11" t="s">
        <v>4771</v>
      </c>
      <c r="F331" s="12" t="s">
        <v>4575</v>
      </c>
      <c r="G331" s="12" t="s">
        <v>4576</v>
      </c>
      <c r="H331" s="13" t="s">
        <v>34</v>
      </c>
      <c r="I331" s="13" t="s">
        <v>34</v>
      </c>
      <c r="J331" s="13" t="s">
        <v>34</v>
      </c>
      <c r="K331" s="13" t="s">
        <v>34</v>
      </c>
      <c r="L331" s="24"/>
      <c r="M331" s="21"/>
      <c r="N331" s="21"/>
      <c r="O331" s="21"/>
      <c r="P331" s="21"/>
      <c r="Q331" s="21"/>
      <c r="R331" s="21"/>
      <c r="S331" s="24" t="s">
        <v>10433</v>
      </c>
      <c r="T331" s="46"/>
      <c r="U331" s="21" t="s">
        <v>6024</v>
      </c>
      <c r="V331" s="17" t="s">
        <v>4938</v>
      </c>
      <c r="W331" s="14" t="s">
        <v>4478</v>
      </c>
      <c r="X331" s="31">
        <v>43283</v>
      </c>
      <c r="Y331" s="21" t="str">
        <f t="shared" si="19"/>
        <v>2 de Julio de 2018</v>
      </c>
      <c r="Z331" s="14">
        <v>44377</v>
      </c>
      <c r="AA331" s="14"/>
      <c r="AB331" s="14"/>
      <c r="AC331" s="14"/>
      <c r="AD331" s="16" t="s">
        <v>23</v>
      </c>
      <c r="AE331" s="12" t="s">
        <v>4720</v>
      </c>
      <c r="AF331" s="17" t="s">
        <v>3004</v>
      </c>
      <c r="AG331" s="17"/>
      <c r="AH331" s="32"/>
      <c r="AI331" s="32"/>
      <c r="AJ331" s="32"/>
      <c r="AK331" s="17" t="s">
        <v>4691</v>
      </c>
      <c r="AL331" s="19">
        <v>8000</v>
      </c>
      <c r="AM331" s="21" t="s">
        <v>176</v>
      </c>
      <c r="AN331" s="10" t="s">
        <v>1310</v>
      </c>
      <c r="AO331" s="21" t="s">
        <v>29</v>
      </c>
      <c r="AP331" s="57" t="s">
        <v>92</v>
      </c>
      <c r="AQ331" s="10" t="s">
        <v>5831</v>
      </c>
      <c r="AR331" s="10" t="s">
        <v>336</v>
      </c>
      <c r="AS331" s="57" t="s">
        <v>92</v>
      </c>
      <c r="AT331" s="57" t="s">
        <v>92</v>
      </c>
      <c r="AU331" s="57"/>
      <c r="AV331" s="57"/>
      <c r="AW331" s="57"/>
      <c r="AX331" s="57"/>
      <c r="AY331" s="57"/>
      <c r="AZ331" s="57"/>
      <c r="BA331" s="57"/>
      <c r="BB331" s="21"/>
      <c r="BC331" s="17" t="s">
        <v>1310</v>
      </c>
      <c r="BD331" s="17" t="s">
        <v>29</v>
      </c>
      <c r="BE331" s="24" t="s">
        <v>29</v>
      </c>
      <c r="BF331" s="24" t="s">
        <v>336</v>
      </c>
      <c r="BG331" s="24"/>
      <c r="BH331" s="24"/>
      <c r="BI331" s="24"/>
      <c r="BJ331" s="24"/>
      <c r="BK331" s="24"/>
      <c r="BL331" s="21"/>
      <c r="BM331" s="21"/>
      <c r="BN331" s="21"/>
      <c r="BO331" s="21"/>
      <c r="BP331" s="21"/>
      <c r="BQ331" s="46"/>
      <c r="BR331" s="24" t="s">
        <v>11090</v>
      </c>
      <c r="BS331" s="17" t="s">
        <v>8719</v>
      </c>
      <c r="BT331" s="24"/>
      <c r="BU331" s="21" t="s">
        <v>1957</v>
      </c>
      <c r="BV331" s="25">
        <v>32283</v>
      </c>
      <c r="BW331" s="34">
        <f t="shared" ca="1" si="20"/>
        <v>33</v>
      </c>
      <c r="BX331" s="26" t="s">
        <v>4839</v>
      </c>
      <c r="BY331" s="35" t="s">
        <v>4839</v>
      </c>
      <c r="BZ331" s="24" t="s">
        <v>80</v>
      </c>
      <c r="CA331" s="24" t="s">
        <v>74</v>
      </c>
      <c r="CB331" s="24" t="s">
        <v>74</v>
      </c>
      <c r="CC331" s="46"/>
      <c r="CD331" s="46"/>
      <c r="CE331" s="21"/>
      <c r="CF331" s="27" t="s">
        <v>1354</v>
      </c>
      <c r="CG331" s="27" t="s">
        <v>33</v>
      </c>
      <c r="CH331" s="27" t="s">
        <v>26</v>
      </c>
      <c r="CI331" s="27" t="s">
        <v>713</v>
      </c>
      <c r="CJ331" s="21" t="s">
        <v>5044</v>
      </c>
      <c r="CK331" s="21">
        <v>20</v>
      </c>
      <c r="CL331" s="21"/>
      <c r="CM331" s="21" t="s">
        <v>8067</v>
      </c>
      <c r="CN331" s="21"/>
      <c r="CO331" s="27" t="s">
        <v>7099</v>
      </c>
      <c r="CP331" s="21" t="s">
        <v>7673</v>
      </c>
    </row>
    <row r="332" spans="1:94" ht="30.75" customHeight="1" x14ac:dyDescent="0.2">
      <c r="A332" s="9">
        <f t="shared" si="21"/>
        <v>331</v>
      </c>
      <c r="B332" s="9" t="s">
        <v>4413</v>
      </c>
      <c r="C332" s="13" t="s">
        <v>1362</v>
      </c>
      <c r="D332" s="10" t="s">
        <v>5485</v>
      </c>
      <c r="E332" s="11" t="s">
        <v>1363</v>
      </c>
      <c r="F332" s="12" t="s">
        <v>775</v>
      </c>
      <c r="G332" s="12" t="s">
        <v>1954</v>
      </c>
      <c r="H332" s="17" t="s">
        <v>84</v>
      </c>
      <c r="I332" s="13" t="s">
        <v>3228</v>
      </c>
      <c r="J332" s="13" t="s">
        <v>3228</v>
      </c>
      <c r="K332" s="13" t="s">
        <v>3228</v>
      </c>
      <c r="L332" s="24"/>
      <c r="M332" s="21"/>
      <c r="N332" s="21"/>
      <c r="O332" s="21"/>
      <c r="P332" s="21"/>
      <c r="Q332" s="21"/>
      <c r="R332" s="21"/>
      <c r="S332" s="24" t="s">
        <v>163</v>
      </c>
      <c r="T332" s="46"/>
      <c r="U332" s="21" t="s">
        <v>6026</v>
      </c>
      <c r="V332" s="17" t="s">
        <v>4939</v>
      </c>
      <c r="W332" s="14" t="s">
        <v>4479</v>
      </c>
      <c r="X332" s="31">
        <v>43284</v>
      </c>
      <c r="Y332" s="21" t="str">
        <f t="shared" si="19"/>
        <v>3 de Julio de 2018</v>
      </c>
      <c r="Z332" s="14">
        <v>44377</v>
      </c>
      <c r="AA332" s="14"/>
      <c r="AB332" s="14" t="s">
        <v>8279</v>
      </c>
      <c r="AC332" s="14" t="s">
        <v>8279</v>
      </c>
      <c r="AD332" s="16" t="s">
        <v>23</v>
      </c>
      <c r="AE332" s="12" t="s">
        <v>4722</v>
      </c>
      <c r="AF332" s="17" t="s">
        <v>3004</v>
      </c>
      <c r="AG332" s="17"/>
      <c r="AH332" s="32"/>
      <c r="AI332" s="32"/>
      <c r="AJ332" s="32"/>
      <c r="AK332" s="17" t="s">
        <v>4691</v>
      </c>
      <c r="AL332" s="19">
        <v>8000</v>
      </c>
      <c r="AM332" s="21" t="s">
        <v>4126</v>
      </c>
      <c r="AN332" s="10" t="s">
        <v>5631</v>
      </c>
      <c r="AO332" s="21" t="s">
        <v>29</v>
      </c>
      <c r="AP332" s="57" t="s">
        <v>92</v>
      </c>
      <c r="AQ332" s="10" t="s">
        <v>5831</v>
      </c>
      <c r="AR332" s="10" t="s">
        <v>394</v>
      </c>
      <c r="AS332" s="57" t="s">
        <v>92</v>
      </c>
      <c r="AT332" s="57" t="s">
        <v>92</v>
      </c>
      <c r="AU332" s="57"/>
      <c r="AV332" s="57"/>
      <c r="AW332" s="57"/>
      <c r="AX332" s="57"/>
      <c r="AY332" s="57"/>
      <c r="AZ332" s="57"/>
      <c r="BA332" s="57"/>
      <c r="BB332" s="21"/>
      <c r="BC332" s="17" t="s">
        <v>436</v>
      </c>
      <c r="BD332" s="17" t="s">
        <v>29</v>
      </c>
      <c r="BE332" s="24" t="s">
        <v>29</v>
      </c>
      <c r="BF332" s="24" t="s">
        <v>225</v>
      </c>
      <c r="BG332" s="24"/>
      <c r="BH332" s="24"/>
      <c r="BI332" s="24"/>
      <c r="BJ332" s="24"/>
      <c r="BK332" s="24"/>
      <c r="BL332" s="21"/>
      <c r="BM332" s="21"/>
      <c r="BN332" s="21"/>
      <c r="BO332" s="21"/>
      <c r="BP332" s="21"/>
      <c r="BQ332" s="46"/>
      <c r="BR332" s="24" t="s">
        <v>11091</v>
      </c>
      <c r="BS332" s="17" t="s">
        <v>11388</v>
      </c>
      <c r="BT332" s="24"/>
      <c r="BU332" s="21" t="s">
        <v>179</v>
      </c>
      <c r="BV332" s="25">
        <v>22511</v>
      </c>
      <c r="BW332" s="34">
        <f t="shared" ca="1" si="20"/>
        <v>59</v>
      </c>
      <c r="BX332" s="26" t="s">
        <v>4841</v>
      </c>
      <c r="BY332" s="35" t="s">
        <v>4841</v>
      </c>
      <c r="BZ332" s="24" t="s">
        <v>230</v>
      </c>
      <c r="CA332" s="24" t="s">
        <v>74</v>
      </c>
      <c r="CB332" s="24" t="s">
        <v>74</v>
      </c>
      <c r="CC332" s="46"/>
      <c r="CD332" s="46"/>
      <c r="CE332" s="21"/>
      <c r="CF332" s="27" t="s">
        <v>1354</v>
      </c>
      <c r="CG332" s="27" t="s">
        <v>33</v>
      </c>
      <c r="CH332" s="27" t="s">
        <v>26</v>
      </c>
      <c r="CI332" s="27" t="s">
        <v>713</v>
      </c>
      <c r="CJ332" s="21" t="s">
        <v>5044</v>
      </c>
      <c r="CK332" s="21">
        <v>19</v>
      </c>
      <c r="CL332" s="21"/>
      <c r="CM332" s="21" t="s">
        <v>8030</v>
      </c>
      <c r="CN332" s="21"/>
      <c r="CO332" s="27" t="s">
        <v>7101</v>
      </c>
      <c r="CP332" s="21" t="s">
        <v>7675</v>
      </c>
    </row>
    <row r="333" spans="1:94" ht="30.75" customHeight="1" x14ac:dyDescent="0.2">
      <c r="A333" s="9">
        <f t="shared" si="21"/>
        <v>332</v>
      </c>
      <c r="B333" s="9" t="s">
        <v>4414</v>
      </c>
      <c r="C333" s="13" t="s">
        <v>4499</v>
      </c>
      <c r="D333" s="10" t="s">
        <v>5486</v>
      </c>
      <c r="E333" s="11" t="s">
        <v>4773</v>
      </c>
      <c r="F333" s="12" t="s">
        <v>4578</v>
      </c>
      <c r="G333" s="12" t="s">
        <v>4579</v>
      </c>
      <c r="H333" s="17" t="s">
        <v>3246</v>
      </c>
      <c r="I333" s="13" t="s">
        <v>3249</v>
      </c>
      <c r="J333" s="13" t="s">
        <v>3249</v>
      </c>
      <c r="K333" s="13" t="s">
        <v>3249</v>
      </c>
      <c r="L333" s="24"/>
      <c r="M333" s="21"/>
      <c r="N333" s="21"/>
      <c r="O333" s="21"/>
      <c r="P333" s="21"/>
      <c r="Q333" s="21"/>
      <c r="R333" s="21"/>
      <c r="S333" s="24" t="s">
        <v>10435</v>
      </c>
      <c r="T333" s="46"/>
      <c r="U333" s="21" t="s">
        <v>6004</v>
      </c>
      <c r="V333" s="17" t="s">
        <v>4940</v>
      </c>
      <c r="W333" s="14" t="s">
        <v>4478</v>
      </c>
      <c r="X333" s="31">
        <v>43283</v>
      </c>
      <c r="Y333" s="21" t="str">
        <f t="shared" si="19"/>
        <v>2 de Julio de 2018</v>
      </c>
      <c r="Z333" s="14">
        <v>44377</v>
      </c>
      <c r="AA333" s="14"/>
      <c r="AB333" s="14"/>
      <c r="AC333" s="14"/>
      <c r="AD333" s="16" t="s">
        <v>23</v>
      </c>
      <c r="AE333" s="12" t="s">
        <v>4700</v>
      </c>
      <c r="AF333" s="17" t="s">
        <v>3004</v>
      </c>
      <c r="AG333" s="17"/>
      <c r="AH333" s="32"/>
      <c r="AI333" s="32"/>
      <c r="AJ333" s="32"/>
      <c r="AK333" s="17" t="s">
        <v>4689</v>
      </c>
      <c r="AL333" s="19">
        <v>11500</v>
      </c>
      <c r="AM333" s="21" t="s">
        <v>8243</v>
      </c>
      <c r="AN333" s="10" t="s">
        <v>1119</v>
      </c>
      <c r="AO333" s="21" t="s">
        <v>29</v>
      </c>
      <c r="AP333" s="57" t="s">
        <v>92</v>
      </c>
      <c r="AQ333" s="10" t="s">
        <v>5831</v>
      </c>
      <c r="AR333" s="10" t="s">
        <v>8193</v>
      </c>
      <c r="AS333" s="57" t="s">
        <v>92</v>
      </c>
      <c r="AT333" s="57" t="s">
        <v>92</v>
      </c>
      <c r="AU333" s="57"/>
      <c r="AV333" s="57"/>
      <c r="AW333" s="57"/>
      <c r="AX333" s="57"/>
      <c r="AY333" s="57"/>
      <c r="AZ333" s="57"/>
      <c r="BA333" s="57"/>
      <c r="BB333" s="21"/>
      <c r="BC333" s="17" t="s">
        <v>886</v>
      </c>
      <c r="BD333" s="17" t="s">
        <v>29</v>
      </c>
      <c r="BE333" s="24" t="s">
        <v>29</v>
      </c>
      <c r="BF333" s="24" t="s">
        <v>217</v>
      </c>
      <c r="BG333" s="24"/>
      <c r="BH333" s="24"/>
      <c r="BI333" s="24"/>
      <c r="BJ333" s="24"/>
      <c r="BK333" s="24"/>
      <c r="BL333" s="21"/>
      <c r="BM333" s="21"/>
      <c r="BN333" s="21"/>
      <c r="BO333" s="21"/>
      <c r="BP333" s="21"/>
      <c r="BQ333" s="46"/>
      <c r="BR333" s="24" t="s">
        <v>11092</v>
      </c>
      <c r="BS333" s="17" t="s">
        <v>8721</v>
      </c>
      <c r="BT333" s="24"/>
      <c r="BU333" s="21" t="s">
        <v>179</v>
      </c>
      <c r="BV333" s="25">
        <v>30146</v>
      </c>
      <c r="BW333" s="34">
        <f t="shared" ca="1" si="20"/>
        <v>38</v>
      </c>
      <c r="BX333" s="26" t="s">
        <v>4842</v>
      </c>
      <c r="BY333" s="35" t="s">
        <v>4842</v>
      </c>
      <c r="BZ333" s="24" t="s">
        <v>201</v>
      </c>
      <c r="CA333" s="24" t="s">
        <v>74</v>
      </c>
      <c r="CB333" s="24" t="s">
        <v>74</v>
      </c>
      <c r="CC333" s="46"/>
      <c r="CD333" s="46"/>
      <c r="CE333" s="21"/>
      <c r="CF333" s="27" t="s">
        <v>1354</v>
      </c>
      <c r="CG333" s="27" t="s">
        <v>33</v>
      </c>
      <c r="CH333" s="27" t="s">
        <v>26</v>
      </c>
      <c r="CI333" s="27" t="s">
        <v>713</v>
      </c>
      <c r="CJ333" s="21" t="s">
        <v>5044</v>
      </c>
      <c r="CK333" s="21">
        <v>17</v>
      </c>
      <c r="CL333" s="21"/>
      <c r="CM333" s="21" t="s">
        <v>7883</v>
      </c>
      <c r="CN333" s="21"/>
      <c r="CO333" s="27" t="s">
        <v>7102</v>
      </c>
      <c r="CP333" s="21" t="s">
        <v>7676</v>
      </c>
    </row>
    <row r="334" spans="1:94" ht="30.75" customHeight="1" x14ac:dyDescent="0.2">
      <c r="A334" s="9">
        <f t="shared" si="21"/>
        <v>333</v>
      </c>
      <c r="B334" s="9" t="s">
        <v>4414</v>
      </c>
      <c r="C334" s="13" t="s">
        <v>4500</v>
      </c>
      <c r="D334" s="10" t="s">
        <v>5487</v>
      </c>
      <c r="E334" s="11" t="s">
        <v>4774</v>
      </c>
      <c r="F334" s="12" t="s">
        <v>4580</v>
      </c>
      <c r="G334" s="12" t="s">
        <v>4581</v>
      </c>
      <c r="H334" s="13" t="s">
        <v>3218</v>
      </c>
      <c r="I334" s="13" t="s">
        <v>3241</v>
      </c>
      <c r="J334" s="13" t="s">
        <v>3241</v>
      </c>
      <c r="K334" s="13" t="s">
        <v>3241</v>
      </c>
      <c r="L334" s="24"/>
      <c r="M334" s="21"/>
      <c r="N334" s="21"/>
      <c r="O334" s="21"/>
      <c r="P334" s="21"/>
      <c r="Q334" s="21"/>
      <c r="R334" s="21"/>
      <c r="S334" s="24" t="s">
        <v>10436</v>
      </c>
      <c r="T334" s="46"/>
      <c r="U334" s="21" t="s">
        <v>6027</v>
      </c>
      <c r="V334" s="17" t="s">
        <v>4941</v>
      </c>
      <c r="W334" s="14" t="s">
        <v>4478</v>
      </c>
      <c r="X334" s="31">
        <v>43283</v>
      </c>
      <c r="Y334" s="21" t="str">
        <f t="shared" si="19"/>
        <v>2 de Julio de 2018</v>
      </c>
      <c r="Z334" s="14">
        <v>44377</v>
      </c>
      <c r="AA334" s="14"/>
      <c r="AB334" s="14"/>
      <c r="AC334" s="14"/>
      <c r="AD334" s="16" t="s">
        <v>23</v>
      </c>
      <c r="AE334" s="12" t="s">
        <v>4723</v>
      </c>
      <c r="AF334" s="17" t="s">
        <v>3004</v>
      </c>
      <c r="AG334" s="17"/>
      <c r="AH334" s="32"/>
      <c r="AI334" s="32"/>
      <c r="AJ334" s="32"/>
      <c r="AK334" s="17" t="s">
        <v>4690</v>
      </c>
      <c r="AL334" s="19">
        <v>8000</v>
      </c>
      <c r="AM334" s="21" t="s">
        <v>4151</v>
      </c>
      <c r="AN334" s="10" t="s">
        <v>4153</v>
      </c>
      <c r="AO334" s="21" t="s">
        <v>29</v>
      </c>
      <c r="AP334" s="57" t="s">
        <v>8146</v>
      </c>
      <c r="AQ334" s="10" t="s">
        <v>5831</v>
      </c>
      <c r="AR334" s="10" t="s">
        <v>4181</v>
      </c>
      <c r="AS334" s="57" t="s">
        <v>8157</v>
      </c>
      <c r="AT334" s="57" t="s">
        <v>388</v>
      </c>
      <c r="AU334" s="57"/>
      <c r="AV334" s="57"/>
      <c r="AW334" s="57"/>
      <c r="AX334" s="57"/>
      <c r="AY334" s="57"/>
      <c r="AZ334" s="57"/>
      <c r="BA334" s="57"/>
      <c r="BB334" s="21"/>
      <c r="BC334" s="17" t="s">
        <v>1021</v>
      </c>
      <c r="BD334" s="17" t="s">
        <v>29</v>
      </c>
      <c r="BE334" s="24" t="s">
        <v>29</v>
      </c>
      <c r="BF334" s="24" t="s">
        <v>616</v>
      </c>
      <c r="BG334" s="24"/>
      <c r="BH334" s="24"/>
      <c r="BI334" s="24"/>
      <c r="BJ334" s="24"/>
      <c r="BK334" s="24"/>
      <c r="BL334" s="21"/>
      <c r="BM334" s="21"/>
      <c r="BN334" s="21"/>
      <c r="BO334" s="21"/>
      <c r="BP334" s="21"/>
      <c r="BQ334" s="46"/>
      <c r="BR334" s="24" t="s">
        <v>11093</v>
      </c>
      <c r="BS334" s="17" t="s">
        <v>8722</v>
      </c>
      <c r="BT334" s="24"/>
      <c r="BU334" s="21" t="s">
        <v>1957</v>
      </c>
      <c r="BV334" s="25">
        <v>32900</v>
      </c>
      <c r="BW334" s="34">
        <f t="shared" ca="1" si="20"/>
        <v>31</v>
      </c>
      <c r="BX334" s="26" t="s">
        <v>4843</v>
      </c>
      <c r="BY334" s="35" t="s">
        <v>4843</v>
      </c>
      <c r="BZ334" s="24" t="s">
        <v>226</v>
      </c>
      <c r="CA334" s="24" t="s">
        <v>74</v>
      </c>
      <c r="CB334" s="24" t="s">
        <v>74</v>
      </c>
      <c r="CC334" s="46"/>
      <c r="CD334" s="46"/>
      <c r="CE334" s="21"/>
      <c r="CF334" s="27" t="s">
        <v>1354</v>
      </c>
      <c r="CG334" s="27" t="s">
        <v>33</v>
      </c>
      <c r="CH334" s="27" t="s">
        <v>26</v>
      </c>
      <c r="CI334" s="27" t="s">
        <v>713</v>
      </c>
      <c r="CJ334" s="21" t="s">
        <v>5044</v>
      </c>
      <c r="CK334" s="21">
        <v>15</v>
      </c>
      <c r="CL334" s="21"/>
      <c r="CM334" s="21" t="s">
        <v>7991</v>
      </c>
      <c r="CN334" s="21"/>
      <c r="CO334" s="27" t="s">
        <v>7103</v>
      </c>
      <c r="CP334" s="21" t="s">
        <v>7677</v>
      </c>
    </row>
    <row r="335" spans="1:94" ht="30.75" customHeight="1" x14ac:dyDescent="0.2">
      <c r="A335" s="9">
        <f t="shared" si="21"/>
        <v>334</v>
      </c>
      <c r="B335" s="9" t="s">
        <v>4414</v>
      </c>
      <c r="C335" s="13" t="s">
        <v>1629</v>
      </c>
      <c r="D335" s="10" t="s">
        <v>5488</v>
      </c>
      <c r="E335" s="11" t="s">
        <v>1630</v>
      </c>
      <c r="F335" s="12" t="s">
        <v>1194</v>
      </c>
      <c r="G335" s="12" t="s">
        <v>1848</v>
      </c>
      <c r="H335" s="13" t="s">
        <v>3222</v>
      </c>
      <c r="I335" s="13" t="s">
        <v>3221</v>
      </c>
      <c r="J335" s="13" t="s">
        <v>3221</v>
      </c>
      <c r="K335" s="13" t="s">
        <v>3221</v>
      </c>
      <c r="L335" s="24"/>
      <c r="M335" s="21"/>
      <c r="N335" s="21"/>
      <c r="O335" s="21"/>
      <c r="P335" s="21"/>
      <c r="Q335" s="21"/>
      <c r="R335" s="21"/>
      <c r="S335" s="24" t="s">
        <v>1195</v>
      </c>
      <c r="T335" s="46"/>
      <c r="U335" s="21" t="s">
        <v>6028</v>
      </c>
      <c r="V335" s="17" t="s">
        <v>4942</v>
      </c>
      <c r="W335" s="14" t="s">
        <v>4478</v>
      </c>
      <c r="X335" s="31">
        <v>43283</v>
      </c>
      <c r="Y335" s="21" t="str">
        <f t="shared" si="19"/>
        <v>2 de Julio de 2018</v>
      </c>
      <c r="Z335" s="14">
        <v>44377</v>
      </c>
      <c r="AA335" s="14"/>
      <c r="AB335" s="14"/>
      <c r="AC335" s="14"/>
      <c r="AD335" s="16" t="s">
        <v>23</v>
      </c>
      <c r="AE335" s="12" t="s">
        <v>4724</v>
      </c>
      <c r="AF335" s="17" t="s">
        <v>3004</v>
      </c>
      <c r="AG335" s="17"/>
      <c r="AH335" s="32"/>
      <c r="AI335" s="32"/>
      <c r="AJ335" s="32"/>
      <c r="AK335" s="17" t="s">
        <v>424</v>
      </c>
      <c r="AL335" s="19">
        <v>3000</v>
      </c>
      <c r="AM335" s="21" t="s">
        <v>92</v>
      </c>
      <c r="AN335" s="10" t="s">
        <v>8223</v>
      </c>
      <c r="AO335" s="21" t="s">
        <v>8267</v>
      </c>
      <c r="AP335" s="57" t="s">
        <v>92</v>
      </c>
      <c r="AQ335" s="10" t="s">
        <v>8217</v>
      </c>
      <c r="AR335" s="10" t="s">
        <v>8194</v>
      </c>
      <c r="AS335" s="57" t="s">
        <v>92</v>
      </c>
      <c r="AT335" s="57" t="s">
        <v>92</v>
      </c>
      <c r="AU335" s="57"/>
      <c r="AV335" s="57"/>
      <c r="AW335" s="57"/>
      <c r="AX335" s="57"/>
      <c r="AY335" s="57"/>
      <c r="AZ335" s="57"/>
      <c r="BA335" s="57"/>
      <c r="BB335" s="21"/>
      <c r="BC335" s="17" t="s">
        <v>887</v>
      </c>
      <c r="BD335" s="21" t="s">
        <v>370</v>
      </c>
      <c r="BE335" s="21" t="s">
        <v>94</v>
      </c>
      <c r="BF335" s="24" t="s">
        <v>5641</v>
      </c>
      <c r="BG335" s="24"/>
      <c r="BH335" s="24"/>
      <c r="BI335" s="24"/>
      <c r="BJ335" s="24"/>
      <c r="BK335" s="24"/>
      <c r="BL335" s="21"/>
      <c r="BM335" s="21"/>
      <c r="BN335" s="21"/>
      <c r="BO335" s="21"/>
      <c r="BP335" s="21"/>
      <c r="BQ335" s="46"/>
      <c r="BR335" s="24" t="s">
        <v>11094</v>
      </c>
      <c r="BS335" s="17" t="s">
        <v>11389</v>
      </c>
      <c r="BT335" s="24"/>
      <c r="BU335" s="21" t="s">
        <v>179</v>
      </c>
      <c r="BV335" s="25">
        <v>31703</v>
      </c>
      <c r="BW335" s="34">
        <f t="shared" ca="1" si="20"/>
        <v>34</v>
      </c>
      <c r="BX335" s="26" t="s">
        <v>4844</v>
      </c>
      <c r="BY335" s="35" t="s">
        <v>4844</v>
      </c>
      <c r="BZ335" s="24" t="s">
        <v>2369</v>
      </c>
      <c r="CA335" s="24" t="s">
        <v>74</v>
      </c>
      <c r="CB335" s="24" t="s">
        <v>74</v>
      </c>
      <c r="CC335" s="46"/>
      <c r="CD335" s="46"/>
      <c r="CE335" s="21"/>
      <c r="CF335" s="27" t="s">
        <v>1354</v>
      </c>
      <c r="CG335" s="27" t="s">
        <v>33</v>
      </c>
      <c r="CH335" s="27" t="s">
        <v>26</v>
      </c>
      <c r="CI335" s="27" t="s">
        <v>713</v>
      </c>
      <c r="CJ335" s="21" t="s">
        <v>5044</v>
      </c>
      <c r="CK335" s="21">
        <v>15</v>
      </c>
      <c r="CL335" s="21"/>
      <c r="CM335" s="21" t="s">
        <v>8026</v>
      </c>
      <c r="CN335" s="21"/>
      <c r="CO335" s="27" t="s">
        <v>7104</v>
      </c>
      <c r="CP335" s="21" t="s">
        <v>7678</v>
      </c>
    </row>
    <row r="336" spans="1:94" ht="30.75" customHeight="1" x14ac:dyDescent="0.2">
      <c r="A336" s="9">
        <f t="shared" si="21"/>
        <v>335</v>
      </c>
      <c r="B336" s="9" t="s">
        <v>4414</v>
      </c>
      <c r="C336" s="13" t="s">
        <v>275</v>
      </c>
      <c r="D336" s="10" t="s">
        <v>5489</v>
      </c>
      <c r="E336" s="11" t="s">
        <v>4775</v>
      </c>
      <c r="F336" s="12" t="s">
        <v>4582</v>
      </c>
      <c r="G336" s="12" t="s">
        <v>4583</v>
      </c>
      <c r="H336" s="13" t="s">
        <v>3242</v>
      </c>
      <c r="I336" s="13" t="s">
        <v>3244</v>
      </c>
      <c r="J336" s="13" t="s">
        <v>3244</v>
      </c>
      <c r="K336" s="13" t="s">
        <v>3244</v>
      </c>
      <c r="L336" s="24"/>
      <c r="M336" s="21"/>
      <c r="N336" s="21"/>
      <c r="O336" s="21"/>
      <c r="P336" s="21"/>
      <c r="Q336" s="21"/>
      <c r="R336" s="21"/>
      <c r="S336" s="24" t="s">
        <v>276</v>
      </c>
      <c r="T336" s="46"/>
      <c r="U336" s="21" t="s">
        <v>6029</v>
      </c>
      <c r="V336" s="17" t="s">
        <v>4943</v>
      </c>
      <c r="W336" s="14" t="s">
        <v>4478</v>
      </c>
      <c r="X336" s="31">
        <v>43283</v>
      </c>
      <c r="Y336" s="21" t="str">
        <f t="shared" si="19"/>
        <v>2 de Julio de 2018</v>
      </c>
      <c r="Z336" s="14">
        <v>44377</v>
      </c>
      <c r="AA336" s="14"/>
      <c r="AB336" s="14"/>
      <c r="AC336" s="14"/>
      <c r="AD336" s="16" t="s">
        <v>23</v>
      </c>
      <c r="AE336" s="12" t="s">
        <v>4725</v>
      </c>
      <c r="AF336" s="17" t="s">
        <v>3004</v>
      </c>
      <c r="AG336" s="17"/>
      <c r="AH336" s="32"/>
      <c r="AI336" s="32"/>
      <c r="AJ336" s="32"/>
      <c r="AK336" s="17" t="s">
        <v>4687</v>
      </c>
      <c r="AL336" s="19">
        <v>10000</v>
      </c>
      <c r="AM336" s="21" t="s">
        <v>4154</v>
      </c>
      <c r="AN336" s="10" t="s">
        <v>207</v>
      </c>
      <c r="AO336" s="21" t="s">
        <v>42</v>
      </c>
      <c r="AP336" s="57" t="s">
        <v>4242</v>
      </c>
      <c r="AQ336" s="10" t="s">
        <v>5831</v>
      </c>
      <c r="AR336" s="10" t="s">
        <v>394</v>
      </c>
      <c r="AS336" s="57" t="s">
        <v>8158</v>
      </c>
      <c r="AT336" s="57" t="s">
        <v>140</v>
      </c>
      <c r="AU336" s="57"/>
      <c r="AV336" s="57"/>
      <c r="AW336" s="57"/>
      <c r="AX336" s="57"/>
      <c r="AY336" s="57"/>
      <c r="AZ336" s="57"/>
      <c r="BA336" s="57"/>
      <c r="BB336" s="21"/>
      <c r="BC336" s="10" t="s">
        <v>701</v>
      </c>
      <c r="BD336" s="17" t="s">
        <v>29</v>
      </c>
      <c r="BE336" s="24" t="s">
        <v>29</v>
      </c>
      <c r="BF336" s="24" t="s">
        <v>225</v>
      </c>
      <c r="BG336" s="24"/>
      <c r="BH336" s="24"/>
      <c r="BI336" s="24"/>
      <c r="BJ336" s="24"/>
      <c r="BK336" s="24"/>
      <c r="BL336" s="21"/>
      <c r="BM336" s="21"/>
      <c r="BN336" s="21"/>
      <c r="BO336" s="21"/>
      <c r="BP336" s="21"/>
      <c r="BQ336" s="46"/>
      <c r="BR336" s="24" t="s">
        <v>11095</v>
      </c>
      <c r="BS336" s="17" t="s">
        <v>8723</v>
      </c>
      <c r="BT336" s="24"/>
      <c r="BU336" s="21" t="s">
        <v>1957</v>
      </c>
      <c r="BV336" s="25">
        <v>27955</v>
      </c>
      <c r="BW336" s="34">
        <f t="shared" ca="1" si="20"/>
        <v>44</v>
      </c>
      <c r="BX336" s="26" t="s">
        <v>1176</v>
      </c>
      <c r="BY336" s="35" t="s">
        <v>1176</v>
      </c>
      <c r="BZ336" s="24" t="s">
        <v>230</v>
      </c>
      <c r="CA336" s="24" t="s">
        <v>74</v>
      </c>
      <c r="CB336" s="24" t="s">
        <v>74</v>
      </c>
      <c r="CC336" s="46"/>
      <c r="CD336" s="46"/>
      <c r="CE336" s="21"/>
      <c r="CF336" s="27" t="s">
        <v>1354</v>
      </c>
      <c r="CG336" s="27" t="s">
        <v>33</v>
      </c>
      <c r="CH336" s="27" t="s">
        <v>26</v>
      </c>
      <c r="CI336" s="27" t="s">
        <v>713</v>
      </c>
      <c r="CJ336" s="21" t="s">
        <v>5044</v>
      </c>
      <c r="CK336" s="21">
        <v>14</v>
      </c>
      <c r="CL336" s="21"/>
      <c r="CM336" s="21" t="s">
        <v>8045</v>
      </c>
      <c r="CN336" s="21"/>
      <c r="CO336" s="27" t="s">
        <v>7105</v>
      </c>
      <c r="CP336" s="21" t="s">
        <v>7679</v>
      </c>
    </row>
    <row r="337" spans="1:94" ht="30.75" customHeight="1" x14ac:dyDescent="0.2">
      <c r="A337" s="9">
        <f t="shared" si="21"/>
        <v>336</v>
      </c>
      <c r="B337" s="9" t="s">
        <v>4414</v>
      </c>
      <c r="C337" s="13" t="s">
        <v>4502</v>
      </c>
      <c r="D337" s="10" t="s">
        <v>5492</v>
      </c>
      <c r="E337" s="11" t="s">
        <v>4776</v>
      </c>
      <c r="F337" s="12" t="s">
        <v>4588</v>
      </c>
      <c r="G337" s="12" t="s">
        <v>4589</v>
      </c>
      <c r="H337" s="13" t="s">
        <v>3246</v>
      </c>
      <c r="I337" s="13" t="s">
        <v>3248</v>
      </c>
      <c r="J337" s="13" t="s">
        <v>3248</v>
      </c>
      <c r="K337" s="13" t="s">
        <v>3248</v>
      </c>
      <c r="L337" s="24"/>
      <c r="M337" s="21"/>
      <c r="N337" s="21"/>
      <c r="O337" s="21"/>
      <c r="P337" s="21"/>
      <c r="Q337" s="21"/>
      <c r="R337" s="21"/>
      <c r="S337" s="24" t="s">
        <v>10437</v>
      </c>
      <c r="T337" s="46"/>
      <c r="U337" s="21" t="s">
        <v>6030</v>
      </c>
      <c r="V337" s="17" t="s">
        <v>4944</v>
      </c>
      <c r="W337" s="14" t="s">
        <v>4478</v>
      </c>
      <c r="X337" s="31">
        <v>43283</v>
      </c>
      <c r="Y337" s="21" t="str">
        <f t="shared" si="19"/>
        <v>2 de Julio de 2018</v>
      </c>
      <c r="Z337" s="14">
        <v>44377</v>
      </c>
      <c r="AA337" s="14"/>
      <c r="AB337" s="14"/>
      <c r="AC337" s="14"/>
      <c r="AD337" s="16" t="s">
        <v>23</v>
      </c>
      <c r="AE337" s="12" t="s">
        <v>4726</v>
      </c>
      <c r="AF337" s="17" t="s">
        <v>3004</v>
      </c>
      <c r="AG337" s="17"/>
      <c r="AH337" s="32"/>
      <c r="AI337" s="32"/>
      <c r="AJ337" s="32"/>
      <c r="AK337" s="17" t="s">
        <v>424</v>
      </c>
      <c r="AL337" s="19">
        <v>3000</v>
      </c>
      <c r="AM337" s="21" t="s">
        <v>92</v>
      </c>
      <c r="AN337" s="10" t="s">
        <v>8224</v>
      </c>
      <c r="AO337" s="21" t="s">
        <v>8268</v>
      </c>
      <c r="AP337" s="57" t="s">
        <v>92</v>
      </c>
      <c r="AQ337" s="10" t="s">
        <v>8218</v>
      </c>
      <c r="AR337" s="10" t="s">
        <v>8195</v>
      </c>
      <c r="AS337" s="57" t="s">
        <v>92</v>
      </c>
      <c r="AT337" s="57" t="s">
        <v>92</v>
      </c>
      <c r="AU337" s="57"/>
      <c r="AV337" s="57"/>
      <c r="AW337" s="57"/>
      <c r="AX337" s="57"/>
      <c r="AY337" s="57"/>
      <c r="AZ337" s="57"/>
      <c r="BA337" s="57"/>
      <c r="BB337" s="21"/>
      <c r="BC337" s="21" t="s">
        <v>5632</v>
      </c>
      <c r="BD337" s="21" t="s">
        <v>370</v>
      </c>
      <c r="BE337" s="21" t="s">
        <v>94</v>
      </c>
      <c r="BF337" s="24" t="s">
        <v>699</v>
      </c>
      <c r="BG337" s="24"/>
      <c r="BH337" s="24"/>
      <c r="BI337" s="24"/>
      <c r="BJ337" s="24"/>
      <c r="BK337" s="24"/>
      <c r="BL337" s="21"/>
      <c r="BM337" s="21"/>
      <c r="BN337" s="21"/>
      <c r="BO337" s="21"/>
      <c r="BP337" s="21"/>
      <c r="BQ337" s="46"/>
      <c r="BR337" s="24">
        <v>0</v>
      </c>
      <c r="BS337" s="17" t="s">
        <v>11390</v>
      </c>
      <c r="BT337" s="24"/>
      <c r="BU337" s="21" t="s">
        <v>1957</v>
      </c>
      <c r="BV337" s="25">
        <v>33958</v>
      </c>
      <c r="BW337" s="34">
        <f t="shared" ca="1" si="20"/>
        <v>28</v>
      </c>
      <c r="BX337" s="26" t="s">
        <v>4846</v>
      </c>
      <c r="BY337" s="35" t="s">
        <v>4846</v>
      </c>
      <c r="BZ337" s="24" t="s">
        <v>192</v>
      </c>
      <c r="CA337" s="26" t="s">
        <v>192</v>
      </c>
      <c r="CB337" s="26" t="s">
        <v>74</v>
      </c>
      <c r="CC337" s="46"/>
      <c r="CD337" s="46"/>
      <c r="CE337" s="21"/>
      <c r="CF337" s="27" t="s">
        <v>1354</v>
      </c>
      <c r="CG337" s="27" t="s">
        <v>33</v>
      </c>
      <c r="CH337" s="27" t="s">
        <v>26</v>
      </c>
      <c r="CI337" s="27" t="s">
        <v>713</v>
      </c>
      <c r="CJ337" s="21" t="s">
        <v>5044</v>
      </c>
      <c r="CK337" s="21">
        <v>16</v>
      </c>
      <c r="CL337" s="21"/>
      <c r="CM337" s="21" t="s">
        <v>7954</v>
      </c>
      <c r="CN337" s="21"/>
      <c r="CO337" s="27" t="s">
        <v>7107</v>
      </c>
      <c r="CP337" s="21" t="s">
        <v>7681</v>
      </c>
    </row>
    <row r="338" spans="1:94" ht="30.75" customHeight="1" x14ac:dyDescent="0.2">
      <c r="A338" s="9">
        <f t="shared" si="21"/>
        <v>337</v>
      </c>
      <c r="B338" s="9" t="s">
        <v>4414</v>
      </c>
      <c r="C338" s="13" t="s">
        <v>472</v>
      </c>
      <c r="D338" s="10" t="s">
        <v>5493</v>
      </c>
      <c r="E338" s="11" t="s">
        <v>471</v>
      </c>
      <c r="F338" s="12" t="s">
        <v>4590</v>
      </c>
      <c r="G338" s="12" t="s">
        <v>4591</v>
      </c>
      <c r="H338" s="13" t="s">
        <v>3246</v>
      </c>
      <c r="I338" s="13" t="s">
        <v>3249</v>
      </c>
      <c r="J338" s="13" t="s">
        <v>3249</v>
      </c>
      <c r="K338" s="13" t="s">
        <v>3249</v>
      </c>
      <c r="L338" s="24"/>
      <c r="M338" s="21"/>
      <c r="N338" s="21"/>
      <c r="O338" s="21"/>
      <c r="P338" s="21"/>
      <c r="Q338" s="21"/>
      <c r="R338" s="21"/>
      <c r="S338" s="24" t="s">
        <v>10438</v>
      </c>
      <c r="T338" s="46"/>
      <c r="U338" s="21" t="s">
        <v>6031</v>
      </c>
      <c r="V338" s="17" t="s">
        <v>4945</v>
      </c>
      <c r="W338" s="14" t="s">
        <v>4478</v>
      </c>
      <c r="X338" s="31">
        <v>43283</v>
      </c>
      <c r="Y338" s="21" t="str">
        <f t="shared" si="19"/>
        <v>2 de Julio de 2018</v>
      </c>
      <c r="Z338" s="14">
        <v>44377</v>
      </c>
      <c r="AA338" s="14"/>
      <c r="AB338" s="14"/>
      <c r="AC338" s="14"/>
      <c r="AD338" s="16" t="s">
        <v>23</v>
      </c>
      <c r="AE338" s="12" t="s">
        <v>4727</v>
      </c>
      <c r="AF338" s="17" t="s">
        <v>3004</v>
      </c>
      <c r="AG338" s="17"/>
      <c r="AH338" s="32"/>
      <c r="AI338" s="32"/>
      <c r="AJ338" s="32"/>
      <c r="AK338" s="17" t="s">
        <v>4300</v>
      </c>
      <c r="AL338" s="19">
        <v>13500</v>
      </c>
      <c r="AM338" s="21" t="s">
        <v>473</v>
      </c>
      <c r="AN338" s="10" t="s">
        <v>1020</v>
      </c>
      <c r="AO338" s="21" t="s">
        <v>29</v>
      </c>
      <c r="AP338" s="57" t="s">
        <v>4243</v>
      </c>
      <c r="AQ338" s="10" t="s">
        <v>5831</v>
      </c>
      <c r="AR338" s="10" t="s">
        <v>217</v>
      </c>
      <c r="AS338" s="57" t="s">
        <v>8159</v>
      </c>
      <c r="AT338" s="57" t="s">
        <v>380</v>
      </c>
      <c r="AU338" s="57"/>
      <c r="AV338" s="57"/>
      <c r="AW338" s="57"/>
      <c r="AX338" s="57"/>
      <c r="AY338" s="57"/>
      <c r="AZ338" s="57"/>
      <c r="BA338" s="57"/>
      <c r="BB338" s="21"/>
      <c r="BC338" s="10" t="s">
        <v>1263</v>
      </c>
      <c r="BD338" s="17" t="s">
        <v>29</v>
      </c>
      <c r="BE338" s="24" t="s">
        <v>29</v>
      </c>
      <c r="BF338" s="24" t="s">
        <v>217</v>
      </c>
      <c r="BG338" s="24"/>
      <c r="BH338" s="24"/>
      <c r="BI338" s="24"/>
      <c r="BJ338" s="24"/>
      <c r="BK338" s="24"/>
      <c r="BL338" s="21"/>
      <c r="BM338" s="21"/>
      <c r="BN338" s="21"/>
      <c r="BO338" s="21"/>
      <c r="BP338" s="21"/>
      <c r="BQ338" s="46"/>
      <c r="BR338" s="24">
        <v>0</v>
      </c>
      <c r="BS338" s="17" t="s">
        <v>8725</v>
      </c>
      <c r="BT338" s="24"/>
      <c r="BU338" s="21" t="s">
        <v>1957</v>
      </c>
      <c r="BV338" s="25">
        <v>20076</v>
      </c>
      <c r="BW338" s="34">
        <f t="shared" ca="1" si="20"/>
        <v>66</v>
      </c>
      <c r="BX338" s="26" t="s">
        <v>4847</v>
      </c>
      <c r="BY338" s="35" t="s">
        <v>4847</v>
      </c>
      <c r="BZ338" s="24" t="s">
        <v>256</v>
      </c>
      <c r="CA338" s="24" t="s">
        <v>74</v>
      </c>
      <c r="CB338" s="24" t="s">
        <v>74</v>
      </c>
      <c r="CC338" s="46"/>
      <c r="CD338" s="46"/>
      <c r="CE338" s="21"/>
      <c r="CF338" s="27" t="s">
        <v>1354</v>
      </c>
      <c r="CG338" s="27" t="s">
        <v>33</v>
      </c>
      <c r="CH338" s="27" t="s">
        <v>26</v>
      </c>
      <c r="CI338" s="27" t="s">
        <v>713</v>
      </c>
      <c r="CJ338" s="21" t="s">
        <v>5044</v>
      </c>
      <c r="CK338" s="21">
        <v>17</v>
      </c>
      <c r="CL338" s="21"/>
      <c r="CM338" s="21" t="s">
        <v>7883</v>
      </c>
      <c r="CN338" s="21"/>
      <c r="CO338" s="27" t="s">
        <v>7108</v>
      </c>
      <c r="CP338" s="21" t="s">
        <v>7682</v>
      </c>
    </row>
    <row r="339" spans="1:94" ht="30.75" customHeight="1" x14ac:dyDescent="0.2">
      <c r="A339" s="9">
        <f t="shared" si="21"/>
        <v>338</v>
      </c>
      <c r="B339" s="9" t="s">
        <v>4414</v>
      </c>
      <c r="C339" s="13" t="s">
        <v>4503</v>
      </c>
      <c r="D339" s="10" t="s">
        <v>5494</v>
      </c>
      <c r="E339" s="11" t="s">
        <v>4777</v>
      </c>
      <c r="F339" s="12" t="s">
        <v>4592</v>
      </c>
      <c r="G339" s="12" t="s">
        <v>4593</v>
      </c>
      <c r="H339" s="13" t="s">
        <v>3246</v>
      </c>
      <c r="I339" s="13" t="s">
        <v>3248</v>
      </c>
      <c r="J339" s="13" t="s">
        <v>3248</v>
      </c>
      <c r="K339" s="13" t="s">
        <v>3248</v>
      </c>
      <c r="L339" s="24"/>
      <c r="M339" s="21"/>
      <c r="N339" s="21"/>
      <c r="O339" s="21"/>
      <c r="P339" s="21"/>
      <c r="Q339" s="21"/>
      <c r="R339" s="21"/>
      <c r="S339" s="24" t="s">
        <v>10439</v>
      </c>
      <c r="T339" s="46"/>
      <c r="U339" s="21" t="s">
        <v>6032</v>
      </c>
      <c r="V339" s="17" t="s">
        <v>4946</v>
      </c>
      <c r="W339" s="14" t="s">
        <v>4478</v>
      </c>
      <c r="X339" s="31">
        <v>43283</v>
      </c>
      <c r="Y339" s="21" t="str">
        <f t="shared" si="19"/>
        <v>2 de Julio de 2018</v>
      </c>
      <c r="Z339" s="14">
        <v>44377</v>
      </c>
      <c r="AA339" s="14"/>
      <c r="AB339" s="14"/>
      <c r="AC339" s="14"/>
      <c r="AD339" s="16" t="s">
        <v>23</v>
      </c>
      <c r="AE339" s="12" t="s">
        <v>4702</v>
      </c>
      <c r="AF339" s="17" t="s">
        <v>3004</v>
      </c>
      <c r="AG339" s="17"/>
      <c r="AH339" s="32"/>
      <c r="AI339" s="32"/>
      <c r="AJ339" s="32"/>
      <c r="AK339" s="17" t="s">
        <v>4692</v>
      </c>
      <c r="AL339" s="19">
        <v>6000</v>
      </c>
      <c r="AM339" s="21" t="s">
        <v>8240</v>
      </c>
      <c r="AN339" s="10" t="s">
        <v>462</v>
      </c>
      <c r="AO339" s="21" t="s">
        <v>42</v>
      </c>
      <c r="AP339" s="57" t="s">
        <v>92</v>
      </c>
      <c r="AQ339" s="10" t="s">
        <v>5831</v>
      </c>
      <c r="AR339" s="10" t="s">
        <v>8136</v>
      </c>
      <c r="AS339" s="57" t="s">
        <v>92</v>
      </c>
      <c r="AT339" s="57" t="s">
        <v>92</v>
      </c>
      <c r="AU339" s="57"/>
      <c r="AV339" s="57"/>
      <c r="AW339" s="57"/>
      <c r="AX339" s="57"/>
      <c r="AY339" s="57"/>
      <c r="AZ339" s="57"/>
      <c r="BA339" s="57"/>
      <c r="BB339" s="21"/>
      <c r="BC339" s="17" t="s">
        <v>462</v>
      </c>
      <c r="BD339" s="17" t="s">
        <v>29</v>
      </c>
      <c r="BE339" s="24" t="s">
        <v>29</v>
      </c>
      <c r="BF339" s="24" t="s">
        <v>381</v>
      </c>
      <c r="BG339" s="24"/>
      <c r="BH339" s="24"/>
      <c r="BI339" s="24"/>
      <c r="BJ339" s="24"/>
      <c r="BK339" s="24"/>
      <c r="BL339" s="21"/>
      <c r="BM339" s="21"/>
      <c r="BN339" s="21"/>
      <c r="BO339" s="21"/>
      <c r="BP339" s="21"/>
      <c r="BQ339" s="46"/>
      <c r="BR339" s="24" t="s">
        <v>11096</v>
      </c>
      <c r="BS339" s="17" t="s">
        <v>8726</v>
      </c>
      <c r="BT339" s="24"/>
      <c r="BU339" s="21" t="s">
        <v>179</v>
      </c>
      <c r="BV339" s="25">
        <v>32073</v>
      </c>
      <c r="BW339" s="34">
        <f t="shared" ca="1" si="20"/>
        <v>33</v>
      </c>
      <c r="BX339" s="26" t="s">
        <v>4848</v>
      </c>
      <c r="BY339" s="35" t="s">
        <v>4848</v>
      </c>
      <c r="BZ339" s="24" t="s">
        <v>80</v>
      </c>
      <c r="CA339" s="24" t="s">
        <v>74</v>
      </c>
      <c r="CB339" s="24" t="s">
        <v>74</v>
      </c>
      <c r="CC339" s="46"/>
      <c r="CD339" s="46"/>
      <c r="CE339" s="21"/>
      <c r="CF339" s="27" t="s">
        <v>1354</v>
      </c>
      <c r="CG339" s="27" t="s">
        <v>33</v>
      </c>
      <c r="CH339" s="27" t="s">
        <v>26</v>
      </c>
      <c r="CI339" s="27" t="s">
        <v>713</v>
      </c>
      <c r="CJ339" s="21" t="s">
        <v>5044</v>
      </c>
      <c r="CK339" s="21">
        <v>16</v>
      </c>
      <c r="CL339" s="21"/>
      <c r="CM339" s="21" t="s">
        <v>7954</v>
      </c>
      <c r="CN339" s="21"/>
      <c r="CO339" s="27" t="s">
        <v>7109</v>
      </c>
      <c r="CP339" s="21" t="s">
        <v>7683</v>
      </c>
    </row>
    <row r="340" spans="1:94" ht="30.75" customHeight="1" x14ac:dyDescent="0.2">
      <c r="A340" s="9">
        <f t="shared" si="21"/>
        <v>339</v>
      </c>
      <c r="B340" s="9" t="s">
        <v>4414</v>
      </c>
      <c r="C340" s="13" t="s">
        <v>4504</v>
      </c>
      <c r="D340" s="10" t="s">
        <v>5495</v>
      </c>
      <c r="E340" s="11" t="s">
        <v>5013</v>
      </c>
      <c r="F340" s="12" t="s">
        <v>4594</v>
      </c>
      <c r="G340" s="12" t="s">
        <v>4595</v>
      </c>
      <c r="H340" s="17" t="s">
        <v>3246</v>
      </c>
      <c r="I340" s="13" t="s">
        <v>3249</v>
      </c>
      <c r="J340" s="13" t="s">
        <v>3249</v>
      </c>
      <c r="K340" s="13" t="s">
        <v>3249</v>
      </c>
      <c r="L340" s="24"/>
      <c r="M340" s="21"/>
      <c r="N340" s="21"/>
      <c r="O340" s="21"/>
      <c r="P340" s="21"/>
      <c r="Q340" s="21"/>
      <c r="R340" s="21"/>
      <c r="S340" s="24" t="s">
        <v>10440</v>
      </c>
      <c r="T340" s="46"/>
      <c r="U340" s="21" t="s">
        <v>6003</v>
      </c>
      <c r="V340" s="17" t="s">
        <v>4947</v>
      </c>
      <c r="W340" s="14" t="s">
        <v>4478</v>
      </c>
      <c r="X340" s="31">
        <v>43283</v>
      </c>
      <c r="Y340" s="21" t="str">
        <f t="shared" si="19"/>
        <v>2 de Julio de 2018</v>
      </c>
      <c r="Z340" s="14">
        <v>44377</v>
      </c>
      <c r="AA340" s="14"/>
      <c r="AB340" s="14"/>
      <c r="AC340" s="14"/>
      <c r="AD340" s="16" t="s">
        <v>23</v>
      </c>
      <c r="AE340" s="12" t="s">
        <v>4698</v>
      </c>
      <c r="AF340" s="17" t="s">
        <v>3004</v>
      </c>
      <c r="AG340" s="17"/>
      <c r="AH340" s="32"/>
      <c r="AI340" s="32"/>
      <c r="AJ340" s="32"/>
      <c r="AK340" s="17" t="s">
        <v>4687</v>
      </c>
      <c r="AL340" s="19">
        <v>10000</v>
      </c>
      <c r="AM340" s="21" t="s">
        <v>8240</v>
      </c>
      <c r="AN340" s="10" t="s">
        <v>462</v>
      </c>
      <c r="AO340" s="21" t="s">
        <v>42</v>
      </c>
      <c r="AP340" s="57" t="s">
        <v>4243</v>
      </c>
      <c r="AQ340" s="10" t="s">
        <v>5831</v>
      </c>
      <c r="AR340" s="10" t="s">
        <v>8136</v>
      </c>
      <c r="AS340" s="57" t="s">
        <v>8160</v>
      </c>
      <c r="AT340" s="57" t="s">
        <v>381</v>
      </c>
      <c r="AU340" s="57"/>
      <c r="AV340" s="57"/>
      <c r="AW340" s="57"/>
      <c r="AX340" s="57"/>
      <c r="AY340" s="57"/>
      <c r="AZ340" s="57"/>
      <c r="BA340" s="57"/>
      <c r="BB340" s="21"/>
      <c r="BC340" s="17" t="s">
        <v>462</v>
      </c>
      <c r="BD340" s="17" t="s">
        <v>29</v>
      </c>
      <c r="BE340" s="24" t="s">
        <v>29</v>
      </c>
      <c r="BF340" s="24" t="s">
        <v>381</v>
      </c>
      <c r="BG340" s="24"/>
      <c r="BH340" s="24"/>
      <c r="BI340" s="24"/>
      <c r="BJ340" s="24"/>
      <c r="BK340" s="24"/>
      <c r="BL340" s="21"/>
      <c r="BM340" s="21"/>
      <c r="BN340" s="21"/>
      <c r="BO340" s="21"/>
      <c r="BP340" s="21"/>
      <c r="BQ340" s="46"/>
      <c r="BR340" s="24" t="s">
        <v>11097</v>
      </c>
      <c r="BS340" s="17" t="s">
        <v>8727</v>
      </c>
      <c r="BT340" s="24"/>
      <c r="BU340" s="21" t="s">
        <v>179</v>
      </c>
      <c r="BV340" s="25">
        <v>29318</v>
      </c>
      <c r="BW340" s="34">
        <f t="shared" ca="1" si="20"/>
        <v>41</v>
      </c>
      <c r="BX340" s="26" t="s">
        <v>4849</v>
      </c>
      <c r="BY340" s="35" t="s">
        <v>4849</v>
      </c>
      <c r="BZ340" s="24" t="s">
        <v>226</v>
      </c>
      <c r="CA340" s="24" t="s">
        <v>74</v>
      </c>
      <c r="CB340" s="24" t="s">
        <v>74</v>
      </c>
      <c r="CC340" s="46"/>
      <c r="CD340" s="46"/>
      <c r="CE340" s="21"/>
      <c r="CF340" s="27" t="s">
        <v>1354</v>
      </c>
      <c r="CG340" s="27" t="s">
        <v>33</v>
      </c>
      <c r="CH340" s="27" t="s">
        <v>26</v>
      </c>
      <c r="CI340" s="27" t="s">
        <v>713</v>
      </c>
      <c r="CJ340" s="21" t="s">
        <v>5044</v>
      </c>
      <c r="CK340" s="21">
        <v>17</v>
      </c>
      <c r="CL340" s="21"/>
      <c r="CM340" s="21" t="s">
        <v>7882</v>
      </c>
      <c r="CN340" s="21"/>
      <c r="CO340" s="27" t="s">
        <v>7110</v>
      </c>
      <c r="CP340" s="21" t="s">
        <v>7684</v>
      </c>
    </row>
    <row r="341" spans="1:94" ht="30.75" customHeight="1" x14ac:dyDescent="0.2">
      <c r="A341" s="9">
        <f t="shared" si="21"/>
        <v>340</v>
      </c>
      <c r="B341" s="9" t="s">
        <v>4414</v>
      </c>
      <c r="C341" s="13" t="s">
        <v>466</v>
      </c>
      <c r="D341" s="10" t="s">
        <v>5496</v>
      </c>
      <c r="E341" s="11" t="s">
        <v>465</v>
      </c>
      <c r="F341" s="12" t="s">
        <v>4596</v>
      </c>
      <c r="G341" s="12" t="s">
        <v>4597</v>
      </c>
      <c r="H341" s="17" t="s">
        <v>3242</v>
      </c>
      <c r="I341" s="13" t="s">
        <v>3243</v>
      </c>
      <c r="J341" s="13" t="s">
        <v>3243</v>
      </c>
      <c r="K341" s="13" t="s">
        <v>3243</v>
      </c>
      <c r="L341" s="24"/>
      <c r="M341" s="21"/>
      <c r="N341" s="21"/>
      <c r="O341" s="21"/>
      <c r="P341" s="21"/>
      <c r="Q341" s="21"/>
      <c r="R341" s="21"/>
      <c r="S341" s="24" t="s">
        <v>10441</v>
      </c>
      <c r="T341" s="46"/>
      <c r="U341" s="21" t="s">
        <v>6015</v>
      </c>
      <c r="V341" s="17" t="s">
        <v>4948</v>
      </c>
      <c r="W341" s="14" t="s">
        <v>4478</v>
      </c>
      <c r="X341" s="31">
        <v>43283.362951388888</v>
      </c>
      <c r="Y341" s="21" t="str">
        <f t="shared" si="19"/>
        <v>2 de Julio de 2018</v>
      </c>
      <c r="Z341" s="14">
        <v>44377</v>
      </c>
      <c r="AA341" s="14"/>
      <c r="AB341" s="14"/>
      <c r="AC341" s="14"/>
      <c r="AD341" s="16" t="s">
        <v>23</v>
      </c>
      <c r="AE341" s="12" t="s">
        <v>4712</v>
      </c>
      <c r="AF341" s="17" t="s">
        <v>3004</v>
      </c>
      <c r="AG341" s="17"/>
      <c r="AH341" s="32"/>
      <c r="AI341" s="32"/>
      <c r="AJ341" s="32"/>
      <c r="AK341" s="17" t="s">
        <v>4687</v>
      </c>
      <c r="AL341" s="19">
        <v>10000</v>
      </c>
      <c r="AM341" s="21" t="s">
        <v>8240</v>
      </c>
      <c r="AN341" s="10" t="s">
        <v>462</v>
      </c>
      <c r="AO341" s="21" t="s">
        <v>42</v>
      </c>
      <c r="AP341" s="57" t="s">
        <v>92</v>
      </c>
      <c r="AQ341" s="10" t="s">
        <v>5831</v>
      </c>
      <c r="AR341" s="10" t="s">
        <v>381</v>
      </c>
      <c r="AS341" s="57" t="s">
        <v>92</v>
      </c>
      <c r="AT341" s="57" t="s">
        <v>92</v>
      </c>
      <c r="AU341" s="57"/>
      <c r="AV341" s="57"/>
      <c r="AW341" s="57"/>
      <c r="AX341" s="57"/>
      <c r="AY341" s="57"/>
      <c r="AZ341" s="57"/>
      <c r="BA341" s="57"/>
      <c r="BB341" s="21"/>
      <c r="BC341" s="17" t="s">
        <v>462</v>
      </c>
      <c r="BD341" s="17" t="s">
        <v>29</v>
      </c>
      <c r="BE341" s="24" t="s">
        <v>29</v>
      </c>
      <c r="BF341" s="24" t="s">
        <v>381</v>
      </c>
      <c r="BG341" s="24"/>
      <c r="BH341" s="24"/>
      <c r="BI341" s="24"/>
      <c r="BJ341" s="24"/>
      <c r="BK341" s="24"/>
      <c r="BL341" s="21"/>
      <c r="BM341" s="21"/>
      <c r="BN341" s="21"/>
      <c r="BO341" s="21"/>
      <c r="BP341" s="21"/>
      <c r="BQ341" s="46"/>
      <c r="BR341" s="24" t="s">
        <v>10987</v>
      </c>
      <c r="BS341" s="17" t="s">
        <v>8728</v>
      </c>
      <c r="BT341" s="24"/>
      <c r="BU341" s="21" t="s">
        <v>179</v>
      </c>
      <c r="BV341" s="25">
        <v>30323</v>
      </c>
      <c r="BW341" s="34">
        <f t="shared" ca="1" si="20"/>
        <v>38</v>
      </c>
      <c r="BX341" s="26" t="s">
        <v>1234</v>
      </c>
      <c r="BY341" s="35" t="s">
        <v>1234</v>
      </c>
      <c r="BZ341" s="21" t="s">
        <v>192</v>
      </c>
      <c r="CA341" s="26" t="s">
        <v>192</v>
      </c>
      <c r="CB341" s="26" t="s">
        <v>74</v>
      </c>
      <c r="CC341" s="46"/>
      <c r="CD341" s="46"/>
      <c r="CE341" s="21"/>
      <c r="CF341" s="27" t="s">
        <v>1354</v>
      </c>
      <c r="CG341" s="27" t="s">
        <v>33</v>
      </c>
      <c r="CH341" s="27" t="s">
        <v>26</v>
      </c>
      <c r="CI341" s="27" t="s">
        <v>713</v>
      </c>
      <c r="CJ341" s="21" t="s">
        <v>5044</v>
      </c>
      <c r="CK341" s="21">
        <v>14</v>
      </c>
      <c r="CL341" s="21"/>
      <c r="CM341" s="21" t="s">
        <v>8084</v>
      </c>
      <c r="CN341" s="21"/>
      <c r="CO341" s="27"/>
      <c r="CP341" s="21" t="s">
        <v>7111</v>
      </c>
    </row>
    <row r="342" spans="1:94" ht="30.75" customHeight="1" x14ac:dyDescent="0.2">
      <c r="A342" s="9">
        <f t="shared" si="21"/>
        <v>341</v>
      </c>
      <c r="B342" s="9" t="s">
        <v>4414</v>
      </c>
      <c r="C342" s="13" t="s">
        <v>4505</v>
      </c>
      <c r="D342" s="10" t="s">
        <v>5497</v>
      </c>
      <c r="E342" s="11" t="s">
        <v>4778</v>
      </c>
      <c r="F342" s="12" t="s">
        <v>4598</v>
      </c>
      <c r="G342" s="12" t="s">
        <v>4599</v>
      </c>
      <c r="H342" s="13" t="s">
        <v>3246</v>
      </c>
      <c r="I342" s="13" t="s">
        <v>3249</v>
      </c>
      <c r="J342" s="13" t="s">
        <v>3249</v>
      </c>
      <c r="K342" s="13" t="s">
        <v>3249</v>
      </c>
      <c r="L342" s="24"/>
      <c r="M342" s="21"/>
      <c r="N342" s="21"/>
      <c r="O342" s="21"/>
      <c r="P342" s="21"/>
      <c r="Q342" s="21"/>
      <c r="R342" s="21"/>
      <c r="S342" s="24" t="s">
        <v>10442</v>
      </c>
      <c r="T342" s="46"/>
      <c r="U342" s="21" t="s">
        <v>6004</v>
      </c>
      <c r="V342" s="17" t="s">
        <v>4949</v>
      </c>
      <c r="W342" s="14" t="s">
        <v>4478</v>
      </c>
      <c r="X342" s="31">
        <v>43283</v>
      </c>
      <c r="Y342" s="21" t="str">
        <f t="shared" si="19"/>
        <v>2 de Julio de 2018</v>
      </c>
      <c r="Z342" s="14">
        <v>44377</v>
      </c>
      <c r="AA342" s="14"/>
      <c r="AB342" s="14"/>
      <c r="AC342" s="14"/>
      <c r="AD342" s="16" t="s">
        <v>23</v>
      </c>
      <c r="AE342" s="12" t="s">
        <v>4700</v>
      </c>
      <c r="AF342" s="17" t="s">
        <v>3004</v>
      </c>
      <c r="AG342" s="17"/>
      <c r="AH342" s="32"/>
      <c r="AI342" s="32"/>
      <c r="AJ342" s="32"/>
      <c r="AK342" s="17" t="s">
        <v>4689</v>
      </c>
      <c r="AL342" s="19">
        <v>11500</v>
      </c>
      <c r="AM342" s="21" t="s">
        <v>4145</v>
      </c>
      <c r="AN342" s="10" t="s">
        <v>886</v>
      </c>
      <c r="AO342" s="21" t="s">
        <v>42</v>
      </c>
      <c r="AP342" s="57" t="s">
        <v>8148</v>
      </c>
      <c r="AQ342" s="10" t="s">
        <v>5831</v>
      </c>
      <c r="AR342" s="10" t="s">
        <v>140</v>
      </c>
      <c r="AS342" s="57" t="s">
        <v>8161</v>
      </c>
      <c r="AT342" s="57" t="s">
        <v>8132</v>
      </c>
      <c r="AU342" s="57"/>
      <c r="AV342" s="57"/>
      <c r="AW342" s="57"/>
      <c r="AX342" s="57"/>
      <c r="AY342" s="57"/>
      <c r="AZ342" s="57"/>
      <c r="BA342" s="57"/>
      <c r="BB342" s="21"/>
      <c r="BC342" s="17" t="s">
        <v>886</v>
      </c>
      <c r="BD342" s="17" t="s">
        <v>29</v>
      </c>
      <c r="BE342" s="24" t="s">
        <v>29</v>
      </c>
      <c r="BF342" s="24" t="s">
        <v>140</v>
      </c>
      <c r="BG342" s="24"/>
      <c r="BH342" s="24"/>
      <c r="BI342" s="24"/>
      <c r="BJ342" s="24"/>
      <c r="BK342" s="24"/>
      <c r="BL342" s="21"/>
      <c r="BM342" s="21"/>
      <c r="BN342" s="21"/>
      <c r="BO342" s="21"/>
      <c r="BP342" s="21"/>
      <c r="BQ342" s="46"/>
      <c r="BR342" s="24" t="s">
        <v>11098</v>
      </c>
      <c r="BS342" s="17" t="s">
        <v>8729</v>
      </c>
      <c r="BT342" s="24"/>
      <c r="BU342" s="21" t="s">
        <v>179</v>
      </c>
      <c r="BV342" s="25">
        <v>23744</v>
      </c>
      <c r="BW342" s="34">
        <f t="shared" ca="1" si="20"/>
        <v>56</v>
      </c>
      <c r="BX342" s="26" t="s">
        <v>4850</v>
      </c>
      <c r="BY342" s="35" t="s">
        <v>4850</v>
      </c>
      <c r="BZ342" s="24" t="s">
        <v>205</v>
      </c>
      <c r="CA342" s="24" t="s">
        <v>74</v>
      </c>
      <c r="CB342" s="24" t="s">
        <v>74</v>
      </c>
      <c r="CC342" s="46"/>
      <c r="CD342" s="46"/>
      <c r="CE342" s="21"/>
      <c r="CF342" s="27" t="s">
        <v>1354</v>
      </c>
      <c r="CG342" s="27" t="s">
        <v>33</v>
      </c>
      <c r="CH342" s="27" t="s">
        <v>26</v>
      </c>
      <c r="CI342" s="27" t="s">
        <v>713</v>
      </c>
      <c r="CJ342" s="21" t="s">
        <v>5044</v>
      </c>
      <c r="CK342" s="21">
        <v>17</v>
      </c>
      <c r="CL342" s="21"/>
      <c r="CM342" s="21" t="s">
        <v>7882</v>
      </c>
      <c r="CN342" s="21"/>
      <c r="CO342" s="27" t="s">
        <v>7112</v>
      </c>
      <c r="CP342" s="21" t="s">
        <v>7685</v>
      </c>
    </row>
    <row r="343" spans="1:94" ht="30.75" customHeight="1" x14ac:dyDescent="0.2">
      <c r="A343" s="9">
        <f t="shared" si="21"/>
        <v>342</v>
      </c>
      <c r="B343" s="9" t="s">
        <v>4414</v>
      </c>
      <c r="C343" s="13" t="s">
        <v>4506</v>
      </c>
      <c r="D343" s="10" t="s">
        <v>5499</v>
      </c>
      <c r="E343" s="11" t="s">
        <v>4779</v>
      </c>
      <c r="F343" s="12" t="s">
        <v>4600</v>
      </c>
      <c r="G343" s="12" t="s">
        <v>4601</v>
      </c>
      <c r="H343" s="17" t="s">
        <v>3215</v>
      </c>
      <c r="I343" s="13" t="s">
        <v>3226</v>
      </c>
      <c r="J343" s="13" t="s">
        <v>3226</v>
      </c>
      <c r="K343" s="13" t="s">
        <v>3226</v>
      </c>
      <c r="L343" s="24"/>
      <c r="M343" s="21"/>
      <c r="N343" s="21"/>
      <c r="O343" s="21"/>
      <c r="P343" s="21"/>
      <c r="Q343" s="21"/>
      <c r="R343" s="21"/>
      <c r="S343" s="24" t="s">
        <v>10443</v>
      </c>
      <c r="T343" s="46"/>
      <c r="U343" s="21" t="s">
        <v>6012</v>
      </c>
      <c r="V343" s="17" t="s">
        <v>4950</v>
      </c>
      <c r="W343" s="14" t="s">
        <v>4478</v>
      </c>
      <c r="X343" s="31">
        <v>43283</v>
      </c>
      <c r="Y343" s="21" t="str">
        <f t="shared" si="19"/>
        <v>2 de Julio de 2018</v>
      </c>
      <c r="Z343" s="14">
        <v>44377</v>
      </c>
      <c r="AA343" s="14"/>
      <c r="AB343" s="14"/>
      <c r="AC343" s="14"/>
      <c r="AD343" s="16" t="s">
        <v>23</v>
      </c>
      <c r="AE343" s="12" t="s">
        <v>4707</v>
      </c>
      <c r="AF343" s="17" t="s">
        <v>3004</v>
      </c>
      <c r="AG343" s="17"/>
      <c r="AH343" s="32"/>
      <c r="AI343" s="32"/>
      <c r="AJ343" s="32"/>
      <c r="AK343" s="17" t="s">
        <v>4691</v>
      </c>
      <c r="AL343" s="19">
        <v>8000</v>
      </c>
      <c r="AM343" s="21" t="s">
        <v>578</v>
      </c>
      <c r="AN343" s="10" t="s">
        <v>1110</v>
      </c>
      <c r="AO343" s="21" t="s">
        <v>42</v>
      </c>
      <c r="AP343" s="57" t="s">
        <v>92</v>
      </c>
      <c r="AQ343" s="10" t="s">
        <v>5831</v>
      </c>
      <c r="AR343" s="10" t="s">
        <v>394</v>
      </c>
      <c r="AS343" s="57" t="s">
        <v>92</v>
      </c>
      <c r="AT343" s="57" t="s">
        <v>92</v>
      </c>
      <c r="AU343" s="57"/>
      <c r="AV343" s="57"/>
      <c r="AW343" s="57"/>
      <c r="AX343" s="57"/>
      <c r="AY343" s="57"/>
      <c r="AZ343" s="57"/>
      <c r="BA343" s="57"/>
      <c r="BB343" s="21"/>
      <c r="BC343" s="17" t="s">
        <v>1110</v>
      </c>
      <c r="BD343" s="17" t="s">
        <v>29</v>
      </c>
      <c r="BE343" s="24" t="s">
        <v>29</v>
      </c>
      <c r="BF343" s="24" t="s">
        <v>225</v>
      </c>
      <c r="BG343" s="24"/>
      <c r="BH343" s="24"/>
      <c r="BI343" s="24"/>
      <c r="BJ343" s="24"/>
      <c r="BK343" s="24"/>
      <c r="BL343" s="21"/>
      <c r="BM343" s="21"/>
      <c r="BN343" s="21"/>
      <c r="BO343" s="21"/>
      <c r="BP343" s="21"/>
      <c r="BQ343" s="46"/>
      <c r="BR343" s="24" t="s">
        <v>11099</v>
      </c>
      <c r="BS343" s="17" t="s">
        <v>8730</v>
      </c>
      <c r="BT343" s="24"/>
      <c r="BU343" s="21" t="s">
        <v>179</v>
      </c>
      <c r="BV343" s="25">
        <v>31938</v>
      </c>
      <c r="BW343" s="34">
        <f t="shared" ca="1" si="20"/>
        <v>34</v>
      </c>
      <c r="BX343" s="26" t="s">
        <v>4851</v>
      </c>
      <c r="BY343" s="35" t="s">
        <v>4851</v>
      </c>
      <c r="BZ343" s="24" t="s">
        <v>74</v>
      </c>
      <c r="CA343" s="24" t="s">
        <v>74</v>
      </c>
      <c r="CB343" s="24" t="s">
        <v>74</v>
      </c>
      <c r="CC343" s="46"/>
      <c r="CD343" s="46"/>
      <c r="CE343" s="21"/>
      <c r="CF343" s="27" t="s">
        <v>1354</v>
      </c>
      <c r="CG343" s="27" t="s">
        <v>33</v>
      </c>
      <c r="CH343" s="27" t="s">
        <v>26</v>
      </c>
      <c r="CI343" s="27" t="s">
        <v>713</v>
      </c>
      <c r="CJ343" s="21" t="s">
        <v>5044</v>
      </c>
      <c r="CK343" s="21">
        <v>17</v>
      </c>
      <c r="CL343" s="21"/>
      <c r="CM343" s="21" t="s">
        <v>8098</v>
      </c>
      <c r="CN343" s="21"/>
      <c r="CO343" s="27" t="s">
        <v>7113</v>
      </c>
      <c r="CP343" s="21" t="s">
        <v>7686</v>
      </c>
    </row>
    <row r="344" spans="1:94" ht="30.75" customHeight="1" x14ac:dyDescent="0.2">
      <c r="A344" s="9">
        <f t="shared" si="21"/>
        <v>343</v>
      </c>
      <c r="B344" s="9" t="s">
        <v>4414</v>
      </c>
      <c r="C344" s="13" t="s">
        <v>456</v>
      </c>
      <c r="D344" s="10" t="s">
        <v>5500</v>
      </c>
      <c r="E344" s="11" t="s">
        <v>4780</v>
      </c>
      <c r="F344" s="12" t="s">
        <v>4602</v>
      </c>
      <c r="G344" s="12" t="s">
        <v>4603</v>
      </c>
      <c r="H344" s="13" t="s">
        <v>3246</v>
      </c>
      <c r="I344" s="13" t="s">
        <v>3249</v>
      </c>
      <c r="J344" s="13" t="s">
        <v>3249</v>
      </c>
      <c r="K344" s="13" t="s">
        <v>3249</v>
      </c>
      <c r="L344" s="24"/>
      <c r="M344" s="21"/>
      <c r="N344" s="21"/>
      <c r="O344" s="21"/>
      <c r="P344" s="21"/>
      <c r="Q344" s="21"/>
      <c r="R344" s="21"/>
      <c r="S344" s="24" t="s">
        <v>10444</v>
      </c>
      <c r="T344" s="46"/>
      <c r="U344" s="21" t="s">
        <v>6002</v>
      </c>
      <c r="V344" s="17" t="s">
        <v>4951</v>
      </c>
      <c r="W344" s="14" t="s">
        <v>4478</v>
      </c>
      <c r="X344" s="31">
        <v>43283</v>
      </c>
      <c r="Y344" s="21" t="str">
        <f t="shared" si="19"/>
        <v>2 de Julio de 2018</v>
      </c>
      <c r="Z344" s="14">
        <v>44377</v>
      </c>
      <c r="AA344" s="14"/>
      <c r="AB344" s="14"/>
      <c r="AC344" s="14"/>
      <c r="AD344" s="16" t="s">
        <v>23</v>
      </c>
      <c r="AE344" s="12" t="s">
        <v>4697</v>
      </c>
      <c r="AF344" s="17" t="s">
        <v>3004</v>
      </c>
      <c r="AG344" s="17"/>
      <c r="AH344" s="32"/>
      <c r="AI344" s="32"/>
      <c r="AJ344" s="32"/>
      <c r="AK344" s="17" t="s">
        <v>4687</v>
      </c>
      <c r="AL344" s="19">
        <v>10000</v>
      </c>
      <c r="AM344" s="21" t="s">
        <v>4140</v>
      </c>
      <c r="AN344" s="10" t="s">
        <v>1110</v>
      </c>
      <c r="AO344" s="21" t="s">
        <v>42</v>
      </c>
      <c r="AP344" s="57" t="s">
        <v>92</v>
      </c>
      <c r="AQ344" s="10" t="s">
        <v>5831</v>
      </c>
      <c r="AR344" s="10" t="s">
        <v>8196</v>
      </c>
      <c r="AS344" s="57" t="s">
        <v>92</v>
      </c>
      <c r="AT344" s="57" t="s">
        <v>92</v>
      </c>
      <c r="AU344" s="57"/>
      <c r="AV344" s="57"/>
      <c r="AW344" s="57"/>
      <c r="AX344" s="57"/>
      <c r="AY344" s="57"/>
      <c r="AZ344" s="57"/>
      <c r="BA344" s="57"/>
      <c r="BB344" s="21"/>
      <c r="BC344" s="17" t="s">
        <v>1110</v>
      </c>
      <c r="BD344" s="17" t="s">
        <v>29</v>
      </c>
      <c r="BE344" s="24" t="s">
        <v>29</v>
      </c>
      <c r="BF344" s="24" t="s">
        <v>5642</v>
      </c>
      <c r="BG344" s="24"/>
      <c r="BH344" s="24"/>
      <c r="BI344" s="24"/>
      <c r="BJ344" s="24"/>
      <c r="BK344" s="24"/>
      <c r="BL344" s="21"/>
      <c r="BM344" s="21"/>
      <c r="BN344" s="21"/>
      <c r="BO344" s="21"/>
      <c r="BP344" s="21"/>
      <c r="BQ344" s="46"/>
      <c r="BR344" s="24">
        <v>0</v>
      </c>
      <c r="BS344" s="17" t="s">
        <v>8731</v>
      </c>
      <c r="BT344" s="24"/>
      <c r="BU344" s="21" t="s">
        <v>1957</v>
      </c>
      <c r="BV344" s="25">
        <v>32320</v>
      </c>
      <c r="BW344" s="34">
        <f t="shared" ca="1" si="20"/>
        <v>33</v>
      </c>
      <c r="BX344" s="26" t="s">
        <v>4852</v>
      </c>
      <c r="BY344" s="35" t="s">
        <v>4852</v>
      </c>
      <c r="BZ344" s="24" t="s">
        <v>78</v>
      </c>
      <c r="CA344" s="24" t="s">
        <v>74</v>
      </c>
      <c r="CB344" s="24" t="s">
        <v>74</v>
      </c>
      <c r="CC344" s="46"/>
      <c r="CD344" s="46"/>
      <c r="CE344" s="21"/>
      <c r="CF344" s="27" t="s">
        <v>1354</v>
      </c>
      <c r="CG344" s="27" t="s">
        <v>33</v>
      </c>
      <c r="CH344" s="27" t="s">
        <v>26</v>
      </c>
      <c r="CI344" s="27" t="s">
        <v>713</v>
      </c>
      <c r="CJ344" s="21" t="s">
        <v>5044</v>
      </c>
      <c r="CK344" s="21">
        <v>17</v>
      </c>
      <c r="CL344" s="21"/>
      <c r="CM344" s="21" t="s">
        <v>7883</v>
      </c>
      <c r="CN344" s="21"/>
      <c r="CO344" s="27" t="s">
        <v>7114</v>
      </c>
      <c r="CP344" s="21" t="s">
        <v>7687</v>
      </c>
    </row>
    <row r="345" spans="1:94" ht="30.75" customHeight="1" x14ac:dyDescent="0.2">
      <c r="A345" s="9">
        <f t="shared" si="21"/>
        <v>344</v>
      </c>
      <c r="B345" s="9" t="s">
        <v>4413</v>
      </c>
      <c r="C345" s="13" t="s">
        <v>1496</v>
      </c>
      <c r="D345" s="10" t="s">
        <v>5501</v>
      </c>
      <c r="E345" s="11" t="s">
        <v>1497</v>
      </c>
      <c r="F345" s="12" t="s">
        <v>833</v>
      </c>
      <c r="G345" s="12" t="s">
        <v>1765</v>
      </c>
      <c r="H345" s="13" t="s">
        <v>103</v>
      </c>
      <c r="I345" s="13" t="s">
        <v>103</v>
      </c>
      <c r="J345" s="13" t="s">
        <v>103</v>
      </c>
      <c r="K345" s="13" t="s">
        <v>103</v>
      </c>
      <c r="L345" s="24"/>
      <c r="M345" s="21"/>
      <c r="N345" s="21"/>
      <c r="O345" s="21"/>
      <c r="P345" s="21"/>
      <c r="Q345" s="21"/>
      <c r="R345" s="21"/>
      <c r="S345" s="24" t="s">
        <v>3415</v>
      </c>
      <c r="T345" s="46"/>
      <c r="U345" s="21" t="s">
        <v>6034</v>
      </c>
      <c r="V345" s="17" t="s">
        <v>4952</v>
      </c>
      <c r="W345" s="14" t="s">
        <v>4478</v>
      </c>
      <c r="X345" s="31">
        <v>43283</v>
      </c>
      <c r="Y345" s="21" t="str">
        <f t="shared" si="19"/>
        <v>2 de Julio de 2018</v>
      </c>
      <c r="Z345" s="14">
        <v>44377</v>
      </c>
      <c r="AA345" s="14"/>
      <c r="AB345" s="14"/>
      <c r="AC345" s="14" t="s">
        <v>8279</v>
      </c>
      <c r="AD345" s="16" t="s">
        <v>23</v>
      </c>
      <c r="AE345" s="12" t="s">
        <v>4731</v>
      </c>
      <c r="AF345" s="17" t="s">
        <v>3004</v>
      </c>
      <c r="AG345" s="17"/>
      <c r="AH345" s="32"/>
      <c r="AI345" s="32"/>
      <c r="AJ345" s="32"/>
      <c r="AK345" s="17" t="s">
        <v>4690</v>
      </c>
      <c r="AL345" s="19">
        <v>8000</v>
      </c>
      <c r="AM345" s="21" t="s">
        <v>8242</v>
      </c>
      <c r="AN345" s="10" t="s">
        <v>376</v>
      </c>
      <c r="AO345" s="21" t="s">
        <v>42</v>
      </c>
      <c r="AP345" s="57" t="s">
        <v>8146</v>
      </c>
      <c r="AQ345" s="10" t="s">
        <v>5831</v>
      </c>
      <c r="AR345" s="10" t="s">
        <v>1297</v>
      </c>
      <c r="AS345" s="57" t="s">
        <v>8162</v>
      </c>
      <c r="AT345" s="57" t="s">
        <v>140</v>
      </c>
      <c r="AU345" s="57"/>
      <c r="AV345" s="57"/>
      <c r="AW345" s="57"/>
      <c r="AX345" s="57"/>
      <c r="AY345" s="57"/>
      <c r="AZ345" s="57"/>
      <c r="BA345" s="57"/>
      <c r="BB345" s="21"/>
      <c r="BC345" s="17" t="s">
        <v>888</v>
      </c>
      <c r="BD345" s="17" t="s">
        <v>29</v>
      </c>
      <c r="BE345" s="24" t="s">
        <v>29</v>
      </c>
      <c r="BF345" s="24" t="s">
        <v>1297</v>
      </c>
      <c r="BG345" s="24"/>
      <c r="BH345" s="24"/>
      <c r="BI345" s="24"/>
      <c r="BJ345" s="24"/>
      <c r="BK345" s="24"/>
      <c r="BL345" s="21"/>
      <c r="BM345" s="21"/>
      <c r="BN345" s="21"/>
      <c r="BO345" s="21"/>
      <c r="BP345" s="21"/>
      <c r="BQ345" s="46"/>
      <c r="BR345" s="24" t="s">
        <v>11100</v>
      </c>
      <c r="BS345" s="17" t="s">
        <v>8732</v>
      </c>
      <c r="BT345" s="24"/>
      <c r="BU345" s="21" t="s">
        <v>1957</v>
      </c>
      <c r="BV345" s="25">
        <v>30632</v>
      </c>
      <c r="BW345" s="34">
        <f t="shared" ca="1" si="20"/>
        <v>37</v>
      </c>
      <c r="BX345" s="26" t="s">
        <v>588</v>
      </c>
      <c r="BY345" s="35" t="s">
        <v>588</v>
      </c>
      <c r="BZ345" s="24" t="s">
        <v>192</v>
      </c>
      <c r="CA345" s="26" t="s">
        <v>192</v>
      </c>
      <c r="CB345" s="26" t="s">
        <v>74</v>
      </c>
      <c r="CC345" s="46"/>
      <c r="CD345" s="46"/>
      <c r="CE345" s="21"/>
      <c r="CF345" s="27" t="s">
        <v>1354</v>
      </c>
      <c r="CG345" s="27" t="s">
        <v>33</v>
      </c>
      <c r="CH345" s="27" t="s">
        <v>26</v>
      </c>
      <c r="CI345" s="27" t="s">
        <v>713</v>
      </c>
      <c r="CJ345" s="21" t="s">
        <v>5044</v>
      </c>
      <c r="CK345" s="21">
        <v>18</v>
      </c>
      <c r="CL345" s="21"/>
      <c r="CM345" s="21" t="s">
        <v>8103</v>
      </c>
      <c r="CN345" s="21"/>
      <c r="CO345" s="27" t="s">
        <v>7115</v>
      </c>
      <c r="CP345" s="21" t="s">
        <v>7688</v>
      </c>
    </row>
    <row r="346" spans="1:94" ht="30.75" customHeight="1" x14ac:dyDescent="0.2">
      <c r="A346" s="9">
        <f t="shared" si="21"/>
        <v>345</v>
      </c>
      <c r="B346" s="9" t="s">
        <v>4414</v>
      </c>
      <c r="C346" s="13" t="s">
        <v>4507</v>
      </c>
      <c r="D346" s="10" t="s">
        <v>5503</v>
      </c>
      <c r="E346" s="11" t="s">
        <v>4782</v>
      </c>
      <c r="F346" s="12" t="s">
        <v>4604</v>
      </c>
      <c r="G346" s="12" t="s">
        <v>4605</v>
      </c>
      <c r="H346" s="17" t="s">
        <v>3242</v>
      </c>
      <c r="I346" s="13" t="s">
        <v>3243</v>
      </c>
      <c r="J346" s="13" t="s">
        <v>3243</v>
      </c>
      <c r="K346" s="13" t="s">
        <v>3243</v>
      </c>
      <c r="L346" s="24"/>
      <c r="M346" s="21"/>
      <c r="N346" s="21"/>
      <c r="O346" s="21"/>
      <c r="P346" s="21"/>
      <c r="Q346" s="21"/>
      <c r="R346" s="21"/>
      <c r="S346" s="24" t="s">
        <v>10445</v>
      </c>
      <c r="T346" s="46"/>
      <c r="U346" s="21" t="s">
        <v>6035</v>
      </c>
      <c r="V346" s="17" t="s">
        <v>4953</v>
      </c>
      <c r="W346" s="14" t="s">
        <v>4478</v>
      </c>
      <c r="X346" s="31">
        <v>43283</v>
      </c>
      <c r="Y346" s="21" t="str">
        <f t="shared" si="19"/>
        <v>2 de Julio de 2018</v>
      </c>
      <c r="Z346" s="14">
        <v>44377</v>
      </c>
      <c r="AA346" s="14"/>
      <c r="AB346" s="14"/>
      <c r="AC346" s="14"/>
      <c r="AD346" s="16" t="s">
        <v>23</v>
      </c>
      <c r="AE346" s="12" t="s">
        <v>4734</v>
      </c>
      <c r="AF346" s="17" t="s">
        <v>3004</v>
      </c>
      <c r="AG346" s="17"/>
      <c r="AH346" s="32"/>
      <c r="AI346" s="32"/>
      <c r="AJ346" s="32"/>
      <c r="AK346" s="17" t="s">
        <v>424</v>
      </c>
      <c r="AL346" s="19">
        <v>3000</v>
      </c>
      <c r="AM346" s="21" t="s">
        <v>92</v>
      </c>
      <c r="AN346" s="10" t="s">
        <v>439</v>
      </c>
      <c r="AO346" s="21" t="s">
        <v>8267</v>
      </c>
      <c r="AP346" s="57" t="s">
        <v>92</v>
      </c>
      <c r="AQ346" s="10" t="s">
        <v>8218</v>
      </c>
      <c r="AR346" s="10" t="s">
        <v>5643</v>
      </c>
      <c r="AS346" s="57" t="s">
        <v>92</v>
      </c>
      <c r="AT346" s="57" t="s">
        <v>92</v>
      </c>
      <c r="AU346" s="57"/>
      <c r="AV346" s="57"/>
      <c r="AW346" s="57"/>
      <c r="AX346" s="57"/>
      <c r="AY346" s="57"/>
      <c r="AZ346" s="57"/>
      <c r="BA346" s="57"/>
      <c r="BB346" s="21"/>
      <c r="BC346" s="21" t="s">
        <v>439</v>
      </c>
      <c r="BD346" s="21" t="s">
        <v>370</v>
      </c>
      <c r="BE346" s="21" t="s">
        <v>94</v>
      </c>
      <c r="BF346" s="24" t="s">
        <v>5643</v>
      </c>
      <c r="BG346" s="24"/>
      <c r="BH346" s="24"/>
      <c r="BI346" s="24"/>
      <c r="BJ346" s="24"/>
      <c r="BK346" s="24"/>
      <c r="BL346" s="21"/>
      <c r="BM346" s="21"/>
      <c r="BN346" s="21"/>
      <c r="BO346" s="21"/>
      <c r="BP346" s="21"/>
      <c r="BQ346" s="46"/>
      <c r="BR346" s="24">
        <v>0</v>
      </c>
      <c r="BS346" s="17" t="s">
        <v>8733</v>
      </c>
      <c r="BT346" s="24"/>
      <c r="BU346" s="21" t="s">
        <v>1957</v>
      </c>
      <c r="BV346" s="25">
        <v>30253</v>
      </c>
      <c r="BW346" s="34">
        <f t="shared" ca="1" si="20"/>
        <v>38</v>
      </c>
      <c r="BX346" s="26" t="s">
        <v>4853</v>
      </c>
      <c r="BY346" s="35" t="s">
        <v>4853</v>
      </c>
      <c r="BZ346" s="24" t="s">
        <v>237</v>
      </c>
      <c r="CA346" s="24" t="s">
        <v>74</v>
      </c>
      <c r="CB346" s="24" t="s">
        <v>74</v>
      </c>
      <c r="CC346" s="46"/>
      <c r="CD346" s="46"/>
      <c r="CE346" s="21"/>
      <c r="CF346" s="27" t="s">
        <v>1354</v>
      </c>
      <c r="CG346" s="27" t="s">
        <v>33</v>
      </c>
      <c r="CH346" s="27" t="s">
        <v>26</v>
      </c>
      <c r="CI346" s="27" t="s">
        <v>713</v>
      </c>
      <c r="CJ346" s="21" t="s">
        <v>5044</v>
      </c>
      <c r="CK346" s="21">
        <v>14</v>
      </c>
      <c r="CL346" s="21"/>
      <c r="CM346" s="21" t="s">
        <v>8104</v>
      </c>
      <c r="CN346" s="21"/>
      <c r="CO346" s="27" t="s">
        <v>7118</v>
      </c>
      <c r="CP346" s="21" t="s">
        <v>7690</v>
      </c>
    </row>
    <row r="347" spans="1:94" ht="30.75" customHeight="1" x14ac:dyDescent="0.2">
      <c r="A347" s="9">
        <f t="shared" si="21"/>
        <v>346</v>
      </c>
      <c r="B347" s="9" t="s">
        <v>4414</v>
      </c>
      <c r="C347" s="13" t="s">
        <v>2437</v>
      </c>
      <c r="D347" s="10" t="s">
        <v>5504</v>
      </c>
      <c r="E347" s="11" t="s">
        <v>3999</v>
      </c>
      <c r="F347" s="12" t="s">
        <v>4000</v>
      </c>
      <c r="G347" s="12" t="s">
        <v>4606</v>
      </c>
      <c r="H347" s="13" t="s">
        <v>3242</v>
      </c>
      <c r="I347" s="13" t="s">
        <v>3245</v>
      </c>
      <c r="J347" s="13" t="s">
        <v>3245</v>
      </c>
      <c r="K347" s="13" t="s">
        <v>3245</v>
      </c>
      <c r="L347" s="24"/>
      <c r="M347" s="21"/>
      <c r="N347" s="21"/>
      <c r="O347" s="21"/>
      <c r="P347" s="21"/>
      <c r="Q347" s="21"/>
      <c r="R347" s="21"/>
      <c r="S347" s="24" t="s">
        <v>3566</v>
      </c>
      <c r="T347" s="46"/>
      <c r="U347" s="21" t="s">
        <v>6036</v>
      </c>
      <c r="V347" s="17" t="s">
        <v>4954</v>
      </c>
      <c r="W347" s="14" t="s">
        <v>4478</v>
      </c>
      <c r="X347" s="31">
        <v>43283</v>
      </c>
      <c r="Y347" s="21" t="str">
        <f t="shared" si="19"/>
        <v>2 de Julio de 2018</v>
      </c>
      <c r="Z347" s="14">
        <v>44377</v>
      </c>
      <c r="AA347" s="14"/>
      <c r="AB347" s="14"/>
      <c r="AC347" s="14"/>
      <c r="AD347" s="16" t="s">
        <v>23</v>
      </c>
      <c r="AE347" s="12" t="s">
        <v>4735</v>
      </c>
      <c r="AF347" s="17" t="s">
        <v>3004</v>
      </c>
      <c r="AG347" s="17"/>
      <c r="AH347" s="32"/>
      <c r="AI347" s="32"/>
      <c r="AJ347" s="32"/>
      <c r="AK347" s="17" t="s">
        <v>4689</v>
      </c>
      <c r="AL347" s="19">
        <v>11500</v>
      </c>
      <c r="AM347" s="21" t="s">
        <v>4151</v>
      </c>
      <c r="AN347" s="10" t="s">
        <v>1021</v>
      </c>
      <c r="AO347" s="21" t="s">
        <v>29</v>
      </c>
      <c r="AP347" s="57" t="s">
        <v>523</v>
      </c>
      <c r="AQ347" s="10" t="s">
        <v>5831</v>
      </c>
      <c r="AR347" s="10" t="s">
        <v>8197</v>
      </c>
      <c r="AS347" s="57" t="s">
        <v>8163</v>
      </c>
      <c r="AT347" s="57" t="s">
        <v>339</v>
      </c>
      <c r="AU347" s="57"/>
      <c r="AV347" s="57"/>
      <c r="AW347" s="57"/>
      <c r="AX347" s="57"/>
      <c r="AY347" s="57"/>
      <c r="AZ347" s="57"/>
      <c r="BA347" s="57"/>
      <c r="BB347" s="21"/>
      <c r="BC347" s="17" t="s">
        <v>1021</v>
      </c>
      <c r="BD347" s="17" t="s">
        <v>29</v>
      </c>
      <c r="BE347" s="24" t="s">
        <v>29</v>
      </c>
      <c r="BF347" s="24" t="s">
        <v>669</v>
      </c>
      <c r="BG347" s="24"/>
      <c r="BH347" s="24"/>
      <c r="BI347" s="24"/>
      <c r="BJ347" s="24"/>
      <c r="BK347" s="24"/>
      <c r="BL347" s="21"/>
      <c r="BM347" s="21"/>
      <c r="BN347" s="21"/>
      <c r="BO347" s="21"/>
      <c r="BP347" s="21"/>
      <c r="BQ347" s="46"/>
      <c r="BR347" s="24" t="s">
        <v>11101</v>
      </c>
      <c r="BS347" s="17" t="s">
        <v>8734</v>
      </c>
      <c r="BT347" s="24"/>
      <c r="BU347" s="21" t="s">
        <v>1957</v>
      </c>
      <c r="BV347" s="25">
        <v>28430</v>
      </c>
      <c r="BW347" s="34">
        <f t="shared" ca="1" si="20"/>
        <v>43</v>
      </c>
      <c r="BX347" s="26" t="s">
        <v>4854</v>
      </c>
      <c r="BY347" s="35" t="s">
        <v>4854</v>
      </c>
      <c r="BZ347" s="24" t="s">
        <v>78</v>
      </c>
      <c r="CA347" s="24" t="s">
        <v>74</v>
      </c>
      <c r="CB347" s="24" t="s">
        <v>74</v>
      </c>
      <c r="CC347" s="46"/>
      <c r="CD347" s="46"/>
      <c r="CE347" s="21"/>
      <c r="CF347" s="27" t="s">
        <v>1354</v>
      </c>
      <c r="CG347" s="27" t="s">
        <v>33</v>
      </c>
      <c r="CH347" s="27" t="s">
        <v>26</v>
      </c>
      <c r="CI347" s="27" t="s">
        <v>713</v>
      </c>
      <c r="CJ347" s="21" t="s">
        <v>5044</v>
      </c>
      <c r="CK347" s="21">
        <v>14</v>
      </c>
      <c r="CL347" s="21"/>
      <c r="CM347" s="21" t="s">
        <v>8092</v>
      </c>
      <c r="CN347" s="21"/>
      <c r="CO347" s="27" t="s">
        <v>7119</v>
      </c>
      <c r="CP347" s="21" t="s">
        <v>7691</v>
      </c>
    </row>
    <row r="348" spans="1:94" ht="30.75" customHeight="1" x14ac:dyDescent="0.2">
      <c r="A348" s="9">
        <f t="shared" si="21"/>
        <v>347</v>
      </c>
      <c r="B348" s="9" t="s">
        <v>4414</v>
      </c>
      <c r="C348" s="13" t="s">
        <v>4508</v>
      </c>
      <c r="D348" s="10" t="s">
        <v>5505</v>
      </c>
      <c r="E348" s="11" t="s">
        <v>4783</v>
      </c>
      <c r="F348" s="12" t="s">
        <v>4608</v>
      </c>
      <c r="G348" s="12" t="s">
        <v>4609</v>
      </c>
      <c r="H348" s="13" t="s">
        <v>3246</v>
      </c>
      <c r="I348" s="13" t="s">
        <v>3248</v>
      </c>
      <c r="J348" s="13" t="s">
        <v>3248</v>
      </c>
      <c r="K348" s="13" t="s">
        <v>3248</v>
      </c>
      <c r="L348" s="24"/>
      <c r="M348" s="21"/>
      <c r="N348" s="21"/>
      <c r="O348" s="21"/>
      <c r="P348" s="21"/>
      <c r="Q348" s="21"/>
      <c r="R348" s="21"/>
      <c r="S348" s="24" t="s">
        <v>10446</v>
      </c>
      <c r="T348" s="46"/>
      <c r="U348" s="21" t="s">
        <v>6037</v>
      </c>
      <c r="V348" s="17" t="s">
        <v>4955</v>
      </c>
      <c r="W348" s="14" t="s">
        <v>4478</v>
      </c>
      <c r="X348" s="31">
        <v>43283</v>
      </c>
      <c r="Y348" s="21" t="str">
        <f t="shared" si="19"/>
        <v>2 de Julio de 2018</v>
      </c>
      <c r="Z348" s="14">
        <v>44377</v>
      </c>
      <c r="AA348" s="14"/>
      <c r="AB348" s="14"/>
      <c r="AC348" s="14"/>
      <c r="AD348" s="16" t="s">
        <v>23</v>
      </c>
      <c r="AE348" s="12" t="s">
        <v>4736</v>
      </c>
      <c r="AF348" s="17" t="s">
        <v>3004</v>
      </c>
      <c r="AG348" s="17"/>
      <c r="AH348" s="32"/>
      <c r="AI348" s="32"/>
      <c r="AJ348" s="32"/>
      <c r="AK348" s="17" t="s">
        <v>4689</v>
      </c>
      <c r="AL348" s="19">
        <v>11500</v>
      </c>
      <c r="AM348" s="21" t="s">
        <v>92</v>
      </c>
      <c r="AN348" s="10" t="s">
        <v>8225</v>
      </c>
      <c r="AO348" s="21" t="s">
        <v>8269</v>
      </c>
      <c r="AP348" s="57" t="s">
        <v>8149</v>
      </c>
      <c r="AQ348" s="10" t="s">
        <v>5831</v>
      </c>
      <c r="AR348" s="10" t="s">
        <v>8198</v>
      </c>
      <c r="AS348" s="57" t="s">
        <v>8164</v>
      </c>
      <c r="AT348" s="57" t="s">
        <v>8134</v>
      </c>
      <c r="AU348" s="57"/>
      <c r="AV348" s="57"/>
      <c r="AW348" s="57"/>
      <c r="AX348" s="57"/>
      <c r="AY348" s="57"/>
      <c r="AZ348" s="57"/>
      <c r="BA348" s="57"/>
      <c r="BB348" s="21"/>
      <c r="BC348" s="21" t="s">
        <v>5633</v>
      </c>
      <c r="BD348" s="24" t="s">
        <v>24</v>
      </c>
      <c r="BE348" s="24" t="s">
        <v>24</v>
      </c>
      <c r="BF348" s="24" t="s">
        <v>353</v>
      </c>
      <c r="BG348" s="24"/>
      <c r="BH348" s="24"/>
      <c r="BI348" s="24"/>
      <c r="BJ348" s="24"/>
      <c r="BK348" s="24"/>
      <c r="BL348" s="21"/>
      <c r="BM348" s="21"/>
      <c r="BN348" s="21"/>
      <c r="BO348" s="21"/>
      <c r="BP348" s="21"/>
      <c r="BQ348" s="46"/>
      <c r="BR348" s="24" t="s">
        <v>10987</v>
      </c>
      <c r="BS348" s="17" t="s">
        <v>8736</v>
      </c>
      <c r="BT348" s="24"/>
      <c r="BU348" s="21" t="s">
        <v>1957</v>
      </c>
      <c r="BV348" s="25">
        <v>25051</v>
      </c>
      <c r="BW348" s="34">
        <f t="shared" ca="1" si="20"/>
        <v>52</v>
      </c>
      <c r="BX348" s="26" t="s">
        <v>4856</v>
      </c>
      <c r="BY348" s="35" t="s">
        <v>4856</v>
      </c>
      <c r="BZ348" s="24" t="s">
        <v>74</v>
      </c>
      <c r="CA348" s="24" t="s">
        <v>74</v>
      </c>
      <c r="CB348" s="24" t="s">
        <v>74</v>
      </c>
      <c r="CC348" s="46"/>
      <c r="CD348" s="46"/>
      <c r="CE348" s="21"/>
      <c r="CF348" s="27" t="s">
        <v>1354</v>
      </c>
      <c r="CG348" s="27" t="s">
        <v>33</v>
      </c>
      <c r="CH348" s="27" t="s">
        <v>26</v>
      </c>
      <c r="CI348" s="27" t="s">
        <v>713</v>
      </c>
      <c r="CJ348" s="21" t="s">
        <v>5044</v>
      </c>
      <c r="CK348" s="21">
        <v>16</v>
      </c>
      <c r="CL348" s="21"/>
      <c r="CM348" s="21" t="s">
        <v>8037</v>
      </c>
      <c r="CN348" s="21"/>
      <c r="CO348" s="27" t="s">
        <v>7121</v>
      </c>
      <c r="CP348" s="21" t="s">
        <v>7693</v>
      </c>
    </row>
    <row r="349" spans="1:94" ht="30.75" customHeight="1" x14ac:dyDescent="0.2">
      <c r="A349" s="9">
        <f t="shared" si="21"/>
        <v>348</v>
      </c>
      <c r="B349" s="9" t="s">
        <v>4414</v>
      </c>
      <c r="C349" s="13" t="s">
        <v>1614</v>
      </c>
      <c r="D349" s="10" t="s">
        <v>5506</v>
      </c>
      <c r="E349" s="11" t="s">
        <v>1615</v>
      </c>
      <c r="F349" s="12" t="s">
        <v>1173</v>
      </c>
      <c r="G349" s="12" t="s">
        <v>1839</v>
      </c>
      <c r="H349" s="13" t="s">
        <v>3242</v>
      </c>
      <c r="I349" s="13" t="s">
        <v>3243</v>
      </c>
      <c r="J349" s="13" t="s">
        <v>3243</v>
      </c>
      <c r="K349" s="13" t="s">
        <v>3243</v>
      </c>
      <c r="L349" s="24"/>
      <c r="M349" s="21"/>
      <c r="N349" s="21"/>
      <c r="O349" s="21"/>
      <c r="P349" s="21"/>
      <c r="Q349" s="21"/>
      <c r="R349" s="21"/>
      <c r="S349" s="24" t="s">
        <v>10447</v>
      </c>
      <c r="T349" s="46"/>
      <c r="U349" s="21" t="s">
        <v>6038</v>
      </c>
      <c r="V349" s="17" t="s">
        <v>4956</v>
      </c>
      <c r="W349" s="14" t="s">
        <v>4478</v>
      </c>
      <c r="X349" s="31">
        <v>43284</v>
      </c>
      <c r="Y349" s="21" t="str">
        <f t="shared" si="19"/>
        <v>3 de Julio de 2018</v>
      </c>
      <c r="Z349" s="14">
        <v>44377</v>
      </c>
      <c r="AA349" s="14"/>
      <c r="AB349" s="14"/>
      <c r="AC349" s="14"/>
      <c r="AD349" s="16" t="s">
        <v>23</v>
      </c>
      <c r="AE349" s="12" t="s">
        <v>4700</v>
      </c>
      <c r="AF349" s="17" t="s">
        <v>3004</v>
      </c>
      <c r="AG349" s="17"/>
      <c r="AH349" s="32"/>
      <c r="AI349" s="32"/>
      <c r="AJ349" s="32"/>
      <c r="AK349" s="17" t="s">
        <v>4689</v>
      </c>
      <c r="AL349" s="19">
        <v>11500</v>
      </c>
      <c r="AM349" s="21" t="s">
        <v>578</v>
      </c>
      <c r="AN349" s="10" t="s">
        <v>624</v>
      </c>
      <c r="AO349" s="21" t="s">
        <v>29</v>
      </c>
      <c r="AP349" s="57" t="s">
        <v>4242</v>
      </c>
      <c r="AQ349" s="10" t="s">
        <v>5831</v>
      </c>
      <c r="AR349" s="10" t="s">
        <v>8131</v>
      </c>
      <c r="AS349" s="57" t="s">
        <v>8165</v>
      </c>
      <c r="AT349" s="57" t="s">
        <v>380</v>
      </c>
      <c r="AU349" s="57"/>
      <c r="AV349" s="57"/>
      <c r="AW349" s="57"/>
      <c r="AX349" s="57"/>
      <c r="AY349" s="57"/>
      <c r="AZ349" s="57"/>
      <c r="BA349" s="57"/>
      <c r="BB349" s="21"/>
      <c r="BC349" s="17" t="s">
        <v>1110</v>
      </c>
      <c r="BD349" s="17" t="s">
        <v>29</v>
      </c>
      <c r="BE349" s="24" t="s">
        <v>29</v>
      </c>
      <c r="BF349" s="24" t="s">
        <v>388</v>
      </c>
      <c r="BG349" s="24"/>
      <c r="BH349" s="24"/>
      <c r="BI349" s="24"/>
      <c r="BJ349" s="24"/>
      <c r="BK349" s="24"/>
      <c r="BL349" s="21"/>
      <c r="BM349" s="21"/>
      <c r="BN349" s="21"/>
      <c r="BO349" s="21"/>
      <c r="BP349" s="21"/>
      <c r="BQ349" s="46"/>
      <c r="BR349" s="24" t="s">
        <v>8737</v>
      </c>
      <c r="BS349" s="17" t="s">
        <v>8737</v>
      </c>
      <c r="BT349" s="24"/>
      <c r="BU349" s="21" t="s">
        <v>179</v>
      </c>
      <c r="BV349" s="25">
        <v>29555</v>
      </c>
      <c r="BW349" s="34">
        <f t="shared" ca="1" si="20"/>
        <v>40</v>
      </c>
      <c r="BX349" s="26" t="s">
        <v>4857</v>
      </c>
      <c r="BY349" s="35" t="s">
        <v>4857</v>
      </c>
      <c r="BZ349" s="24" t="s">
        <v>230</v>
      </c>
      <c r="CA349" s="24" t="s">
        <v>74</v>
      </c>
      <c r="CB349" s="24" t="s">
        <v>74</v>
      </c>
      <c r="CC349" s="46"/>
      <c r="CD349" s="46"/>
      <c r="CE349" s="21"/>
      <c r="CF349" s="27" t="s">
        <v>1354</v>
      </c>
      <c r="CG349" s="27" t="s">
        <v>33</v>
      </c>
      <c r="CH349" s="27" t="s">
        <v>26</v>
      </c>
      <c r="CI349" s="27" t="s">
        <v>713</v>
      </c>
      <c r="CJ349" s="21" t="s">
        <v>5044</v>
      </c>
      <c r="CK349" s="21">
        <v>14</v>
      </c>
      <c r="CL349" s="21"/>
      <c r="CM349" s="21" t="s">
        <v>8008</v>
      </c>
      <c r="CN349" s="21"/>
      <c r="CO349" s="27"/>
      <c r="CP349" s="21" t="s">
        <v>7122</v>
      </c>
    </row>
    <row r="350" spans="1:94" ht="30.75" customHeight="1" x14ac:dyDescent="0.2">
      <c r="A350" s="9">
        <f t="shared" si="21"/>
        <v>349</v>
      </c>
      <c r="B350" s="9" t="s">
        <v>4414</v>
      </c>
      <c r="C350" s="13" t="s">
        <v>4509</v>
      </c>
      <c r="D350" s="10" t="s">
        <v>5507</v>
      </c>
      <c r="E350" s="11" t="s">
        <v>4784</v>
      </c>
      <c r="F350" s="12" t="s">
        <v>4610</v>
      </c>
      <c r="G350" s="12" t="s">
        <v>4611</v>
      </c>
      <c r="H350" s="13" t="s">
        <v>3246</v>
      </c>
      <c r="I350" s="13" t="s">
        <v>3248</v>
      </c>
      <c r="J350" s="13" t="s">
        <v>3248</v>
      </c>
      <c r="K350" s="13" t="s">
        <v>3248</v>
      </c>
      <c r="L350" s="24"/>
      <c r="M350" s="21"/>
      <c r="N350" s="21"/>
      <c r="O350" s="21"/>
      <c r="P350" s="21"/>
      <c r="Q350" s="21"/>
      <c r="R350" s="21"/>
      <c r="S350" s="24" t="s">
        <v>10448</v>
      </c>
      <c r="T350" s="46"/>
      <c r="U350" s="21" t="s">
        <v>6037</v>
      </c>
      <c r="V350" s="17" t="s">
        <v>4957</v>
      </c>
      <c r="W350" s="14" t="s">
        <v>4478</v>
      </c>
      <c r="X350" s="31">
        <v>43283</v>
      </c>
      <c r="Y350" s="21" t="str">
        <f t="shared" si="19"/>
        <v>2 de Julio de 2018</v>
      </c>
      <c r="Z350" s="14">
        <v>44286</v>
      </c>
      <c r="AA350" s="14"/>
      <c r="AB350" s="14"/>
      <c r="AC350" s="14"/>
      <c r="AD350" s="16" t="s">
        <v>23</v>
      </c>
      <c r="AE350" s="12" t="s">
        <v>4736</v>
      </c>
      <c r="AF350" s="17" t="s">
        <v>3004</v>
      </c>
      <c r="AG350" s="17"/>
      <c r="AH350" s="32"/>
      <c r="AI350" s="32"/>
      <c r="AJ350" s="32"/>
      <c r="AK350" s="17" t="s">
        <v>4689</v>
      </c>
      <c r="AL350" s="19">
        <v>11500</v>
      </c>
      <c r="AM350" s="21" t="s">
        <v>8244</v>
      </c>
      <c r="AN350" s="10" t="s">
        <v>4256</v>
      </c>
      <c r="AO350" s="21" t="s">
        <v>29</v>
      </c>
      <c r="AP350" s="57" t="s">
        <v>92</v>
      </c>
      <c r="AQ350" s="10" t="s">
        <v>5831</v>
      </c>
      <c r="AR350" s="10" t="s">
        <v>330</v>
      </c>
      <c r="AS350" s="57" t="s">
        <v>92</v>
      </c>
      <c r="AT350" s="57" t="s">
        <v>92</v>
      </c>
      <c r="AU350" s="57"/>
      <c r="AV350" s="57"/>
      <c r="AW350" s="57"/>
      <c r="AX350" s="57"/>
      <c r="AY350" s="57"/>
      <c r="AZ350" s="57"/>
      <c r="BA350" s="57"/>
      <c r="BB350" s="21"/>
      <c r="BC350" s="21" t="s">
        <v>5612</v>
      </c>
      <c r="BD350" s="17" t="s">
        <v>29</v>
      </c>
      <c r="BE350" s="24" t="s">
        <v>29</v>
      </c>
      <c r="BF350" s="24" t="s">
        <v>330</v>
      </c>
      <c r="BG350" s="24"/>
      <c r="BH350" s="24"/>
      <c r="BI350" s="24"/>
      <c r="BJ350" s="24"/>
      <c r="BK350" s="24"/>
      <c r="BL350" s="21"/>
      <c r="BM350" s="21"/>
      <c r="BN350" s="21"/>
      <c r="BO350" s="21"/>
      <c r="BP350" s="21"/>
      <c r="BQ350" s="46"/>
      <c r="BR350" s="24" t="s">
        <v>11102</v>
      </c>
      <c r="BS350" s="17" t="s">
        <v>8738</v>
      </c>
      <c r="BT350" s="24"/>
      <c r="BU350" s="21" t="s">
        <v>1957</v>
      </c>
      <c r="BV350" s="25">
        <v>28702</v>
      </c>
      <c r="BW350" s="34">
        <f t="shared" ca="1" si="20"/>
        <v>42</v>
      </c>
      <c r="BX350" s="26" t="s">
        <v>4858</v>
      </c>
      <c r="BY350" s="35" t="s">
        <v>4858</v>
      </c>
      <c r="BZ350" s="24" t="s">
        <v>256</v>
      </c>
      <c r="CA350" s="24" t="s">
        <v>74</v>
      </c>
      <c r="CB350" s="24" t="s">
        <v>74</v>
      </c>
      <c r="CC350" s="46"/>
      <c r="CD350" s="46"/>
      <c r="CE350" s="21"/>
      <c r="CF350" s="27" t="s">
        <v>1354</v>
      </c>
      <c r="CG350" s="27" t="s">
        <v>33</v>
      </c>
      <c r="CH350" s="27" t="s">
        <v>26</v>
      </c>
      <c r="CI350" s="27" t="s">
        <v>713</v>
      </c>
      <c r="CJ350" s="21" t="s">
        <v>5044</v>
      </c>
      <c r="CK350" s="21">
        <v>16</v>
      </c>
      <c r="CL350" s="21"/>
      <c r="CM350" s="21" t="s">
        <v>7954</v>
      </c>
      <c r="CN350" s="21"/>
      <c r="CO350" s="27" t="s">
        <v>7123</v>
      </c>
      <c r="CP350" s="21" t="s">
        <v>7694</v>
      </c>
    </row>
    <row r="351" spans="1:94" ht="30.75" customHeight="1" x14ac:dyDescent="0.2">
      <c r="A351" s="9">
        <f t="shared" si="21"/>
        <v>350</v>
      </c>
      <c r="B351" s="9" t="s">
        <v>4413</v>
      </c>
      <c r="C351" s="13" t="s">
        <v>2009</v>
      </c>
      <c r="D351" s="10" t="s">
        <v>5508</v>
      </c>
      <c r="E351" s="11" t="s">
        <v>2024</v>
      </c>
      <c r="F351" s="12" t="s">
        <v>2010</v>
      </c>
      <c r="G351" s="12" t="s">
        <v>2011</v>
      </c>
      <c r="H351" s="13" t="s">
        <v>3233</v>
      </c>
      <c r="I351" s="13" t="s">
        <v>3234</v>
      </c>
      <c r="J351" s="13" t="s">
        <v>3234</v>
      </c>
      <c r="K351" s="13" t="s">
        <v>3234</v>
      </c>
      <c r="L351" s="24"/>
      <c r="M351" s="21"/>
      <c r="N351" s="21"/>
      <c r="O351" s="21"/>
      <c r="P351" s="21"/>
      <c r="Q351" s="21"/>
      <c r="R351" s="21"/>
      <c r="S351" s="24" t="s">
        <v>2012</v>
      </c>
      <c r="T351" s="46"/>
      <c r="U351" s="21" t="s">
        <v>6039</v>
      </c>
      <c r="V351" s="17" t="s">
        <v>4958</v>
      </c>
      <c r="W351" s="14" t="s">
        <v>4478</v>
      </c>
      <c r="X351" s="31">
        <v>43283</v>
      </c>
      <c r="Y351" s="21" t="str">
        <f t="shared" si="19"/>
        <v>2 de Julio de 2018</v>
      </c>
      <c r="Z351" s="14">
        <v>44377</v>
      </c>
      <c r="AA351" s="14"/>
      <c r="AB351" s="14"/>
      <c r="AC351" s="14"/>
      <c r="AD351" s="16" t="s">
        <v>23</v>
      </c>
      <c r="AE351" s="12" t="s">
        <v>4737</v>
      </c>
      <c r="AF351" s="17" t="s">
        <v>3004</v>
      </c>
      <c r="AG351" s="17"/>
      <c r="AH351" s="32"/>
      <c r="AI351" s="32"/>
      <c r="AJ351" s="32"/>
      <c r="AK351" s="17" t="s">
        <v>4687</v>
      </c>
      <c r="AL351" s="19">
        <v>10000</v>
      </c>
      <c r="AM351" s="21" t="s">
        <v>37</v>
      </c>
      <c r="AN351" s="10" t="s">
        <v>5629</v>
      </c>
      <c r="AO351" s="21" t="s">
        <v>29</v>
      </c>
      <c r="AP351" s="57" t="s">
        <v>92</v>
      </c>
      <c r="AQ351" s="10" t="s">
        <v>5831</v>
      </c>
      <c r="AR351" s="10" t="s">
        <v>395</v>
      </c>
      <c r="AS351" s="57" t="s">
        <v>92</v>
      </c>
      <c r="AT351" s="57" t="s">
        <v>92</v>
      </c>
      <c r="AU351" s="57"/>
      <c r="AV351" s="57"/>
      <c r="AW351" s="57"/>
      <c r="AX351" s="57"/>
      <c r="AY351" s="57"/>
      <c r="AZ351" s="57"/>
      <c r="BA351" s="57"/>
      <c r="BB351" s="21"/>
      <c r="BC351" s="17" t="s">
        <v>462</v>
      </c>
      <c r="BD351" s="17" t="s">
        <v>29</v>
      </c>
      <c r="BE351" s="24" t="s">
        <v>29</v>
      </c>
      <c r="BF351" s="24" t="s">
        <v>146</v>
      </c>
      <c r="BG351" s="24"/>
      <c r="BH351" s="24"/>
      <c r="BI351" s="24"/>
      <c r="BJ351" s="24"/>
      <c r="BK351" s="24"/>
      <c r="BL351" s="21"/>
      <c r="BM351" s="21"/>
      <c r="BN351" s="21"/>
      <c r="BO351" s="21"/>
      <c r="BP351" s="21"/>
      <c r="BQ351" s="46"/>
      <c r="BR351" s="24">
        <v>0</v>
      </c>
      <c r="BS351" s="17" t="s">
        <v>8739</v>
      </c>
      <c r="BT351" s="24"/>
      <c r="BU351" s="21" t="s">
        <v>1957</v>
      </c>
      <c r="BV351" s="25">
        <v>32657</v>
      </c>
      <c r="BW351" s="34">
        <f t="shared" ca="1" si="20"/>
        <v>32</v>
      </c>
      <c r="BX351" s="26" t="s">
        <v>4859</v>
      </c>
      <c r="BY351" s="35" t="s">
        <v>4859</v>
      </c>
      <c r="BZ351" s="24" t="s">
        <v>192</v>
      </c>
      <c r="CA351" s="26" t="s">
        <v>192</v>
      </c>
      <c r="CB351" s="26" t="s">
        <v>74</v>
      </c>
      <c r="CC351" s="46"/>
      <c r="CD351" s="46"/>
      <c r="CE351" s="21"/>
      <c r="CF351" s="27" t="s">
        <v>1354</v>
      </c>
      <c r="CG351" s="27" t="s">
        <v>33</v>
      </c>
      <c r="CH351" s="27" t="s">
        <v>26</v>
      </c>
      <c r="CI351" s="27" t="s">
        <v>713</v>
      </c>
      <c r="CJ351" s="21" t="s">
        <v>5044</v>
      </c>
      <c r="CK351" s="21">
        <v>1</v>
      </c>
      <c r="CL351" s="21"/>
      <c r="CM351" s="21" t="s">
        <v>8105</v>
      </c>
      <c r="CN351" s="21"/>
      <c r="CO351" s="27" t="s">
        <v>7124</v>
      </c>
      <c r="CP351" s="21" t="s">
        <v>7695</v>
      </c>
    </row>
    <row r="352" spans="1:94" ht="30.75" customHeight="1" x14ac:dyDescent="0.2">
      <c r="A352" s="9">
        <f t="shared" si="21"/>
        <v>351</v>
      </c>
      <c r="B352" s="9" t="s">
        <v>4414</v>
      </c>
      <c r="C352" s="13" t="s">
        <v>4510</v>
      </c>
      <c r="D352" s="10" t="s">
        <v>5509</v>
      </c>
      <c r="E352" s="11" t="s">
        <v>4785</v>
      </c>
      <c r="F352" s="12" t="s">
        <v>4612</v>
      </c>
      <c r="G352" s="12" t="s">
        <v>4613</v>
      </c>
      <c r="H352" s="17" t="s">
        <v>3242</v>
      </c>
      <c r="I352" s="13" t="s">
        <v>3245</v>
      </c>
      <c r="J352" s="13" t="s">
        <v>3245</v>
      </c>
      <c r="K352" s="13" t="s">
        <v>3245</v>
      </c>
      <c r="L352" s="24"/>
      <c r="M352" s="21"/>
      <c r="N352" s="21"/>
      <c r="O352" s="21"/>
      <c r="P352" s="21"/>
      <c r="Q352" s="21"/>
      <c r="R352" s="21"/>
      <c r="S352" s="24" t="s">
        <v>10449</v>
      </c>
      <c r="T352" s="46"/>
      <c r="U352" s="21" t="s">
        <v>6023</v>
      </c>
      <c r="V352" s="17" t="s">
        <v>4959</v>
      </c>
      <c r="W352" s="14" t="s">
        <v>4478</v>
      </c>
      <c r="X352" s="31">
        <v>43283</v>
      </c>
      <c r="Y352" s="21" t="str">
        <f t="shared" si="19"/>
        <v>2 de Julio de 2018</v>
      </c>
      <c r="Z352" s="14">
        <v>44377</v>
      </c>
      <c r="AA352" s="14"/>
      <c r="AB352" s="14"/>
      <c r="AC352" s="14"/>
      <c r="AD352" s="16" t="s">
        <v>23</v>
      </c>
      <c r="AE352" s="12" t="s">
        <v>4719</v>
      </c>
      <c r="AF352" s="17" t="s">
        <v>3004</v>
      </c>
      <c r="AG352" s="17"/>
      <c r="AH352" s="32"/>
      <c r="AI352" s="32"/>
      <c r="AJ352" s="32"/>
      <c r="AK352" s="17" t="s">
        <v>4687</v>
      </c>
      <c r="AL352" s="19">
        <v>10000</v>
      </c>
      <c r="AM352" s="21" t="s">
        <v>8245</v>
      </c>
      <c r="AN352" s="10" t="s">
        <v>2271</v>
      </c>
      <c r="AO352" s="21" t="s">
        <v>29</v>
      </c>
      <c r="AP352" s="57" t="s">
        <v>523</v>
      </c>
      <c r="AQ352" s="10" t="s">
        <v>5831</v>
      </c>
      <c r="AR352" s="10" t="s">
        <v>345</v>
      </c>
      <c r="AS352" s="57" t="s">
        <v>8163</v>
      </c>
      <c r="AT352" s="57" t="s">
        <v>8135</v>
      </c>
      <c r="AU352" s="57"/>
      <c r="AV352" s="57"/>
      <c r="AW352" s="57"/>
      <c r="AX352" s="57"/>
      <c r="AY352" s="57"/>
      <c r="AZ352" s="57"/>
      <c r="BA352" s="57"/>
      <c r="BB352" s="21"/>
      <c r="BC352" s="21" t="s">
        <v>5634</v>
      </c>
      <c r="BD352" s="17" t="s">
        <v>29</v>
      </c>
      <c r="BE352" s="24" t="s">
        <v>29</v>
      </c>
      <c r="BF352" s="24" t="s">
        <v>345</v>
      </c>
      <c r="BG352" s="24"/>
      <c r="BH352" s="24"/>
      <c r="BI352" s="24"/>
      <c r="BJ352" s="24"/>
      <c r="BK352" s="24"/>
      <c r="BL352" s="21"/>
      <c r="BM352" s="21"/>
      <c r="BN352" s="21"/>
      <c r="BO352" s="21"/>
      <c r="BP352" s="21"/>
      <c r="BQ352" s="46"/>
      <c r="BR352" s="24" t="s">
        <v>10987</v>
      </c>
      <c r="BS352" s="17" t="s">
        <v>8740</v>
      </c>
      <c r="BT352" s="24"/>
      <c r="BU352" s="21" t="s">
        <v>1957</v>
      </c>
      <c r="BV352" s="25">
        <v>29405</v>
      </c>
      <c r="BW352" s="34">
        <f t="shared" ca="1" si="20"/>
        <v>41</v>
      </c>
      <c r="BX352" s="26" t="s">
        <v>4860</v>
      </c>
      <c r="BY352" s="35" t="s">
        <v>4860</v>
      </c>
      <c r="BZ352" s="24" t="s">
        <v>226</v>
      </c>
      <c r="CA352" s="24" t="s">
        <v>74</v>
      </c>
      <c r="CB352" s="24" t="s">
        <v>74</v>
      </c>
      <c r="CC352" s="46"/>
      <c r="CD352" s="46"/>
      <c r="CE352" s="21"/>
      <c r="CF352" s="27" t="s">
        <v>1354</v>
      </c>
      <c r="CG352" s="27" t="s">
        <v>33</v>
      </c>
      <c r="CH352" s="27" t="s">
        <v>26</v>
      </c>
      <c r="CI352" s="27" t="s">
        <v>713</v>
      </c>
      <c r="CJ352" s="21" t="s">
        <v>5044</v>
      </c>
      <c r="CK352" s="21">
        <v>14</v>
      </c>
      <c r="CL352" s="21"/>
      <c r="CM352" s="21" t="s">
        <v>8092</v>
      </c>
      <c r="CN352" s="21"/>
      <c r="CO352" s="27" t="s">
        <v>7125</v>
      </c>
      <c r="CP352" s="21" t="s">
        <v>7696</v>
      </c>
    </row>
    <row r="353" spans="1:94" ht="30.75" customHeight="1" x14ac:dyDescent="0.2">
      <c r="A353" s="9">
        <f t="shared" si="21"/>
        <v>352</v>
      </c>
      <c r="B353" s="9" t="s">
        <v>4414</v>
      </c>
      <c r="C353" s="13" t="s">
        <v>4511</v>
      </c>
      <c r="D353" s="10" t="s">
        <v>5510</v>
      </c>
      <c r="E353" s="11" t="s">
        <v>4786</v>
      </c>
      <c r="F353" s="12" t="s">
        <v>4614</v>
      </c>
      <c r="G353" s="12" t="s">
        <v>4615</v>
      </c>
      <c r="H353" s="17" t="s">
        <v>3242</v>
      </c>
      <c r="I353" s="13" t="s">
        <v>3244</v>
      </c>
      <c r="J353" s="13" t="s">
        <v>3244</v>
      </c>
      <c r="K353" s="13" t="s">
        <v>347</v>
      </c>
      <c r="L353" s="24"/>
      <c r="M353" s="13" t="s">
        <v>5018</v>
      </c>
      <c r="N353" s="13"/>
      <c r="O353" s="13"/>
      <c r="P353" s="13"/>
      <c r="Q353" s="13"/>
      <c r="R353" s="13"/>
      <c r="S353" s="24" t="s">
        <v>10450</v>
      </c>
      <c r="T353" s="46"/>
      <c r="U353" s="21" t="s">
        <v>6040</v>
      </c>
      <c r="V353" s="17" t="s">
        <v>4960</v>
      </c>
      <c r="W353" s="14" t="s">
        <v>4478</v>
      </c>
      <c r="X353" s="31">
        <v>43283</v>
      </c>
      <c r="Y353" s="21" t="str">
        <f t="shared" si="19"/>
        <v>2 de Julio de 2018</v>
      </c>
      <c r="Z353" s="14">
        <v>44377</v>
      </c>
      <c r="AA353" s="14"/>
      <c r="AB353" s="14"/>
      <c r="AC353" s="14"/>
      <c r="AD353" s="16" t="s">
        <v>23</v>
      </c>
      <c r="AE353" s="12" t="s">
        <v>4733</v>
      </c>
      <c r="AF353" s="17" t="s">
        <v>3004</v>
      </c>
      <c r="AG353" s="17"/>
      <c r="AH353" s="32"/>
      <c r="AI353" s="32"/>
      <c r="AJ353" s="32"/>
      <c r="AK353" s="17" t="s">
        <v>4691</v>
      </c>
      <c r="AL353" s="19">
        <v>8000</v>
      </c>
      <c r="AM353" s="21" t="s">
        <v>4154</v>
      </c>
      <c r="AN353" s="10" t="s">
        <v>207</v>
      </c>
      <c r="AO353" s="21" t="s">
        <v>29</v>
      </c>
      <c r="AP353" s="57" t="s">
        <v>92</v>
      </c>
      <c r="AQ353" s="10" t="s">
        <v>5831</v>
      </c>
      <c r="AR353" s="10" t="s">
        <v>8199</v>
      </c>
      <c r="AS353" s="57" t="s">
        <v>92</v>
      </c>
      <c r="AT353" s="57" t="s">
        <v>92</v>
      </c>
      <c r="AU353" s="57"/>
      <c r="AV353" s="57"/>
      <c r="AW353" s="57"/>
      <c r="AX353" s="57"/>
      <c r="AY353" s="57"/>
      <c r="AZ353" s="57"/>
      <c r="BA353" s="57"/>
      <c r="BB353" s="21"/>
      <c r="BC353" s="10" t="s">
        <v>701</v>
      </c>
      <c r="BD353" s="17" t="s">
        <v>29</v>
      </c>
      <c r="BE353" s="24" t="s">
        <v>29</v>
      </c>
      <c r="BF353" s="24" t="s">
        <v>1297</v>
      </c>
      <c r="BG353" s="24"/>
      <c r="BH353" s="24"/>
      <c r="BI353" s="24"/>
      <c r="BJ353" s="24"/>
      <c r="BK353" s="24"/>
      <c r="BL353" s="21"/>
      <c r="BM353" s="21"/>
      <c r="BN353" s="21"/>
      <c r="BO353" s="21"/>
      <c r="BP353" s="21"/>
      <c r="BQ353" s="46"/>
      <c r="BR353" s="24">
        <v>0</v>
      </c>
      <c r="BS353" s="17" t="s">
        <v>8741</v>
      </c>
      <c r="BT353" s="24"/>
      <c r="BU353" s="21" t="s">
        <v>1957</v>
      </c>
      <c r="BV353" s="25">
        <v>26451</v>
      </c>
      <c r="BW353" s="34">
        <f t="shared" ca="1" si="20"/>
        <v>49</v>
      </c>
      <c r="BX353" s="26" t="s">
        <v>4861</v>
      </c>
      <c r="BY353" s="35" t="s">
        <v>4861</v>
      </c>
      <c r="BZ353" s="24" t="s">
        <v>4318</v>
      </c>
      <c r="CA353" s="24" t="s">
        <v>2469</v>
      </c>
      <c r="CB353" s="24" t="s">
        <v>2470</v>
      </c>
      <c r="CC353" s="46"/>
      <c r="CD353" s="46"/>
      <c r="CE353" s="21"/>
      <c r="CF353" s="27"/>
      <c r="CG353" s="27"/>
      <c r="CH353" s="27"/>
      <c r="CI353" s="27"/>
      <c r="CJ353" s="21" t="s">
        <v>5044</v>
      </c>
      <c r="CK353" s="21">
        <v>2</v>
      </c>
      <c r="CL353" s="21"/>
      <c r="CM353" s="21" t="s">
        <v>8045</v>
      </c>
      <c r="CN353" s="21"/>
      <c r="CO353" s="27" t="s">
        <v>7126</v>
      </c>
      <c r="CP353" s="21" t="s">
        <v>7697</v>
      </c>
    </row>
    <row r="354" spans="1:94" ht="30.75" customHeight="1" x14ac:dyDescent="0.2">
      <c r="A354" s="9">
        <f t="shared" si="21"/>
        <v>353</v>
      </c>
      <c r="B354" s="9" t="s">
        <v>4414</v>
      </c>
      <c r="C354" s="13" t="s">
        <v>1444</v>
      </c>
      <c r="D354" s="10" t="s">
        <v>5512</v>
      </c>
      <c r="E354" s="11" t="s">
        <v>1445</v>
      </c>
      <c r="F354" s="12" t="s">
        <v>808</v>
      </c>
      <c r="G354" s="12" t="s">
        <v>1740</v>
      </c>
      <c r="H354" s="13" t="s">
        <v>3242</v>
      </c>
      <c r="I354" s="13" t="s">
        <v>3242</v>
      </c>
      <c r="J354" s="13" t="s">
        <v>3242</v>
      </c>
      <c r="K354" s="13" t="s">
        <v>3242</v>
      </c>
      <c r="L354" s="24"/>
      <c r="M354" s="21"/>
      <c r="N354" s="21"/>
      <c r="O354" s="21"/>
      <c r="P354" s="21"/>
      <c r="Q354" s="21"/>
      <c r="R354" s="21"/>
      <c r="S354" s="24" t="s">
        <v>3392</v>
      </c>
      <c r="T354" s="46"/>
      <c r="U354" s="21" t="s">
        <v>6041</v>
      </c>
      <c r="V354" s="17" t="s">
        <v>4961</v>
      </c>
      <c r="W354" s="14" t="s">
        <v>4478</v>
      </c>
      <c r="X354" s="31">
        <v>43283</v>
      </c>
      <c r="Y354" s="21" t="str">
        <f t="shared" si="19"/>
        <v>2 de Julio de 2018</v>
      </c>
      <c r="Z354" s="14">
        <v>44377</v>
      </c>
      <c r="AA354" s="14"/>
      <c r="AB354" s="14"/>
      <c r="AC354" s="14"/>
      <c r="AD354" s="16" t="s">
        <v>23</v>
      </c>
      <c r="AE354" s="12" t="s">
        <v>4704</v>
      </c>
      <c r="AF354" s="17" t="s">
        <v>3004</v>
      </c>
      <c r="AG354" s="17"/>
      <c r="AH354" s="32"/>
      <c r="AI354" s="32"/>
      <c r="AJ354" s="32"/>
      <c r="AK354" s="17" t="s">
        <v>4693</v>
      </c>
      <c r="AL354" s="19">
        <v>5000</v>
      </c>
      <c r="AM354" s="21" t="s">
        <v>8246</v>
      </c>
      <c r="AN354" s="10" t="s">
        <v>4132</v>
      </c>
      <c r="AO354" s="21" t="s">
        <v>89</v>
      </c>
      <c r="AP354" s="57" t="s">
        <v>92</v>
      </c>
      <c r="AQ354" s="10" t="s">
        <v>5831</v>
      </c>
      <c r="AR354" s="10" t="s">
        <v>497</v>
      </c>
      <c r="AS354" s="57" t="s">
        <v>92</v>
      </c>
      <c r="AT354" s="57" t="s">
        <v>92</v>
      </c>
      <c r="AU354" s="57"/>
      <c r="AV354" s="57"/>
      <c r="AW354" s="57"/>
      <c r="AX354" s="57"/>
      <c r="AY354" s="57"/>
      <c r="AZ354" s="57"/>
      <c r="BA354" s="57"/>
      <c r="BB354" s="21"/>
      <c r="BC354" s="21" t="s">
        <v>946</v>
      </c>
      <c r="BD354" s="17" t="s">
        <v>29</v>
      </c>
      <c r="BE354" s="24" t="s">
        <v>29</v>
      </c>
      <c r="BF354" s="24" t="s">
        <v>497</v>
      </c>
      <c r="BG354" s="24"/>
      <c r="BH354" s="24"/>
      <c r="BI354" s="24"/>
      <c r="BJ354" s="24"/>
      <c r="BK354" s="24"/>
      <c r="BL354" s="21"/>
      <c r="BM354" s="21"/>
      <c r="BN354" s="21"/>
      <c r="BO354" s="21"/>
      <c r="BP354" s="21"/>
      <c r="BQ354" s="46"/>
      <c r="BR354" s="24">
        <v>0</v>
      </c>
      <c r="BS354" s="17" t="s">
        <v>8743</v>
      </c>
      <c r="BT354" s="24"/>
      <c r="BU354" s="21" t="s">
        <v>179</v>
      </c>
      <c r="BV354" s="25">
        <v>29386</v>
      </c>
      <c r="BW354" s="34">
        <f t="shared" ca="1" si="20"/>
        <v>41</v>
      </c>
      <c r="BX354" s="26" t="s">
        <v>445</v>
      </c>
      <c r="BY354" s="35" t="s">
        <v>445</v>
      </c>
      <c r="BZ354" s="24" t="s">
        <v>205</v>
      </c>
      <c r="CA354" s="24" t="s">
        <v>74</v>
      </c>
      <c r="CB354" s="24" t="s">
        <v>74</v>
      </c>
      <c r="CC354" s="46"/>
      <c r="CD354" s="46"/>
      <c r="CE354" s="21"/>
      <c r="CF354" s="27" t="s">
        <v>1354</v>
      </c>
      <c r="CG354" s="27" t="s">
        <v>33</v>
      </c>
      <c r="CH354" s="27" t="s">
        <v>26</v>
      </c>
      <c r="CI354" s="27" t="s">
        <v>713</v>
      </c>
      <c r="CJ354" s="21" t="s">
        <v>5044</v>
      </c>
      <c r="CK354" s="21">
        <v>14</v>
      </c>
      <c r="CL354" s="21"/>
      <c r="CM354" s="21" t="s">
        <v>8022</v>
      </c>
      <c r="CN354" s="21"/>
      <c r="CO354" s="27" t="s">
        <v>7128</v>
      </c>
      <c r="CP354" s="21" t="s">
        <v>7699</v>
      </c>
    </row>
    <row r="355" spans="1:94" ht="30.75" customHeight="1" x14ac:dyDescent="0.2">
      <c r="A355" s="9">
        <f t="shared" si="21"/>
        <v>354</v>
      </c>
      <c r="B355" s="9" t="s">
        <v>4414</v>
      </c>
      <c r="C355" s="13" t="s">
        <v>4512</v>
      </c>
      <c r="D355" s="10" t="s">
        <v>5513</v>
      </c>
      <c r="E355" s="11" t="s">
        <v>4787</v>
      </c>
      <c r="F355" s="12" t="s">
        <v>4616</v>
      </c>
      <c r="G355" s="12" t="s">
        <v>4617</v>
      </c>
      <c r="H355" s="17" t="s">
        <v>3246</v>
      </c>
      <c r="I355" s="13" t="s">
        <v>3249</v>
      </c>
      <c r="J355" s="13" t="s">
        <v>3249</v>
      </c>
      <c r="K355" s="13" t="s">
        <v>3249</v>
      </c>
      <c r="L355" s="80"/>
      <c r="M355" s="80" t="s">
        <v>9262</v>
      </c>
      <c r="N355" s="80"/>
      <c r="O355" s="80"/>
      <c r="P355" s="80"/>
      <c r="Q355" s="80"/>
      <c r="R355" s="80"/>
      <c r="S355" s="24" t="s">
        <v>10451</v>
      </c>
      <c r="T355" s="46"/>
      <c r="U355" s="21" t="s">
        <v>6031</v>
      </c>
      <c r="V355" s="17" t="s">
        <v>4962</v>
      </c>
      <c r="W355" s="14" t="s">
        <v>4478</v>
      </c>
      <c r="X355" s="31">
        <v>43283</v>
      </c>
      <c r="Y355" s="21" t="str">
        <f t="shared" si="19"/>
        <v>2 de Julio de 2018</v>
      </c>
      <c r="Z355" s="14">
        <v>44377</v>
      </c>
      <c r="AA355" s="14"/>
      <c r="AB355" s="14"/>
      <c r="AC355" s="14"/>
      <c r="AD355" s="16" t="s">
        <v>23</v>
      </c>
      <c r="AE355" s="12" t="s">
        <v>4727</v>
      </c>
      <c r="AF355" s="17" t="s">
        <v>3004</v>
      </c>
      <c r="AG355" s="17"/>
      <c r="AH355" s="32"/>
      <c r="AI355" s="32"/>
      <c r="AJ355" s="32"/>
      <c r="AK355" s="17" t="s">
        <v>4300</v>
      </c>
      <c r="AL355" s="19">
        <v>13500</v>
      </c>
      <c r="AM355" s="10" t="s">
        <v>176</v>
      </c>
      <c r="AN355" s="10" t="s">
        <v>624</v>
      </c>
      <c r="AO355" s="10" t="s">
        <v>29</v>
      </c>
      <c r="AP355" s="10" t="s">
        <v>4242</v>
      </c>
      <c r="AQ355" s="10" t="s">
        <v>5831</v>
      </c>
      <c r="AR355" s="10" t="s">
        <v>394</v>
      </c>
      <c r="AS355" s="10" t="s">
        <v>8360</v>
      </c>
      <c r="AT355" s="10" t="s">
        <v>380</v>
      </c>
      <c r="AU355" s="10"/>
      <c r="AV355" s="10"/>
      <c r="AW355" s="10"/>
      <c r="AX355" s="10"/>
      <c r="AY355" s="10"/>
      <c r="AZ355" s="10"/>
      <c r="BA355" s="57"/>
      <c r="BB355" s="21"/>
      <c r="BC355" s="17" t="s">
        <v>1110</v>
      </c>
      <c r="BD355" s="17" t="s">
        <v>29</v>
      </c>
      <c r="BE355" s="24" t="s">
        <v>29</v>
      </c>
      <c r="BF355" s="24" t="s">
        <v>225</v>
      </c>
      <c r="BG355" s="24"/>
      <c r="BH355" s="24"/>
      <c r="BI355" s="24"/>
      <c r="BJ355" s="24"/>
      <c r="BK355" s="24"/>
      <c r="BL355" s="21"/>
      <c r="BM355" s="21"/>
      <c r="BN355" s="21"/>
      <c r="BO355" s="21"/>
      <c r="BP355" s="21"/>
      <c r="BQ355" s="46"/>
      <c r="BR355" s="24" t="s">
        <v>11103</v>
      </c>
      <c r="BS355" s="17" t="s">
        <v>8744</v>
      </c>
      <c r="BT355" s="24"/>
      <c r="BU355" s="21" t="s">
        <v>1957</v>
      </c>
      <c r="BV355" s="25">
        <v>29663</v>
      </c>
      <c r="BW355" s="34">
        <f t="shared" ca="1" si="20"/>
        <v>40</v>
      </c>
      <c r="BX355" s="26" t="s">
        <v>4862</v>
      </c>
      <c r="BY355" s="35" t="s">
        <v>4862</v>
      </c>
      <c r="BZ355" s="24" t="s">
        <v>80</v>
      </c>
      <c r="CA355" s="24" t="s">
        <v>74</v>
      </c>
      <c r="CB355" s="24" t="s">
        <v>74</v>
      </c>
      <c r="CC355" s="46"/>
      <c r="CD355" s="46"/>
      <c r="CE355" s="21"/>
      <c r="CF355" s="27" t="s">
        <v>1354</v>
      </c>
      <c r="CG355" s="27" t="s">
        <v>33</v>
      </c>
      <c r="CH355" s="27" t="s">
        <v>26</v>
      </c>
      <c r="CI355" s="27" t="s">
        <v>713</v>
      </c>
      <c r="CJ355" s="21" t="s">
        <v>5044</v>
      </c>
      <c r="CK355" s="21">
        <v>17</v>
      </c>
      <c r="CL355" s="21"/>
      <c r="CM355" s="21" t="s">
        <v>7882</v>
      </c>
      <c r="CN355" s="21"/>
      <c r="CO355" s="27" t="s">
        <v>7129</v>
      </c>
      <c r="CP355" s="21" t="s">
        <v>7700</v>
      </c>
    </row>
    <row r="356" spans="1:94" ht="30.75" customHeight="1" x14ac:dyDescent="0.2">
      <c r="A356" s="9">
        <f t="shared" si="21"/>
        <v>355</v>
      </c>
      <c r="B356" s="9" t="s">
        <v>4414</v>
      </c>
      <c r="C356" s="13" t="s">
        <v>4514</v>
      </c>
      <c r="D356" s="10" t="s">
        <v>5515</v>
      </c>
      <c r="E356" s="11" t="s">
        <v>4789</v>
      </c>
      <c r="F356" s="12" t="s">
        <v>4620</v>
      </c>
      <c r="G356" s="12" t="s">
        <v>4621</v>
      </c>
      <c r="H356" s="13" t="s">
        <v>3246</v>
      </c>
      <c r="I356" s="13" t="s">
        <v>3248</v>
      </c>
      <c r="J356" s="13" t="s">
        <v>3248</v>
      </c>
      <c r="K356" s="13" t="s">
        <v>3248</v>
      </c>
      <c r="L356" s="24"/>
      <c r="M356" s="21"/>
      <c r="N356" s="21"/>
      <c r="O356" s="21"/>
      <c r="P356" s="21"/>
      <c r="Q356" s="21"/>
      <c r="R356" s="21"/>
      <c r="S356" s="24" t="s">
        <v>10452</v>
      </c>
      <c r="T356" s="46"/>
      <c r="U356" s="21" t="s">
        <v>6008</v>
      </c>
      <c r="V356" s="17" t="s">
        <v>4963</v>
      </c>
      <c r="W356" s="14" t="s">
        <v>4478</v>
      </c>
      <c r="X356" s="31">
        <v>43283</v>
      </c>
      <c r="Y356" s="21" t="str">
        <f t="shared" si="19"/>
        <v>2 de Julio de 2018</v>
      </c>
      <c r="Z356" s="14">
        <v>44377</v>
      </c>
      <c r="AA356" s="14"/>
      <c r="AB356" s="14"/>
      <c r="AC356" s="14"/>
      <c r="AD356" s="16" t="s">
        <v>23</v>
      </c>
      <c r="AE356" s="12" t="s">
        <v>4703</v>
      </c>
      <c r="AF356" s="17" t="s">
        <v>3004</v>
      </c>
      <c r="AG356" s="17"/>
      <c r="AH356" s="32"/>
      <c r="AI356" s="32"/>
      <c r="AJ356" s="32"/>
      <c r="AK356" s="17" t="s">
        <v>4687</v>
      </c>
      <c r="AL356" s="19">
        <v>10000</v>
      </c>
      <c r="AM356" s="21" t="s">
        <v>335</v>
      </c>
      <c r="AN356" s="10" t="s">
        <v>944</v>
      </c>
      <c r="AO356" s="21" t="s">
        <v>29</v>
      </c>
      <c r="AP356" s="57" t="s">
        <v>4242</v>
      </c>
      <c r="AQ356" s="10" t="s">
        <v>5831</v>
      </c>
      <c r="AR356" s="10" t="s">
        <v>336</v>
      </c>
      <c r="AS356" s="57" t="s">
        <v>8166</v>
      </c>
      <c r="AT356" s="57" t="s">
        <v>225</v>
      </c>
      <c r="AU356" s="57"/>
      <c r="AV356" s="57"/>
      <c r="AW356" s="57"/>
      <c r="AX356" s="57"/>
      <c r="AY356" s="57"/>
      <c r="AZ356" s="57"/>
      <c r="BA356" s="57"/>
      <c r="BB356" s="21"/>
      <c r="BC356" s="17" t="s">
        <v>1310</v>
      </c>
      <c r="BD356" s="17" t="s">
        <v>29</v>
      </c>
      <c r="BE356" s="24" t="s">
        <v>29</v>
      </c>
      <c r="BF356" s="24" t="s">
        <v>336</v>
      </c>
      <c r="BG356" s="24"/>
      <c r="BH356" s="24"/>
      <c r="BI356" s="24"/>
      <c r="BJ356" s="24"/>
      <c r="BK356" s="24"/>
      <c r="BL356" s="21"/>
      <c r="BM356" s="21"/>
      <c r="BN356" s="21"/>
      <c r="BO356" s="21"/>
      <c r="BP356" s="21"/>
      <c r="BQ356" s="46"/>
      <c r="BR356" s="24" t="s">
        <v>10987</v>
      </c>
      <c r="BS356" s="17" t="s">
        <v>8745</v>
      </c>
      <c r="BT356" s="24"/>
      <c r="BU356" s="21" t="s">
        <v>1957</v>
      </c>
      <c r="BV356" s="25">
        <v>29797</v>
      </c>
      <c r="BW356" s="34">
        <f t="shared" ca="1" si="20"/>
        <v>39</v>
      </c>
      <c r="BX356" s="26" t="s">
        <v>4864</v>
      </c>
      <c r="BY356" s="35" t="s">
        <v>4864</v>
      </c>
      <c r="BZ356" s="24" t="s">
        <v>205</v>
      </c>
      <c r="CA356" s="24" t="s">
        <v>74</v>
      </c>
      <c r="CB356" s="24" t="s">
        <v>74</v>
      </c>
      <c r="CC356" s="46"/>
      <c r="CD356" s="46"/>
      <c r="CE356" s="21"/>
      <c r="CF356" s="27" t="s">
        <v>1354</v>
      </c>
      <c r="CG356" s="27" t="s">
        <v>33</v>
      </c>
      <c r="CH356" s="27" t="s">
        <v>26</v>
      </c>
      <c r="CI356" s="27" t="s">
        <v>713</v>
      </c>
      <c r="CJ356" s="21" t="s">
        <v>5044</v>
      </c>
      <c r="CK356" s="21">
        <v>16</v>
      </c>
      <c r="CL356" s="21"/>
      <c r="CM356" s="21" t="s">
        <v>7954</v>
      </c>
      <c r="CN356" s="21"/>
      <c r="CO356" s="27" t="s">
        <v>7130</v>
      </c>
      <c r="CP356" s="21" t="s">
        <v>7701</v>
      </c>
    </row>
    <row r="357" spans="1:94" ht="72" customHeight="1" x14ac:dyDescent="0.2">
      <c r="A357" s="9">
        <f t="shared" si="21"/>
        <v>356</v>
      </c>
      <c r="B357" s="9" t="s">
        <v>4414</v>
      </c>
      <c r="C357" s="13" t="s">
        <v>4515</v>
      </c>
      <c r="D357" s="10" t="s">
        <v>5517</v>
      </c>
      <c r="E357" s="11" t="s">
        <v>5649</v>
      </c>
      <c r="F357" s="12" t="s">
        <v>4623</v>
      </c>
      <c r="G357" s="12" t="s">
        <v>4624</v>
      </c>
      <c r="H357" s="13" t="s">
        <v>3222</v>
      </c>
      <c r="I357" s="30" t="s">
        <v>3221</v>
      </c>
      <c r="J357" s="13" t="s">
        <v>3221</v>
      </c>
      <c r="K357" s="13" t="s">
        <v>3221</v>
      </c>
      <c r="L357" s="24" t="s">
        <v>12010</v>
      </c>
      <c r="M357" s="21"/>
      <c r="N357" s="21" t="s">
        <v>12284</v>
      </c>
      <c r="O357" s="21" t="s">
        <v>12288</v>
      </c>
      <c r="P357" s="13" t="s">
        <v>3222</v>
      </c>
      <c r="Q357" s="13" t="s">
        <v>3224</v>
      </c>
      <c r="R357" s="21" t="s">
        <v>3224</v>
      </c>
      <c r="S357" s="24" t="s">
        <v>10454</v>
      </c>
      <c r="T357" s="46"/>
      <c r="U357" s="21" t="s">
        <v>6042</v>
      </c>
      <c r="V357" s="17" t="s">
        <v>4964</v>
      </c>
      <c r="W357" s="14" t="s">
        <v>4478</v>
      </c>
      <c r="X357" s="31">
        <v>43283</v>
      </c>
      <c r="Y357" s="21" t="str">
        <f t="shared" si="19"/>
        <v>2 de Julio de 2018</v>
      </c>
      <c r="Z357" s="14">
        <v>44377</v>
      </c>
      <c r="AA357" s="14"/>
      <c r="AB357" s="14"/>
      <c r="AC357" s="14"/>
      <c r="AD357" s="16" t="s">
        <v>23</v>
      </c>
      <c r="AE357" s="12" t="s">
        <v>4724</v>
      </c>
      <c r="AF357" s="17" t="s">
        <v>3004</v>
      </c>
      <c r="AG357" s="17"/>
      <c r="AH357" s="32"/>
      <c r="AI357" s="32"/>
      <c r="AJ357" s="32"/>
      <c r="AK357" s="17" t="s">
        <v>424</v>
      </c>
      <c r="AL357" s="19">
        <v>3000</v>
      </c>
      <c r="AM357" s="21" t="s">
        <v>92</v>
      </c>
      <c r="AN357" s="10" t="s">
        <v>8226</v>
      </c>
      <c r="AO357" s="21" t="s">
        <v>8270</v>
      </c>
      <c r="AP357" s="57" t="s">
        <v>92</v>
      </c>
      <c r="AQ357" s="10" t="s">
        <v>8219</v>
      </c>
      <c r="AR357" s="10" t="s">
        <v>8200</v>
      </c>
      <c r="AS357" s="57" t="s">
        <v>92</v>
      </c>
      <c r="AT357" s="57" t="s">
        <v>92</v>
      </c>
      <c r="AU357" s="57"/>
      <c r="AV357" s="57"/>
      <c r="AW357" s="57"/>
      <c r="AX357" s="57"/>
      <c r="AY357" s="57"/>
      <c r="AZ357" s="57"/>
      <c r="BA357" s="57"/>
      <c r="BB357" s="21"/>
      <c r="BC357" s="17" t="s">
        <v>5650</v>
      </c>
      <c r="BD357" s="17" t="s">
        <v>29</v>
      </c>
      <c r="BE357" s="17" t="s">
        <v>5618</v>
      </c>
      <c r="BF357" s="21" t="s">
        <v>5651</v>
      </c>
      <c r="BG357" s="24"/>
      <c r="BH357" s="24"/>
      <c r="BI357" s="24"/>
      <c r="BJ357" s="24"/>
      <c r="BK357" s="24"/>
      <c r="BL357" s="21"/>
      <c r="BM357" s="21"/>
      <c r="BN357" s="21"/>
      <c r="BO357" s="21"/>
      <c r="BP357" s="21"/>
      <c r="BQ357" s="46"/>
      <c r="BR357" s="24" t="s">
        <v>11104</v>
      </c>
      <c r="BS357" s="17" t="s">
        <v>8748</v>
      </c>
      <c r="BT357" s="24"/>
      <c r="BU357" s="21" t="s">
        <v>179</v>
      </c>
      <c r="BV357" s="25">
        <v>31998</v>
      </c>
      <c r="BW357" s="34">
        <f t="shared" ca="1" si="20"/>
        <v>33</v>
      </c>
      <c r="BX357" s="26" t="s">
        <v>4866</v>
      </c>
      <c r="BY357" s="35" t="s">
        <v>4866</v>
      </c>
      <c r="BZ357" s="24" t="s">
        <v>4907</v>
      </c>
      <c r="CA357" s="24" t="s">
        <v>74</v>
      </c>
      <c r="CB357" s="24" t="s">
        <v>74</v>
      </c>
      <c r="CC357" s="46"/>
      <c r="CD357" s="46"/>
      <c r="CE357" s="21"/>
      <c r="CF357" s="27" t="s">
        <v>1354</v>
      </c>
      <c r="CG357" s="27" t="s">
        <v>33</v>
      </c>
      <c r="CH357" s="27" t="s">
        <v>26</v>
      </c>
      <c r="CI357" s="27" t="s">
        <v>713</v>
      </c>
      <c r="CJ357" s="21" t="s">
        <v>5044</v>
      </c>
      <c r="CK357" s="21">
        <v>15</v>
      </c>
      <c r="CL357" s="21"/>
      <c r="CM357" s="21" t="s">
        <v>8069</v>
      </c>
      <c r="CN357" s="21"/>
      <c r="CO357" s="27" t="s">
        <v>7133</v>
      </c>
      <c r="CP357" s="21" t="s">
        <v>7702</v>
      </c>
    </row>
    <row r="358" spans="1:94" ht="30.75" customHeight="1" x14ac:dyDescent="0.2">
      <c r="A358" s="9">
        <f t="shared" si="21"/>
        <v>357</v>
      </c>
      <c r="B358" s="9" t="s">
        <v>4414</v>
      </c>
      <c r="C358" s="13" t="s">
        <v>4516</v>
      </c>
      <c r="D358" s="10" t="s">
        <v>5518</v>
      </c>
      <c r="E358" s="11" t="s">
        <v>4790</v>
      </c>
      <c r="F358" s="12" t="s">
        <v>4625</v>
      </c>
      <c r="G358" s="12" t="s">
        <v>4626</v>
      </c>
      <c r="H358" s="13" t="s">
        <v>3242</v>
      </c>
      <c r="I358" s="13" t="s">
        <v>3242</v>
      </c>
      <c r="J358" s="13" t="s">
        <v>3242</v>
      </c>
      <c r="K358" s="13" t="s">
        <v>3242</v>
      </c>
      <c r="L358" s="24"/>
      <c r="M358" s="21"/>
      <c r="N358" s="21"/>
      <c r="O358" s="21"/>
      <c r="P358" s="21"/>
      <c r="Q358" s="21"/>
      <c r="R358" s="21"/>
      <c r="S358" s="24" t="s">
        <v>10455</v>
      </c>
      <c r="T358" s="46"/>
      <c r="U358" s="21" t="s">
        <v>6043</v>
      </c>
      <c r="V358" s="17" t="s">
        <v>4965</v>
      </c>
      <c r="W358" s="14" t="s">
        <v>4478</v>
      </c>
      <c r="X358" s="31">
        <v>43283</v>
      </c>
      <c r="Y358" s="21" t="str">
        <f t="shared" si="19"/>
        <v>2 de Julio de 2018</v>
      </c>
      <c r="Z358" s="14">
        <v>44377</v>
      </c>
      <c r="AA358" s="14"/>
      <c r="AB358" s="14"/>
      <c r="AC358" s="14"/>
      <c r="AD358" s="16" t="s">
        <v>23</v>
      </c>
      <c r="AE358" s="12" t="s">
        <v>4740</v>
      </c>
      <c r="AF358" s="17" t="s">
        <v>3004</v>
      </c>
      <c r="AG358" s="17"/>
      <c r="AH358" s="32"/>
      <c r="AI358" s="32"/>
      <c r="AJ358" s="32"/>
      <c r="AK358" s="17" t="s">
        <v>4692</v>
      </c>
      <c r="AL358" s="19">
        <v>6000</v>
      </c>
      <c r="AM358" s="21" t="s">
        <v>2174</v>
      </c>
      <c r="AN358" s="52" t="s">
        <v>93</v>
      </c>
      <c r="AO358" s="21" t="s">
        <v>29</v>
      </c>
      <c r="AP358" s="57" t="s">
        <v>92</v>
      </c>
      <c r="AQ358" s="10" t="s">
        <v>5831</v>
      </c>
      <c r="AR358" s="10" t="s">
        <v>481</v>
      </c>
      <c r="AS358" s="57" t="s">
        <v>92</v>
      </c>
      <c r="AT358" s="57" t="s">
        <v>92</v>
      </c>
      <c r="AU358" s="57"/>
      <c r="AV358" s="57"/>
      <c r="AW358" s="57"/>
      <c r="AX358" s="57"/>
      <c r="AY358" s="57"/>
      <c r="AZ358" s="57"/>
      <c r="BA358" s="57"/>
      <c r="BB358" s="21"/>
      <c r="BC358" s="17" t="s">
        <v>93</v>
      </c>
      <c r="BD358" s="17" t="s">
        <v>29</v>
      </c>
      <c r="BE358" s="24" t="s">
        <v>29</v>
      </c>
      <c r="BF358" s="24" t="s">
        <v>481</v>
      </c>
      <c r="BG358" s="24"/>
      <c r="BH358" s="24"/>
      <c r="BI358" s="24"/>
      <c r="BJ358" s="24"/>
      <c r="BK358" s="24"/>
      <c r="BL358" s="21"/>
      <c r="BM358" s="21"/>
      <c r="BN358" s="21"/>
      <c r="BO358" s="21"/>
      <c r="BP358" s="21"/>
      <c r="BQ358" s="46"/>
      <c r="BR358" s="24" t="s">
        <v>11105</v>
      </c>
      <c r="BS358" s="17" t="s">
        <v>11391</v>
      </c>
      <c r="BT358" s="24"/>
      <c r="BU358" s="21" t="s">
        <v>1957</v>
      </c>
      <c r="BV358" s="25">
        <v>31364</v>
      </c>
      <c r="BW358" s="34">
        <f t="shared" ca="1" si="20"/>
        <v>35</v>
      </c>
      <c r="BX358" s="26" t="s">
        <v>4867</v>
      </c>
      <c r="BY358" s="35" t="s">
        <v>4867</v>
      </c>
      <c r="BZ358" s="24" t="s">
        <v>2312</v>
      </c>
      <c r="CA358" s="24" t="s">
        <v>74</v>
      </c>
      <c r="CB358" s="24" t="s">
        <v>74</v>
      </c>
      <c r="CC358" s="46"/>
      <c r="CD358" s="46"/>
      <c r="CE358" s="21"/>
      <c r="CF358" s="27" t="s">
        <v>1354</v>
      </c>
      <c r="CG358" s="27" t="s">
        <v>33</v>
      </c>
      <c r="CH358" s="27" t="s">
        <v>26</v>
      </c>
      <c r="CI358" s="27" t="s">
        <v>713</v>
      </c>
      <c r="CJ358" s="21" t="s">
        <v>5044</v>
      </c>
      <c r="CK358" s="21">
        <v>14</v>
      </c>
      <c r="CL358" s="21"/>
      <c r="CM358" s="21" t="s">
        <v>8096</v>
      </c>
      <c r="CN358" s="21"/>
      <c r="CO358" s="27" t="s">
        <v>7134</v>
      </c>
      <c r="CP358" s="21" t="s">
        <v>7703</v>
      </c>
    </row>
    <row r="359" spans="1:94" ht="30.75" customHeight="1" x14ac:dyDescent="0.2">
      <c r="A359" s="9">
        <f t="shared" si="21"/>
        <v>358</v>
      </c>
      <c r="B359" s="9" t="s">
        <v>4414</v>
      </c>
      <c r="C359" s="13" t="s">
        <v>455</v>
      </c>
      <c r="D359" s="10" t="s">
        <v>5519</v>
      </c>
      <c r="E359" s="11" t="s">
        <v>454</v>
      </c>
      <c r="F359" s="12" t="s">
        <v>813</v>
      </c>
      <c r="G359" s="12" t="s">
        <v>984</v>
      </c>
      <c r="H359" s="13" t="s">
        <v>3246</v>
      </c>
      <c r="I359" s="13" t="s">
        <v>3249</v>
      </c>
      <c r="J359" s="13" t="s">
        <v>3249</v>
      </c>
      <c r="K359" s="13" t="s">
        <v>3249</v>
      </c>
      <c r="L359" s="24"/>
      <c r="M359" s="21"/>
      <c r="N359" s="21"/>
      <c r="O359" s="21"/>
      <c r="P359" s="21"/>
      <c r="Q359" s="21"/>
      <c r="R359" s="21"/>
      <c r="S359" s="24" t="s">
        <v>3483</v>
      </c>
      <c r="T359" s="46"/>
      <c r="U359" s="21" t="s">
        <v>6033</v>
      </c>
      <c r="V359" s="17" t="s">
        <v>4966</v>
      </c>
      <c r="W359" s="14" t="s">
        <v>4478</v>
      </c>
      <c r="X359" s="31">
        <v>43283</v>
      </c>
      <c r="Y359" s="21" t="str">
        <f t="shared" si="19"/>
        <v>2 de Julio de 2018</v>
      </c>
      <c r="Z359" s="14">
        <v>44377</v>
      </c>
      <c r="AA359" s="14"/>
      <c r="AB359" s="14"/>
      <c r="AC359" s="14"/>
      <c r="AD359" s="16" t="s">
        <v>23</v>
      </c>
      <c r="AE359" s="12" t="s">
        <v>4728</v>
      </c>
      <c r="AF359" s="17" t="s">
        <v>3004</v>
      </c>
      <c r="AG359" s="17"/>
      <c r="AH359" s="32"/>
      <c r="AI359" s="32"/>
      <c r="AJ359" s="32"/>
      <c r="AK359" s="17" t="s">
        <v>4691</v>
      </c>
      <c r="AL359" s="19">
        <v>8000</v>
      </c>
      <c r="AM359" s="21" t="s">
        <v>335</v>
      </c>
      <c r="AN359" s="10" t="s">
        <v>1310</v>
      </c>
      <c r="AO359" s="21" t="s">
        <v>29</v>
      </c>
      <c r="AP359" s="57" t="s">
        <v>92</v>
      </c>
      <c r="AQ359" s="10" t="s">
        <v>5831</v>
      </c>
      <c r="AR359" s="10" t="s">
        <v>336</v>
      </c>
      <c r="AS359" s="57" t="s">
        <v>92</v>
      </c>
      <c r="AT359" s="57" t="s">
        <v>92</v>
      </c>
      <c r="AU359" s="57"/>
      <c r="AV359" s="57"/>
      <c r="AW359" s="57"/>
      <c r="AX359" s="57"/>
      <c r="AY359" s="57"/>
      <c r="AZ359" s="57"/>
      <c r="BA359" s="57"/>
      <c r="BB359" s="21"/>
      <c r="BC359" s="17" t="s">
        <v>1310</v>
      </c>
      <c r="BD359" s="17" t="s">
        <v>29</v>
      </c>
      <c r="BE359" s="24" t="s">
        <v>29</v>
      </c>
      <c r="BF359" s="24" t="s">
        <v>336</v>
      </c>
      <c r="BG359" s="24"/>
      <c r="BH359" s="24"/>
      <c r="BI359" s="24"/>
      <c r="BJ359" s="24"/>
      <c r="BK359" s="24"/>
      <c r="BL359" s="21"/>
      <c r="BM359" s="21"/>
      <c r="BN359" s="21"/>
      <c r="BO359" s="21"/>
      <c r="BP359" s="21"/>
      <c r="BQ359" s="46"/>
      <c r="BR359" s="24" t="s">
        <v>11106</v>
      </c>
      <c r="BS359" s="17" t="s">
        <v>8749</v>
      </c>
      <c r="BT359" s="24"/>
      <c r="BU359" s="21" t="s">
        <v>1957</v>
      </c>
      <c r="BV359" s="25">
        <v>31399</v>
      </c>
      <c r="BW359" s="34">
        <f t="shared" ca="1" si="20"/>
        <v>35</v>
      </c>
      <c r="BX359" s="26" t="s">
        <v>4868</v>
      </c>
      <c r="BY359" s="35" t="s">
        <v>4868</v>
      </c>
      <c r="BZ359" s="24" t="s">
        <v>80</v>
      </c>
      <c r="CA359" s="24" t="s">
        <v>74</v>
      </c>
      <c r="CB359" s="24" t="s">
        <v>74</v>
      </c>
      <c r="CC359" s="46"/>
      <c r="CD359" s="46"/>
      <c r="CE359" s="21"/>
      <c r="CF359" s="27" t="s">
        <v>1354</v>
      </c>
      <c r="CG359" s="27" t="s">
        <v>33</v>
      </c>
      <c r="CH359" s="27" t="s">
        <v>26</v>
      </c>
      <c r="CI359" s="27" t="s">
        <v>713</v>
      </c>
      <c r="CJ359" s="21" t="s">
        <v>5044</v>
      </c>
      <c r="CK359" s="21">
        <v>17</v>
      </c>
      <c r="CL359" s="21"/>
      <c r="CM359" s="21" t="s">
        <v>7882</v>
      </c>
      <c r="CN359" s="21"/>
      <c r="CO359" s="27" t="s">
        <v>7135</v>
      </c>
      <c r="CP359" s="21" t="s">
        <v>7704</v>
      </c>
    </row>
    <row r="360" spans="1:94" ht="30.75" customHeight="1" x14ac:dyDescent="0.2">
      <c r="A360" s="9">
        <f t="shared" si="21"/>
        <v>359</v>
      </c>
      <c r="B360" s="9" t="s">
        <v>4408</v>
      </c>
      <c r="C360" s="13" t="s">
        <v>2094</v>
      </c>
      <c r="D360" s="10" t="s">
        <v>5520</v>
      </c>
      <c r="E360" s="11" t="s">
        <v>10360</v>
      </c>
      <c r="F360" s="12" t="s">
        <v>2095</v>
      </c>
      <c r="G360" s="12" t="s">
        <v>2096</v>
      </c>
      <c r="H360" s="13" t="s">
        <v>53</v>
      </c>
      <c r="I360" s="13" t="s">
        <v>53</v>
      </c>
      <c r="J360" s="13" t="s">
        <v>53</v>
      </c>
      <c r="K360" s="13" t="s">
        <v>53</v>
      </c>
      <c r="L360" s="55" t="s">
        <v>12293</v>
      </c>
      <c r="M360" s="24" t="s">
        <v>10356</v>
      </c>
      <c r="N360" s="21" t="s">
        <v>12287</v>
      </c>
      <c r="O360" s="21" t="s">
        <v>12288</v>
      </c>
      <c r="P360" s="17" t="s">
        <v>3215</v>
      </c>
      <c r="Q360" s="13" t="s">
        <v>3226</v>
      </c>
      <c r="R360" s="13" t="s">
        <v>3226</v>
      </c>
      <c r="S360" s="24" t="s">
        <v>10456</v>
      </c>
      <c r="T360" s="46"/>
      <c r="U360" s="21" t="s">
        <v>6019</v>
      </c>
      <c r="V360" s="17" t="s">
        <v>4967</v>
      </c>
      <c r="W360" s="14" t="s">
        <v>4478</v>
      </c>
      <c r="X360" s="31">
        <v>43283.261307870373</v>
      </c>
      <c r="Y360" s="21" t="str">
        <f t="shared" si="19"/>
        <v>2 de Julio de 2018</v>
      </c>
      <c r="Z360" s="14">
        <v>44377</v>
      </c>
      <c r="AA360" s="14"/>
      <c r="AB360" s="14"/>
      <c r="AC360" s="130"/>
      <c r="AD360" s="16" t="s">
        <v>23</v>
      </c>
      <c r="AE360" s="12" t="s">
        <v>4715</v>
      </c>
      <c r="AF360" s="17" t="s">
        <v>3004</v>
      </c>
      <c r="AG360" s="17"/>
      <c r="AH360" s="32"/>
      <c r="AI360" s="32"/>
      <c r="AJ360" s="32"/>
      <c r="AK360" s="17" t="s">
        <v>3374</v>
      </c>
      <c r="AL360" s="19">
        <v>2500</v>
      </c>
      <c r="AM360" s="21" t="s">
        <v>92</v>
      </c>
      <c r="AN360" s="10" t="s">
        <v>2039</v>
      </c>
      <c r="AO360" s="21" t="s">
        <v>523</v>
      </c>
      <c r="AP360" s="57" t="s">
        <v>92</v>
      </c>
      <c r="AQ360" s="10" t="s">
        <v>5831</v>
      </c>
      <c r="AR360" s="10" t="s">
        <v>339</v>
      </c>
      <c r="AS360" s="57" t="s">
        <v>92</v>
      </c>
      <c r="AT360" s="57" t="s">
        <v>92</v>
      </c>
      <c r="AU360" s="57"/>
      <c r="AV360" s="57"/>
      <c r="AW360" s="57"/>
      <c r="AX360" s="57"/>
      <c r="AY360" s="57"/>
      <c r="AZ360" s="57"/>
      <c r="BA360" s="57"/>
      <c r="BB360" s="21"/>
      <c r="BC360" s="21" t="s">
        <v>653</v>
      </c>
      <c r="BD360" s="24" t="s">
        <v>29</v>
      </c>
      <c r="BE360" s="17" t="s">
        <v>116</v>
      </c>
      <c r="BF360" s="24" t="s">
        <v>339</v>
      </c>
      <c r="BG360" s="24"/>
      <c r="BH360" s="24"/>
      <c r="BI360" s="24"/>
      <c r="BJ360" s="24"/>
      <c r="BK360" s="24"/>
      <c r="BL360" s="21"/>
      <c r="BM360" s="21"/>
      <c r="BN360" s="21"/>
      <c r="BO360" s="21"/>
      <c r="BP360" s="21"/>
      <c r="BQ360" s="46"/>
      <c r="BR360" s="24" t="s">
        <v>11107</v>
      </c>
      <c r="BS360" s="17" t="s">
        <v>8750</v>
      </c>
      <c r="BT360" s="24"/>
      <c r="BU360" s="21" t="s">
        <v>179</v>
      </c>
      <c r="BV360" s="25">
        <v>33662</v>
      </c>
      <c r="BW360" s="34">
        <f t="shared" ca="1" si="20"/>
        <v>29</v>
      </c>
      <c r="BX360" s="26" t="s">
        <v>4869</v>
      </c>
      <c r="BY360" s="35" t="s">
        <v>4869</v>
      </c>
      <c r="BZ360" s="24" t="s">
        <v>226</v>
      </c>
      <c r="CA360" s="24" t="s">
        <v>74</v>
      </c>
      <c r="CB360" s="24" t="s">
        <v>74</v>
      </c>
      <c r="CC360" s="46"/>
      <c r="CD360" s="46"/>
      <c r="CE360" s="21"/>
      <c r="CF360" s="27" t="s">
        <v>1354</v>
      </c>
      <c r="CG360" s="27" t="s">
        <v>33</v>
      </c>
      <c r="CH360" s="27" t="s">
        <v>26</v>
      </c>
      <c r="CI360" s="27" t="s">
        <v>713</v>
      </c>
      <c r="CJ360" s="21" t="s">
        <v>5044</v>
      </c>
      <c r="CK360" s="21">
        <v>17</v>
      </c>
      <c r="CL360" s="21"/>
      <c r="CM360" s="21" t="s">
        <v>8106</v>
      </c>
      <c r="CN360" s="21"/>
      <c r="CO360" s="27" t="s">
        <v>7136</v>
      </c>
      <c r="CP360" s="21" t="s">
        <v>7705</v>
      </c>
    </row>
    <row r="361" spans="1:94" ht="30.75" customHeight="1" x14ac:dyDescent="0.2">
      <c r="A361" s="9">
        <f t="shared" si="21"/>
        <v>360</v>
      </c>
      <c r="B361" s="9" t="s">
        <v>4414</v>
      </c>
      <c r="C361" s="13" t="s">
        <v>4518</v>
      </c>
      <c r="D361" s="10" t="s">
        <v>5522</v>
      </c>
      <c r="E361" s="11" t="s">
        <v>4791</v>
      </c>
      <c r="F361" s="12" t="s">
        <v>4628</v>
      </c>
      <c r="G361" s="12" t="s">
        <v>4629</v>
      </c>
      <c r="H361" s="17" t="s">
        <v>3246</v>
      </c>
      <c r="I361" s="17" t="s">
        <v>3246</v>
      </c>
      <c r="J361" s="17" t="s">
        <v>3246</v>
      </c>
      <c r="K361" s="17" t="s">
        <v>3246</v>
      </c>
      <c r="L361" s="24"/>
      <c r="M361" s="24" t="s">
        <v>9636</v>
      </c>
      <c r="N361" s="24"/>
      <c r="O361" s="24"/>
      <c r="P361" s="24"/>
      <c r="Q361" s="24"/>
      <c r="R361" s="24"/>
      <c r="S361" s="24" t="s">
        <v>10457</v>
      </c>
      <c r="T361" s="46"/>
      <c r="U361" s="21" t="s">
        <v>6044</v>
      </c>
      <c r="V361" s="17" t="s">
        <v>4968</v>
      </c>
      <c r="W361" s="14" t="s">
        <v>4478</v>
      </c>
      <c r="X361" s="31">
        <v>43283</v>
      </c>
      <c r="Y361" s="21" t="str">
        <f t="shared" si="19"/>
        <v>2 de Julio de 2018</v>
      </c>
      <c r="Z361" s="14">
        <v>44377</v>
      </c>
      <c r="AA361" s="14"/>
      <c r="AB361" s="14"/>
      <c r="AC361" s="14"/>
      <c r="AD361" s="16" t="s">
        <v>23</v>
      </c>
      <c r="AE361" s="12" t="s">
        <v>4742</v>
      </c>
      <c r="AF361" s="17" t="s">
        <v>3004</v>
      </c>
      <c r="AG361" s="17"/>
      <c r="AH361" s="32"/>
      <c r="AI361" s="32"/>
      <c r="AJ361" s="32"/>
      <c r="AK361" s="17" t="s">
        <v>4687</v>
      </c>
      <c r="AL361" s="19">
        <v>10000</v>
      </c>
      <c r="AM361" s="21" t="s">
        <v>32</v>
      </c>
      <c r="AN361" s="10" t="s">
        <v>4150</v>
      </c>
      <c r="AO361" s="21" t="s">
        <v>42</v>
      </c>
      <c r="AP361" s="57" t="s">
        <v>523</v>
      </c>
      <c r="AQ361" s="10" t="s">
        <v>5831</v>
      </c>
      <c r="AR361" s="10" t="s">
        <v>345</v>
      </c>
      <c r="AS361" s="57" t="s">
        <v>4150</v>
      </c>
      <c r="AT361" s="57" t="s">
        <v>381</v>
      </c>
      <c r="AU361" s="57"/>
      <c r="AV361" s="57"/>
      <c r="AW361" s="57"/>
      <c r="AX361" s="57"/>
      <c r="AY361" s="57"/>
      <c r="AZ361" s="57"/>
      <c r="BA361" s="57"/>
      <c r="BB361" s="21"/>
      <c r="BC361" s="10" t="s">
        <v>884</v>
      </c>
      <c r="BD361" s="17" t="s">
        <v>29</v>
      </c>
      <c r="BE361" s="24" t="s">
        <v>29</v>
      </c>
      <c r="BF361" s="24" t="s">
        <v>345</v>
      </c>
      <c r="BG361" s="24"/>
      <c r="BH361" s="24"/>
      <c r="BI361" s="24"/>
      <c r="BJ361" s="24"/>
      <c r="BK361" s="24"/>
      <c r="BL361" s="21"/>
      <c r="BM361" s="21"/>
      <c r="BN361" s="21"/>
      <c r="BO361" s="21"/>
      <c r="BP361" s="21"/>
      <c r="BQ361" s="46"/>
      <c r="BR361" s="24" t="s">
        <v>10987</v>
      </c>
      <c r="BS361" s="17" t="s">
        <v>8752</v>
      </c>
      <c r="BT361" s="24"/>
      <c r="BU361" s="21" t="s">
        <v>1957</v>
      </c>
      <c r="BV361" s="25">
        <v>32790</v>
      </c>
      <c r="BW361" s="34">
        <f t="shared" ca="1" si="20"/>
        <v>31</v>
      </c>
      <c r="BX361" s="26" t="s">
        <v>4870</v>
      </c>
      <c r="BY361" s="35" t="s">
        <v>4870</v>
      </c>
      <c r="BZ361" s="24" t="s">
        <v>2369</v>
      </c>
      <c r="CA361" s="24" t="s">
        <v>74</v>
      </c>
      <c r="CB361" s="24" t="s">
        <v>74</v>
      </c>
      <c r="CC361" s="46"/>
      <c r="CD361" s="46"/>
      <c r="CE361" s="21"/>
      <c r="CF361" s="27" t="s">
        <v>1354</v>
      </c>
      <c r="CG361" s="27" t="s">
        <v>33</v>
      </c>
      <c r="CH361" s="27" t="s">
        <v>26</v>
      </c>
      <c r="CI361" s="27" t="s">
        <v>713</v>
      </c>
      <c r="CJ361" s="21" t="s">
        <v>5044</v>
      </c>
      <c r="CK361" s="21">
        <v>17</v>
      </c>
      <c r="CL361" s="21"/>
      <c r="CM361" s="21" t="s">
        <v>8023</v>
      </c>
      <c r="CN361" s="21"/>
      <c r="CO361" s="27" t="s">
        <v>7138</v>
      </c>
      <c r="CP361" s="21" t="s">
        <v>7707</v>
      </c>
    </row>
    <row r="362" spans="1:94" ht="71.5" customHeight="1" x14ac:dyDescent="0.2">
      <c r="A362" s="9">
        <f t="shared" si="21"/>
        <v>361</v>
      </c>
      <c r="B362" s="9" t="s">
        <v>4414</v>
      </c>
      <c r="C362" s="13" t="s">
        <v>4519</v>
      </c>
      <c r="D362" s="10" t="s">
        <v>5523</v>
      </c>
      <c r="E362" s="11" t="s">
        <v>4792</v>
      </c>
      <c r="F362" s="12" t="s">
        <v>4630</v>
      </c>
      <c r="G362" s="12" t="s">
        <v>4631</v>
      </c>
      <c r="H362" s="17" t="s">
        <v>3215</v>
      </c>
      <c r="I362" s="13" t="s">
        <v>3226</v>
      </c>
      <c r="J362" s="13" t="s">
        <v>3226</v>
      </c>
      <c r="K362" s="13" t="s">
        <v>3226</v>
      </c>
      <c r="L362" s="13" t="s">
        <v>12335</v>
      </c>
      <c r="M362" s="13" t="s">
        <v>12279</v>
      </c>
      <c r="N362" s="21"/>
      <c r="O362" s="31"/>
      <c r="P362" s="17" t="s">
        <v>3215</v>
      </c>
      <c r="Q362" s="13" t="s">
        <v>3226</v>
      </c>
      <c r="R362" s="13" t="s">
        <v>3226</v>
      </c>
      <c r="S362" s="24" t="s">
        <v>10458</v>
      </c>
      <c r="T362" s="46"/>
      <c r="U362" s="21" t="s">
        <v>6025</v>
      </c>
      <c r="V362" s="17" t="s">
        <v>4969</v>
      </c>
      <c r="W362" s="14" t="s">
        <v>4478</v>
      </c>
      <c r="X362" s="31">
        <v>43283</v>
      </c>
      <c r="Y362" s="21" t="str">
        <f t="shared" si="19"/>
        <v>2 de Julio de 2018</v>
      </c>
      <c r="Z362" s="14">
        <v>44377</v>
      </c>
      <c r="AA362" s="14"/>
      <c r="AB362" s="14"/>
      <c r="AC362" s="14"/>
      <c r="AD362" s="16" t="s">
        <v>23</v>
      </c>
      <c r="AE362" s="12" t="s">
        <v>4721</v>
      </c>
      <c r="AF362" s="17" t="s">
        <v>3004</v>
      </c>
      <c r="AG362" s="17"/>
      <c r="AH362" s="32"/>
      <c r="AI362" s="32"/>
      <c r="AJ362" s="32"/>
      <c r="AK362" s="17" t="s">
        <v>4693</v>
      </c>
      <c r="AL362" s="19">
        <v>5000</v>
      </c>
      <c r="AM362" s="21" t="s">
        <v>8240</v>
      </c>
      <c r="AN362" s="10" t="s">
        <v>462</v>
      </c>
      <c r="AO362" s="21" t="s">
        <v>42</v>
      </c>
      <c r="AP362" s="57" t="s">
        <v>92</v>
      </c>
      <c r="AQ362" s="10" t="s">
        <v>5831</v>
      </c>
      <c r="AR362" s="10" t="s">
        <v>4213</v>
      </c>
      <c r="AS362" s="57" t="s">
        <v>92</v>
      </c>
      <c r="AT362" s="57" t="s">
        <v>92</v>
      </c>
      <c r="AU362" s="57"/>
      <c r="AV362" s="57"/>
      <c r="AW362" s="57"/>
      <c r="AX362" s="57"/>
      <c r="AY362" s="57"/>
      <c r="AZ362" s="57"/>
      <c r="BA362" s="57"/>
      <c r="BB362" s="21"/>
      <c r="BC362" s="17" t="s">
        <v>462</v>
      </c>
      <c r="BD362" s="17" t="s">
        <v>29</v>
      </c>
      <c r="BE362" s="24" t="s">
        <v>29</v>
      </c>
      <c r="BF362" s="24" t="s">
        <v>5644</v>
      </c>
      <c r="BG362" s="24"/>
      <c r="BH362" s="24"/>
      <c r="BI362" s="24"/>
      <c r="BJ362" s="24"/>
      <c r="BK362" s="24"/>
      <c r="BL362" s="21"/>
      <c r="BM362" s="21"/>
      <c r="BN362" s="21"/>
      <c r="BO362" s="21"/>
      <c r="BP362" s="21"/>
      <c r="BQ362" s="46"/>
      <c r="BR362" s="24">
        <v>0</v>
      </c>
      <c r="BS362" s="17" t="s">
        <v>8753</v>
      </c>
      <c r="BT362" s="24"/>
      <c r="BU362" s="21" t="s">
        <v>179</v>
      </c>
      <c r="BV362" s="25">
        <v>31687</v>
      </c>
      <c r="BW362" s="34">
        <f t="shared" ca="1" si="20"/>
        <v>34</v>
      </c>
      <c r="BX362" s="26" t="s">
        <v>4871</v>
      </c>
      <c r="BY362" s="35" t="s">
        <v>4871</v>
      </c>
      <c r="BZ362" s="21" t="s">
        <v>192</v>
      </c>
      <c r="CA362" s="26" t="s">
        <v>192</v>
      </c>
      <c r="CB362" s="26" t="s">
        <v>74</v>
      </c>
      <c r="CC362" s="46"/>
      <c r="CD362" s="46"/>
      <c r="CE362" s="21"/>
      <c r="CF362" s="27" t="s">
        <v>1354</v>
      </c>
      <c r="CG362" s="27" t="s">
        <v>33</v>
      </c>
      <c r="CH362" s="27" t="s">
        <v>26</v>
      </c>
      <c r="CI362" s="27" t="s">
        <v>713</v>
      </c>
      <c r="CJ362" s="21" t="s">
        <v>5044</v>
      </c>
      <c r="CK362" s="21">
        <v>17</v>
      </c>
      <c r="CL362" s="21"/>
      <c r="CM362" s="21" t="s">
        <v>8097</v>
      </c>
      <c r="CN362" s="21"/>
      <c r="CO362" s="27" t="s">
        <v>7139</v>
      </c>
      <c r="CP362" s="21" t="s">
        <v>7708</v>
      </c>
    </row>
    <row r="363" spans="1:94" ht="30.75" customHeight="1" x14ac:dyDescent="0.2">
      <c r="A363" s="9">
        <f t="shared" si="21"/>
        <v>362</v>
      </c>
      <c r="B363" s="9" t="s">
        <v>4414</v>
      </c>
      <c r="C363" s="13" t="s">
        <v>4520</v>
      </c>
      <c r="D363" s="10" t="s">
        <v>5524</v>
      </c>
      <c r="E363" s="11" t="s">
        <v>4793</v>
      </c>
      <c r="F363" s="12" t="s">
        <v>4632</v>
      </c>
      <c r="G363" s="12" t="s">
        <v>4633</v>
      </c>
      <c r="H363" s="17" t="s">
        <v>3215</v>
      </c>
      <c r="I363" s="13" t="s">
        <v>3226</v>
      </c>
      <c r="J363" s="13" t="s">
        <v>3226</v>
      </c>
      <c r="K363" s="13" t="s">
        <v>3226</v>
      </c>
      <c r="L363" s="24"/>
      <c r="M363" s="21"/>
      <c r="N363" s="21"/>
      <c r="O363" s="21"/>
      <c r="P363" s="21"/>
      <c r="Q363" s="21"/>
      <c r="R363" s="21"/>
      <c r="S363" s="24" t="s">
        <v>10459</v>
      </c>
      <c r="T363" s="46"/>
      <c r="U363" s="21" t="s">
        <v>6045</v>
      </c>
      <c r="V363" s="17" t="s">
        <v>4970</v>
      </c>
      <c r="W363" s="14" t="s">
        <v>4478</v>
      </c>
      <c r="X363" s="31">
        <v>43283</v>
      </c>
      <c r="Y363" s="21" t="str">
        <f t="shared" si="19"/>
        <v>2 de Julio de 2018</v>
      </c>
      <c r="Z363" s="14">
        <v>44377</v>
      </c>
      <c r="AA363" s="14"/>
      <c r="AB363" s="14"/>
      <c r="AC363" s="14"/>
      <c r="AD363" s="16" t="s">
        <v>23</v>
      </c>
      <c r="AE363" s="12" t="s">
        <v>4743</v>
      </c>
      <c r="AF363" s="17" t="s">
        <v>3004</v>
      </c>
      <c r="AG363" s="17"/>
      <c r="AH363" s="32"/>
      <c r="AI363" s="32"/>
      <c r="AJ363" s="32"/>
      <c r="AK363" s="17" t="s">
        <v>424</v>
      </c>
      <c r="AL363" s="19">
        <v>3000</v>
      </c>
      <c r="AM363" s="21" t="s">
        <v>92</v>
      </c>
      <c r="AN363" s="10" t="s">
        <v>8227</v>
      </c>
      <c r="AO363" s="21" t="s">
        <v>5635</v>
      </c>
      <c r="AP363" s="57" t="s">
        <v>92</v>
      </c>
      <c r="AQ363" s="10" t="s">
        <v>8220</v>
      </c>
      <c r="AR363" s="10" t="s">
        <v>5645</v>
      </c>
      <c r="AS363" s="57" t="s">
        <v>92</v>
      </c>
      <c r="AT363" s="57" t="s">
        <v>92</v>
      </c>
      <c r="AU363" s="57"/>
      <c r="AV363" s="57"/>
      <c r="AW363" s="57"/>
      <c r="AX363" s="57"/>
      <c r="AY363" s="57"/>
      <c r="AZ363" s="57"/>
      <c r="BA363" s="57"/>
      <c r="BB363" s="21"/>
      <c r="BC363" s="52" t="s">
        <v>1341</v>
      </c>
      <c r="BD363" s="21" t="s">
        <v>2110</v>
      </c>
      <c r="BE363" s="17" t="s">
        <v>5618</v>
      </c>
      <c r="BF363" s="24" t="s">
        <v>5645</v>
      </c>
      <c r="BG363" s="24"/>
      <c r="BH363" s="24"/>
      <c r="BI363" s="24"/>
      <c r="BJ363" s="24"/>
      <c r="BK363" s="24"/>
      <c r="BL363" s="21"/>
      <c r="BM363" s="21"/>
      <c r="BN363" s="21"/>
      <c r="BO363" s="21"/>
      <c r="BP363" s="21"/>
      <c r="BQ363" s="46"/>
      <c r="BR363" s="24" t="s">
        <v>10987</v>
      </c>
      <c r="BS363" s="17" t="s">
        <v>11392</v>
      </c>
      <c r="BT363" s="24"/>
      <c r="BU363" s="21" t="s">
        <v>1957</v>
      </c>
      <c r="BV363" s="25">
        <v>31975</v>
      </c>
      <c r="BW363" s="34">
        <f t="shared" ca="1" si="20"/>
        <v>33</v>
      </c>
      <c r="BX363" s="26" t="s">
        <v>8929</v>
      </c>
      <c r="BY363" s="35" t="s">
        <v>8929</v>
      </c>
      <c r="BZ363" s="24" t="s">
        <v>80</v>
      </c>
      <c r="CA363" s="24" t="s">
        <v>74</v>
      </c>
      <c r="CB363" s="24" t="s">
        <v>74</v>
      </c>
      <c r="CC363" s="46"/>
      <c r="CD363" s="46"/>
      <c r="CE363" s="21"/>
      <c r="CF363" s="27" t="s">
        <v>1354</v>
      </c>
      <c r="CG363" s="27" t="s">
        <v>33</v>
      </c>
      <c r="CH363" s="27" t="s">
        <v>26</v>
      </c>
      <c r="CI363" s="27" t="s">
        <v>713</v>
      </c>
      <c r="CJ363" s="21" t="s">
        <v>5044</v>
      </c>
      <c r="CK363" s="21">
        <v>17</v>
      </c>
      <c r="CL363" s="21"/>
      <c r="CM363" s="21" t="s">
        <v>8106</v>
      </c>
      <c r="CN363" s="21"/>
      <c r="CO363" s="27" t="s">
        <v>7140</v>
      </c>
      <c r="CP363" s="21" t="s">
        <v>7709</v>
      </c>
    </row>
    <row r="364" spans="1:94" ht="30.75" customHeight="1" x14ac:dyDescent="0.2">
      <c r="A364" s="9">
        <f t="shared" si="21"/>
        <v>363</v>
      </c>
      <c r="B364" s="9" t="s">
        <v>4412</v>
      </c>
      <c r="C364" s="13" t="s">
        <v>4522</v>
      </c>
      <c r="D364" s="10" t="s">
        <v>5526</v>
      </c>
      <c r="E364" s="11" t="s">
        <v>4795</v>
      </c>
      <c r="F364" s="12" t="s">
        <v>4636</v>
      </c>
      <c r="G364" s="12" t="s">
        <v>4637</v>
      </c>
      <c r="H364" s="13" t="s">
        <v>333</v>
      </c>
      <c r="I364" s="13" t="s">
        <v>333</v>
      </c>
      <c r="J364" s="13" t="s">
        <v>333</v>
      </c>
      <c r="K364" s="13" t="s">
        <v>333</v>
      </c>
      <c r="L364" s="24"/>
      <c r="M364" s="21"/>
      <c r="N364" s="21"/>
      <c r="O364" s="21"/>
      <c r="P364" s="21"/>
      <c r="Q364" s="21"/>
      <c r="R364" s="21"/>
      <c r="S364" s="24" t="s">
        <v>10460</v>
      </c>
      <c r="T364" s="46"/>
      <c r="U364" s="21" t="s">
        <v>6046</v>
      </c>
      <c r="V364" s="17" t="s">
        <v>4404</v>
      </c>
      <c r="W364" s="14" t="s">
        <v>4478</v>
      </c>
      <c r="X364" s="31">
        <v>43283</v>
      </c>
      <c r="Y364" s="21" t="str">
        <f t="shared" si="19"/>
        <v>2 de Julio de 2018</v>
      </c>
      <c r="Z364" s="14">
        <v>44377</v>
      </c>
      <c r="AA364" s="14"/>
      <c r="AB364" s="14"/>
      <c r="AC364" s="14"/>
      <c r="AD364" s="16" t="s">
        <v>23</v>
      </c>
      <c r="AE364" s="32" t="s">
        <v>4741</v>
      </c>
      <c r="AF364" s="17" t="s">
        <v>3004</v>
      </c>
      <c r="AG364" s="17"/>
      <c r="AH364" s="32"/>
      <c r="AI364" s="32"/>
      <c r="AJ364" s="32"/>
      <c r="AK364" s="17" t="s">
        <v>4687</v>
      </c>
      <c r="AL364" s="19">
        <v>10000</v>
      </c>
      <c r="AM364" s="21" t="s">
        <v>37</v>
      </c>
      <c r="AN364" s="10" t="s">
        <v>1288</v>
      </c>
      <c r="AO364" s="21" t="s">
        <v>29</v>
      </c>
      <c r="AP364" s="57" t="s">
        <v>92</v>
      </c>
      <c r="AQ364" s="10" t="s">
        <v>5831</v>
      </c>
      <c r="AR364" s="10" t="s">
        <v>236</v>
      </c>
      <c r="AS364" s="57" t="s">
        <v>92</v>
      </c>
      <c r="AT364" s="57" t="s">
        <v>92</v>
      </c>
      <c r="AU364" s="57"/>
      <c r="AV364" s="57"/>
      <c r="AW364" s="57"/>
      <c r="AX364" s="57"/>
      <c r="AY364" s="57"/>
      <c r="AZ364" s="57"/>
      <c r="BA364" s="57"/>
      <c r="BB364" s="21"/>
      <c r="BC364" s="17" t="s">
        <v>462</v>
      </c>
      <c r="BD364" s="17" t="s">
        <v>29</v>
      </c>
      <c r="BE364" s="24" t="s">
        <v>29</v>
      </c>
      <c r="BF364" s="24" t="s">
        <v>5646</v>
      </c>
      <c r="BG364" s="24"/>
      <c r="BH364" s="24"/>
      <c r="BI364" s="24"/>
      <c r="BJ364" s="24"/>
      <c r="BK364" s="24"/>
      <c r="BL364" s="21"/>
      <c r="BM364" s="21"/>
      <c r="BN364" s="21"/>
      <c r="BO364" s="21"/>
      <c r="BP364" s="21"/>
      <c r="BQ364" s="46"/>
      <c r="BR364" s="24">
        <v>0</v>
      </c>
      <c r="BS364" s="17" t="s">
        <v>8755</v>
      </c>
      <c r="BT364" s="24"/>
      <c r="BU364" s="21" t="s">
        <v>1957</v>
      </c>
      <c r="BV364" s="25">
        <v>27568</v>
      </c>
      <c r="BW364" s="34">
        <f t="shared" ca="1" si="20"/>
        <v>46</v>
      </c>
      <c r="BX364" s="26" t="s">
        <v>4872</v>
      </c>
      <c r="BY364" s="35" t="s">
        <v>4872</v>
      </c>
      <c r="BZ364" s="24" t="s">
        <v>226</v>
      </c>
      <c r="CA364" s="24" t="s">
        <v>74</v>
      </c>
      <c r="CB364" s="24" t="s">
        <v>74</v>
      </c>
      <c r="CC364" s="46"/>
      <c r="CD364" s="46"/>
      <c r="CE364" s="21"/>
      <c r="CF364" s="27" t="s">
        <v>1354</v>
      </c>
      <c r="CG364" s="27" t="s">
        <v>33</v>
      </c>
      <c r="CH364" s="27" t="s">
        <v>26</v>
      </c>
      <c r="CI364" s="27" t="s">
        <v>713</v>
      </c>
      <c r="CJ364" s="21" t="s">
        <v>5044</v>
      </c>
      <c r="CK364" s="21">
        <v>20</v>
      </c>
      <c r="CL364" s="21"/>
      <c r="CM364" s="21" t="s">
        <v>8107</v>
      </c>
      <c r="CN364" s="21"/>
      <c r="CO364" s="27" t="s">
        <v>7142</v>
      </c>
      <c r="CP364" s="21" t="s">
        <v>7711</v>
      </c>
    </row>
    <row r="365" spans="1:94" ht="30.75" customHeight="1" x14ac:dyDescent="0.2">
      <c r="A365" s="9">
        <f t="shared" si="21"/>
        <v>364</v>
      </c>
      <c r="B365" s="9" t="s">
        <v>4414</v>
      </c>
      <c r="C365" s="13" t="s">
        <v>4524</v>
      </c>
      <c r="D365" s="10" t="s">
        <v>5528</v>
      </c>
      <c r="E365" s="11" t="s">
        <v>4797</v>
      </c>
      <c r="F365" s="12" t="s">
        <v>4640</v>
      </c>
      <c r="G365" s="12" t="s">
        <v>4641</v>
      </c>
      <c r="H365" s="13" t="s">
        <v>3246</v>
      </c>
      <c r="I365" s="13" t="s">
        <v>3246</v>
      </c>
      <c r="J365" s="13" t="s">
        <v>3246</v>
      </c>
      <c r="K365" s="13" t="s">
        <v>3246</v>
      </c>
      <c r="L365" s="24"/>
      <c r="M365" s="21"/>
      <c r="N365" s="21"/>
      <c r="O365" s="21"/>
      <c r="P365" s="21"/>
      <c r="Q365" s="21"/>
      <c r="R365" s="21"/>
      <c r="S365" s="24" t="s">
        <v>10461</v>
      </c>
      <c r="T365" s="46"/>
      <c r="U365" s="21" t="s">
        <v>6047</v>
      </c>
      <c r="V365" s="17" t="s">
        <v>4971</v>
      </c>
      <c r="W365" s="14" t="s">
        <v>4478</v>
      </c>
      <c r="X365" s="31">
        <v>43283</v>
      </c>
      <c r="Y365" s="21" t="str">
        <f t="shared" si="19"/>
        <v>2 de Julio de 2018</v>
      </c>
      <c r="Z365" s="14">
        <v>44377</v>
      </c>
      <c r="AA365" s="14"/>
      <c r="AB365" s="14"/>
      <c r="AC365" s="14"/>
      <c r="AD365" s="16" t="s">
        <v>23</v>
      </c>
      <c r="AE365" s="32" t="s">
        <v>4744</v>
      </c>
      <c r="AF365" s="17" t="s">
        <v>3004</v>
      </c>
      <c r="AG365" s="17"/>
      <c r="AH365" s="32"/>
      <c r="AI365" s="32"/>
      <c r="AJ365" s="32"/>
      <c r="AK365" s="17" t="s">
        <v>4694</v>
      </c>
      <c r="AL365" s="19">
        <v>4000</v>
      </c>
      <c r="AM365" s="21"/>
      <c r="AN365" s="10"/>
      <c r="AO365" s="21"/>
      <c r="AP365" s="57"/>
      <c r="AQ365" s="10"/>
      <c r="AR365" s="10"/>
      <c r="AS365" s="57"/>
      <c r="AT365" s="57"/>
      <c r="AU365" s="57"/>
      <c r="AV365" s="57"/>
      <c r="AW365" s="57"/>
      <c r="AX365" s="57"/>
      <c r="AY365" s="57"/>
      <c r="AZ365" s="57"/>
      <c r="BA365" s="57"/>
      <c r="BB365" s="21"/>
      <c r="BC365" s="17" t="s">
        <v>93</v>
      </c>
      <c r="BD365" s="21" t="s">
        <v>2110</v>
      </c>
      <c r="BE365" s="17" t="s">
        <v>5618</v>
      </c>
      <c r="BF365" s="24" t="s">
        <v>5624</v>
      </c>
      <c r="BG365" s="24"/>
      <c r="BH365" s="24"/>
      <c r="BI365" s="24"/>
      <c r="BJ365" s="24"/>
      <c r="BK365" s="24"/>
      <c r="BL365" s="21"/>
      <c r="BM365" s="21"/>
      <c r="BN365" s="21"/>
      <c r="BO365" s="21"/>
      <c r="BP365" s="21"/>
      <c r="BQ365" s="46"/>
      <c r="BR365" s="24" t="s">
        <v>11108</v>
      </c>
      <c r="BS365" s="17" t="s">
        <v>8757</v>
      </c>
      <c r="BT365" s="24"/>
      <c r="BU365" s="21" t="s">
        <v>1957</v>
      </c>
      <c r="BV365" s="25">
        <v>28028</v>
      </c>
      <c r="BW365" s="34">
        <f t="shared" ca="1" si="20"/>
        <v>44</v>
      </c>
      <c r="BX365" s="26" t="s">
        <v>4873</v>
      </c>
      <c r="BY365" s="35" t="s">
        <v>4873</v>
      </c>
      <c r="BZ365" s="24" t="s">
        <v>2309</v>
      </c>
      <c r="CA365" s="24" t="s">
        <v>74</v>
      </c>
      <c r="CB365" s="24" t="s">
        <v>74</v>
      </c>
      <c r="CC365" s="46"/>
      <c r="CD365" s="46"/>
      <c r="CE365" s="21"/>
      <c r="CF365" s="27" t="s">
        <v>1354</v>
      </c>
      <c r="CG365" s="27" t="s">
        <v>33</v>
      </c>
      <c r="CH365" s="27" t="s">
        <v>26</v>
      </c>
      <c r="CI365" s="27" t="s">
        <v>713</v>
      </c>
      <c r="CJ365" s="21" t="s">
        <v>5044</v>
      </c>
      <c r="CK365" s="21">
        <v>17</v>
      </c>
      <c r="CL365" s="21"/>
      <c r="CM365" s="21" t="s">
        <v>7931</v>
      </c>
      <c r="CN365" s="21"/>
      <c r="CO365" s="27" t="s">
        <v>7143</v>
      </c>
      <c r="CP365" s="21" t="s">
        <v>7713</v>
      </c>
    </row>
    <row r="366" spans="1:94" ht="30.75" customHeight="1" x14ac:dyDescent="0.2">
      <c r="A366" s="9">
        <f t="shared" si="21"/>
        <v>365</v>
      </c>
      <c r="B366" s="9" t="s">
        <v>4414</v>
      </c>
      <c r="C366" s="13" t="s">
        <v>4525</v>
      </c>
      <c r="D366" s="10" t="s">
        <v>5529</v>
      </c>
      <c r="E366" s="11" t="s">
        <v>4798</v>
      </c>
      <c r="F366" s="12" t="s">
        <v>4642</v>
      </c>
      <c r="G366" s="12" t="s">
        <v>4643</v>
      </c>
      <c r="H366" s="17" t="s">
        <v>3242</v>
      </c>
      <c r="I366" s="13" t="s">
        <v>3245</v>
      </c>
      <c r="J366" s="13" t="s">
        <v>3245</v>
      </c>
      <c r="K366" s="13" t="s">
        <v>3245</v>
      </c>
      <c r="L366" s="24"/>
      <c r="M366" s="21"/>
      <c r="N366" s="21"/>
      <c r="O366" s="21"/>
      <c r="P366" s="21"/>
      <c r="Q366" s="21"/>
      <c r="R366" s="21"/>
      <c r="S366" s="24" t="s">
        <v>10462</v>
      </c>
      <c r="T366" s="46"/>
      <c r="U366" s="21" t="s">
        <v>6048</v>
      </c>
      <c r="V366" s="17" t="s">
        <v>4972</v>
      </c>
      <c r="W366" s="14" t="s">
        <v>4478</v>
      </c>
      <c r="X366" s="31">
        <v>43283</v>
      </c>
      <c r="Y366" s="21" t="str">
        <f t="shared" si="19"/>
        <v>2 de Julio de 2018</v>
      </c>
      <c r="Z366" s="14">
        <v>44286</v>
      </c>
      <c r="AA366" s="14"/>
      <c r="AB366" s="14"/>
      <c r="AC366" s="14"/>
      <c r="AD366" s="16" t="s">
        <v>23</v>
      </c>
      <c r="AE366" s="32" t="s">
        <v>4733</v>
      </c>
      <c r="AF366" s="17" t="s">
        <v>3004</v>
      </c>
      <c r="AG366" s="17"/>
      <c r="AH366" s="32"/>
      <c r="AI366" s="32"/>
      <c r="AJ366" s="32"/>
      <c r="AK366" s="17" t="s">
        <v>4691</v>
      </c>
      <c r="AL366" s="19">
        <v>8000</v>
      </c>
      <c r="AM366" s="21" t="s">
        <v>70</v>
      </c>
      <c r="AN366" s="10" t="s">
        <v>2271</v>
      </c>
      <c r="AO366" s="21" t="s">
        <v>29</v>
      </c>
      <c r="AP366" s="57" t="s">
        <v>92</v>
      </c>
      <c r="AQ366" s="10" t="s">
        <v>5831</v>
      </c>
      <c r="AR366" s="10" t="s">
        <v>140</v>
      </c>
      <c r="AS366" s="57" t="s">
        <v>92</v>
      </c>
      <c r="AT366" s="57" t="s">
        <v>92</v>
      </c>
      <c r="AU366" s="57"/>
      <c r="AV366" s="57"/>
      <c r="AW366" s="57"/>
      <c r="AX366" s="57"/>
      <c r="AY366" s="57"/>
      <c r="AZ366" s="57"/>
      <c r="BA366" s="57"/>
      <c r="BB366" s="21"/>
      <c r="BC366" s="17" t="s">
        <v>1021</v>
      </c>
      <c r="BD366" s="17" t="s">
        <v>29</v>
      </c>
      <c r="BE366" s="21" t="s">
        <v>29</v>
      </c>
      <c r="BF366" s="24" t="s">
        <v>5623</v>
      </c>
      <c r="BG366" s="24"/>
      <c r="BH366" s="24"/>
      <c r="BI366" s="24"/>
      <c r="BJ366" s="24"/>
      <c r="BK366" s="24"/>
      <c r="BL366" s="21"/>
      <c r="BM366" s="21"/>
      <c r="BN366" s="21"/>
      <c r="BO366" s="21"/>
      <c r="BP366" s="21"/>
      <c r="BQ366" s="46"/>
      <c r="BR366" s="24">
        <v>0</v>
      </c>
      <c r="BS366" s="17" t="s">
        <v>11393</v>
      </c>
      <c r="BT366" s="24"/>
      <c r="BU366" s="21" t="s">
        <v>1957</v>
      </c>
      <c r="BV366" s="25">
        <v>30588</v>
      </c>
      <c r="BW366" s="34">
        <f t="shared" ca="1" si="20"/>
        <v>37</v>
      </c>
      <c r="BX366" s="26" t="s">
        <v>4874</v>
      </c>
      <c r="BY366" s="35" t="s">
        <v>4874</v>
      </c>
      <c r="BZ366" s="24" t="s">
        <v>258</v>
      </c>
      <c r="CA366" s="24" t="s">
        <v>74</v>
      </c>
      <c r="CB366" s="24" t="s">
        <v>74</v>
      </c>
      <c r="CC366" s="46"/>
      <c r="CD366" s="46"/>
      <c r="CE366" s="21"/>
      <c r="CF366" s="27" t="s">
        <v>1354</v>
      </c>
      <c r="CG366" s="27" t="s">
        <v>33</v>
      </c>
      <c r="CH366" s="27" t="s">
        <v>26</v>
      </c>
      <c r="CI366" s="27" t="s">
        <v>713</v>
      </c>
      <c r="CJ366" s="21" t="s">
        <v>5044</v>
      </c>
      <c r="CK366" s="21">
        <v>14</v>
      </c>
      <c r="CL366" s="21"/>
      <c r="CM366" s="21" t="s">
        <v>8092</v>
      </c>
      <c r="CN366" s="21"/>
      <c r="CO366" s="27" t="s">
        <v>7144</v>
      </c>
      <c r="CP366" s="21" t="s">
        <v>7714</v>
      </c>
    </row>
    <row r="367" spans="1:94" ht="30.75" customHeight="1" x14ac:dyDescent="0.2">
      <c r="A367" s="9">
        <f t="shared" si="21"/>
        <v>366</v>
      </c>
      <c r="B367" s="9" t="s">
        <v>4414</v>
      </c>
      <c r="C367" s="13" t="s">
        <v>4526</v>
      </c>
      <c r="D367" s="10" t="s">
        <v>5530</v>
      </c>
      <c r="E367" s="11" t="s">
        <v>4799</v>
      </c>
      <c r="F367" s="12" t="s">
        <v>4644</v>
      </c>
      <c r="G367" s="12" t="s">
        <v>4645</v>
      </c>
      <c r="H367" s="13" t="s">
        <v>3246</v>
      </c>
      <c r="I367" s="13" t="s">
        <v>3248</v>
      </c>
      <c r="J367" s="13" t="s">
        <v>3248</v>
      </c>
      <c r="K367" s="13" t="s">
        <v>3248</v>
      </c>
      <c r="L367" s="24"/>
      <c r="M367" s="21"/>
      <c r="N367" s="21"/>
      <c r="O367" s="21"/>
      <c r="P367" s="21"/>
      <c r="Q367" s="21"/>
      <c r="R367" s="21"/>
      <c r="S367" s="24" t="s">
        <v>10463</v>
      </c>
      <c r="T367" s="46"/>
      <c r="U367" s="21" t="s">
        <v>6037</v>
      </c>
      <c r="V367" s="17" t="s">
        <v>4973</v>
      </c>
      <c r="W367" s="14" t="s">
        <v>4478</v>
      </c>
      <c r="X367" s="31">
        <v>43283</v>
      </c>
      <c r="Y367" s="21" t="str">
        <f t="shared" si="19"/>
        <v>2 de Julio de 2018</v>
      </c>
      <c r="Z367" s="14">
        <v>44377</v>
      </c>
      <c r="AA367" s="14"/>
      <c r="AB367" s="14"/>
      <c r="AC367" s="14"/>
      <c r="AD367" s="16" t="s">
        <v>23</v>
      </c>
      <c r="AE367" s="32" t="s">
        <v>4736</v>
      </c>
      <c r="AF367" s="17" t="s">
        <v>3004</v>
      </c>
      <c r="AG367" s="17"/>
      <c r="AH367" s="32"/>
      <c r="AI367" s="32"/>
      <c r="AJ367" s="32"/>
      <c r="AK367" s="17" t="s">
        <v>4689</v>
      </c>
      <c r="AL367" s="19">
        <v>11500</v>
      </c>
      <c r="AM367" s="21"/>
      <c r="AN367" s="10"/>
      <c r="AO367" s="21"/>
      <c r="AP367" s="57"/>
      <c r="AQ367" s="10"/>
      <c r="AR367" s="10"/>
      <c r="AS367" s="57"/>
      <c r="AT367" s="57"/>
      <c r="AU367" s="57"/>
      <c r="AV367" s="57"/>
      <c r="AW367" s="57"/>
      <c r="AX367" s="57"/>
      <c r="AY367" s="57"/>
      <c r="AZ367" s="57"/>
      <c r="BA367" s="57"/>
      <c r="BB367" s="21"/>
      <c r="BC367" s="21" t="s">
        <v>5612</v>
      </c>
      <c r="BD367" s="17" t="s">
        <v>29</v>
      </c>
      <c r="BE367" s="21" t="s">
        <v>29</v>
      </c>
      <c r="BF367" s="24" t="s">
        <v>330</v>
      </c>
      <c r="BG367" s="24"/>
      <c r="BH367" s="24"/>
      <c r="BI367" s="24"/>
      <c r="BJ367" s="24"/>
      <c r="BK367" s="24"/>
      <c r="BL367" s="21"/>
      <c r="BM367" s="21"/>
      <c r="BN367" s="21"/>
      <c r="BO367" s="21"/>
      <c r="BP367" s="21"/>
      <c r="BQ367" s="46"/>
      <c r="BR367" s="24">
        <v>0</v>
      </c>
      <c r="BS367" s="17" t="s">
        <v>8758</v>
      </c>
      <c r="BT367" s="24"/>
      <c r="BU367" s="21" t="s">
        <v>1957</v>
      </c>
      <c r="BV367" s="25">
        <v>29756</v>
      </c>
      <c r="BW367" s="34">
        <f t="shared" ca="1" si="20"/>
        <v>40</v>
      </c>
      <c r="BX367" s="26" t="s">
        <v>4875</v>
      </c>
      <c r="BY367" s="35" t="s">
        <v>4875</v>
      </c>
      <c r="BZ367" s="24" t="s">
        <v>73</v>
      </c>
      <c r="CA367" s="24" t="s">
        <v>74</v>
      </c>
      <c r="CB367" s="24" t="s">
        <v>74</v>
      </c>
      <c r="CC367" s="46"/>
      <c r="CD367" s="46"/>
      <c r="CE367" s="21"/>
      <c r="CF367" s="27" t="s">
        <v>1354</v>
      </c>
      <c r="CG367" s="27" t="s">
        <v>33</v>
      </c>
      <c r="CH367" s="27" t="s">
        <v>26</v>
      </c>
      <c r="CI367" s="27" t="s">
        <v>713</v>
      </c>
      <c r="CJ367" s="21" t="s">
        <v>5044</v>
      </c>
      <c r="CK367" s="21">
        <v>16</v>
      </c>
      <c r="CL367" s="21"/>
      <c r="CM367" s="21" t="s">
        <v>8037</v>
      </c>
      <c r="CN367" s="21"/>
      <c r="CO367" s="27" t="s">
        <v>7145</v>
      </c>
      <c r="CP367" s="21" t="s">
        <v>7715</v>
      </c>
    </row>
    <row r="368" spans="1:94" ht="30.75" customHeight="1" x14ac:dyDescent="0.2">
      <c r="A368" s="9">
        <f t="shared" si="21"/>
        <v>367</v>
      </c>
      <c r="B368" s="9" t="s">
        <v>4414</v>
      </c>
      <c r="C368" s="13" t="s">
        <v>2670</v>
      </c>
      <c r="D368" s="10" t="s">
        <v>5531</v>
      </c>
      <c r="E368" s="11" t="s">
        <v>2671</v>
      </c>
      <c r="F368" s="12" t="s">
        <v>2672</v>
      </c>
      <c r="G368" s="12" t="s">
        <v>2673</v>
      </c>
      <c r="H368" s="13" t="s">
        <v>3246</v>
      </c>
      <c r="I368" s="13" t="s">
        <v>3249</v>
      </c>
      <c r="J368" s="13" t="s">
        <v>3249</v>
      </c>
      <c r="K368" s="13" t="s">
        <v>3249</v>
      </c>
      <c r="L368" s="24"/>
      <c r="M368" s="21"/>
      <c r="N368" s="21"/>
      <c r="O368" s="21"/>
      <c r="P368" s="21"/>
      <c r="Q368" s="21"/>
      <c r="R368" s="21"/>
      <c r="S368" s="24" t="s">
        <v>3590</v>
      </c>
      <c r="T368" s="46"/>
      <c r="U368" s="21" t="s">
        <v>6004</v>
      </c>
      <c r="V368" s="17" t="s">
        <v>4974</v>
      </c>
      <c r="W368" s="14" t="s">
        <v>4478</v>
      </c>
      <c r="X368" s="31">
        <v>43283.311840277776</v>
      </c>
      <c r="Y368" s="21" t="str">
        <f t="shared" si="19"/>
        <v>2 de Julio de 2018</v>
      </c>
      <c r="Z368" s="14">
        <v>44377</v>
      </c>
      <c r="AA368" s="14"/>
      <c r="AB368" s="14"/>
      <c r="AC368" s="14"/>
      <c r="AD368" s="16" t="s">
        <v>23</v>
      </c>
      <c r="AE368" s="32" t="s">
        <v>4700</v>
      </c>
      <c r="AF368" s="17" t="s">
        <v>3004</v>
      </c>
      <c r="AG368" s="17"/>
      <c r="AH368" s="32"/>
      <c r="AI368" s="32"/>
      <c r="AJ368" s="32"/>
      <c r="AK368" s="17" t="s">
        <v>4689</v>
      </c>
      <c r="AL368" s="19">
        <v>11500</v>
      </c>
      <c r="AM368" s="21"/>
      <c r="AN368" s="10"/>
      <c r="AO368" s="21"/>
      <c r="AP368" s="57"/>
      <c r="AQ368" s="10"/>
      <c r="AR368" s="10"/>
      <c r="AS368" s="57"/>
      <c r="AT368" s="57"/>
      <c r="AU368" s="57"/>
      <c r="AV368" s="57"/>
      <c r="AW368" s="57"/>
      <c r="AX368" s="57"/>
      <c r="AY368" s="57"/>
      <c r="AZ368" s="57"/>
      <c r="BA368" s="57"/>
      <c r="BB368" s="21"/>
      <c r="BC368" s="17" t="s">
        <v>1110</v>
      </c>
      <c r="BD368" s="17" t="s">
        <v>29</v>
      </c>
      <c r="BE368" s="21" t="s">
        <v>29</v>
      </c>
      <c r="BF368" s="24" t="s">
        <v>394</v>
      </c>
      <c r="BG368" s="24"/>
      <c r="BH368" s="24"/>
      <c r="BI368" s="24"/>
      <c r="BJ368" s="24"/>
      <c r="BK368" s="24"/>
      <c r="BL368" s="21"/>
      <c r="BM368" s="21"/>
      <c r="BN368" s="21"/>
      <c r="BO368" s="21"/>
      <c r="BP368" s="21"/>
      <c r="BQ368" s="46"/>
      <c r="BR368" s="24" t="s">
        <v>11109</v>
      </c>
      <c r="BS368" s="17" t="s">
        <v>8759</v>
      </c>
      <c r="BT368" s="24"/>
      <c r="BU368" s="21" t="s">
        <v>1957</v>
      </c>
      <c r="BV368" s="25">
        <v>25751</v>
      </c>
      <c r="BW368" s="34">
        <f t="shared" ca="1" si="20"/>
        <v>51</v>
      </c>
      <c r="BX368" s="26" t="s">
        <v>2889</v>
      </c>
      <c r="BY368" s="35" t="s">
        <v>2889</v>
      </c>
      <c r="BZ368" s="24" t="s">
        <v>2319</v>
      </c>
      <c r="CA368" s="24" t="s">
        <v>74</v>
      </c>
      <c r="CB368" s="24" t="s">
        <v>74</v>
      </c>
      <c r="CC368" s="46"/>
      <c r="CD368" s="46"/>
      <c r="CE368" s="21"/>
      <c r="CF368" s="27" t="s">
        <v>1354</v>
      </c>
      <c r="CG368" s="27" t="s">
        <v>33</v>
      </c>
      <c r="CH368" s="27" t="s">
        <v>26</v>
      </c>
      <c r="CI368" s="27" t="s">
        <v>713</v>
      </c>
      <c r="CJ368" s="21" t="s">
        <v>5044</v>
      </c>
      <c r="CK368" s="21">
        <v>17</v>
      </c>
      <c r="CL368" s="21"/>
      <c r="CM368" s="21" t="s">
        <v>7882</v>
      </c>
      <c r="CN368" s="21"/>
      <c r="CO368" s="27" t="s">
        <v>7146</v>
      </c>
      <c r="CP368" s="21" t="s">
        <v>7716</v>
      </c>
    </row>
    <row r="369" spans="1:94" ht="30.75" customHeight="1" x14ac:dyDescent="0.2">
      <c r="A369" s="9">
        <f t="shared" si="21"/>
        <v>368</v>
      </c>
      <c r="B369" s="9" t="s">
        <v>4412</v>
      </c>
      <c r="C369" s="13" t="s">
        <v>4527</v>
      </c>
      <c r="D369" s="10" t="s">
        <v>5532</v>
      </c>
      <c r="E369" s="11" t="s">
        <v>4919</v>
      </c>
      <c r="F369" s="12" t="s">
        <v>4646</v>
      </c>
      <c r="G369" s="12" t="s">
        <v>4647</v>
      </c>
      <c r="H369" s="13" t="s">
        <v>333</v>
      </c>
      <c r="I369" s="13" t="s">
        <v>333</v>
      </c>
      <c r="J369" s="13" t="s">
        <v>333</v>
      </c>
      <c r="K369" s="13" t="s">
        <v>333</v>
      </c>
      <c r="L369" s="24"/>
      <c r="M369" s="21"/>
      <c r="N369" s="21"/>
      <c r="O369" s="21"/>
      <c r="P369" s="21"/>
      <c r="Q369" s="21"/>
      <c r="R369" s="21"/>
      <c r="S369" s="24" t="s">
        <v>10464</v>
      </c>
      <c r="T369" s="46"/>
      <c r="U369" s="21" t="s">
        <v>6049</v>
      </c>
      <c r="V369" s="17" t="s">
        <v>4975</v>
      </c>
      <c r="W369" s="14" t="s">
        <v>4478</v>
      </c>
      <c r="X369" s="31">
        <v>43283</v>
      </c>
      <c r="Y369" s="21" t="str">
        <f t="shared" si="19"/>
        <v>2 de Julio de 2018</v>
      </c>
      <c r="Z369" s="14">
        <v>44377</v>
      </c>
      <c r="AA369" s="14"/>
      <c r="AB369" s="14"/>
      <c r="AC369" s="14"/>
      <c r="AD369" s="16" t="s">
        <v>23</v>
      </c>
      <c r="AE369" s="32" t="s">
        <v>4745</v>
      </c>
      <c r="AF369" s="17" t="s">
        <v>3004</v>
      </c>
      <c r="AG369" s="17"/>
      <c r="AH369" s="32"/>
      <c r="AI369" s="32"/>
      <c r="AJ369" s="32"/>
      <c r="AK369" s="17" t="s">
        <v>4687</v>
      </c>
      <c r="AL369" s="19">
        <v>10000</v>
      </c>
      <c r="AM369" s="21" t="s">
        <v>37</v>
      </c>
      <c r="AN369" s="10" t="s">
        <v>462</v>
      </c>
      <c r="AO369" s="21" t="s">
        <v>29</v>
      </c>
      <c r="AP369" s="57" t="s">
        <v>4242</v>
      </c>
      <c r="AQ369" s="10" t="s">
        <v>5831</v>
      </c>
      <c r="AR369" s="10" t="s">
        <v>395</v>
      </c>
      <c r="AS369" s="57" t="s">
        <v>8167</v>
      </c>
      <c r="AT369" s="57" t="s">
        <v>146</v>
      </c>
      <c r="AU369" s="57"/>
      <c r="AV369" s="57"/>
      <c r="AW369" s="57"/>
      <c r="AX369" s="57"/>
      <c r="AY369" s="57"/>
      <c r="AZ369" s="57"/>
      <c r="BA369" s="57"/>
      <c r="BB369" s="21"/>
      <c r="BC369" s="17" t="s">
        <v>462</v>
      </c>
      <c r="BD369" s="17" t="s">
        <v>29</v>
      </c>
      <c r="BE369" s="24" t="s">
        <v>29</v>
      </c>
      <c r="BF369" s="24" t="s">
        <v>395</v>
      </c>
      <c r="BG369" s="24"/>
      <c r="BH369" s="24"/>
      <c r="BI369" s="24"/>
      <c r="BJ369" s="24"/>
      <c r="BK369" s="24"/>
      <c r="BL369" s="21"/>
      <c r="BM369" s="21"/>
      <c r="BN369" s="21"/>
      <c r="BO369" s="21"/>
      <c r="BP369" s="21"/>
      <c r="BQ369" s="46"/>
      <c r="BR369" s="24" t="s">
        <v>11110</v>
      </c>
      <c r="BS369" s="17" t="s">
        <v>8760</v>
      </c>
      <c r="BT369" s="24"/>
      <c r="BU369" s="21" t="s">
        <v>1957</v>
      </c>
      <c r="BV369" s="25">
        <v>28586</v>
      </c>
      <c r="BW369" s="34">
        <f t="shared" ca="1" si="20"/>
        <v>43</v>
      </c>
      <c r="BX369" s="26" t="s">
        <v>4876</v>
      </c>
      <c r="BY369" s="35" t="s">
        <v>4876</v>
      </c>
      <c r="BZ369" s="24" t="s">
        <v>259</v>
      </c>
      <c r="CA369" s="24" t="s">
        <v>74</v>
      </c>
      <c r="CB369" s="24" t="s">
        <v>74</v>
      </c>
      <c r="CC369" s="46"/>
      <c r="CD369" s="46"/>
      <c r="CE369" s="21"/>
      <c r="CF369" s="27" t="s">
        <v>1354</v>
      </c>
      <c r="CG369" s="27" t="s">
        <v>33</v>
      </c>
      <c r="CH369" s="27" t="s">
        <v>26</v>
      </c>
      <c r="CI369" s="27" t="s">
        <v>713</v>
      </c>
      <c r="CJ369" s="21" t="s">
        <v>5044</v>
      </c>
      <c r="CK369" s="21">
        <v>20</v>
      </c>
      <c r="CL369" s="21"/>
      <c r="CM369" s="21" t="s">
        <v>8040</v>
      </c>
      <c r="CN369" s="21"/>
      <c r="CO369" s="27" t="s">
        <v>7147</v>
      </c>
      <c r="CP369" s="21" t="s">
        <v>7717</v>
      </c>
    </row>
    <row r="370" spans="1:94" ht="30.75" customHeight="1" x14ac:dyDescent="0.2">
      <c r="A370" s="9">
        <f t="shared" si="21"/>
        <v>369</v>
      </c>
      <c r="B370" s="9" t="s">
        <v>4414</v>
      </c>
      <c r="C370" s="13" t="s">
        <v>4528</v>
      </c>
      <c r="D370" s="10" t="s">
        <v>5533</v>
      </c>
      <c r="E370" s="11" t="s">
        <v>4800</v>
      </c>
      <c r="F370" s="12" t="s">
        <v>4648</v>
      </c>
      <c r="G370" s="12" t="s">
        <v>4649</v>
      </c>
      <c r="H370" s="13" t="s">
        <v>3246</v>
      </c>
      <c r="I370" s="13" t="s">
        <v>3246</v>
      </c>
      <c r="J370" s="13" t="s">
        <v>3246</v>
      </c>
      <c r="K370" s="13" t="s">
        <v>3246</v>
      </c>
      <c r="L370" s="24"/>
      <c r="M370" s="21"/>
      <c r="N370" s="21"/>
      <c r="O370" s="21"/>
      <c r="P370" s="21"/>
      <c r="Q370" s="21"/>
      <c r="R370" s="21"/>
      <c r="S370" s="24" t="s">
        <v>10465</v>
      </c>
      <c r="T370" s="46"/>
      <c r="U370" s="21" t="s">
        <v>6050</v>
      </c>
      <c r="V370" s="17" t="s">
        <v>4976</v>
      </c>
      <c r="W370" s="14" t="s">
        <v>4478</v>
      </c>
      <c r="X370" s="31">
        <v>43283</v>
      </c>
      <c r="Y370" s="21" t="str">
        <f t="shared" si="19"/>
        <v>2 de Julio de 2018</v>
      </c>
      <c r="Z370" s="14">
        <v>44377</v>
      </c>
      <c r="AA370" s="14"/>
      <c r="AB370" s="14"/>
      <c r="AC370" s="14"/>
      <c r="AD370" s="16" t="s">
        <v>23</v>
      </c>
      <c r="AE370" s="32" t="s">
        <v>4715</v>
      </c>
      <c r="AF370" s="17" t="s">
        <v>3004</v>
      </c>
      <c r="AG370" s="17"/>
      <c r="AH370" s="32"/>
      <c r="AI370" s="32"/>
      <c r="AJ370" s="32"/>
      <c r="AK370" s="17" t="s">
        <v>3374</v>
      </c>
      <c r="AL370" s="19">
        <v>2500</v>
      </c>
      <c r="AM370" s="21" t="s">
        <v>92</v>
      </c>
      <c r="AN370" s="10" t="s">
        <v>8228</v>
      </c>
      <c r="AO370" s="21" t="s">
        <v>523</v>
      </c>
      <c r="AP370" s="57" t="s">
        <v>92</v>
      </c>
      <c r="AQ370" s="10" t="s">
        <v>52</v>
      </c>
      <c r="AR370" s="10" t="s">
        <v>5622</v>
      </c>
      <c r="AS370" s="57" t="s">
        <v>92</v>
      </c>
      <c r="AT370" s="57" t="s">
        <v>92</v>
      </c>
      <c r="AU370" s="57"/>
      <c r="AV370" s="57"/>
      <c r="AW370" s="57"/>
      <c r="AX370" s="57"/>
      <c r="AY370" s="57"/>
      <c r="AZ370" s="57"/>
      <c r="BA370" s="57"/>
      <c r="BB370" s="21"/>
      <c r="BC370" s="21" t="s">
        <v>168</v>
      </c>
      <c r="BD370" s="17" t="s">
        <v>67</v>
      </c>
      <c r="BE370" s="17" t="s">
        <v>67</v>
      </c>
      <c r="BF370" s="24" t="s">
        <v>5622</v>
      </c>
      <c r="BG370" s="24"/>
      <c r="BH370" s="24"/>
      <c r="BI370" s="24"/>
      <c r="BJ370" s="24"/>
      <c r="BK370" s="24"/>
      <c r="BL370" s="21"/>
      <c r="BM370" s="21"/>
      <c r="BN370" s="21"/>
      <c r="BO370" s="21"/>
      <c r="BP370" s="21"/>
      <c r="BQ370" s="46"/>
      <c r="BR370" s="24">
        <v>0</v>
      </c>
      <c r="BS370" s="17" t="s">
        <v>8761</v>
      </c>
      <c r="BT370" s="24"/>
      <c r="BU370" s="21" t="s">
        <v>1957</v>
      </c>
      <c r="BV370" s="25">
        <v>32332</v>
      </c>
      <c r="BW370" s="34">
        <f t="shared" ca="1" si="20"/>
        <v>32</v>
      </c>
      <c r="BX370" s="26" t="s">
        <v>4877</v>
      </c>
      <c r="BY370" s="35" t="s">
        <v>4877</v>
      </c>
      <c r="BZ370" s="24" t="s">
        <v>230</v>
      </c>
      <c r="CA370" s="24" t="s">
        <v>74</v>
      </c>
      <c r="CB370" s="24" t="s">
        <v>74</v>
      </c>
      <c r="CC370" s="46"/>
      <c r="CD370" s="46"/>
      <c r="CE370" s="21"/>
      <c r="CF370" s="27" t="s">
        <v>1354</v>
      </c>
      <c r="CG370" s="27" t="s">
        <v>33</v>
      </c>
      <c r="CH370" s="27" t="s">
        <v>26</v>
      </c>
      <c r="CI370" s="27" t="s">
        <v>713</v>
      </c>
      <c r="CJ370" s="21" t="s">
        <v>5044</v>
      </c>
      <c r="CK370" s="21">
        <v>17</v>
      </c>
      <c r="CL370" s="21"/>
      <c r="CM370" s="21" t="s">
        <v>7931</v>
      </c>
      <c r="CN370" s="21"/>
      <c r="CO370" s="27" t="s">
        <v>7148</v>
      </c>
      <c r="CP370" s="21" t="s">
        <v>7718</v>
      </c>
    </row>
    <row r="371" spans="1:94" ht="30.75" customHeight="1" x14ac:dyDescent="0.2">
      <c r="A371" s="9">
        <f t="shared" si="21"/>
        <v>370</v>
      </c>
      <c r="B371" s="9" t="s">
        <v>4414</v>
      </c>
      <c r="C371" s="13" t="s">
        <v>1637</v>
      </c>
      <c r="D371" s="10" t="s">
        <v>5534</v>
      </c>
      <c r="E371" s="11" t="s">
        <v>1638</v>
      </c>
      <c r="F371" s="12" t="s">
        <v>4650</v>
      </c>
      <c r="G371" s="12" t="s">
        <v>4651</v>
      </c>
      <c r="H371" s="17" t="s">
        <v>3246</v>
      </c>
      <c r="I371" s="13" t="s">
        <v>3249</v>
      </c>
      <c r="J371" s="13" t="s">
        <v>3249</v>
      </c>
      <c r="K371" s="13" t="s">
        <v>3249</v>
      </c>
      <c r="L371" s="24"/>
      <c r="M371" s="21"/>
      <c r="N371" s="21"/>
      <c r="O371" s="21"/>
      <c r="P371" s="21"/>
      <c r="Q371" s="21"/>
      <c r="R371" s="21"/>
      <c r="S371" s="24" t="s">
        <v>10466</v>
      </c>
      <c r="T371" s="46"/>
      <c r="U371" s="21" t="s">
        <v>6006</v>
      </c>
      <c r="V371" s="17" t="s">
        <v>4977</v>
      </c>
      <c r="W371" s="14" t="s">
        <v>4478</v>
      </c>
      <c r="X371" s="31">
        <v>43283.283182870371</v>
      </c>
      <c r="Y371" s="21" t="str">
        <f t="shared" si="19"/>
        <v>2 de Julio de 2018</v>
      </c>
      <c r="Z371" s="14">
        <v>44377</v>
      </c>
      <c r="AA371" s="14"/>
      <c r="AB371" s="14"/>
      <c r="AC371" s="14"/>
      <c r="AD371" s="16" t="s">
        <v>23</v>
      </c>
      <c r="AE371" s="32" t="s">
        <v>4702</v>
      </c>
      <c r="AF371" s="17" t="s">
        <v>3004</v>
      </c>
      <c r="AG371" s="17"/>
      <c r="AH371" s="32"/>
      <c r="AI371" s="32"/>
      <c r="AJ371" s="32"/>
      <c r="AK371" s="17" t="s">
        <v>4692</v>
      </c>
      <c r="AL371" s="19">
        <v>6000</v>
      </c>
      <c r="AM371" s="21" t="s">
        <v>5616</v>
      </c>
      <c r="AN371" s="10" t="s">
        <v>1028</v>
      </c>
      <c r="AO371" s="21" t="s">
        <v>29</v>
      </c>
      <c r="AP371" s="57" t="s">
        <v>92</v>
      </c>
      <c r="AQ371" s="10" t="s">
        <v>5831</v>
      </c>
      <c r="AR371" s="10" t="s">
        <v>485</v>
      </c>
      <c r="AS371" s="57" t="s">
        <v>92</v>
      </c>
      <c r="AT371" s="57" t="s">
        <v>92</v>
      </c>
      <c r="AU371" s="57"/>
      <c r="AV371" s="57"/>
      <c r="AW371" s="57"/>
      <c r="AX371" s="57"/>
      <c r="AY371" s="57"/>
      <c r="AZ371" s="57"/>
      <c r="BA371" s="57"/>
      <c r="BB371" s="21"/>
      <c r="BC371" s="21" t="s">
        <v>1028</v>
      </c>
      <c r="BD371" s="17" t="s">
        <v>29</v>
      </c>
      <c r="BE371" s="21" t="s">
        <v>29</v>
      </c>
      <c r="BF371" s="24" t="s">
        <v>485</v>
      </c>
      <c r="BG371" s="24"/>
      <c r="BH371" s="24"/>
      <c r="BI371" s="24"/>
      <c r="BJ371" s="24"/>
      <c r="BK371" s="24"/>
      <c r="BL371" s="21"/>
      <c r="BM371" s="21"/>
      <c r="BN371" s="21"/>
      <c r="BO371" s="21"/>
      <c r="BP371" s="21"/>
      <c r="BQ371" s="46"/>
      <c r="BR371" s="24" t="s">
        <v>8762</v>
      </c>
      <c r="BS371" s="17" t="s">
        <v>8762</v>
      </c>
      <c r="BT371" s="24"/>
      <c r="BU371" s="21" t="s">
        <v>179</v>
      </c>
      <c r="BV371" s="25">
        <v>33852</v>
      </c>
      <c r="BW371" s="34">
        <f t="shared" ca="1" si="20"/>
        <v>28</v>
      </c>
      <c r="BX371" s="26" t="s">
        <v>4878</v>
      </c>
      <c r="BY371" s="35" t="s">
        <v>4878</v>
      </c>
      <c r="BZ371" s="24" t="s">
        <v>216</v>
      </c>
      <c r="CA371" s="24" t="s">
        <v>216</v>
      </c>
      <c r="CB371" s="24" t="s">
        <v>216</v>
      </c>
      <c r="CC371" s="46"/>
      <c r="CD371" s="46"/>
      <c r="CE371" s="21"/>
      <c r="CF371" s="27" t="s">
        <v>1354</v>
      </c>
      <c r="CG371" s="27" t="s">
        <v>33</v>
      </c>
      <c r="CH371" s="27" t="s">
        <v>26</v>
      </c>
      <c r="CI371" s="27" t="s">
        <v>713</v>
      </c>
      <c r="CJ371" s="21" t="s">
        <v>5044</v>
      </c>
      <c r="CK371" s="21">
        <v>17</v>
      </c>
      <c r="CL371" s="21"/>
      <c r="CM371" s="21" t="s">
        <v>8023</v>
      </c>
      <c r="CN371" s="21"/>
      <c r="CO371" s="27"/>
      <c r="CP371" s="21" t="s">
        <v>7149</v>
      </c>
    </row>
    <row r="372" spans="1:94" ht="30.75" customHeight="1" x14ac:dyDescent="0.2">
      <c r="A372" s="9">
        <f t="shared" si="21"/>
        <v>371</v>
      </c>
      <c r="B372" s="9" t="s">
        <v>4413</v>
      </c>
      <c r="C372" s="13" t="s">
        <v>4529</v>
      </c>
      <c r="D372" s="10" t="s">
        <v>5535</v>
      </c>
      <c r="E372" s="11" t="s">
        <v>4801</v>
      </c>
      <c r="F372" s="12" t="s">
        <v>4652</v>
      </c>
      <c r="G372" s="12" t="s">
        <v>4653</v>
      </c>
      <c r="H372" s="17" t="s">
        <v>84</v>
      </c>
      <c r="I372" s="13" t="s">
        <v>3228</v>
      </c>
      <c r="J372" s="13" t="s">
        <v>3228</v>
      </c>
      <c r="K372" s="13" t="s">
        <v>3228</v>
      </c>
      <c r="L372" s="24"/>
      <c r="M372" s="21"/>
      <c r="N372" s="21"/>
      <c r="O372" s="21"/>
      <c r="P372" s="21"/>
      <c r="Q372" s="21"/>
      <c r="R372" s="21"/>
      <c r="S372" s="24" t="s">
        <v>10467</v>
      </c>
      <c r="T372" s="46"/>
      <c r="U372" s="21" t="s">
        <v>6051</v>
      </c>
      <c r="V372" s="17" t="s">
        <v>4978</v>
      </c>
      <c r="W372" s="14" t="s">
        <v>4478</v>
      </c>
      <c r="X372" s="31">
        <v>43283</v>
      </c>
      <c r="Y372" s="21" t="str">
        <f t="shared" si="19"/>
        <v>2 de Julio de 2018</v>
      </c>
      <c r="Z372" s="14">
        <v>44377</v>
      </c>
      <c r="AA372" s="14"/>
      <c r="AB372" s="14"/>
      <c r="AC372" s="14"/>
      <c r="AD372" s="16" t="s">
        <v>23</v>
      </c>
      <c r="AE372" s="32" t="s">
        <v>4747</v>
      </c>
      <c r="AF372" s="17" t="s">
        <v>3004</v>
      </c>
      <c r="AG372" s="17"/>
      <c r="AH372" s="32"/>
      <c r="AI372" s="32"/>
      <c r="AJ372" s="32"/>
      <c r="AK372" s="17" t="s">
        <v>4693</v>
      </c>
      <c r="AL372" s="19">
        <v>5000</v>
      </c>
      <c r="AM372" s="21" t="s">
        <v>39</v>
      </c>
      <c r="AN372" s="10" t="s">
        <v>5631</v>
      </c>
      <c r="AO372" s="21" t="s">
        <v>29</v>
      </c>
      <c r="AP372" s="57" t="s">
        <v>92</v>
      </c>
      <c r="AQ372" s="10" t="s">
        <v>5831</v>
      </c>
      <c r="AR372" s="10" t="s">
        <v>395</v>
      </c>
      <c r="AS372" s="57" t="s">
        <v>92</v>
      </c>
      <c r="AT372" s="57" t="s">
        <v>92</v>
      </c>
      <c r="AU372" s="57"/>
      <c r="AV372" s="57"/>
      <c r="AW372" s="57"/>
      <c r="AX372" s="57"/>
      <c r="AY372" s="57"/>
      <c r="AZ372" s="57"/>
      <c r="BA372" s="57"/>
      <c r="BB372" s="21"/>
      <c r="BC372" s="17" t="s">
        <v>436</v>
      </c>
      <c r="BD372" s="17" t="s">
        <v>29</v>
      </c>
      <c r="BE372" s="24" t="s">
        <v>29</v>
      </c>
      <c r="BF372" s="24" t="s">
        <v>395</v>
      </c>
      <c r="BG372" s="24"/>
      <c r="BH372" s="24"/>
      <c r="BI372" s="24"/>
      <c r="BJ372" s="24"/>
      <c r="BK372" s="24"/>
      <c r="BL372" s="21"/>
      <c r="BM372" s="21"/>
      <c r="BN372" s="21"/>
      <c r="BO372" s="21"/>
      <c r="BP372" s="21"/>
      <c r="BQ372" s="46"/>
      <c r="BR372" s="24" t="s">
        <v>11111</v>
      </c>
      <c r="BS372" s="17" t="s">
        <v>8763</v>
      </c>
      <c r="BT372" s="24"/>
      <c r="BU372" s="21" t="s">
        <v>179</v>
      </c>
      <c r="BV372" s="25">
        <v>29623</v>
      </c>
      <c r="BW372" s="34">
        <f t="shared" ca="1" si="20"/>
        <v>40</v>
      </c>
      <c r="BX372" s="26" t="s">
        <v>4879</v>
      </c>
      <c r="BY372" s="35" t="s">
        <v>4879</v>
      </c>
      <c r="BZ372" s="24" t="s">
        <v>4908</v>
      </c>
      <c r="CA372" s="24" t="s">
        <v>74</v>
      </c>
      <c r="CB372" s="24" t="s">
        <v>74</v>
      </c>
      <c r="CC372" s="46"/>
      <c r="CD372" s="46"/>
      <c r="CE372" s="21"/>
      <c r="CF372" s="27" t="s">
        <v>1354</v>
      </c>
      <c r="CG372" s="27" t="s">
        <v>33</v>
      </c>
      <c r="CH372" s="27" t="s">
        <v>26</v>
      </c>
      <c r="CI372" s="27" t="s">
        <v>713</v>
      </c>
      <c r="CJ372" s="21" t="s">
        <v>5044</v>
      </c>
      <c r="CK372" s="21">
        <v>19</v>
      </c>
      <c r="CL372" s="21"/>
      <c r="CM372" s="21" t="s">
        <v>8108</v>
      </c>
      <c r="CN372" s="21"/>
      <c r="CO372" s="27" t="s">
        <v>7150</v>
      </c>
      <c r="CP372" s="21" t="s">
        <v>7719</v>
      </c>
    </row>
    <row r="373" spans="1:94" ht="30.75" customHeight="1" x14ac:dyDescent="0.2">
      <c r="A373" s="9">
        <f t="shared" si="21"/>
        <v>372</v>
      </c>
      <c r="B373" s="9" t="s">
        <v>4414</v>
      </c>
      <c r="C373" s="13" t="s">
        <v>180</v>
      </c>
      <c r="D373" s="10" t="s">
        <v>5536</v>
      </c>
      <c r="E373" s="11" t="s">
        <v>12703</v>
      </c>
      <c r="F373" s="12" t="s">
        <v>925</v>
      </c>
      <c r="G373" s="12" t="s">
        <v>1730</v>
      </c>
      <c r="H373" s="17" t="s">
        <v>3242</v>
      </c>
      <c r="I373" s="13" t="s">
        <v>3244</v>
      </c>
      <c r="J373" s="13" t="s">
        <v>3244</v>
      </c>
      <c r="K373" s="13" t="s">
        <v>3244</v>
      </c>
      <c r="L373" s="24"/>
      <c r="M373" s="21"/>
      <c r="N373" s="21"/>
      <c r="O373" s="21"/>
      <c r="P373" s="21"/>
      <c r="Q373" s="21"/>
      <c r="R373" s="21"/>
      <c r="S373" s="24" t="s">
        <v>10468</v>
      </c>
      <c r="T373" s="46"/>
      <c r="U373" s="21" t="s">
        <v>6052</v>
      </c>
      <c r="V373" s="17" t="s">
        <v>4979</v>
      </c>
      <c r="W373" s="14" t="s">
        <v>4478</v>
      </c>
      <c r="X373" s="31">
        <v>43283.592013888891</v>
      </c>
      <c r="Y373" s="21" t="str">
        <f t="shared" si="19"/>
        <v>2 de Julio de 2018</v>
      </c>
      <c r="Z373" s="14">
        <v>44377</v>
      </c>
      <c r="AA373" s="14"/>
      <c r="AB373" s="14"/>
      <c r="AC373" s="14" t="s">
        <v>8279</v>
      </c>
      <c r="AD373" s="16" t="s">
        <v>23</v>
      </c>
      <c r="AE373" s="12" t="s">
        <v>5060</v>
      </c>
      <c r="AF373" s="17" t="s">
        <v>3004</v>
      </c>
      <c r="AG373" s="17"/>
      <c r="AH373" s="32"/>
      <c r="AI373" s="32"/>
      <c r="AJ373" s="32"/>
      <c r="AK373" s="17" t="s">
        <v>4300</v>
      </c>
      <c r="AL373" s="19">
        <v>13500</v>
      </c>
      <c r="AM373" s="21"/>
      <c r="AN373" s="10"/>
      <c r="AO373" s="21"/>
      <c r="AP373" s="57"/>
      <c r="AQ373" s="10"/>
      <c r="AR373" s="10"/>
      <c r="AS373" s="57"/>
      <c r="AT373" s="57"/>
      <c r="AU373" s="57"/>
      <c r="AV373" s="57"/>
      <c r="AW373" s="57"/>
      <c r="AX373" s="57"/>
      <c r="AY373" s="57"/>
      <c r="AZ373" s="57"/>
      <c r="BA373" s="57"/>
      <c r="BB373" s="21"/>
      <c r="BC373" s="17" t="s">
        <v>886</v>
      </c>
      <c r="BD373" s="17" t="s">
        <v>29</v>
      </c>
      <c r="BE373" s="21" t="s">
        <v>29</v>
      </c>
      <c r="BF373" s="24" t="s">
        <v>1984</v>
      </c>
      <c r="BG373" s="24"/>
      <c r="BH373" s="24"/>
      <c r="BI373" s="24"/>
      <c r="BJ373" s="24"/>
      <c r="BK373" s="24"/>
      <c r="BL373" s="21"/>
      <c r="BM373" s="21"/>
      <c r="BN373" s="21"/>
      <c r="BO373" s="21"/>
      <c r="BP373" s="21"/>
      <c r="BQ373" s="46"/>
      <c r="BR373" s="24" t="s">
        <v>10987</v>
      </c>
      <c r="BS373" s="17" t="s">
        <v>8764</v>
      </c>
      <c r="BT373" s="24"/>
      <c r="BU373" s="21" t="s">
        <v>1957</v>
      </c>
      <c r="BV373" s="25">
        <v>24878</v>
      </c>
      <c r="BW373" s="34">
        <f t="shared" ca="1" si="20"/>
        <v>53</v>
      </c>
      <c r="BX373" s="26" t="s">
        <v>4880</v>
      </c>
      <c r="BY373" s="35" t="s">
        <v>4880</v>
      </c>
      <c r="BZ373" s="24" t="s">
        <v>4909</v>
      </c>
      <c r="CA373" s="24" t="s">
        <v>2929</v>
      </c>
      <c r="CB373" s="24" t="s">
        <v>74</v>
      </c>
      <c r="CC373" s="46"/>
      <c r="CD373" s="46"/>
      <c r="CE373" s="21"/>
      <c r="CF373" s="27" t="s">
        <v>1354</v>
      </c>
      <c r="CG373" s="27" t="s">
        <v>33</v>
      </c>
      <c r="CH373" s="27" t="s">
        <v>26</v>
      </c>
      <c r="CI373" s="27" t="s">
        <v>713</v>
      </c>
      <c r="CJ373" s="21" t="s">
        <v>5044</v>
      </c>
      <c r="CK373" s="21">
        <v>14</v>
      </c>
      <c r="CL373" s="21"/>
      <c r="CM373" s="21" t="s">
        <v>8109</v>
      </c>
      <c r="CN373" s="21"/>
      <c r="CO373" s="27" t="s">
        <v>7151</v>
      </c>
      <c r="CP373" s="21" t="s">
        <v>7720</v>
      </c>
    </row>
    <row r="374" spans="1:94" ht="30.75" customHeight="1" x14ac:dyDescent="0.2">
      <c r="A374" s="9">
        <f t="shared" si="21"/>
        <v>373</v>
      </c>
      <c r="B374" s="9" t="s">
        <v>4414</v>
      </c>
      <c r="C374" s="13" t="s">
        <v>4530</v>
      </c>
      <c r="D374" s="10" t="s">
        <v>5537</v>
      </c>
      <c r="E374" s="11" t="s">
        <v>4802</v>
      </c>
      <c r="F374" s="12" t="s">
        <v>4654</v>
      </c>
      <c r="G374" s="12" t="s">
        <v>4655</v>
      </c>
      <c r="H374" s="17" t="s">
        <v>3242</v>
      </c>
      <c r="I374" s="13" t="s">
        <v>3243</v>
      </c>
      <c r="J374" s="13" t="s">
        <v>3243</v>
      </c>
      <c r="K374" s="13" t="s">
        <v>3243</v>
      </c>
      <c r="L374" s="24"/>
      <c r="M374" s="21"/>
      <c r="N374" s="21"/>
      <c r="O374" s="21"/>
      <c r="P374" s="21"/>
      <c r="Q374" s="21"/>
      <c r="R374" s="21"/>
      <c r="S374" s="24" t="s">
        <v>10469</v>
      </c>
      <c r="T374" s="46"/>
      <c r="U374" s="21" t="s">
        <v>6053</v>
      </c>
      <c r="V374" s="17" t="s">
        <v>4980</v>
      </c>
      <c r="W374" s="14" t="s">
        <v>4478</v>
      </c>
      <c r="X374" s="31">
        <v>43283</v>
      </c>
      <c r="Y374" s="21" t="str">
        <f t="shared" si="19"/>
        <v>2 de Julio de 2018</v>
      </c>
      <c r="Z374" s="14">
        <v>44377</v>
      </c>
      <c r="AA374" s="14"/>
      <c r="AB374" s="14"/>
      <c r="AC374" s="14"/>
      <c r="AD374" s="16" t="s">
        <v>23</v>
      </c>
      <c r="AE374" s="32" t="s">
        <v>4748</v>
      </c>
      <c r="AF374" s="17" t="s">
        <v>3004</v>
      </c>
      <c r="AG374" s="17"/>
      <c r="AH374" s="32"/>
      <c r="AI374" s="32"/>
      <c r="AJ374" s="32"/>
      <c r="AK374" s="17" t="s">
        <v>4688</v>
      </c>
      <c r="AL374" s="19">
        <v>7000</v>
      </c>
      <c r="AM374" s="21" t="s">
        <v>8240</v>
      </c>
      <c r="AN374" s="10" t="s">
        <v>462</v>
      </c>
      <c r="AO374" s="21" t="s">
        <v>29</v>
      </c>
      <c r="AP374" s="57" t="s">
        <v>4242</v>
      </c>
      <c r="AQ374" s="10" t="s">
        <v>5831</v>
      </c>
      <c r="AR374" s="10" t="s">
        <v>4234</v>
      </c>
      <c r="AS374" s="57" t="s">
        <v>8168</v>
      </c>
      <c r="AT374" s="57" t="s">
        <v>8137</v>
      </c>
      <c r="AU374" s="57"/>
      <c r="AV374" s="57"/>
      <c r="AW374" s="57"/>
      <c r="AX374" s="57"/>
      <c r="AY374" s="57"/>
      <c r="AZ374" s="57"/>
      <c r="BA374" s="57"/>
      <c r="BB374" s="21"/>
      <c r="BC374" s="17" t="s">
        <v>462</v>
      </c>
      <c r="BD374" s="17" t="s">
        <v>29</v>
      </c>
      <c r="BE374" s="21" t="s">
        <v>29</v>
      </c>
      <c r="BF374" s="24" t="s">
        <v>4234</v>
      </c>
      <c r="BG374" s="24"/>
      <c r="BH374" s="24"/>
      <c r="BI374" s="24"/>
      <c r="BJ374" s="24"/>
      <c r="BK374" s="24"/>
      <c r="BL374" s="21"/>
      <c r="BM374" s="21"/>
      <c r="BN374" s="21"/>
      <c r="BO374" s="21"/>
      <c r="BP374" s="21"/>
      <c r="BQ374" s="46"/>
      <c r="BR374" s="24">
        <v>0</v>
      </c>
      <c r="BS374" s="17" t="s">
        <v>8765</v>
      </c>
      <c r="BT374" s="24"/>
      <c r="BU374" s="21" t="s">
        <v>1957</v>
      </c>
      <c r="BV374" s="25">
        <v>30560</v>
      </c>
      <c r="BW374" s="34">
        <f t="shared" ca="1" si="20"/>
        <v>37</v>
      </c>
      <c r="BX374" s="26" t="s">
        <v>4881</v>
      </c>
      <c r="BY374" s="35" t="s">
        <v>4881</v>
      </c>
      <c r="BZ374" s="24" t="s">
        <v>79</v>
      </c>
      <c r="CA374" s="24" t="s">
        <v>74</v>
      </c>
      <c r="CB374" s="24" t="s">
        <v>74</v>
      </c>
      <c r="CC374" s="46"/>
      <c r="CD374" s="46"/>
      <c r="CE374" s="21"/>
      <c r="CF374" s="27" t="s">
        <v>1354</v>
      </c>
      <c r="CG374" s="27" t="s">
        <v>33</v>
      </c>
      <c r="CH374" s="27" t="s">
        <v>26</v>
      </c>
      <c r="CI374" s="27" t="s">
        <v>713</v>
      </c>
      <c r="CJ374" s="21" t="s">
        <v>5044</v>
      </c>
      <c r="CK374" s="21">
        <v>14</v>
      </c>
      <c r="CL374" s="21"/>
      <c r="CM374" s="21" t="s">
        <v>8008</v>
      </c>
      <c r="CN374" s="21"/>
      <c r="CO374" s="27" t="s">
        <v>7152</v>
      </c>
      <c r="CP374" s="21" t="s">
        <v>7721</v>
      </c>
    </row>
    <row r="375" spans="1:94" ht="30.75" customHeight="1" x14ac:dyDescent="0.2">
      <c r="A375" s="9">
        <f t="shared" si="21"/>
        <v>374</v>
      </c>
      <c r="B375" s="9" t="s">
        <v>4413</v>
      </c>
      <c r="C375" s="13" t="s">
        <v>635</v>
      </c>
      <c r="D375" s="10" t="s">
        <v>5538</v>
      </c>
      <c r="E375" s="11" t="s">
        <v>634</v>
      </c>
      <c r="F375" s="12" t="s">
        <v>850</v>
      </c>
      <c r="G375" s="12" t="s">
        <v>986</v>
      </c>
      <c r="H375" s="17" t="s">
        <v>84</v>
      </c>
      <c r="I375" s="13" t="s">
        <v>3228</v>
      </c>
      <c r="J375" s="13" t="s">
        <v>3228</v>
      </c>
      <c r="K375" s="13" t="s">
        <v>3228</v>
      </c>
      <c r="L375" s="24"/>
      <c r="M375" s="21"/>
      <c r="N375" s="21"/>
      <c r="O375" s="21"/>
      <c r="P375" s="21"/>
      <c r="Q375" s="21"/>
      <c r="R375" s="21"/>
      <c r="S375" s="24" t="s">
        <v>3482</v>
      </c>
      <c r="T375" s="46"/>
      <c r="U375" s="21" t="s">
        <v>6054</v>
      </c>
      <c r="V375" s="17" t="s">
        <v>4981</v>
      </c>
      <c r="W375" s="14" t="s">
        <v>4479</v>
      </c>
      <c r="X375" s="31">
        <v>43284</v>
      </c>
      <c r="Y375" s="21" t="str">
        <f t="shared" si="19"/>
        <v>3 de Julio de 2018</v>
      </c>
      <c r="Z375" s="14">
        <v>44377</v>
      </c>
      <c r="AA375" s="14"/>
      <c r="AB375" s="14"/>
      <c r="AC375" s="14" t="s">
        <v>8279</v>
      </c>
      <c r="AD375" s="16" t="s">
        <v>23</v>
      </c>
      <c r="AE375" s="32" t="s">
        <v>4749</v>
      </c>
      <c r="AF375" s="17" t="s">
        <v>3004</v>
      </c>
      <c r="AG375" s="17"/>
      <c r="AH375" s="32"/>
      <c r="AI375" s="32"/>
      <c r="AJ375" s="32"/>
      <c r="AK375" s="17" t="s">
        <v>4690</v>
      </c>
      <c r="AL375" s="19">
        <v>8000</v>
      </c>
      <c r="AM375" s="21"/>
      <c r="AN375" s="10"/>
      <c r="AO375" s="21"/>
      <c r="AP375" s="57"/>
      <c r="AQ375" s="10"/>
      <c r="AR375" s="10"/>
      <c r="AS375" s="57"/>
      <c r="AT375" s="57"/>
      <c r="AU375" s="57"/>
      <c r="AV375" s="57"/>
      <c r="AW375" s="57"/>
      <c r="AX375" s="57"/>
      <c r="AY375" s="57"/>
      <c r="AZ375" s="57"/>
      <c r="BA375" s="57"/>
      <c r="BB375" s="21"/>
      <c r="BC375" s="17" t="s">
        <v>436</v>
      </c>
      <c r="BD375" s="17" t="s">
        <v>29</v>
      </c>
      <c r="BE375" s="24" t="s">
        <v>29</v>
      </c>
      <c r="BF375" s="24" t="s">
        <v>497</v>
      </c>
      <c r="BG375" s="24"/>
      <c r="BH375" s="24"/>
      <c r="BI375" s="24"/>
      <c r="BJ375" s="24"/>
      <c r="BK375" s="24"/>
      <c r="BL375" s="21"/>
      <c r="BM375" s="21"/>
      <c r="BN375" s="21"/>
      <c r="BO375" s="21"/>
      <c r="BP375" s="21"/>
      <c r="BQ375" s="46"/>
      <c r="BR375" s="24" t="s">
        <v>11112</v>
      </c>
      <c r="BS375" s="17" t="s">
        <v>8766</v>
      </c>
      <c r="BT375" s="24"/>
      <c r="BU375" s="21" t="s">
        <v>1957</v>
      </c>
      <c r="BV375" s="25">
        <v>27605</v>
      </c>
      <c r="BW375" s="34">
        <f t="shared" ca="1" si="20"/>
        <v>45</v>
      </c>
      <c r="BX375" s="26" t="s">
        <v>4882</v>
      </c>
      <c r="BY375" s="35" t="s">
        <v>4882</v>
      </c>
      <c r="BZ375" s="24" t="s">
        <v>259</v>
      </c>
      <c r="CA375" s="24" t="s">
        <v>74</v>
      </c>
      <c r="CB375" s="24" t="s">
        <v>74</v>
      </c>
      <c r="CC375" s="46"/>
      <c r="CD375" s="46"/>
      <c r="CE375" s="21"/>
      <c r="CF375" s="27" t="s">
        <v>1354</v>
      </c>
      <c r="CG375" s="27" t="s">
        <v>33</v>
      </c>
      <c r="CH375" s="27" t="s">
        <v>26</v>
      </c>
      <c r="CI375" s="27" t="s">
        <v>713</v>
      </c>
      <c r="CJ375" s="21" t="s">
        <v>5044</v>
      </c>
      <c r="CK375" s="21">
        <v>19</v>
      </c>
      <c r="CL375" s="21"/>
      <c r="CM375" s="21" t="s">
        <v>8110</v>
      </c>
      <c r="CN375" s="21"/>
      <c r="CO375" s="27" t="s">
        <v>7153</v>
      </c>
      <c r="CP375" s="21" t="s">
        <v>7722</v>
      </c>
    </row>
    <row r="376" spans="1:94" ht="30.75" customHeight="1" x14ac:dyDescent="0.2">
      <c r="A376" s="9">
        <f t="shared" si="21"/>
        <v>375</v>
      </c>
      <c r="B376" s="9" t="s">
        <v>4414</v>
      </c>
      <c r="C376" s="13" t="s">
        <v>1659</v>
      </c>
      <c r="D376" s="10" t="s">
        <v>5539</v>
      </c>
      <c r="E376" s="11" t="s">
        <v>1660</v>
      </c>
      <c r="F376" s="12" t="s">
        <v>4656</v>
      </c>
      <c r="G376" s="12" t="s">
        <v>4657</v>
      </c>
      <c r="H376" s="17" t="s">
        <v>3242</v>
      </c>
      <c r="I376" s="13" t="s">
        <v>3245</v>
      </c>
      <c r="J376" s="13" t="s">
        <v>3245</v>
      </c>
      <c r="K376" s="13" t="s">
        <v>3245</v>
      </c>
      <c r="L376" s="24"/>
      <c r="M376" s="21"/>
      <c r="N376" s="21"/>
      <c r="O376" s="21"/>
      <c r="P376" s="21"/>
      <c r="Q376" s="21"/>
      <c r="R376" s="21"/>
      <c r="S376" s="24" t="s">
        <v>10470</v>
      </c>
      <c r="T376" s="46"/>
      <c r="U376" s="21" t="s">
        <v>6055</v>
      </c>
      <c r="V376" s="17" t="s">
        <v>4982</v>
      </c>
      <c r="W376" s="14" t="s">
        <v>4478</v>
      </c>
      <c r="X376" s="31">
        <v>43283</v>
      </c>
      <c r="Y376" s="21" t="str">
        <f t="shared" si="19"/>
        <v>2 de Julio de 2018</v>
      </c>
      <c r="Z376" s="14">
        <v>44377</v>
      </c>
      <c r="AA376" s="14"/>
      <c r="AB376" s="14"/>
      <c r="AC376" s="14"/>
      <c r="AD376" s="16" t="s">
        <v>23</v>
      </c>
      <c r="AE376" s="32" t="s">
        <v>4750</v>
      </c>
      <c r="AF376" s="17" t="s">
        <v>3004</v>
      </c>
      <c r="AG376" s="17"/>
      <c r="AH376" s="32"/>
      <c r="AI376" s="32"/>
      <c r="AJ376" s="32"/>
      <c r="AK376" s="17" t="s">
        <v>424</v>
      </c>
      <c r="AL376" s="19">
        <v>3000</v>
      </c>
      <c r="AM376" s="21" t="s">
        <v>4133</v>
      </c>
      <c r="AN376" s="10" t="s">
        <v>8229</v>
      </c>
      <c r="AO376" s="21" t="s">
        <v>29</v>
      </c>
      <c r="AP376" s="57" t="s">
        <v>92</v>
      </c>
      <c r="AQ376" s="10" t="s">
        <v>5831</v>
      </c>
      <c r="AR376" s="10" t="s">
        <v>140</v>
      </c>
      <c r="AS376" s="57" t="s">
        <v>92</v>
      </c>
      <c r="AT376" s="57" t="s">
        <v>92</v>
      </c>
      <c r="AU376" s="57"/>
      <c r="AV376" s="57"/>
      <c r="AW376" s="57"/>
      <c r="AX376" s="57"/>
      <c r="AY376" s="57"/>
      <c r="AZ376" s="57"/>
      <c r="BA376" s="57"/>
      <c r="BB376" s="21"/>
      <c r="BC376" s="21" t="s">
        <v>1286</v>
      </c>
      <c r="BD376" s="17" t="s">
        <v>29</v>
      </c>
      <c r="BE376" s="21" t="s">
        <v>29</v>
      </c>
      <c r="BF376" s="24" t="s">
        <v>140</v>
      </c>
      <c r="BG376" s="24"/>
      <c r="BH376" s="24"/>
      <c r="BI376" s="24"/>
      <c r="BJ376" s="24"/>
      <c r="BK376" s="24"/>
      <c r="BL376" s="21"/>
      <c r="BM376" s="21"/>
      <c r="BN376" s="21"/>
      <c r="BO376" s="21"/>
      <c r="BP376" s="21"/>
      <c r="BQ376" s="46"/>
      <c r="BR376" s="24" t="s">
        <v>11113</v>
      </c>
      <c r="BS376" s="17" t="s">
        <v>8767</v>
      </c>
      <c r="BT376" s="24"/>
      <c r="BU376" s="21" t="s">
        <v>1957</v>
      </c>
      <c r="BV376" s="25">
        <v>32483</v>
      </c>
      <c r="BW376" s="34">
        <f t="shared" ca="1" si="20"/>
        <v>32</v>
      </c>
      <c r="BX376" s="26" t="s">
        <v>4883</v>
      </c>
      <c r="BY376" s="35" t="s">
        <v>4883</v>
      </c>
      <c r="BZ376" s="24" t="s">
        <v>73</v>
      </c>
      <c r="CA376" s="24" t="s">
        <v>74</v>
      </c>
      <c r="CB376" s="24" t="s">
        <v>74</v>
      </c>
      <c r="CC376" s="46"/>
      <c r="CD376" s="46"/>
      <c r="CE376" s="21"/>
      <c r="CF376" s="27" t="s">
        <v>1354</v>
      </c>
      <c r="CG376" s="27" t="s">
        <v>33</v>
      </c>
      <c r="CH376" s="27" t="s">
        <v>26</v>
      </c>
      <c r="CI376" s="27" t="s">
        <v>713</v>
      </c>
      <c r="CJ376" s="21" t="s">
        <v>5044</v>
      </c>
      <c r="CK376" s="21">
        <v>14</v>
      </c>
      <c r="CL376" s="21"/>
      <c r="CM376" s="21" t="s">
        <v>8092</v>
      </c>
      <c r="CN376" s="21"/>
      <c r="CO376" s="27" t="s">
        <v>7154</v>
      </c>
      <c r="CP376" s="21" t="s">
        <v>7723</v>
      </c>
    </row>
    <row r="377" spans="1:94" ht="30.75" customHeight="1" x14ac:dyDescent="0.2">
      <c r="A377" s="9">
        <f t="shared" si="21"/>
        <v>376</v>
      </c>
      <c r="B377" s="9" t="s">
        <v>4414</v>
      </c>
      <c r="C377" s="13" t="s">
        <v>4531</v>
      </c>
      <c r="D377" s="10" t="s">
        <v>5540</v>
      </c>
      <c r="E377" s="11" t="s">
        <v>4803</v>
      </c>
      <c r="F377" s="12" t="s">
        <v>4658</v>
      </c>
      <c r="G377" s="12" t="s">
        <v>4659</v>
      </c>
      <c r="H377" s="17" t="s">
        <v>3242</v>
      </c>
      <c r="I377" s="13" t="s">
        <v>3244</v>
      </c>
      <c r="J377" s="13" t="s">
        <v>3244</v>
      </c>
      <c r="K377" s="13" t="s">
        <v>211</v>
      </c>
      <c r="L377" s="24"/>
      <c r="M377" s="13" t="s">
        <v>5017</v>
      </c>
      <c r="N377" s="13"/>
      <c r="O377" s="13"/>
      <c r="P377" s="13"/>
      <c r="Q377" s="13"/>
      <c r="R377" s="13"/>
      <c r="S377" s="24" t="s">
        <v>10471</v>
      </c>
      <c r="T377" s="46"/>
      <c r="U377" s="21" t="s">
        <v>6040</v>
      </c>
      <c r="V377" s="17" t="s">
        <v>4983</v>
      </c>
      <c r="W377" s="14" t="s">
        <v>4479</v>
      </c>
      <c r="X377" s="31">
        <v>43284</v>
      </c>
      <c r="Y377" s="21" t="str">
        <f t="shared" si="19"/>
        <v>3 de Julio de 2018</v>
      </c>
      <c r="Z377" s="14">
        <v>44377</v>
      </c>
      <c r="AA377" s="14"/>
      <c r="AB377" s="14"/>
      <c r="AC377" s="14"/>
      <c r="AD377" s="16" t="s">
        <v>23</v>
      </c>
      <c r="AE377" s="12" t="s">
        <v>4733</v>
      </c>
      <c r="AF377" s="17" t="s">
        <v>3004</v>
      </c>
      <c r="AG377" s="17"/>
      <c r="AH377" s="32"/>
      <c r="AI377" s="32"/>
      <c r="AJ377" s="32"/>
      <c r="AK377" s="17" t="s">
        <v>4691</v>
      </c>
      <c r="AL377" s="19">
        <v>8000</v>
      </c>
      <c r="AM377" s="21">
        <v>0</v>
      </c>
      <c r="AN377" s="10" t="s">
        <v>361</v>
      </c>
      <c r="AO377" s="21" t="s">
        <v>207</v>
      </c>
      <c r="AP377" s="57" t="s">
        <v>92</v>
      </c>
      <c r="AQ377" s="10" t="s">
        <v>5831</v>
      </c>
      <c r="AR377" s="10" t="s">
        <v>330</v>
      </c>
      <c r="AS377" s="57" t="s">
        <v>92</v>
      </c>
      <c r="AT377" s="57" t="s">
        <v>92</v>
      </c>
      <c r="AU377" s="57"/>
      <c r="AV377" s="57"/>
      <c r="AW377" s="57"/>
      <c r="AX377" s="57"/>
      <c r="AY377" s="57"/>
      <c r="AZ377" s="57"/>
      <c r="BA377" s="57"/>
      <c r="BB377" s="21"/>
      <c r="BC377" s="10" t="s">
        <v>701</v>
      </c>
      <c r="BD377" s="17" t="s">
        <v>29</v>
      </c>
      <c r="BE377" s="21" t="s">
        <v>29</v>
      </c>
      <c r="BF377" s="24" t="s">
        <v>330</v>
      </c>
      <c r="BG377" s="24"/>
      <c r="BH377" s="24"/>
      <c r="BI377" s="24"/>
      <c r="BJ377" s="24"/>
      <c r="BK377" s="24"/>
      <c r="BL377" s="21"/>
      <c r="BM377" s="21"/>
      <c r="BN377" s="21"/>
      <c r="BO377" s="21"/>
      <c r="BP377" s="21"/>
      <c r="BQ377" s="46"/>
      <c r="BR377" s="24" t="s">
        <v>10987</v>
      </c>
      <c r="BS377" s="17" t="s">
        <v>8768</v>
      </c>
      <c r="BT377" s="24"/>
      <c r="BU377" s="21" t="s">
        <v>1957</v>
      </c>
      <c r="BV377" s="25">
        <v>28526</v>
      </c>
      <c r="BW377" s="34">
        <f t="shared" ca="1" si="20"/>
        <v>43</v>
      </c>
      <c r="BX377" s="26" t="s">
        <v>4884</v>
      </c>
      <c r="BY377" s="35" t="s">
        <v>4884</v>
      </c>
      <c r="BZ377" s="24" t="s">
        <v>4910</v>
      </c>
      <c r="CA377" s="24" t="s">
        <v>257</v>
      </c>
      <c r="CB377" s="24" t="s">
        <v>257</v>
      </c>
      <c r="CC377" s="46"/>
      <c r="CD377" s="46"/>
      <c r="CE377" s="21"/>
      <c r="CF377" s="27" t="s">
        <v>1354</v>
      </c>
      <c r="CG377" s="27" t="s">
        <v>33</v>
      </c>
      <c r="CH377" s="27" t="s">
        <v>26</v>
      </c>
      <c r="CI377" s="27" t="s">
        <v>713</v>
      </c>
      <c r="CJ377" s="21" t="s">
        <v>5044</v>
      </c>
      <c r="CK377" s="21">
        <v>2</v>
      </c>
      <c r="CL377" s="21"/>
      <c r="CM377" s="21" t="s">
        <v>8045</v>
      </c>
      <c r="CN377" s="21"/>
      <c r="CO377" s="27" t="s">
        <v>7155</v>
      </c>
      <c r="CP377" s="21" t="s">
        <v>7724</v>
      </c>
    </row>
    <row r="378" spans="1:94" ht="30.75" customHeight="1" x14ac:dyDescent="0.2">
      <c r="A378" s="9">
        <f t="shared" si="21"/>
        <v>377</v>
      </c>
      <c r="B378" s="9" t="s">
        <v>4414</v>
      </c>
      <c r="C378" s="13" t="s">
        <v>4532</v>
      </c>
      <c r="D378" s="10" t="s">
        <v>5541</v>
      </c>
      <c r="E378" s="11" t="s">
        <v>4804</v>
      </c>
      <c r="F378" s="12" t="s">
        <v>4660</v>
      </c>
      <c r="G378" s="12" t="s">
        <v>4661</v>
      </c>
      <c r="H378" s="17" t="s">
        <v>3246</v>
      </c>
      <c r="I378" s="13" t="s">
        <v>3249</v>
      </c>
      <c r="J378" s="13" t="s">
        <v>3249</v>
      </c>
      <c r="K378" s="13" t="s">
        <v>3249</v>
      </c>
      <c r="L378" s="24"/>
      <c r="M378" s="21"/>
      <c r="N378" s="21"/>
      <c r="O378" s="21"/>
      <c r="P378" s="21"/>
      <c r="Q378" s="21"/>
      <c r="R378" s="21"/>
      <c r="S378" s="24" t="s">
        <v>10472</v>
      </c>
      <c r="T378" s="46"/>
      <c r="U378" s="21" t="s">
        <v>6002</v>
      </c>
      <c r="V378" s="17" t="s">
        <v>4984</v>
      </c>
      <c r="W378" s="14" t="s">
        <v>4478</v>
      </c>
      <c r="X378" s="31">
        <v>43283</v>
      </c>
      <c r="Y378" s="21" t="str">
        <f t="shared" si="19"/>
        <v>2 de Julio de 2018</v>
      </c>
      <c r="Z378" s="14">
        <v>44377</v>
      </c>
      <c r="AA378" s="14"/>
      <c r="AB378" s="14"/>
      <c r="AC378" s="14"/>
      <c r="AD378" s="16" t="s">
        <v>23</v>
      </c>
      <c r="AE378" s="12" t="s">
        <v>4697</v>
      </c>
      <c r="AF378" s="17" t="s">
        <v>3004</v>
      </c>
      <c r="AG378" s="17"/>
      <c r="AH378" s="32"/>
      <c r="AI378" s="32"/>
      <c r="AJ378" s="32"/>
      <c r="AK378" s="17" t="s">
        <v>4687</v>
      </c>
      <c r="AL378" s="19">
        <v>10000</v>
      </c>
      <c r="AM378" s="21" t="s">
        <v>176</v>
      </c>
      <c r="AN378" s="10" t="s">
        <v>624</v>
      </c>
      <c r="AO378" s="21" t="s">
        <v>29</v>
      </c>
      <c r="AP378" s="57" t="s">
        <v>92</v>
      </c>
      <c r="AQ378" s="10" t="s">
        <v>5831</v>
      </c>
      <c r="AR378" s="10" t="s">
        <v>485</v>
      </c>
      <c r="AS378" s="57" t="s">
        <v>92</v>
      </c>
      <c r="AT378" s="57" t="s">
        <v>92</v>
      </c>
      <c r="AU378" s="57"/>
      <c r="AV378" s="57"/>
      <c r="AW378" s="57"/>
      <c r="AX378" s="57"/>
      <c r="AY378" s="57"/>
      <c r="AZ378" s="57"/>
      <c r="BA378" s="57"/>
      <c r="BB378" s="21"/>
      <c r="BC378" s="17" t="s">
        <v>1110</v>
      </c>
      <c r="BD378" s="17" t="s">
        <v>29</v>
      </c>
      <c r="BE378" s="21" t="s">
        <v>29</v>
      </c>
      <c r="BF378" s="24" t="s">
        <v>485</v>
      </c>
      <c r="BG378" s="24"/>
      <c r="BH378" s="24"/>
      <c r="BI378" s="24"/>
      <c r="BJ378" s="24"/>
      <c r="BK378" s="24"/>
      <c r="BL378" s="21"/>
      <c r="BM378" s="21"/>
      <c r="BN378" s="21"/>
      <c r="BO378" s="21"/>
      <c r="BP378" s="21"/>
      <c r="BQ378" s="46"/>
      <c r="BR378" s="24" t="s">
        <v>11114</v>
      </c>
      <c r="BS378" s="17" t="s">
        <v>8769</v>
      </c>
      <c r="BT378" s="24"/>
      <c r="BU378" s="21" t="s">
        <v>1957</v>
      </c>
      <c r="BV378" s="25">
        <v>31658</v>
      </c>
      <c r="BW378" s="34">
        <f t="shared" ca="1" si="20"/>
        <v>34</v>
      </c>
      <c r="BX378" s="26" t="s">
        <v>4885</v>
      </c>
      <c r="BY378" s="35" t="s">
        <v>4885</v>
      </c>
      <c r="BZ378" s="24" t="s">
        <v>73</v>
      </c>
      <c r="CA378" s="24" t="s">
        <v>74</v>
      </c>
      <c r="CB378" s="24" t="s">
        <v>74</v>
      </c>
      <c r="CC378" s="46"/>
      <c r="CD378" s="46"/>
      <c r="CE378" s="21"/>
      <c r="CF378" s="27" t="s">
        <v>1354</v>
      </c>
      <c r="CG378" s="27" t="s">
        <v>33</v>
      </c>
      <c r="CH378" s="27" t="s">
        <v>26</v>
      </c>
      <c r="CI378" s="27" t="s">
        <v>713</v>
      </c>
      <c r="CJ378" s="21" t="s">
        <v>5044</v>
      </c>
      <c r="CK378" s="21">
        <v>17</v>
      </c>
      <c r="CL378" s="21"/>
      <c r="CM378" s="21" t="s">
        <v>7882</v>
      </c>
      <c r="CN378" s="21"/>
      <c r="CO378" s="27" t="s">
        <v>7156</v>
      </c>
      <c r="CP378" s="21" t="s">
        <v>7725</v>
      </c>
    </row>
    <row r="379" spans="1:94" ht="30.75" customHeight="1" x14ac:dyDescent="0.2">
      <c r="A379" s="9">
        <f t="shared" si="21"/>
        <v>378</v>
      </c>
      <c r="B379" s="9" t="s">
        <v>4413</v>
      </c>
      <c r="C379" s="13" t="s">
        <v>2118</v>
      </c>
      <c r="D379" s="10" t="s">
        <v>5543</v>
      </c>
      <c r="E379" s="11" t="s">
        <v>12299</v>
      </c>
      <c r="F379" s="12" t="s">
        <v>2119</v>
      </c>
      <c r="G379" s="12" t="s">
        <v>2120</v>
      </c>
      <c r="H379" s="17" t="s">
        <v>84</v>
      </c>
      <c r="I379" s="13" t="s">
        <v>3231</v>
      </c>
      <c r="J379" s="13" t="s">
        <v>3231</v>
      </c>
      <c r="K379" s="13" t="s">
        <v>3231</v>
      </c>
      <c r="L379" s="24"/>
      <c r="M379" s="21"/>
      <c r="N379" s="21"/>
      <c r="O379" s="21"/>
      <c r="P379" s="21"/>
      <c r="Q379" s="21"/>
      <c r="R379" s="21"/>
      <c r="S379" s="24" t="s">
        <v>2121</v>
      </c>
      <c r="T379" s="46"/>
      <c r="U379" s="21" t="s">
        <v>6056</v>
      </c>
      <c r="V379" s="17" t="s">
        <v>4985</v>
      </c>
      <c r="W379" s="14" t="s">
        <v>4478</v>
      </c>
      <c r="X379" s="31">
        <v>43283</v>
      </c>
      <c r="Y379" s="21" t="str">
        <f t="shared" si="19"/>
        <v>2 de Julio de 2018</v>
      </c>
      <c r="Z379" s="14">
        <v>44377</v>
      </c>
      <c r="AA379" s="14"/>
      <c r="AB379" s="14"/>
      <c r="AC379" s="14" t="s">
        <v>8279</v>
      </c>
      <c r="AD379" s="16" t="s">
        <v>23</v>
      </c>
      <c r="AE379" s="12" t="s">
        <v>5059</v>
      </c>
      <c r="AF379" s="17" t="s">
        <v>3004</v>
      </c>
      <c r="AG379" s="17"/>
      <c r="AH379" s="32"/>
      <c r="AI379" s="32"/>
      <c r="AJ379" s="32"/>
      <c r="AK379" s="17" t="s">
        <v>4689</v>
      </c>
      <c r="AL379" s="19">
        <v>11500</v>
      </c>
      <c r="AM379" s="21" t="s">
        <v>37</v>
      </c>
      <c r="AN379" s="10" t="s">
        <v>462</v>
      </c>
      <c r="AO379" s="21" t="s">
        <v>29</v>
      </c>
      <c r="AP379" s="57" t="s">
        <v>523</v>
      </c>
      <c r="AQ379" s="10" t="s">
        <v>5831</v>
      </c>
      <c r="AR379" s="10" t="s">
        <v>8201</v>
      </c>
      <c r="AS379" s="57" t="s">
        <v>8169</v>
      </c>
      <c r="AT379" s="57" t="s">
        <v>140</v>
      </c>
      <c r="AU379" s="57"/>
      <c r="AV379" s="57"/>
      <c r="AW379" s="57"/>
      <c r="AX379" s="57"/>
      <c r="AY379" s="57"/>
      <c r="AZ379" s="57"/>
      <c r="BA379" s="57"/>
      <c r="BB379" s="21"/>
      <c r="BC379" s="17" t="s">
        <v>462</v>
      </c>
      <c r="BD379" s="17" t="s">
        <v>29</v>
      </c>
      <c r="BE379" s="24" t="s">
        <v>29</v>
      </c>
      <c r="BF379" s="24" t="s">
        <v>5625</v>
      </c>
      <c r="BG379" s="24"/>
      <c r="BH379" s="24"/>
      <c r="BI379" s="24"/>
      <c r="BJ379" s="24"/>
      <c r="BK379" s="24"/>
      <c r="BL379" s="21"/>
      <c r="BM379" s="21"/>
      <c r="BN379" s="21"/>
      <c r="BO379" s="21"/>
      <c r="BP379" s="21"/>
      <c r="BQ379" s="46"/>
      <c r="BR379" s="24" t="s">
        <v>11115</v>
      </c>
      <c r="BS379" s="17" t="s">
        <v>8770</v>
      </c>
      <c r="BT379" s="24"/>
      <c r="BU379" s="21" t="s">
        <v>1957</v>
      </c>
      <c r="BV379" s="25">
        <v>30306</v>
      </c>
      <c r="BW379" s="34">
        <f t="shared" ca="1" si="20"/>
        <v>38</v>
      </c>
      <c r="BX379" s="26" t="s">
        <v>3341</v>
      </c>
      <c r="BY379" s="35" t="s">
        <v>3341</v>
      </c>
      <c r="BZ379" s="24" t="s">
        <v>258</v>
      </c>
      <c r="CA379" s="24" t="s">
        <v>74</v>
      </c>
      <c r="CB379" s="24" t="s">
        <v>74</v>
      </c>
      <c r="CC379" s="46"/>
      <c r="CD379" s="46"/>
      <c r="CE379" s="21"/>
      <c r="CF379" s="27" t="s">
        <v>1354</v>
      </c>
      <c r="CG379" s="27" t="s">
        <v>33</v>
      </c>
      <c r="CH379" s="27" t="s">
        <v>26</v>
      </c>
      <c r="CI379" s="27" t="s">
        <v>713</v>
      </c>
      <c r="CJ379" s="21" t="s">
        <v>5044</v>
      </c>
      <c r="CK379" s="21">
        <v>19</v>
      </c>
      <c r="CL379" s="21"/>
      <c r="CM379" s="21" t="s">
        <v>7988</v>
      </c>
      <c r="CN379" s="21"/>
      <c r="CO379" s="27" t="s">
        <v>7157</v>
      </c>
      <c r="CP379" s="21" t="s">
        <v>7726</v>
      </c>
    </row>
    <row r="380" spans="1:94" ht="30.75" customHeight="1" x14ac:dyDescent="0.2">
      <c r="A380" s="9">
        <f t="shared" si="21"/>
        <v>379</v>
      </c>
      <c r="B380" s="9" t="s">
        <v>4414</v>
      </c>
      <c r="C380" s="13" t="s">
        <v>4030</v>
      </c>
      <c r="D380" s="10" t="s">
        <v>5544</v>
      </c>
      <c r="E380" s="11" t="s">
        <v>5019</v>
      </c>
      <c r="F380" s="12" t="s">
        <v>4043</v>
      </c>
      <c r="G380" s="12" t="s">
        <v>4477</v>
      </c>
      <c r="H380" s="13" t="s">
        <v>3242</v>
      </c>
      <c r="I380" s="13" t="s">
        <v>3244</v>
      </c>
      <c r="J380" s="13" t="s">
        <v>3244</v>
      </c>
      <c r="K380" s="13" t="s">
        <v>3244</v>
      </c>
      <c r="L380" s="24"/>
      <c r="M380" s="21"/>
      <c r="N380" s="21"/>
      <c r="O380" s="21"/>
      <c r="P380" s="21"/>
      <c r="Q380" s="21"/>
      <c r="R380" s="21"/>
      <c r="S380" s="24" t="s">
        <v>10473</v>
      </c>
      <c r="T380" s="46"/>
      <c r="U380" s="21" t="s">
        <v>6057</v>
      </c>
      <c r="V380" s="17" t="s">
        <v>4986</v>
      </c>
      <c r="W380" s="14" t="s">
        <v>4478</v>
      </c>
      <c r="X380" s="31">
        <v>43283</v>
      </c>
      <c r="Y380" s="21" t="str">
        <f t="shared" si="19"/>
        <v>2 de Julio de 2018</v>
      </c>
      <c r="Z380" s="14">
        <v>44377</v>
      </c>
      <c r="AA380" s="14"/>
      <c r="AB380" s="14"/>
      <c r="AC380" s="14"/>
      <c r="AD380" s="16" t="s">
        <v>23</v>
      </c>
      <c r="AE380" s="12" t="s">
        <v>4751</v>
      </c>
      <c r="AF380" s="17" t="s">
        <v>3004</v>
      </c>
      <c r="AG380" s="17"/>
      <c r="AH380" s="32"/>
      <c r="AI380" s="32"/>
      <c r="AJ380" s="32"/>
      <c r="AK380" s="17" t="s">
        <v>4687</v>
      </c>
      <c r="AL380" s="19">
        <v>10000</v>
      </c>
      <c r="AM380" s="21" t="s">
        <v>37</v>
      </c>
      <c r="AN380" s="10" t="s">
        <v>8230</v>
      </c>
      <c r="AO380" s="21" t="s">
        <v>29</v>
      </c>
      <c r="AP380" s="57" t="s">
        <v>4242</v>
      </c>
      <c r="AQ380" s="10" t="s">
        <v>5831</v>
      </c>
      <c r="AR380" s="10" t="s">
        <v>8202</v>
      </c>
      <c r="AS380" s="57" t="s">
        <v>8170</v>
      </c>
      <c r="AT380" s="57" t="s">
        <v>8138</v>
      </c>
      <c r="AU380" s="57"/>
      <c r="AV380" s="57"/>
      <c r="AW380" s="57"/>
      <c r="AX380" s="57"/>
      <c r="AY380" s="57"/>
      <c r="AZ380" s="57"/>
      <c r="BA380" s="57"/>
      <c r="BB380" s="21"/>
      <c r="BC380" s="17" t="s">
        <v>462</v>
      </c>
      <c r="BD380" s="17" t="s">
        <v>29</v>
      </c>
      <c r="BE380" s="21" t="s">
        <v>29</v>
      </c>
      <c r="BF380" s="24" t="s">
        <v>394</v>
      </c>
      <c r="BG380" s="24"/>
      <c r="BH380" s="24"/>
      <c r="BI380" s="24"/>
      <c r="BJ380" s="24"/>
      <c r="BK380" s="24"/>
      <c r="BL380" s="21"/>
      <c r="BM380" s="21"/>
      <c r="BN380" s="21"/>
      <c r="BO380" s="21"/>
      <c r="BP380" s="21"/>
      <c r="BQ380" s="46"/>
      <c r="BR380" s="24">
        <v>0</v>
      </c>
      <c r="BS380" s="17" t="s">
        <v>8771</v>
      </c>
      <c r="BT380" s="24"/>
      <c r="BU380" s="21" t="s">
        <v>1957</v>
      </c>
      <c r="BV380" s="25">
        <v>30962</v>
      </c>
      <c r="BW380" s="34">
        <f t="shared" ca="1" si="20"/>
        <v>36</v>
      </c>
      <c r="BX380" s="26" t="s">
        <v>4334</v>
      </c>
      <c r="BY380" s="35" t="s">
        <v>4334</v>
      </c>
      <c r="BZ380" s="24" t="s">
        <v>258</v>
      </c>
      <c r="CA380" s="24" t="s">
        <v>74</v>
      </c>
      <c r="CB380" s="24" t="s">
        <v>74</v>
      </c>
      <c r="CC380" s="46"/>
      <c r="CD380" s="46"/>
      <c r="CE380" s="21"/>
      <c r="CF380" s="27" t="s">
        <v>1354</v>
      </c>
      <c r="CG380" s="27" t="s">
        <v>33</v>
      </c>
      <c r="CH380" s="27" t="s">
        <v>26</v>
      </c>
      <c r="CI380" s="27" t="s">
        <v>713</v>
      </c>
      <c r="CJ380" s="21" t="s">
        <v>5044</v>
      </c>
      <c r="CK380" s="21">
        <v>14</v>
      </c>
      <c r="CL380" s="21"/>
      <c r="CM380" s="21" t="s">
        <v>8045</v>
      </c>
      <c r="CN380" s="21"/>
      <c r="CO380" s="27" t="s">
        <v>7158</v>
      </c>
      <c r="CP380" s="21" t="s">
        <v>7727</v>
      </c>
    </row>
    <row r="381" spans="1:94" ht="30.75" customHeight="1" x14ac:dyDescent="0.2">
      <c r="A381" s="9">
        <f t="shared" si="21"/>
        <v>380</v>
      </c>
      <c r="B381" s="9" t="s">
        <v>4414</v>
      </c>
      <c r="C381" s="13" t="s">
        <v>708</v>
      </c>
      <c r="D381" s="10" t="s">
        <v>5545</v>
      </c>
      <c r="E381" s="11" t="s">
        <v>707</v>
      </c>
      <c r="F381" s="12" t="s">
        <v>4041</v>
      </c>
      <c r="G381" s="12" t="s">
        <v>4118</v>
      </c>
      <c r="H381" s="13" t="s">
        <v>3242</v>
      </c>
      <c r="I381" s="13" t="s">
        <v>3244</v>
      </c>
      <c r="J381" s="13" t="s">
        <v>3244</v>
      </c>
      <c r="K381" s="13" t="s">
        <v>3244</v>
      </c>
      <c r="L381" s="24"/>
      <c r="M381" s="21"/>
      <c r="N381" s="21"/>
      <c r="O381" s="21"/>
      <c r="P381" s="21"/>
      <c r="Q381" s="21"/>
      <c r="R381" s="21"/>
      <c r="S381" s="24" t="s">
        <v>10474</v>
      </c>
      <c r="T381" s="46"/>
      <c r="U381" s="21" t="s">
        <v>6057</v>
      </c>
      <c r="V381" s="17" t="s">
        <v>4987</v>
      </c>
      <c r="W381" s="14" t="s">
        <v>4478</v>
      </c>
      <c r="X381" s="31">
        <v>43283</v>
      </c>
      <c r="Y381" s="21" t="str">
        <f t="shared" si="19"/>
        <v>2 de Julio de 2018</v>
      </c>
      <c r="Z381" s="14">
        <v>44377</v>
      </c>
      <c r="AA381" s="14"/>
      <c r="AB381" s="14"/>
      <c r="AC381" s="14"/>
      <c r="AD381" s="16" t="s">
        <v>23</v>
      </c>
      <c r="AE381" s="12" t="s">
        <v>4751</v>
      </c>
      <c r="AF381" s="17" t="s">
        <v>3004</v>
      </c>
      <c r="AG381" s="17"/>
      <c r="AH381" s="32"/>
      <c r="AI381" s="32"/>
      <c r="AJ381" s="32"/>
      <c r="AK381" s="17" t="s">
        <v>4687</v>
      </c>
      <c r="AL381" s="19">
        <v>10000</v>
      </c>
      <c r="AM381" s="21" t="s">
        <v>37</v>
      </c>
      <c r="AN381" s="10" t="s">
        <v>462</v>
      </c>
      <c r="AO381" s="21" t="s">
        <v>29</v>
      </c>
      <c r="AP381" s="57" t="s">
        <v>8150</v>
      </c>
      <c r="AQ381" s="10" t="s">
        <v>5831</v>
      </c>
      <c r="AR381" s="10" t="s">
        <v>582</v>
      </c>
      <c r="AS381" s="57" t="s">
        <v>8171</v>
      </c>
      <c r="AT381" s="57" t="s">
        <v>582</v>
      </c>
      <c r="AU381" s="57"/>
      <c r="AV381" s="57"/>
      <c r="AW381" s="57"/>
      <c r="AX381" s="57"/>
      <c r="AY381" s="57"/>
      <c r="AZ381" s="57"/>
      <c r="BA381" s="57"/>
      <c r="BB381" s="21"/>
      <c r="BC381" s="17" t="s">
        <v>462</v>
      </c>
      <c r="BD381" s="17" t="s">
        <v>29</v>
      </c>
      <c r="BE381" s="21" t="s">
        <v>29</v>
      </c>
      <c r="BF381" s="24" t="s">
        <v>582</v>
      </c>
      <c r="BG381" s="24"/>
      <c r="BH381" s="24"/>
      <c r="BI381" s="24"/>
      <c r="BJ381" s="24"/>
      <c r="BK381" s="24"/>
      <c r="BL381" s="21"/>
      <c r="BM381" s="21"/>
      <c r="BN381" s="21"/>
      <c r="BO381" s="21"/>
      <c r="BP381" s="21"/>
      <c r="BQ381" s="46"/>
      <c r="BR381" s="24" t="s">
        <v>11116</v>
      </c>
      <c r="BS381" s="17" t="s">
        <v>8772</v>
      </c>
      <c r="BT381" s="24"/>
      <c r="BU381" s="21" t="s">
        <v>1957</v>
      </c>
      <c r="BV381" s="25">
        <v>30392</v>
      </c>
      <c r="BW381" s="34">
        <f t="shared" ca="1" si="20"/>
        <v>38</v>
      </c>
      <c r="BX381" s="26" t="s">
        <v>4332</v>
      </c>
      <c r="BY381" s="35" t="s">
        <v>4332</v>
      </c>
      <c r="BZ381" s="24" t="s">
        <v>201</v>
      </c>
      <c r="CA381" s="24" t="s">
        <v>74</v>
      </c>
      <c r="CB381" s="24" t="s">
        <v>74</v>
      </c>
      <c r="CC381" s="46"/>
      <c r="CD381" s="46"/>
      <c r="CE381" s="21"/>
      <c r="CF381" s="27" t="s">
        <v>1354</v>
      </c>
      <c r="CG381" s="27" t="s">
        <v>33</v>
      </c>
      <c r="CH381" s="27" t="s">
        <v>26</v>
      </c>
      <c r="CI381" s="27" t="s">
        <v>713</v>
      </c>
      <c r="CJ381" s="21" t="s">
        <v>5044</v>
      </c>
      <c r="CK381" s="21">
        <v>14</v>
      </c>
      <c r="CL381" s="21"/>
      <c r="CM381" s="21" t="s">
        <v>8045</v>
      </c>
      <c r="CN381" s="21"/>
      <c r="CO381" s="27" t="s">
        <v>7159</v>
      </c>
      <c r="CP381" s="21" t="s">
        <v>7728</v>
      </c>
    </row>
    <row r="382" spans="1:94" ht="30.75" customHeight="1" x14ac:dyDescent="0.2">
      <c r="A382" s="9">
        <f t="shared" si="21"/>
        <v>381</v>
      </c>
      <c r="B382" s="9" t="s">
        <v>4414</v>
      </c>
      <c r="C382" s="13" t="s">
        <v>3104</v>
      </c>
      <c r="D382" s="10" t="s">
        <v>5546</v>
      </c>
      <c r="E382" s="11" t="s">
        <v>3188</v>
      </c>
      <c r="F382" s="12" t="s">
        <v>3121</v>
      </c>
      <c r="G382" s="12" t="s">
        <v>3258</v>
      </c>
      <c r="H382" s="13" t="s">
        <v>3242</v>
      </c>
      <c r="I382" s="13" t="s">
        <v>3244</v>
      </c>
      <c r="J382" s="13" t="s">
        <v>3244</v>
      </c>
      <c r="K382" s="13" t="s">
        <v>3244</v>
      </c>
      <c r="L382" s="24"/>
      <c r="M382" s="21"/>
      <c r="N382" s="21"/>
      <c r="O382" s="21"/>
      <c r="P382" s="21"/>
      <c r="Q382" s="21"/>
      <c r="R382" s="21"/>
      <c r="S382" s="24" t="s">
        <v>3656</v>
      </c>
      <c r="T382" s="46"/>
      <c r="U382" s="21" t="s">
        <v>6058</v>
      </c>
      <c r="V382" s="17" t="s">
        <v>4988</v>
      </c>
      <c r="W382" s="14" t="s">
        <v>4478</v>
      </c>
      <c r="X382" s="31">
        <v>43283</v>
      </c>
      <c r="Y382" s="21" t="str">
        <f t="shared" si="19"/>
        <v>2 de Julio de 2018</v>
      </c>
      <c r="Z382" s="14">
        <v>44377</v>
      </c>
      <c r="AA382" s="14"/>
      <c r="AB382" s="14"/>
      <c r="AC382" s="14"/>
      <c r="AD382" s="16" t="s">
        <v>23</v>
      </c>
      <c r="AE382" s="12" t="s">
        <v>4746</v>
      </c>
      <c r="AF382" s="17" t="s">
        <v>3004</v>
      </c>
      <c r="AG382" s="17"/>
      <c r="AH382" s="32"/>
      <c r="AI382" s="32"/>
      <c r="AJ382" s="32"/>
      <c r="AK382" s="17" t="s">
        <v>4688</v>
      </c>
      <c r="AL382" s="19">
        <v>7000</v>
      </c>
      <c r="AM382" s="21" t="s">
        <v>8247</v>
      </c>
      <c r="AN382" s="10" t="s">
        <v>1310</v>
      </c>
      <c r="AO382" s="21" t="s">
        <v>29</v>
      </c>
      <c r="AP382" s="57" t="s">
        <v>92</v>
      </c>
      <c r="AQ382" s="10" t="s">
        <v>5831</v>
      </c>
      <c r="AR382" s="10" t="s">
        <v>336</v>
      </c>
      <c r="AS382" s="57" t="s">
        <v>92</v>
      </c>
      <c r="AT382" s="57" t="s">
        <v>92</v>
      </c>
      <c r="AU382" s="57"/>
      <c r="AV382" s="57"/>
      <c r="AW382" s="57"/>
      <c r="AX382" s="57"/>
      <c r="AY382" s="57"/>
      <c r="AZ382" s="57"/>
      <c r="BA382" s="57"/>
      <c r="BB382" s="21"/>
      <c r="BC382" s="17" t="s">
        <v>1310</v>
      </c>
      <c r="BD382" s="17" t="s">
        <v>29</v>
      </c>
      <c r="BE382" s="17" t="s">
        <v>29</v>
      </c>
      <c r="BF382" s="21" t="s">
        <v>336</v>
      </c>
      <c r="BG382" s="24"/>
      <c r="BH382" s="24"/>
      <c r="BI382" s="24"/>
      <c r="BJ382" s="24"/>
      <c r="BK382" s="24"/>
      <c r="BL382" s="21"/>
      <c r="BM382" s="21"/>
      <c r="BN382" s="21"/>
      <c r="BO382" s="21"/>
      <c r="BP382" s="21"/>
      <c r="BQ382" s="46"/>
      <c r="BR382" s="24" t="s">
        <v>11117</v>
      </c>
      <c r="BS382" s="17" t="s">
        <v>8773</v>
      </c>
      <c r="BT382" s="24"/>
      <c r="BU382" s="21" t="s">
        <v>1957</v>
      </c>
      <c r="BV382" s="25">
        <v>28452</v>
      </c>
      <c r="BW382" s="34">
        <f t="shared" ca="1" si="20"/>
        <v>43</v>
      </c>
      <c r="BX382" s="26" t="s">
        <v>3360</v>
      </c>
      <c r="BY382" s="35" t="s">
        <v>3360</v>
      </c>
      <c r="BZ382" s="26" t="s">
        <v>2308</v>
      </c>
      <c r="CA382" s="26" t="s">
        <v>192</v>
      </c>
      <c r="CB382" s="26" t="s">
        <v>74</v>
      </c>
      <c r="CC382" s="46"/>
      <c r="CD382" s="46"/>
      <c r="CE382" s="21"/>
      <c r="CF382" s="27" t="s">
        <v>1354</v>
      </c>
      <c r="CG382" s="27" t="s">
        <v>33</v>
      </c>
      <c r="CH382" s="27" t="s">
        <v>26</v>
      </c>
      <c r="CI382" s="27" t="s">
        <v>713</v>
      </c>
      <c r="CJ382" s="21" t="s">
        <v>5044</v>
      </c>
      <c r="CK382" s="21">
        <v>14</v>
      </c>
      <c r="CL382" s="21"/>
      <c r="CM382" s="21" t="s">
        <v>8045</v>
      </c>
      <c r="CN382" s="21"/>
      <c r="CO382" s="27" t="s">
        <v>7160</v>
      </c>
      <c r="CP382" s="21" t="s">
        <v>7729</v>
      </c>
    </row>
    <row r="383" spans="1:94" ht="30.75" customHeight="1" x14ac:dyDescent="0.2">
      <c r="A383" s="9">
        <f t="shared" si="21"/>
        <v>382</v>
      </c>
      <c r="B383" s="9" t="s">
        <v>4414</v>
      </c>
      <c r="C383" s="13" t="s">
        <v>4533</v>
      </c>
      <c r="D383" s="10" t="s">
        <v>5547</v>
      </c>
      <c r="E383" s="11" t="s">
        <v>4805</v>
      </c>
      <c r="F383" s="12" t="s">
        <v>4662</v>
      </c>
      <c r="G383" s="12" t="s">
        <v>4663</v>
      </c>
      <c r="H383" s="17" t="s">
        <v>3242</v>
      </c>
      <c r="I383" s="13" t="s">
        <v>3245</v>
      </c>
      <c r="J383" s="13" t="s">
        <v>3245</v>
      </c>
      <c r="K383" s="13" t="s">
        <v>3245</v>
      </c>
      <c r="L383" s="24"/>
      <c r="M383" s="21"/>
      <c r="N383" s="21"/>
      <c r="O383" s="21"/>
      <c r="P383" s="21"/>
      <c r="Q383" s="21"/>
      <c r="R383" s="21"/>
      <c r="S383" s="24" t="s">
        <v>10475</v>
      </c>
      <c r="T383" s="46"/>
      <c r="U383" s="21" t="s">
        <v>6059</v>
      </c>
      <c r="V383" s="17" t="s">
        <v>4989</v>
      </c>
      <c r="W383" s="14" t="s">
        <v>4478</v>
      </c>
      <c r="X383" s="31">
        <v>43283</v>
      </c>
      <c r="Y383" s="21" t="str">
        <f t="shared" si="19"/>
        <v>2 de Julio de 2018</v>
      </c>
      <c r="Z383" s="14">
        <v>44377</v>
      </c>
      <c r="AA383" s="14"/>
      <c r="AB383" s="14"/>
      <c r="AC383" s="14"/>
      <c r="AD383" s="16" t="s">
        <v>23</v>
      </c>
      <c r="AE383" s="12" t="s">
        <v>4712</v>
      </c>
      <c r="AF383" s="17" t="s">
        <v>3004</v>
      </c>
      <c r="AG383" s="17"/>
      <c r="AH383" s="32"/>
      <c r="AI383" s="32"/>
      <c r="AJ383" s="32"/>
      <c r="AK383" s="17" t="s">
        <v>4687</v>
      </c>
      <c r="AL383" s="19">
        <v>10000</v>
      </c>
      <c r="AM383" s="21" t="s">
        <v>37</v>
      </c>
      <c r="AN383" s="10" t="s">
        <v>462</v>
      </c>
      <c r="AO383" s="21" t="s">
        <v>29</v>
      </c>
      <c r="AP383" s="57" t="s">
        <v>356</v>
      </c>
      <c r="AQ383" s="10" t="s">
        <v>5831</v>
      </c>
      <c r="AR383" s="10" t="s">
        <v>8203</v>
      </c>
      <c r="AS383" s="57" t="s">
        <v>8168</v>
      </c>
      <c r="AT383" s="57" t="s">
        <v>154</v>
      </c>
      <c r="AU383" s="57"/>
      <c r="AV383" s="57"/>
      <c r="AW383" s="57"/>
      <c r="AX383" s="57"/>
      <c r="AY383" s="57"/>
      <c r="AZ383" s="57"/>
      <c r="BA383" s="57"/>
      <c r="BB383" s="21"/>
      <c r="BC383" s="17" t="s">
        <v>462</v>
      </c>
      <c r="BD383" s="17" t="s">
        <v>29</v>
      </c>
      <c r="BE383" s="17" t="s">
        <v>29</v>
      </c>
      <c r="BF383" s="24" t="s">
        <v>1284</v>
      </c>
      <c r="BG383" s="24"/>
      <c r="BH383" s="24"/>
      <c r="BI383" s="24"/>
      <c r="BJ383" s="24"/>
      <c r="BK383" s="24"/>
      <c r="BL383" s="21"/>
      <c r="BM383" s="21"/>
      <c r="BN383" s="21"/>
      <c r="BO383" s="21"/>
      <c r="BP383" s="21"/>
      <c r="BQ383" s="46"/>
      <c r="BR383" s="24" t="s">
        <v>10987</v>
      </c>
      <c r="BS383" s="17" t="s">
        <v>8774</v>
      </c>
      <c r="BT383" s="24"/>
      <c r="BU383" s="21" t="s">
        <v>1957</v>
      </c>
      <c r="BV383" s="25">
        <v>30223</v>
      </c>
      <c r="BW383" s="34">
        <f t="shared" ca="1" si="20"/>
        <v>38</v>
      </c>
      <c r="BX383" s="26" t="s">
        <v>4887</v>
      </c>
      <c r="BY383" s="35" t="s">
        <v>4887</v>
      </c>
      <c r="BZ383" s="24" t="s">
        <v>118</v>
      </c>
      <c r="CA383" s="24" t="s">
        <v>74</v>
      </c>
      <c r="CB383" s="24" t="s">
        <v>74</v>
      </c>
      <c r="CC383" s="46"/>
      <c r="CD383" s="46"/>
      <c r="CE383" s="21"/>
      <c r="CF383" s="27" t="s">
        <v>1354</v>
      </c>
      <c r="CG383" s="27" t="s">
        <v>33</v>
      </c>
      <c r="CH383" s="27" t="s">
        <v>26</v>
      </c>
      <c r="CI383" s="27" t="s">
        <v>713</v>
      </c>
      <c r="CJ383" s="21" t="s">
        <v>5044</v>
      </c>
      <c r="CK383" s="21">
        <v>14</v>
      </c>
      <c r="CL383" s="21"/>
      <c r="CM383" s="21" t="s">
        <v>8092</v>
      </c>
      <c r="CN383" s="21"/>
      <c r="CO383" s="27" t="s">
        <v>7161</v>
      </c>
      <c r="CP383" s="21" t="s">
        <v>7730</v>
      </c>
    </row>
    <row r="384" spans="1:94" ht="30.75" customHeight="1" x14ac:dyDescent="0.2">
      <c r="A384" s="9">
        <f t="shared" si="21"/>
        <v>383</v>
      </c>
      <c r="B384" s="9" t="s">
        <v>4414</v>
      </c>
      <c r="C384" s="13" t="s">
        <v>4534</v>
      </c>
      <c r="D384" s="10" t="s">
        <v>5548</v>
      </c>
      <c r="E384" s="11" t="s">
        <v>4806</v>
      </c>
      <c r="F384" s="12" t="s">
        <v>4664</v>
      </c>
      <c r="G384" s="12" t="s">
        <v>4665</v>
      </c>
      <c r="H384" s="17" t="s">
        <v>3246</v>
      </c>
      <c r="I384" s="13" t="s">
        <v>3249</v>
      </c>
      <c r="J384" s="13" t="s">
        <v>3249</v>
      </c>
      <c r="K384" s="13" t="s">
        <v>3249</v>
      </c>
      <c r="L384" s="24"/>
      <c r="M384" s="21"/>
      <c r="N384" s="21"/>
      <c r="O384" s="21"/>
      <c r="P384" s="21"/>
      <c r="Q384" s="21"/>
      <c r="R384" s="21"/>
      <c r="S384" s="24" t="s">
        <v>10476</v>
      </c>
      <c r="T384" s="46"/>
      <c r="U384" s="21" t="s">
        <v>6003</v>
      </c>
      <c r="V384" s="17" t="s">
        <v>4990</v>
      </c>
      <c r="W384" s="14" t="s">
        <v>4478</v>
      </c>
      <c r="X384" s="31">
        <v>43283</v>
      </c>
      <c r="Y384" s="21" t="str">
        <f t="shared" si="19"/>
        <v>2 de Julio de 2018</v>
      </c>
      <c r="Z384" s="14">
        <v>44377</v>
      </c>
      <c r="AA384" s="14"/>
      <c r="AB384" s="14"/>
      <c r="AC384" s="14"/>
      <c r="AD384" s="16" t="s">
        <v>23</v>
      </c>
      <c r="AE384" s="12" t="s">
        <v>4698</v>
      </c>
      <c r="AF384" s="17" t="s">
        <v>3004</v>
      </c>
      <c r="AG384" s="17"/>
      <c r="AH384" s="32"/>
      <c r="AI384" s="32"/>
      <c r="AJ384" s="32"/>
      <c r="AK384" s="17" t="s">
        <v>4687</v>
      </c>
      <c r="AL384" s="19">
        <v>10000</v>
      </c>
      <c r="AM384" s="21" t="s">
        <v>8240</v>
      </c>
      <c r="AN384" s="10" t="s">
        <v>5629</v>
      </c>
      <c r="AO384" s="21" t="s">
        <v>29</v>
      </c>
      <c r="AP384" s="57" t="s">
        <v>523</v>
      </c>
      <c r="AQ384" s="10" t="s">
        <v>5831</v>
      </c>
      <c r="AR384" s="10" t="s">
        <v>8136</v>
      </c>
      <c r="AS384" s="57" t="s">
        <v>8155</v>
      </c>
      <c r="AT384" s="57" t="s">
        <v>381</v>
      </c>
      <c r="AU384" s="57"/>
      <c r="AV384" s="57"/>
      <c r="AW384" s="57"/>
      <c r="AX384" s="57"/>
      <c r="AY384" s="57"/>
      <c r="AZ384" s="57"/>
      <c r="BA384" s="57"/>
      <c r="BB384" s="21"/>
      <c r="BC384" s="17" t="s">
        <v>462</v>
      </c>
      <c r="BD384" s="17" t="s">
        <v>29</v>
      </c>
      <c r="BE384" s="17" t="s">
        <v>29</v>
      </c>
      <c r="BF384" s="24" t="s">
        <v>381</v>
      </c>
      <c r="BG384" s="24"/>
      <c r="BH384" s="24"/>
      <c r="BI384" s="24"/>
      <c r="BJ384" s="24"/>
      <c r="BK384" s="24"/>
      <c r="BL384" s="21"/>
      <c r="BM384" s="21"/>
      <c r="BN384" s="21"/>
      <c r="BO384" s="21"/>
      <c r="BP384" s="21"/>
      <c r="BQ384" s="46"/>
      <c r="BR384" s="24" t="s">
        <v>11118</v>
      </c>
      <c r="BS384" s="17" t="s">
        <v>8775</v>
      </c>
      <c r="BT384" s="24"/>
      <c r="BU384" s="21" t="s">
        <v>179</v>
      </c>
      <c r="BV384" s="25">
        <v>30666</v>
      </c>
      <c r="BW384" s="34">
        <f t="shared" ca="1" si="20"/>
        <v>37</v>
      </c>
      <c r="BX384" s="26" t="s">
        <v>4888</v>
      </c>
      <c r="BY384" s="35" t="s">
        <v>4888</v>
      </c>
      <c r="BZ384" s="24" t="s">
        <v>259</v>
      </c>
      <c r="CA384" s="24" t="s">
        <v>74</v>
      </c>
      <c r="CB384" s="24" t="s">
        <v>74</v>
      </c>
      <c r="CC384" s="46"/>
      <c r="CD384" s="46"/>
      <c r="CE384" s="21"/>
      <c r="CF384" s="27" t="s">
        <v>1354</v>
      </c>
      <c r="CG384" s="27" t="s">
        <v>33</v>
      </c>
      <c r="CH384" s="27" t="s">
        <v>26</v>
      </c>
      <c r="CI384" s="27" t="s">
        <v>713</v>
      </c>
      <c r="CJ384" s="21" t="s">
        <v>5044</v>
      </c>
      <c r="CK384" s="21">
        <v>17</v>
      </c>
      <c r="CL384" s="21"/>
      <c r="CM384" s="21" t="s">
        <v>7883</v>
      </c>
      <c r="CN384" s="21"/>
      <c r="CO384" s="27" t="s">
        <v>7162</v>
      </c>
      <c r="CP384" s="21" t="s">
        <v>7731</v>
      </c>
    </row>
    <row r="385" spans="1:94" ht="30.75" customHeight="1" x14ac:dyDescent="0.2">
      <c r="A385" s="9">
        <f t="shared" si="21"/>
        <v>384</v>
      </c>
      <c r="B385" s="9" t="s">
        <v>4414</v>
      </c>
      <c r="C385" s="13" t="s">
        <v>4535</v>
      </c>
      <c r="D385" s="10" t="s">
        <v>5549</v>
      </c>
      <c r="E385" s="11" t="s">
        <v>4807</v>
      </c>
      <c r="F385" s="12" t="s">
        <v>4666</v>
      </c>
      <c r="G385" s="12" t="s">
        <v>4667</v>
      </c>
      <c r="H385" s="17" t="s">
        <v>3246</v>
      </c>
      <c r="I385" s="13" t="s">
        <v>3249</v>
      </c>
      <c r="J385" s="13" t="s">
        <v>3249</v>
      </c>
      <c r="K385" s="13" t="s">
        <v>3249</v>
      </c>
      <c r="L385" s="24"/>
      <c r="M385" s="21"/>
      <c r="N385" s="21"/>
      <c r="O385" s="21"/>
      <c r="P385" s="21"/>
      <c r="Q385" s="21"/>
      <c r="R385" s="21"/>
      <c r="S385" s="24" t="s">
        <v>10477</v>
      </c>
      <c r="T385" s="46"/>
      <c r="U385" s="21" t="s">
        <v>6002</v>
      </c>
      <c r="V385" s="17" t="s">
        <v>4991</v>
      </c>
      <c r="W385" s="14" t="s">
        <v>4478</v>
      </c>
      <c r="X385" s="31">
        <v>43283</v>
      </c>
      <c r="Y385" s="21" t="str">
        <f t="shared" si="19"/>
        <v>2 de Julio de 2018</v>
      </c>
      <c r="Z385" s="14">
        <v>44377</v>
      </c>
      <c r="AA385" s="14"/>
      <c r="AB385" s="14"/>
      <c r="AC385" s="14"/>
      <c r="AD385" s="16" t="s">
        <v>23</v>
      </c>
      <c r="AE385" s="12" t="s">
        <v>4697</v>
      </c>
      <c r="AF385" s="17" t="s">
        <v>3004</v>
      </c>
      <c r="AG385" s="17"/>
      <c r="AH385" s="32"/>
      <c r="AI385" s="32"/>
      <c r="AJ385" s="32"/>
      <c r="AK385" s="17" t="s">
        <v>4687</v>
      </c>
      <c r="AL385" s="19">
        <v>10000</v>
      </c>
      <c r="AM385" s="21" t="s">
        <v>8248</v>
      </c>
      <c r="AN385" s="10" t="s">
        <v>1310</v>
      </c>
      <c r="AO385" s="21" t="s">
        <v>29</v>
      </c>
      <c r="AP385" s="57" t="s">
        <v>92</v>
      </c>
      <c r="AQ385" s="10" t="s">
        <v>5831</v>
      </c>
      <c r="AR385" s="10" t="s">
        <v>336</v>
      </c>
      <c r="AS385" s="57" t="s">
        <v>92</v>
      </c>
      <c r="AT385" s="57" t="s">
        <v>92</v>
      </c>
      <c r="AU385" s="57"/>
      <c r="AV385" s="57"/>
      <c r="AW385" s="57"/>
      <c r="AX385" s="57"/>
      <c r="AY385" s="57"/>
      <c r="AZ385" s="57"/>
      <c r="BA385" s="57"/>
      <c r="BB385" s="21"/>
      <c r="BC385" s="17" t="s">
        <v>1310</v>
      </c>
      <c r="BD385" s="17" t="s">
        <v>29</v>
      </c>
      <c r="BE385" s="17" t="s">
        <v>29</v>
      </c>
      <c r="BF385" s="21" t="s">
        <v>336</v>
      </c>
      <c r="BG385" s="24"/>
      <c r="BH385" s="24"/>
      <c r="BI385" s="24"/>
      <c r="BJ385" s="24"/>
      <c r="BK385" s="24"/>
      <c r="BL385" s="21"/>
      <c r="BM385" s="21"/>
      <c r="BN385" s="21"/>
      <c r="BO385" s="21"/>
      <c r="BP385" s="21"/>
      <c r="BQ385" s="46"/>
      <c r="BR385" s="24" t="s">
        <v>11119</v>
      </c>
      <c r="BS385" s="17" t="s">
        <v>8776</v>
      </c>
      <c r="BT385" s="24"/>
      <c r="BU385" s="21" t="s">
        <v>1957</v>
      </c>
      <c r="BV385" s="25">
        <v>31973</v>
      </c>
      <c r="BW385" s="34">
        <f t="shared" ca="1" si="20"/>
        <v>33</v>
      </c>
      <c r="BX385" s="26" t="s">
        <v>4889</v>
      </c>
      <c r="BY385" s="35" t="s">
        <v>4889</v>
      </c>
      <c r="BZ385" s="24" t="s">
        <v>192</v>
      </c>
      <c r="CA385" s="26" t="s">
        <v>192</v>
      </c>
      <c r="CB385" s="26" t="s">
        <v>74</v>
      </c>
      <c r="CC385" s="46"/>
      <c r="CD385" s="46"/>
      <c r="CE385" s="21"/>
      <c r="CF385" s="27" t="s">
        <v>1354</v>
      </c>
      <c r="CG385" s="27" t="s">
        <v>33</v>
      </c>
      <c r="CH385" s="27" t="s">
        <v>26</v>
      </c>
      <c r="CI385" s="27" t="s">
        <v>713</v>
      </c>
      <c r="CJ385" s="21" t="s">
        <v>5044</v>
      </c>
      <c r="CK385" s="21">
        <v>17</v>
      </c>
      <c r="CL385" s="21"/>
      <c r="CM385" s="21" t="s">
        <v>7883</v>
      </c>
      <c r="CN385" s="21"/>
      <c r="CO385" s="27" t="s">
        <v>7163</v>
      </c>
      <c r="CP385" s="21" t="s">
        <v>7732</v>
      </c>
    </row>
    <row r="386" spans="1:94" ht="30.75" customHeight="1" x14ac:dyDescent="0.2">
      <c r="A386" s="9">
        <f t="shared" si="21"/>
        <v>385</v>
      </c>
      <c r="B386" s="9" t="s">
        <v>4414</v>
      </c>
      <c r="C386" s="13" t="s">
        <v>463</v>
      </c>
      <c r="D386" s="10" t="s">
        <v>5550</v>
      </c>
      <c r="E386" s="11" t="s">
        <v>2726</v>
      </c>
      <c r="F386" s="12" t="s">
        <v>902</v>
      </c>
      <c r="G386" s="12" t="s">
        <v>1861</v>
      </c>
      <c r="H386" s="17" t="s">
        <v>3242</v>
      </c>
      <c r="I386" s="13" t="s">
        <v>3244</v>
      </c>
      <c r="J386" s="13" t="s">
        <v>3244</v>
      </c>
      <c r="K386" s="13" t="s">
        <v>3244</v>
      </c>
      <c r="L386" s="24"/>
      <c r="M386" s="21"/>
      <c r="N386" s="21"/>
      <c r="O386" s="21"/>
      <c r="P386" s="21"/>
      <c r="Q386" s="21"/>
      <c r="R386" s="21"/>
      <c r="S386" s="24" t="s">
        <v>3600</v>
      </c>
      <c r="T386" s="46"/>
      <c r="U386" s="21" t="s">
        <v>6057</v>
      </c>
      <c r="V386" s="17" t="s">
        <v>4992</v>
      </c>
      <c r="W386" s="14" t="s">
        <v>4478</v>
      </c>
      <c r="X386" s="31">
        <v>43283</v>
      </c>
      <c r="Y386" s="21" t="str">
        <f t="shared" ref="Y386:Y449" si="22">CONCATENATE(TEXT(X386,"D")," de ",TEXT(X386,"mmmm")," de ",TEXT(X386,"YYYY"))</f>
        <v>2 de Julio de 2018</v>
      </c>
      <c r="Z386" s="14">
        <v>44377</v>
      </c>
      <c r="AA386" s="14"/>
      <c r="AB386" s="14"/>
      <c r="AC386" s="14"/>
      <c r="AD386" s="16" t="s">
        <v>23</v>
      </c>
      <c r="AE386" s="12" t="s">
        <v>4751</v>
      </c>
      <c r="AF386" s="17" t="s">
        <v>3004</v>
      </c>
      <c r="AG386" s="17"/>
      <c r="AH386" s="32"/>
      <c r="AI386" s="32"/>
      <c r="AJ386" s="32"/>
      <c r="AK386" s="17" t="s">
        <v>4687</v>
      </c>
      <c r="AL386" s="19">
        <v>10000</v>
      </c>
      <c r="AM386" s="21" t="s">
        <v>37</v>
      </c>
      <c r="AN386" s="10" t="s">
        <v>462</v>
      </c>
      <c r="AO386" s="21" t="s">
        <v>29</v>
      </c>
      <c r="AP386" s="57" t="s">
        <v>4242</v>
      </c>
      <c r="AQ386" s="10" t="s">
        <v>5831</v>
      </c>
      <c r="AR386" s="10" t="s">
        <v>140</v>
      </c>
      <c r="AS386" s="57" t="s">
        <v>8172</v>
      </c>
      <c r="AT386" s="57" t="s">
        <v>140</v>
      </c>
      <c r="AU386" s="57"/>
      <c r="AV386" s="57"/>
      <c r="AW386" s="57"/>
      <c r="AX386" s="57"/>
      <c r="AY386" s="57"/>
      <c r="AZ386" s="57"/>
      <c r="BA386" s="57"/>
      <c r="BB386" s="21"/>
      <c r="BC386" s="17" t="s">
        <v>462</v>
      </c>
      <c r="BD386" s="17" t="s">
        <v>29</v>
      </c>
      <c r="BE386" s="17" t="s">
        <v>29</v>
      </c>
      <c r="BF386" s="24" t="s">
        <v>140</v>
      </c>
      <c r="BG386" s="24"/>
      <c r="BH386" s="24"/>
      <c r="BI386" s="24"/>
      <c r="BJ386" s="24"/>
      <c r="BK386" s="24"/>
      <c r="BL386" s="21"/>
      <c r="BM386" s="21"/>
      <c r="BN386" s="21"/>
      <c r="BO386" s="21"/>
      <c r="BP386" s="21"/>
      <c r="BQ386" s="46"/>
      <c r="BR386" s="24" t="s">
        <v>11120</v>
      </c>
      <c r="BS386" s="17" t="s">
        <v>8777</v>
      </c>
      <c r="BT386" s="24"/>
      <c r="BU386" s="21" t="s">
        <v>179</v>
      </c>
      <c r="BV386" s="25">
        <v>30922</v>
      </c>
      <c r="BW386" s="34">
        <f t="shared" ref="BW386:BW449" ca="1" si="23">INT(YEARFRAC(BV386,TODAY()))</f>
        <v>36</v>
      </c>
      <c r="BX386" s="26" t="s">
        <v>4890</v>
      </c>
      <c r="BY386" s="35" t="s">
        <v>4890</v>
      </c>
      <c r="BZ386" s="24" t="s">
        <v>259</v>
      </c>
      <c r="CA386" s="24" t="s">
        <v>74</v>
      </c>
      <c r="CB386" s="24" t="s">
        <v>74</v>
      </c>
      <c r="CC386" s="46"/>
      <c r="CD386" s="46"/>
      <c r="CE386" s="21"/>
      <c r="CF386" s="27" t="s">
        <v>1354</v>
      </c>
      <c r="CG386" s="27" t="s">
        <v>33</v>
      </c>
      <c r="CH386" s="27" t="s">
        <v>26</v>
      </c>
      <c r="CI386" s="27" t="s">
        <v>713</v>
      </c>
      <c r="CJ386" s="21" t="s">
        <v>5044</v>
      </c>
      <c r="CK386" s="21">
        <v>14</v>
      </c>
      <c r="CL386" s="21"/>
      <c r="CM386" s="21" t="s">
        <v>8045</v>
      </c>
      <c r="CN386" s="21"/>
      <c r="CO386" s="27" t="s">
        <v>7164</v>
      </c>
      <c r="CP386" s="21" t="s">
        <v>7733</v>
      </c>
    </row>
    <row r="387" spans="1:94" ht="30.75" customHeight="1" x14ac:dyDescent="0.2">
      <c r="A387" s="9">
        <f t="shared" ref="A387:A450" si="24">A386+1</f>
        <v>386</v>
      </c>
      <c r="B387" s="9" t="s">
        <v>4414</v>
      </c>
      <c r="C387" s="13" t="s">
        <v>1446</v>
      </c>
      <c r="D387" s="10" t="s">
        <v>5551</v>
      </c>
      <c r="E387" s="11" t="s">
        <v>1447</v>
      </c>
      <c r="F387" s="12" t="s">
        <v>809</v>
      </c>
      <c r="G387" s="12" t="s">
        <v>1741</v>
      </c>
      <c r="H387" s="17" t="s">
        <v>3242</v>
      </c>
      <c r="I387" s="13" t="s">
        <v>3244</v>
      </c>
      <c r="J387" s="13" t="s">
        <v>3244</v>
      </c>
      <c r="K387" s="13" t="s">
        <v>3244</v>
      </c>
      <c r="L387" s="24"/>
      <c r="M387" s="21"/>
      <c r="N387" s="21"/>
      <c r="O387" s="21"/>
      <c r="P387" s="21"/>
      <c r="Q387" s="21"/>
      <c r="R387" s="21"/>
      <c r="S387" s="24" t="s">
        <v>3393</v>
      </c>
      <c r="T387" s="46"/>
      <c r="U387" s="21" t="s">
        <v>6060</v>
      </c>
      <c r="V387" s="17" t="s">
        <v>4993</v>
      </c>
      <c r="W387" s="14" t="s">
        <v>4478</v>
      </c>
      <c r="X387" s="31">
        <v>43283.527407407404</v>
      </c>
      <c r="Y387" s="21" t="str">
        <f t="shared" si="22"/>
        <v>2 de Julio de 2018</v>
      </c>
      <c r="Z387" s="14">
        <v>44377</v>
      </c>
      <c r="AA387" s="14"/>
      <c r="AB387" s="14"/>
      <c r="AC387" s="14"/>
      <c r="AD387" s="16" t="s">
        <v>23</v>
      </c>
      <c r="AE387" s="12" t="s">
        <v>4708</v>
      </c>
      <c r="AF387" s="17" t="s">
        <v>3004</v>
      </c>
      <c r="AG387" s="17"/>
      <c r="AH387" s="32"/>
      <c r="AI387" s="32"/>
      <c r="AJ387" s="32"/>
      <c r="AK387" s="17" t="s">
        <v>4694</v>
      </c>
      <c r="AL387" s="19">
        <v>4000</v>
      </c>
      <c r="AM387" s="21" t="s">
        <v>92</v>
      </c>
      <c r="AN387" s="10" t="s">
        <v>8231</v>
      </c>
      <c r="AO387" s="21" t="s">
        <v>29</v>
      </c>
      <c r="AP387" s="57" t="s">
        <v>92</v>
      </c>
      <c r="AQ387" s="10" t="s">
        <v>8221</v>
      </c>
      <c r="AR387" s="10" t="s">
        <v>8204</v>
      </c>
      <c r="AS387" s="57" t="s">
        <v>92</v>
      </c>
      <c r="AT387" s="57" t="s">
        <v>92</v>
      </c>
      <c r="AU387" s="57"/>
      <c r="AV387" s="57"/>
      <c r="AW387" s="57"/>
      <c r="AX387" s="57"/>
      <c r="AY387" s="57"/>
      <c r="AZ387" s="57"/>
      <c r="BA387" s="57"/>
      <c r="BB387" s="21"/>
      <c r="BC387" s="21" t="s">
        <v>168</v>
      </c>
      <c r="BD387" s="21" t="s">
        <v>2110</v>
      </c>
      <c r="BE387" s="17" t="s">
        <v>5618</v>
      </c>
      <c r="BF387" s="24" t="s">
        <v>5620</v>
      </c>
      <c r="BG387" s="24"/>
      <c r="BH387" s="24"/>
      <c r="BI387" s="24"/>
      <c r="BJ387" s="24"/>
      <c r="BK387" s="24"/>
      <c r="BL387" s="21"/>
      <c r="BM387" s="21"/>
      <c r="BN387" s="21"/>
      <c r="BO387" s="21"/>
      <c r="BP387" s="21"/>
      <c r="BQ387" s="46"/>
      <c r="BR387" s="24" t="s">
        <v>10987</v>
      </c>
      <c r="BS387" s="17" t="s">
        <v>8778</v>
      </c>
      <c r="BT387" s="24"/>
      <c r="BU387" s="21" t="s">
        <v>179</v>
      </c>
      <c r="BV387" s="25">
        <v>31473</v>
      </c>
      <c r="BW387" s="34">
        <f t="shared" ca="1" si="23"/>
        <v>35</v>
      </c>
      <c r="BX387" s="26" t="s">
        <v>1282</v>
      </c>
      <c r="BY387" s="35" t="s">
        <v>1282</v>
      </c>
      <c r="BZ387" s="24" t="s">
        <v>256</v>
      </c>
      <c r="CA387" s="24" t="s">
        <v>74</v>
      </c>
      <c r="CB387" s="24" t="s">
        <v>74</v>
      </c>
      <c r="CC387" s="46"/>
      <c r="CD387" s="46"/>
      <c r="CE387" s="21"/>
      <c r="CF387" s="27" t="s">
        <v>1354</v>
      </c>
      <c r="CG387" s="27" t="s">
        <v>33</v>
      </c>
      <c r="CH387" s="27" t="s">
        <v>26</v>
      </c>
      <c r="CI387" s="27" t="s">
        <v>713</v>
      </c>
      <c r="CJ387" s="21" t="s">
        <v>5044</v>
      </c>
      <c r="CK387" s="21">
        <v>14</v>
      </c>
      <c r="CL387" s="21"/>
      <c r="CM387" s="21" t="s">
        <v>8045</v>
      </c>
      <c r="CN387" s="21"/>
      <c r="CO387" s="27" t="s">
        <v>7165</v>
      </c>
      <c r="CP387" s="21" t="s">
        <v>7734</v>
      </c>
    </row>
    <row r="388" spans="1:94" ht="30.75" customHeight="1" x14ac:dyDescent="0.2">
      <c r="A388" s="9">
        <f t="shared" si="24"/>
        <v>387</v>
      </c>
      <c r="B388" s="9" t="s">
        <v>4414</v>
      </c>
      <c r="C388" s="13" t="s">
        <v>121</v>
      </c>
      <c r="D388" s="10" t="s">
        <v>5552</v>
      </c>
      <c r="E388" s="11" t="s">
        <v>1033</v>
      </c>
      <c r="F388" s="12" t="s">
        <v>1034</v>
      </c>
      <c r="G388" s="12" t="s">
        <v>1035</v>
      </c>
      <c r="H388" s="17" t="s">
        <v>3242</v>
      </c>
      <c r="I388" s="13" t="s">
        <v>3244</v>
      </c>
      <c r="J388" s="13" t="s">
        <v>3244</v>
      </c>
      <c r="K388" s="13" t="s">
        <v>3244</v>
      </c>
      <c r="L388" s="24"/>
      <c r="M388" s="21"/>
      <c r="N388" s="21"/>
      <c r="O388" s="21"/>
      <c r="P388" s="21"/>
      <c r="Q388" s="21"/>
      <c r="R388" s="21"/>
      <c r="S388" s="24" t="s">
        <v>122</v>
      </c>
      <c r="T388" s="46"/>
      <c r="U388" s="21" t="s">
        <v>6029</v>
      </c>
      <c r="V388" s="17" t="s">
        <v>4994</v>
      </c>
      <c r="W388" s="14" t="s">
        <v>4478</v>
      </c>
      <c r="X388" s="31">
        <v>43283</v>
      </c>
      <c r="Y388" s="21" t="str">
        <f t="shared" si="22"/>
        <v>2 de Julio de 2018</v>
      </c>
      <c r="Z388" s="14">
        <v>44377</v>
      </c>
      <c r="AA388" s="14"/>
      <c r="AB388" s="14"/>
      <c r="AC388" s="14"/>
      <c r="AD388" s="16" t="s">
        <v>23</v>
      </c>
      <c r="AE388" s="12" t="s">
        <v>4725</v>
      </c>
      <c r="AF388" s="17" t="s">
        <v>3004</v>
      </c>
      <c r="AG388" s="17"/>
      <c r="AH388" s="32"/>
      <c r="AI388" s="32"/>
      <c r="AJ388" s="32"/>
      <c r="AK388" s="17" t="s">
        <v>4687</v>
      </c>
      <c r="AL388" s="19">
        <v>10000</v>
      </c>
      <c r="AM388" s="21" t="s">
        <v>8249</v>
      </c>
      <c r="AN388" s="10" t="s">
        <v>600</v>
      </c>
      <c r="AO388" s="21" t="s">
        <v>29</v>
      </c>
      <c r="AP388" s="57" t="s">
        <v>8151</v>
      </c>
      <c r="AQ388" s="10" t="s">
        <v>5831</v>
      </c>
      <c r="AR388" s="10" t="s">
        <v>123</v>
      </c>
      <c r="AS388" s="57" t="s">
        <v>8173</v>
      </c>
      <c r="AT388" s="57" t="s">
        <v>8139</v>
      </c>
      <c r="AU388" s="57"/>
      <c r="AV388" s="57"/>
      <c r="AW388" s="57"/>
      <c r="AX388" s="57"/>
      <c r="AY388" s="57"/>
      <c r="AZ388" s="57"/>
      <c r="BA388" s="57"/>
      <c r="BB388" s="21"/>
      <c r="BC388" s="17" t="s">
        <v>1021</v>
      </c>
      <c r="BD388" s="17" t="s">
        <v>29</v>
      </c>
      <c r="BE388" s="17" t="s">
        <v>29</v>
      </c>
      <c r="BF388" s="24" t="s">
        <v>1226</v>
      </c>
      <c r="BG388" s="24"/>
      <c r="BH388" s="24"/>
      <c r="BI388" s="24"/>
      <c r="BJ388" s="24"/>
      <c r="BK388" s="24"/>
      <c r="BL388" s="21"/>
      <c r="BM388" s="21"/>
      <c r="BN388" s="21"/>
      <c r="BO388" s="21"/>
      <c r="BP388" s="21"/>
      <c r="BQ388" s="46"/>
      <c r="BR388" s="24" t="s">
        <v>11121</v>
      </c>
      <c r="BS388" s="17" t="s">
        <v>11394</v>
      </c>
      <c r="BT388" s="24"/>
      <c r="BU388" s="21" t="s">
        <v>179</v>
      </c>
      <c r="BV388" s="25">
        <v>29320</v>
      </c>
      <c r="BW388" s="34">
        <f t="shared" ca="1" si="23"/>
        <v>41</v>
      </c>
      <c r="BX388" s="26" t="s">
        <v>4891</v>
      </c>
      <c r="BY388" s="35" t="s">
        <v>4891</v>
      </c>
      <c r="BZ388" s="24" t="s">
        <v>2310</v>
      </c>
      <c r="CA388" s="24" t="s">
        <v>74</v>
      </c>
      <c r="CB388" s="24" t="s">
        <v>74</v>
      </c>
      <c r="CC388" s="46"/>
      <c r="CD388" s="46"/>
      <c r="CE388" s="21"/>
      <c r="CF388" s="27" t="s">
        <v>1354</v>
      </c>
      <c r="CG388" s="27" t="s">
        <v>33</v>
      </c>
      <c r="CH388" s="27" t="s">
        <v>26</v>
      </c>
      <c r="CI388" s="27" t="s">
        <v>713</v>
      </c>
      <c r="CJ388" s="21" t="s">
        <v>5044</v>
      </c>
      <c r="CK388" s="21">
        <v>14</v>
      </c>
      <c r="CL388" s="21"/>
      <c r="CM388" s="21" t="s">
        <v>8045</v>
      </c>
      <c r="CN388" s="21"/>
      <c r="CO388" s="27" t="s">
        <v>7166</v>
      </c>
      <c r="CP388" s="21" t="s">
        <v>7735</v>
      </c>
    </row>
    <row r="389" spans="1:94" ht="30.75" customHeight="1" x14ac:dyDescent="0.2">
      <c r="A389" s="9">
        <f t="shared" si="24"/>
        <v>388</v>
      </c>
      <c r="B389" s="9" t="s">
        <v>4414</v>
      </c>
      <c r="C389" s="13" t="s">
        <v>4536</v>
      </c>
      <c r="D389" s="10" t="s">
        <v>5553</v>
      </c>
      <c r="E389" s="11" t="s">
        <v>4808</v>
      </c>
      <c r="F389" s="12" t="s">
        <v>4668</v>
      </c>
      <c r="G389" s="12" t="s">
        <v>4669</v>
      </c>
      <c r="H389" s="13" t="s">
        <v>3218</v>
      </c>
      <c r="I389" s="13" t="s">
        <v>3218</v>
      </c>
      <c r="J389" s="13" t="s">
        <v>3218</v>
      </c>
      <c r="K389" s="13" t="s">
        <v>3218</v>
      </c>
      <c r="L389" s="24"/>
      <c r="M389" s="21"/>
      <c r="N389" s="21"/>
      <c r="O389" s="21"/>
      <c r="P389" s="21"/>
      <c r="Q389" s="21"/>
      <c r="R389" s="21"/>
      <c r="S389" s="24" t="s">
        <v>10478</v>
      </c>
      <c r="T389" s="46"/>
      <c r="U389" s="21" t="s">
        <v>6061</v>
      </c>
      <c r="V389" s="17" t="s">
        <v>4995</v>
      </c>
      <c r="W389" s="14" t="s">
        <v>4478</v>
      </c>
      <c r="X389" s="31">
        <v>43283</v>
      </c>
      <c r="Y389" s="21" t="str">
        <f t="shared" si="22"/>
        <v>2 de Julio de 2018</v>
      </c>
      <c r="Z389" s="14">
        <v>44377</v>
      </c>
      <c r="AA389" s="14"/>
      <c r="AB389" s="14"/>
      <c r="AC389" s="14" t="s">
        <v>8279</v>
      </c>
      <c r="AD389" s="16" t="s">
        <v>23</v>
      </c>
      <c r="AE389" s="12" t="s">
        <v>4752</v>
      </c>
      <c r="AF389" s="17" t="s">
        <v>3004</v>
      </c>
      <c r="AG389" s="17"/>
      <c r="AH389" s="32"/>
      <c r="AI389" s="32"/>
      <c r="AJ389" s="32"/>
      <c r="AK389" s="17" t="s">
        <v>4695</v>
      </c>
      <c r="AL389" s="19">
        <v>10000</v>
      </c>
      <c r="AM389" s="21" t="s">
        <v>8249</v>
      </c>
      <c r="AN389" s="10" t="s">
        <v>4153</v>
      </c>
      <c r="AO389" s="21" t="s">
        <v>29</v>
      </c>
      <c r="AP389" s="57" t="s">
        <v>4242</v>
      </c>
      <c r="AQ389" s="10" t="s">
        <v>5831</v>
      </c>
      <c r="AR389" s="10" t="s">
        <v>246</v>
      </c>
      <c r="AS389" s="57" t="s">
        <v>8159</v>
      </c>
      <c r="AT389" s="57" t="s">
        <v>225</v>
      </c>
      <c r="AU389" s="57"/>
      <c r="AV389" s="57"/>
      <c r="AW389" s="57"/>
      <c r="AX389" s="57"/>
      <c r="AY389" s="57"/>
      <c r="AZ389" s="57"/>
      <c r="BA389" s="57"/>
      <c r="BB389" s="21"/>
      <c r="BC389" s="17" t="s">
        <v>1021</v>
      </c>
      <c r="BD389" s="17" t="s">
        <v>29</v>
      </c>
      <c r="BE389" s="17" t="s">
        <v>29</v>
      </c>
      <c r="BF389" s="24" t="s">
        <v>246</v>
      </c>
      <c r="BG389" s="24"/>
      <c r="BH389" s="24"/>
      <c r="BI389" s="24"/>
      <c r="BJ389" s="24"/>
      <c r="BK389" s="24"/>
      <c r="BL389" s="21"/>
      <c r="BM389" s="21"/>
      <c r="BN389" s="21"/>
      <c r="BO389" s="21"/>
      <c r="BP389" s="21"/>
      <c r="BQ389" s="46"/>
      <c r="BR389" s="24" t="s">
        <v>10987</v>
      </c>
      <c r="BS389" s="17" t="s">
        <v>8779</v>
      </c>
      <c r="BT389" s="24"/>
      <c r="BU389" s="21" t="s">
        <v>179</v>
      </c>
      <c r="BV389" s="25">
        <v>28642</v>
      </c>
      <c r="BW389" s="34">
        <f t="shared" ca="1" si="23"/>
        <v>43</v>
      </c>
      <c r="BX389" s="26" t="s">
        <v>4892</v>
      </c>
      <c r="BY389" s="35" t="s">
        <v>4892</v>
      </c>
      <c r="BZ389" s="24" t="s">
        <v>259</v>
      </c>
      <c r="CA389" s="24" t="s">
        <v>74</v>
      </c>
      <c r="CB389" s="24" t="s">
        <v>74</v>
      </c>
      <c r="CC389" s="46"/>
      <c r="CD389" s="46"/>
      <c r="CE389" s="21"/>
      <c r="CF389" s="27" t="s">
        <v>1354</v>
      </c>
      <c r="CG389" s="27" t="s">
        <v>33</v>
      </c>
      <c r="CH389" s="27" t="s">
        <v>26</v>
      </c>
      <c r="CI389" s="27" t="s">
        <v>713</v>
      </c>
      <c r="CJ389" s="21" t="s">
        <v>5044</v>
      </c>
      <c r="CK389" s="21">
        <v>14</v>
      </c>
      <c r="CL389" s="21"/>
      <c r="CM389" s="21" t="s">
        <v>7996</v>
      </c>
      <c r="CN389" s="21"/>
      <c r="CO389" s="27" t="s">
        <v>7167</v>
      </c>
      <c r="CP389" s="21" t="s">
        <v>7736</v>
      </c>
    </row>
    <row r="390" spans="1:94" ht="30.75" customHeight="1" x14ac:dyDescent="0.2">
      <c r="A390" s="9">
        <f t="shared" si="24"/>
        <v>389</v>
      </c>
      <c r="B390" s="9" t="s">
        <v>4414</v>
      </c>
      <c r="C390" s="13" t="s">
        <v>4537</v>
      </c>
      <c r="D390" s="10" t="s">
        <v>5554</v>
      </c>
      <c r="E390" s="11" t="s">
        <v>4809</v>
      </c>
      <c r="F390" s="12" t="s">
        <v>4670</v>
      </c>
      <c r="G390" s="12" t="s">
        <v>4671</v>
      </c>
      <c r="H390" s="13" t="s">
        <v>3242</v>
      </c>
      <c r="I390" s="13" t="s">
        <v>3243</v>
      </c>
      <c r="J390" s="13" t="s">
        <v>3243</v>
      </c>
      <c r="K390" s="13" t="s">
        <v>3243</v>
      </c>
      <c r="L390" s="24"/>
      <c r="M390" s="21"/>
      <c r="N390" s="21"/>
      <c r="O390" s="21"/>
      <c r="P390" s="21"/>
      <c r="Q390" s="21"/>
      <c r="R390" s="21"/>
      <c r="S390" s="24" t="s">
        <v>10479</v>
      </c>
      <c r="T390" s="46"/>
      <c r="U390" s="21" t="s">
        <v>6038</v>
      </c>
      <c r="V390" s="17" t="s">
        <v>4996</v>
      </c>
      <c r="W390" s="14" t="s">
        <v>4478</v>
      </c>
      <c r="X390" s="31">
        <v>43283</v>
      </c>
      <c r="Y390" s="21" t="str">
        <f t="shared" si="22"/>
        <v>2 de Julio de 2018</v>
      </c>
      <c r="Z390" s="14">
        <v>44377</v>
      </c>
      <c r="AA390" s="14"/>
      <c r="AB390" s="14"/>
      <c r="AC390" s="14"/>
      <c r="AD390" s="16" t="s">
        <v>23</v>
      </c>
      <c r="AE390" s="12" t="s">
        <v>4700</v>
      </c>
      <c r="AF390" s="17" t="s">
        <v>3004</v>
      </c>
      <c r="AG390" s="17"/>
      <c r="AH390" s="32"/>
      <c r="AI390" s="32"/>
      <c r="AJ390" s="32"/>
      <c r="AK390" s="17" t="s">
        <v>4689</v>
      </c>
      <c r="AL390" s="19">
        <v>11500</v>
      </c>
      <c r="AM390" s="21" t="s">
        <v>8249</v>
      </c>
      <c r="AN390" s="10" t="s">
        <v>600</v>
      </c>
      <c r="AO390" s="21" t="s">
        <v>29</v>
      </c>
      <c r="AP390" s="57" t="s">
        <v>4242</v>
      </c>
      <c r="AQ390" s="10" t="s">
        <v>5831</v>
      </c>
      <c r="AR390" s="10" t="s">
        <v>339</v>
      </c>
      <c r="AS390" s="57" t="s">
        <v>8174</v>
      </c>
      <c r="AT390" s="57" t="s">
        <v>339</v>
      </c>
      <c r="AU390" s="57"/>
      <c r="AV390" s="57"/>
      <c r="AW390" s="57"/>
      <c r="AX390" s="57"/>
      <c r="AY390" s="57"/>
      <c r="AZ390" s="57"/>
      <c r="BA390" s="57"/>
      <c r="BB390" s="21"/>
      <c r="BC390" s="17" t="s">
        <v>1021</v>
      </c>
      <c r="BD390" s="17" t="s">
        <v>29</v>
      </c>
      <c r="BE390" s="17" t="s">
        <v>29</v>
      </c>
      <c r="BF390" s="24" t="s">
        <v>339</v>
      </c>
      <c r="BG390" s="24"/>
      <c r="BH390" s="24"/>
      <c r="BI390" s="24"/>
      <c r="BJ390" s="24"/>
      <c r="BK390" s="24"/>
      <c r="BL390" s="21"/>
      <c r="BM390" s="21"/>
      <c r="BN390" s="21"/>
      <c r="BO390" s="21"/>
      <c r="BP390" s="21"/>
      <c r="BQ390" s="46"/>
      <c r="BR390" s="24" t="s">
        <v>11122</v>
      </c>
      <c r="BS390" s="17" t="s">
        <v>8780</v>
      </c>
      <c r="BT390" s="24"/>
      <c r="BU390" s="21" t="s">
        <v>179</v>
      </c>
      <c r="BV390" s="25">
        <v>27618</v>
      </c>
      <c r="BW390" s="34">
        <f t="shared" ca="1" si="23"/>
        <v>45</v>
      </c>
      <c r="BX390" s="26" t="s">
        <v>4893</v>
      </c>
      <c r="BY390" s="35" t="s">
        <v>4893</v>
      </c>
      <c r="BZ390" s="24" t="s">
        <v>259</v>
      </c>
      <c r="CA390" s="24" t="s">
        <v>74</v>
      </c>
      <c r="CB390" s="24" t="s">
        <v>74</v>
      </c>
      <c r="CC390" s="46"/>
      <c r="CD390" s="46"/>
      <c r="CE390" s="21"/>
      <c r="CF390" s="27" t="s">
        <v>1354</v>
      </c>
      <c r="CG390" s="27" t="s">
        <v>33</v>
      </c>
      <c r="CH390" s="27" t="s">
        <v>26</v>
      </c>
      <c r="CI390" s="27" t="s">
        <v>713</v>
      </c>
      <c r="CJ390" s="21" t="s">
        <v>5044</v>
      </c>
      <c r="CK390" s="21">
        <v>14</v>
      </c>
      <c r="CL390" s="21"/>
      <c r="CM390" s="21" t="s">
        <v>8062</v>
      </c>
      <c r="CN390" s="21"/>
      <c r="CO390" s="27" t="s">
        <v>7168</v>
      </c>
      <c r="CP390" s="21" t="s">
        <v>7737</v>
      </c>
    </row>
    <row r="391" spans="1:94" ht="30.75" customHeight="1" x14ac:dyDescent="0.2">
      <c r="A391" s="9">
        <f t="shared" si="24"/>
        <v>390</v>
      </c>
      <c r="B391" s="9" t="s">
        <v>4414</v>
      </c>
      <c r="C391" s="13" t="s">
        <v>272</v>
      </c>
      <c r="D391" s="10" t="s">
        <v>5555</v>
      </c>
      <c r="E391" s="11" t="s">
        <v>4810</v>
      </c>
      <c r="F391" s="12" t="s">
        <v>4672</v>
      </c>
      <c r="G391" s="12" t="s">
        <v>1855</v>
      </c>
      <c r="H391" s="13" t="s">
        <v>3242</v>
      </c>
      <c r="I391" s="13" t="s">
        <v>3244</v>
      </c>
      <c r="J391" s="13" t="s">
        <v>3244</v>
      </c>
      <c r="K391" s="13" t="s">
        <v>3244</v>
      </c>
      <c r="L391" s="24"/>
      <c r="M391" s="21"/>
      <c r="N391" s="21"/>
      <c r="O391" s="21"/>
      <c r="P391" s="21"/>
      <c r="Q391" s="21"/>
      <c r="R391" s="21"/>
      <c r="S391" s="24" t="s">
        <v>273</v>
      </c>
      <c r="T391" s="46"/>
      <c r="U391" s="21" t="s">
        <v>6029</v>
      </c>
      <c r="V391" s="17" t="s">
        <v>4997</v>
      </c>
      <c r="W391" s="14" t="s">
        <v>4478</v>
      </c>
      <c r="X391" s="31">
        <v>43283</v>
      </c>
      <c r="Y391" s="21" t="str">
        <f t="shared" si="22"/>
        <v>2 de Julio de 2018</v>
      </c>
      <c r="Z391" s="14">
        <v>44377</v>
      </c>
      <c r="AA391" s="14"/>
      <c r="AB391" s="14"/>
      <c r="AC391" s="14"/>
      <c r="AD391" s="16" t="s">
        <v>23</v>
      </c>
      <c r="AE391" s="12" t="s">
        <v>4725</v>
      </c>
      <c r="AF391" s="17" t="s">
        <v>3004</v>
      </c>
      <c r="AG391" s="17"/>
      <c r="AH391" s="32"/>
      <c r="AI391" s="32"/>
      <c r="AJ391" s="32"/>
      <c r="AK391" s="17" t="s">
        <v>4687</v>
      </c>
      <c r="AL391" s="19">
        <v>10000</v>
      </c>
      <c r="AM391" s="21" t="s">
        <v>361</v>
      </c>
      <c r="AN391" s="10" t="s">
        <v>701</v>
      </c>
      <c r="AO391" s="21" t="s">
        <v>29</v>
      </c>
      <c r="AP391" s="57" t="s">
        <v>4242</v>
      </c>
      <c r="AQ391" s="10" t="s">
        <v>5831</v>
      </c>
      <c r="AR391" s="10" t="s">
        <v>1984</v>
      </c>
      <c r="AS391" s="57" t="s">
        <v>8163</v>
      </c>
      <c r="AT391" s="57" t="s">
        <v>1984</v>
      </c>
      <c r="AU391" s="57"/>
      <c r="AV391" s="57"/>
      <c r="AW391" s="57"/>
      <c r="AX391" s="57"/>
      <c r="AY391" s="57"/>
      <c r="AZ391" s="57"/>
      <c r="BA391" s="57"/>
      <c r="BB391" s="21"/>
      <c r="BC391" s="10" t="s">
        <v>701</v>
      </c>
      <c r="BD391" s="17" t="s">
        <v>29</v>
      </c>
      <c r="BE391" s="17" t="s">
        <v>29</v>
      </c>
      <c r="BF391" s="24" t="s">
        <v>1984</v>
      </c>
      <c r="BG391" s="24"/>
      <c r="BH391" s="24"/>
      <c r="BI391" s="24"/>
      <c r="BJ391" s="24"/>
      <c r="BK391" s="24"/>
      <c r="BL391" s="21"/>
      <c r="BM391" s="21"/>
      <c r="BN391" s="21"/>
      <c r="BO391" s="21"/>
      <c r="BP391" s="21"/>
      <c r="BQ391" s="46"/>
      <c r="BR391" s="24" t="s">
        <v>11123</v>
      </c>
      <c r="BS391" s="17" t="s">
        <v>11395</v>
      </c>
      <c r="BT391" s="24"/>
      <c r="BU391" s="21" t="s">
        <v>1957</v>
      </c>
      <c r="BV391" s="25">
        <v>25881</v>
      </c>
      <c r="BW391" s="34">
        <f t="shared" ca="1" si="23"/>
        <v>50</v>
      </c>
      <c r="BX391" s="26" t="s">
        <v>957</v>
      </c>
      <c r="BY391" s="35" t="s">
        <v>957</v>
      </c>
      <c r="BZ391" s="24" t="s">
        <v>4909</v>
      </c>
      <c r="CA391" s="24" t="s">
        <v>2929</v>
      </c>
      <c r="CB391" s="24" t="s">
        <v>74</v>
      </c>
      <c r="CC391" s="46"/>
      <c r="CD391" s="46"/>
      <c r="CE391" s="21"/>
      <c r="CF391" s="27" t="s">
        <v>1354</v>
      </c>
      <c r="CG391" s="27" t="s">
        <v>33</v>
      </c>
      <c r="CH391" s="27" t="s">
        <v>26</v>
      </c>
      <c r="CI391" s="27" t="s">
        <v>713</v>
      </c>
      <c r="CJ391" s="21" t="s">
        <v>5044</v>
      </c>
      <c r="CK391" s="21">
        <v>14</v>
      </c>
      <c r="CL391" s="21"/>
      <c r="CM391" s="21" t="s">
        <v>8045</v>
      </c>
      <c r="CN391" s="21"/>
      <c r="CO391" s="27" t="s">
        <v>7169</v>
      </c>
      <c r="CP391" s="21" t="s">
        <v>7738</v>
      </c>
    </row>
    <row r="392" spans="1:94" ht="30.75" customHeight="1" x14ac:dyDescent="0.2">
      <c r="A392" s="9">
        <f t="shared" si="24"/>
        <v>391</v>
      </c>
      <c r="B392" s="9" t="s">
        <v>4414</v>
      </c>
      <c r="C392" s="13" t="s">
        <v>3102</v>
      </c>
      <c r="D392" s="10" t="s">
        <v>5556</v>
      </c>
      <c r="E392" s="11" t="s">
        <v>3186</v>
      </c>
      <c r="F392" s="12" t="s">
        <v>3119</v>
      </c>
      <c r="G392" s="12" t="s">
        <v>3267</v>
      </c>
      <c r="H392" s="13" t="s">
        <v>3242</v>
      </c>
      <c r="I392" s="13" t="s">
        <v>3242</v>
      </c>
      <c r="J392" s="13" t="s">
        <v>3242</v>
      </c>
      <c r="K392" s="13" t="s">
        <v>3242</v>
      </c>
      <c r="L392" s="24"/>
      <c r="M392" s="21"/>
      <c r="N392" s="21"/>
      <c r="O392" s="21"/>
      <c r="P392" s="21"/>
      <c r="Q392" s="21"/>
      <c r="R392" s="21"/>
      <c r="S392" s="24" t="s">
        <v>3654</v>
      </c>
      <c r="T392" s="46"/>
      <c r="U392" s="21" t="s">
        <v>6062</v>
      </c>
      <c r="V392" s="17" t="s">
        <v>4998</v>
      </c>
      <c r="W392" s="14" t="s">
        <v>4478</v>
      </c>
      <c r="X392" s="31">
        <v>43283</v>
      </c>
      <c r="Y392" s="21" t="str">
        <f t="shared" si="22"/>
        <v>2 de Julio de 2018</v>
      </c>
      <c r="Z392" s="14">
        <v>44377</v>
      </c>
      <c r="AA392" s="14"/>
      <c r="AB392" s="14"/>
      <c r="AC392" s="14"/>
      <c r="AD392" s="16" t="s">
        <v>23</v>
      </c>
      <c r="AE392" s="12" t="s">
        <v>4754</v>
      </c>
      <c r="AF392" s="17" t="s">
        <v>3004</v>
      </c>
      <c r="AG392" s="17"/>
      <c r="AH392" s="32"/>
      <c r="AI392" s="32"/>
      <c r="AJ392" s="32"/>
      <c r="AK392" s="17" t="s">
        <v>4692</v>
      </c>
      <c r="AL392" s="19">
        <v>6000</v>
      </c>
      <c r="AM392" s="21" t="s">
        <v>145</v>
      </c>
      <c r="AN392" s="10" t="s">
        <v>5631</v>
      </c>
      <c r="AO392" s="21" t="s">
        <v>29</v>
      </c>
      <c r="AP392" s="57" t="s">
        <v>92</v>
      </c>
      <c r="AQ392" s="10" t="s">
        <v>5831</v>
      </c>
      <c r="AR392" s="10" t="s">
        <v>395</v>
      </c>
      <c r="AS392" s="57" t="s">
        <v>92</v>
      </c>
      <c r="AT392" s="57" t="s">
        <v>92</v>
      </c>
      <c r="AU392" s="57"/>
      <c r="AV392" s="57"/>
      <c r="AW392" s="57"/>
      <c r="AX392" s="57"/>
      <c r="AY392" s="57"/>
      <c r="AZ392" s="57"/>
      <c r="BA392" s="57"/>
      <c r="BB392" s="21"/>
      <c r="BC392" s="17" t="s">
        <v>436</v>
      </c>
      <c r="BD392" s="17" t="s">
        <v>29</v>
      </c>
      <c r="BE392" s="17" t="s">
        <v>29</v>
      </c>
      <c r="BF392" s="24" t="s">
        <v>395</v>
      </c>
      <c r="BG392" s="24"/>
      <c r="BH392" s="24"/>
      <c r="BI392" s="24"/>
      <c r="BJ392" s="24"/>
      <c r="BK392" s="24"/>
      <c r="BL392" s="21"/>
      <c r="BM392" s="21"/>
      <c r="BN392" s="21"/>
      <c r="BO392" s="21"/>
      <c r="BP392" s="21"/>
      <c r="BQ392" s="46"/>
      <c r="BR392" s="24" t="s">
        <v>11124</v>
      </c>
      <c r="BS392" s="17" t="s">
        <v>8781</v>
      </c>
      <c r="BT392" s="24"/>
      <c r="BU392" s="21" t="s">
        <v>179</v>
      </c>
      <c r="BV392" s="25">
        <v>31611</v>
      </c>
      <c r="BW392" s="34">
        <f t="shared" ca="1" si="23"/>
        <v>34</v>
      </c>
      <c r="BX392" s="26" t="s">
        <v>3358</v>
      </c>
      <c r="BY392" s="35" t="s">
        <v>3358</v>
      </c>
      <c r="BZ392" s="24" t="s">
        <v>73</v>
      </c>
      <c r="CA392" s="24" t="s">
        <v>74</v>
      </c>
      <c r="CB392" s="24" t="s">
        <v>74</v>
      </c>
      <c r="CC392" s="46"/>
      <c r="CD392" s="46"/>
      <c r="CE392" s="21"/>
      <c r="CF392" s="27" t="s">
        <v>1354</v>
      </c>
      <c r="CG392" s="27" t="s">
        <v>33</v>
      </c>
      <c r="CH392" s="27" t="s">
        <v>26</v>
      </c>
      <c r="CI392" s="27" t="s">
        <v>713</v>
      </c>
      <c r="CJ392" s="21" t="s">
        <v>5044</v>
      </c>
      <c r="CK392" s="21">
        <v>14</v>
      </c>
      <c r="CL392" s="21"/>
      <c r="CM392" s="21" t="s">
        <v>8096</v>
      </c>
      <c r="CN392" s="21"/>
      <c r="CO392" s="27" t="s">
        <v>7170</v>
      </c>
      <c r="CP392" s="21" t="s">
        <v>7739</v>
      </c>
    </row>
    <row r="393" spans="1:94" ht="30.75" customHeight="1" x14ac:dyDescent="0.2">
      <c r="A393" s="9">
        <f t="shared" si="24"/>
        <v>392</v>
      </c>
      <c r="B393" s="9" t="s">
        <v>4414</v>
      </c>
      <c r="C393" s="13" t="s">
        <v>1459</v>
      </c>
      <c r="D393" s="10" t="s">
        <v>5557</v>
      </c>
      <c r="E393" s="11" t="s">
        <v>1460</v>
      </c>
      <c r="F393" s="12" t="s">
        <v>897</v>
      </c>
      <c r="G393" s="12" t="s">
        <v>2988</v>
      </c>
      <c r="H393" s="13" t="s">
        <v>3242</v>
      </c>
      <c r="I393" s="13" t="s">
        <v>3244</v>
      </c>
      <c r="J393" s="13" t="s">
        <v>3244</v>
      </c>
      <c r="K393" s="13" t="s">
        <v>3244</v>
      </c>
      <c r="L393" s="24"/>
      <c r="M393" s="21"/>
      <c r="N393" s="21"/>
      <c r="O393" s="21"/>
      <c r="P393" s="21"/>
      <c r="Q393" s="21"/>
      <c r="R393" s="21"/>
      <c r="S393" s="24" t="s">
        <v>3398</v>
      </c>
      <c r="T393" s="46"/>
      <c r="U393" s="21" t="s">
        <v>6063</v>
      </c>
      <c r="V393" s="17" t="s">
        <v>4999</v>
      </c>
      <c r="W393" s="14" t="s">
        <v>4478</v>
      </c>
      <c r="X393" s="31">
        <v>43283</v>
      </c>
      <c r="Y393" s="21" t="str">
        <f t="shared" si="22"/>
        <v>2 de Julio de 2018</v>
      </c>
      <c r="Z393" s="14">
        <v>44377</v>
      </c>
      <c r="AA393" s="14"/>
      <c r="AB393" s="14"/>
      <c r="AC393" s="14"/>
      <c r="AD393" s="16" t="s">
        <v>23</v>
      </c>
      <c r="AE393" s="12" t="s">
        <v>4755</v>
      </c>
      <c r="AF393" s="17" t="s">
        <v>3004</v>
      </c>
      <c r="AG393" s="17"/>
      <c r="AH393" s="32"/>
      <c r="AI393" s="32"/>
      <c r="AJ393" s="32"/>
      <c r="AK393" s="17" t="s">
        <v>4689</v>
      </c>
      <c r="AL393" s="19">
        <v>11500</v>
      </c>
      <c r="AM393" s="21" t="s">
        <v>37</v>
      </c>
      <c r="AN393" s="10" t="s">
        <v>462</v>
      </c>
      <c r="AO393" s="21" t="s">
        <v>29</v>
      </c>
      <c r="AP393" s="57" t="s">
        <v>4243</v>
      </c>
      <c r="AQ393" s="10" t="s">
        <v>5831</v>
      </c>
      <c r="AR393" s="10" t="s">
        <v>394</v>
      </c>
      <c r="AS393" s="57" t="s">
        <v>8175</v>
      </c>
      <c r="AT393" s="57" t="s">
        <v>154</v>
      </c>
      <c r="AU393" s="57"/>
      <c r="AV393" s="57"/>
      <c r="AW393" s="57"/>
      <c r="AX393" s="57"/>
      <c r="AY393" s="57"/>
      <c r="AZ393" s="57"/>
      <c r="BA393" s="57"/>
      <c r="BB393" s="21"/>
      <c r="BC393" s="17" t="s">
        <v>462</v>
      </c>
      <c r="BD393" s="17" t="s">
        <v>29</v>
      </c>
      <c r="BE393" s="17" t="s">
        <v>29</v>
      </c>
      <c r="BF393" s="24" t="s">
        <v>394</v>
      </c>
      <c r="BG393" s="24"/>
      <c r="BH393" s="24"/>
      <c r="BI393" s="24"/>
      <c r="BJ393" s="24"/>
      <c r="BK393" s="24"/>
      <c r="BL393" s="21"/>
      <c r="BM393" s="21"/>
      <c r="BN393" s="21"/>
      <c r="BO393" s="21"/>
      <c r="BP393" s="21"/>
      <c r="BQ393" s="46"/>
      <c r="BR393" s="24" t="s">
        <v>10987</v>
      </c>
      <c r="BS393" s="17" t="s">
        <v>8782</v>
      </c>
      <c r="BT393" s="24"/>
      <c r="BU393" s="21" t="s">
        <v>1957</v>
      </c>
      <c r="BV393" s="25">
        <v>28653</v>
      </c>
      <c r="BW393" s="34">
        <f t="shared" ca="1" si="23"/>
        <v>43</v>
      </c>
      <c r="BX393" s="26" t="s">
        <v>4894</v>
      </c>
      <c r="BY393" s="35" t="s">
        <v>4894</v>
      </c>
      <c r="BZ393" s="24" t="s">
        <v>205</v>
      </c>
      <c r="CA393" s="24" t="s">
        <v>74</v>
      </c>
      <c r="CB393" s="24" t="s">
        <v>74</v>
      </c>
      <c r="CC393" s="46"/>
      <c r="CD393" s="46"/>
      <c r="CE393" s="21"/>
      <c r="CF393" s="27" t="s">
        <v>1354</v>
      </c>
      <c r="CG393" s="27" t="s">
        <v>33</v>
      </c>
      <c r="CH393" s="27" t="s">
        <v>26</v>
      </c>
      <c r="CI393" s="27" t="s">
        <v>713</v>
      </c>
      <c r="CJ393" s="21" t="s">
        <v>5044</v>
      </c>
      <c r="CK393" s="21">
        <v>14</v>
      </c>
      <c r="CL393" s="21"/>
      <c r="CM393" s="21" t="s">
        <v>8045</v>
      </c>
      <c r="CN393" s="21"/>
      <c r="CO393" s="27" t="s">
        <v>7171</v>
      </c>
      <c r="CP393" s="21" t="s">
        <v>7740</v>
      </c>
    </row>
    <row r="394" spans="1:94" ht="30.75" customHeight="1" x14ac:dyDescent="0.2">
      <c r="A394" s="9">
        <f t="shared" si="24"/>
        <v>393</v>
      </c>
      <c r="B394" s="9" t="s">
        <v>4414</v>
      </c>
      <c r="C394" s="13" t="s">
        <v>509</v>
      </c>
      <c r="D394" s="10" t="s">
        <v>5558</v>
      </c>
      <c r="E394" s="11" t="s">
        <v>508</v>
      </c>
      <c r="F394" s="12" t="s">
        <v>4673</v>
      </c>
      <c r="G394" s="12" t="s">
        <v>4674</v>
      </c>
      <c r="H394" s="13" t="s">
        <v>3246</v>
      </c>
      <c r="I394" s="13" t="s">
        <v>3250</v>
      </c>
      <c r="J394" s="13" t="s">
        <v>3250</v>
      </c>
      <c r="K394" s="13" t="s">
        <v>3250</v>
      </c>
      <c r="L394" s="24"/>
      <c r="M394" s="21"/>
      <c r="N394" s="21"/>
      <c r="O394" s="21"/>
      <c r="P394" s="21"/>
      <c r="Q394" s="21"/>
      <c r="R394" s="21"/>
      <c r="S394" s="24" t="s">
        <v>10480</v>
      </c>
      <c r="T394" s="46"/>
      <c r="U394" s="21" t="s">
        <v>6064</v>
      </c>
      <c r="V394" s="17" t="s">
        <v>5000</v>
      </c>
      <c r="W394" s="14" t="s">
        <v>4915</v>
      </c>
      <c r="X394" s="31">
        <v>43283</v>
      </c>
      <c r="Y394" s="21" t="str">
        <f t="shared" si="22"/>
        <v>2 de Julio de 2018</v>
      </c>
      <c r="Z394" s="14">
        <v>44377</v>
      </c>
      <c r="AA394" s="14"/>
      <c r="AB394" s="14"/>
      <c r="AC394" s="14"/>
      <c r="AD394" s="16" t="s">
        <v>23</v>
      </c>
      <c r="AE394" s="12" t="s">
        <v>4711</v>
      </c>
      <c r="AF394" s="17" t="s">
        <v>3004</v>
      </c>
      <c r="AG394" s="17"/>
      <c r="AH394" s="32"/>
      <c r="AI394" s="32"/>
      <c r="AJ394" s="32"/>
      <c r="AK394" s="17" t="s">
        <v>4692</v>
      </c>
      <c r="AL394" s="19">
        <v>6000</v>
      </c>
      <c r="AM394" s="21" t="s">
        <v>8251</v>
      </c>
      <c r="AN394" s="10" t="s">
        <v>506</v>
      </c>
      <c r="AO394" s="21" t="s">
        <v>29</v>
      </c>
      <c r="AP394" s="57" t="s">
        <v>4243</v>
      </c>
      <c r="AQ394" s="10" t="s">
        <v>5831</v>
      </c>
      <c r="AR394" s="10" t="s">
        <v>394</v>
      </c>
      <c r="AS394" s="57" t="s">
        <v>8176</v>
      </c>
      <c r="AT394" s="57" t="s">
        <v>140</v>
      </c>
      <c r="AU394" s="57"/>
      <c r="AV394" s="57"/>
      <c r="AW394" s="57"/>
      <c r="AX394" s="57"/>
      <c r="AY394" s="57"/>
      <c r="AZ394" s="57"/>
      <c r="BA394" s="57"/>
      <c r="BB394" s="21"/>
      <c r="BC394" s="10" t="s">
        <v>706</v>
      </c>
      <c r="BD394" s="17" t="s">
        <v>29</v>
      </c>
      <c r="BE394" s="17" t="s">
        <v>29</v>
      </c>
      <c r="BF394" s="24" t="s">
        <v>394</v>
      </c>
      <c r="BG394" s="24"/>
      <c r="BH394" s="24"/>
      <c r="BI394" s="24"/>
      <c r="BJ394" s="24"/>
      <c r="BK394" s="24"/>
      <c r="BL394" s="21"/>
      <c r="BM394" s="21"/>
      <c r="BN394" s="21"/>
      <c r="BO394" s="21"/>
      <c r="BP394" s="21"/>
      <c r="BQ394" s="46"/>
      <c r="BR394" s="24" t="s">
        <v>11125</v>
      </c>
      <c r="BS394" s="17" t="s">
        <v>8783</v>
      </c>
      <c r="BT394" s="24"/>
      <c r="BU394" s="21" t="s">
        <v>1957</v>
      </c>
      <c r="BV394" s="25">
        <v>32332</v>
      </c>
      <c r="BW394" s="34">
        <f t="shared" ca="1" si="23"/>
        <v>32</v>
      </c>
      <c r="BX394" s="26" t="s">
        <v>4895</v>
      </c>
      <c r="BY394" s="35" t="s">
        <v>4895</v>
      </c>
      <c r="BZ394" s="24" t="s">
        <v>2312</v>
      </c>
      <c r="CA394" s="24" t="s">
        <v>74</v>
      </c>
      <c r="CB394" s="24" t="s">
        <v>74</v>
      </c>
      <c r="CC394" s="46"/>
      <c r="CD394" s="46"/>
      <c r="CE394" s="21"/>
      <c r="CF394" s="27" t="s">
        <v>1354</v>
      </c>
      <c r="CG394" s="27" t="s">
        <v>33</v>
      </c>
      <c r="CH394" s="27" t="s">
        <v>26</v>
      </c>
      <c r="CI394" s="27" t="s">
        <v>713</v>
      </c>
      <c r="CJ394" s="21" t="s">
        <v>5044</v>
      </c>
      <c r="CK394" s="21">
        <v>16</v>
      </c>
      <c r="CL394" s="21"/>
      <c r="CM394" s="21" t="s">
        <v>7884</v>
      </c>
      <c r="CN394" s="21"/>
      <c r="CO394" s="27" t="s">
        <v>7172</v>
      </c>
      <c r="CP394" s="21" t="s">
        <v>7741</v>
      </c>
    </row>
    <row r="395" spans="1:94" ht="30.75" customHeight="1" x14ac:dyDescent="0.2">
      <c r="A395" s="9">
        <f t="shared" si="24"/>
        <v>394</v>
      </c>
      <c r="B395" s="9" t="s">
        <v>4414</v>
      </c>
      <c r="C395" s="13" t="s">
        <v>1671</v>
      </c>
      <c r="D395" s="10" t="s">
        <v>5559</v>
      </c>
      <c r="E395" s="11" t="s">
        <v>1672</v>
      </c>
      <c r="F395" s="12" t="s">
        <v>1308</v>
      </c>
      <c r="G395" s="12" t="s">
        <v>1880</v>
      </c>
      <c r="H395" s="13" t="s">
        <v>3246</v>
      </c>
      <c r="I395" s="13" t="s">
        <v>3249</v>
      </c>
      <c r="J395" s="13" t="s">
        <v>3249</v>
      </c>
      <c r="K395" s="13" t="s">
        <v>3249</v>
      </c>
      <c r="L395" s="24"/>
      <c r="M395" s="21"/>
      <c r="N395" s="21"/>
      <c r="O395" s="21"/>
      <c r="P395" s="21"/>
      <c r="Q395" s="21"/>
      <c r="R395" s="21"/>
      <c r="S395" s="24" t="s">
        <v>1309</v>
      </c>
      <c r="T395" s="46"/>
      <c r="U395" s="21" t="s">
        <v>6004</v>
      </c>
      <c r="V395" s="17" t="s">
        <v>5001</v>
      </c>
      <c r="W395" s="14" t="s">
        <v>4478</v>
      </c>
      <c r="X395" s="31">
        <v>43283.504641203705</v>
      </c>
      <c r="Y395" s="21" t="str">
        <f t="shared" si="22"/>
        <v>2 de Julio de 2018</v>
      </c>
      <c r="Z395" s="14">
        <v>44377</v>
      </c>
      <c r="AA395" s="14"/>
      <c r="AB395" s="14"/>
      <c r="AC395" s="14"/>
      <c r="AD395" s="16" t="s">
        <v>23</v>
      </c>
      <c r="AE395" s="12" t="s">
        <v>4700</v>
      </c>
      <c r="AF395" s="17" t="s">
        <v>3004</v>
      </c>
      <c r="AG395" s="17"/>
      <c r="AH395" s="32"/>
      <c r="AI395" s="32"/>
      <c r="AJ395" s="32"/>
      <c r="AK395" s="17" t="s">
        <v>4689</v>
      </c>
      <c r="AL395" s="19">
        <v>11500</v>
      </c>
      <c r="AM395" s="21" t="s">
        <v>4152</v>
      </c>
      <c r="AN395" s="10" t="s">
        <v>8232</v>
      </c>
      <c r="AO395" s="21" t="s">
        <v>8271</v>
      </c>
      <c r="AP395" s="57" t="s">
        <v>523</v>
      </c>
      <c r="AQ395" s="10" t="s">
        <v>5831</v>
      </c>
      <c r="AR395" s="10" t="s">
        <v>336</v>
      </c>
      <c r="AS395" s="57" t="s">
        <v>8177</v>
      </c>
      <c r="AT395" s="57" t="s">
        <v>140</v>
      </c>
      <c r="AU395" s="57"/>
      <c r="AV395" s="57"/>
      <c r="AW395" s="57"/>
      <c r="AX395" s="57"/>
      <c r="AY395" s="57"/>
      <c r="AZ395" s="57"/>
      <c r="BA395" s="57"/>
      <c r="BB395" s="21"/>
      <c r="BC395" s="17" t="s">
        <v>1310</v>
      </c>
      <c r="BD395" s="17" t="s">
        <v>29</v>
      </c>
      <c r="BE395" s="17" t="s">
        <v>29</v>
      </c>
      <c r="BF395" s="24" t="s">
        <v>336</v>
      </c>
      <c r="BG395" s="24"/>
      <c r="BH395" s="24"/>
      <c r="BI395" s="24"/>
      <c r="BJ395" s="24"/>
      <c r="BK395" s="24"/>
      <c r="BL395" s="21"/>
      <c r="BM395" s="21"/>
      <c r="BN395" s="21"/>
      <c r="BO395" s="21"/>
      <c r="BP395" s="21"/>
      <c r="BQ395" s="46"/>
      <c r="BR395" s="24" t="s">
        <v>11126</v>
      </c>
      <c r="BS395" s="17" t="s">
        <v>11396</v>
      </c>
      <c r="BT395" s="24"/>
      <c r="BU395" s="21" t="s">
        <v>1957</v>
      </c>
      <c r="BV395" s="25">
        <v>28256</v>
      </c>
      <c r="BW395" s="34">
        <f t="shared" ca="1" si="23"/>
        <v>44</v>
      </c>
      <c r="BX395" s="26" t="s">
        <v>4896</v>
      </c>
      <c r="BY395" s="35" t="s">
        <v>4896</v>
      </c>
      <c r="BZ395" s="24" t="s">
        <v>2926</v>
      </c>
      <c r="CA395" s="24" t="s">
        <v>74</v>
      </c>
      <c r="CB395" s="24" t="s">
        <v>74</v>
      </c>
      <c r="CC395" s="46"/>
      <c r="CD395" s="46"/>
      <c r="CE395" s="21"/>
      <c r="CF395" s="27" t="s">
        <v>1354</v>
      </c>
      <c r="CG395" s="27" t="s">
        <v>33</v>
      </c>
      <c r="CH395" s="27" t="s">
        <v>26</v>
      </c>
      <c r="CI395" s="27" t="s">
        <v>713</v>
      </c>
      <c r="CJ395" s="21" t="s">
        <v>5044</v>
      </c>
      <c r="CK395" s="21">
        <v>17</v>
      </c>
      <c r="CL395" s="21"/>
      <c r="CM395" s="21" t="s">
        <v>7882</v>
      </c>
      <c r="CN395" s="21"/>
      <c r="CO395" s="27" t="s">
        <v>7173</v>
      </c>
      <c r="CP395" s="21" t="s">
        <v>7742</v>
      </c>
    </row>
    <row r="396" spans="1:94" ht="30.75" customHeight="1" x14ac:dyDescent="0.2">
      <c r="A396" s="9">
        <f t="shared" si="24"/>
        <v>395</v>
      </c>
      <c r="B396" s="9" t="s">
        <v>4414</v>
      </c>
      <c r="C396" s="13" t="s">
        <v>1619</v>
      </c>
      <c r="D396" s="10" t="s">
        <v>5560</v>
      </c>
      <c r="E396" s="11" t="s">
        <v>1620</v>
      </c>
      <c r="F396" s="12" t="s">
        <v>1180</v>
      </c>
      <c r="G396" s="12" t="s">
        <v>1842</v>
      </c>
      <c r="H396" s="13" t="s">
        <v>3246</v>
      </c>
      <c r="I396" s="13" t="s">
        <v>3248</v>
      </c>
      <c r="J396" s="13" t="s">
        <v>3248</v>
      </c>
      <c r="K396" s="13" t="s">
        <v>3248</v>
      </c>
      <c r="L396" s="24"/>
      <c r="M396" s="21"/>
      <c r="N396" s="21"/>
      <c r="O396" s="21"/>
      <c r="P396" s="21"/>
      <c r="Q396" s="21"/>
      <c r="R396" s="21"/>
      <c r="S396" s="24" t="s">
        <v>3468</v>
      </c>
      <c r="T396" s="46"/>
      <c r="U396" s="21" t="s">
        <v>6065</v>
      </c>
      <c r="V396" s="17" t="s">
        <v>5002</v>
      </c>
      <c r="W396" s="14" t="s">
        <v>4478</v>
      </c>
      <c r="X396" s="31">
        <v>43283</v>
      </c>
      <c r="Y396" s="21" t="str">
        <f t="shared" si="22"/>
        <v>2 de Julio de 2018</v>
      </c>
      <c r="Z396" s="14">
        <v>44377</v>
      </c>
      <c r="AA396" s="14"/>
      <c r="AB396" s="14"/>
      <c r="AC396" s="14" t="s">
        <v>8279</v>
      </c>
      <c r="AD396" s="16" t="s">
        <v>23</v>
      </c>
      <c r="AE396" s="12" t="s">
        <v>4756</v>
      </c>
      <c r="AF396" s="17" t="s">
        <v>3004</v>
      </c>
      <c r="AG396" s="17"/>
      <c r="AH396" s="32"/>
      <c r="AI396" s="32"/>
      <c r="AJ396" s="32"/>
      <c r="AK396" s="17" t="s">
        <v>4687</v>
      </c>
      <c r="AL396" s="19">
        <v>10000</v>
      </c>
      <c r="AM396" s="21" t="s">
        <v>8233</v>
      </c>
      <c r="AN396" s="10" t="s">
        <v>8233</v>
      </c>
      <c r="AO396" s="21" t="s">
        <v>29</v>
      </c>
      <c r="AP396" s="57" t="s">
        <v>8152</v>
      </c>
      <c r="AQ396" s="10" t="s">
        <v>5831</v>
      </c>
      <c r="AR396" s="10" t="s">
        <v>140</v>
      </c>
      <c r="AS396" s="57" t="s">
        <v>8178</v>
      </c>
      <c r="AT396" s="57" t="s">
        <v>8140</v>
      </c>
      <c r="AU396" s="57"/>
      <c r="AV396" s="57"/>
      <c r="AW396" s="57"/>
      <c r="AX396" s="57"/>
      <c r="AY396" s="57"/>
      <c r="AZ396" s="57"/>
      <c r="BA396" s="57"/>
      <c r="BB396" s="21"/>
      <c r="BC396" s="21" t="s">
        <v>1304</v>
      </c>
      <c r="BD396" s="17" t="s">
        <v>29</v>
      </c>
      <c r="BE396" s="17" t="s">
        <v>29</v>
      </c>
      <c r="BF396" s="24" t="s">
        <v>140</v>
      </c>
      <c r="BG396" s="24"/>
      <c r="BH396" s="24"/>
      <c r="BI396" s="24"/>
      <c r="BJ396" s="24"/>
      <c r="BK396" s="24"/>
      <c r="BL396" s="21"/>
      <c r="BM396" s="21"/>
      <c r="BN396" s="21"/>
      <c r="BO396" s="21"/>
      <c r="BP396" s="21"/>
      <c r="BQ396" s="46"/>
      <c r="BR396" s="24" t="s">
        <v>11127</v>
      </c>
      <c r="BS396" s="17" t="s">
        <v>8784</v>
      </c>
      <c r="BT396" s="24"/>
      <c r="BU396" s="21" t="s">
        <v>179</v>
      </c>
      <c r="BV396" s="25">
        <v>30211</v>
      </c>
      <c r="BW396" s="34">
        <f t="shared" ca="1" si="23"/>
        <v>38</v>
      </c>
      <c r="BX396" s="26" t="s">
        <v>4897</v>
      </c>
      <c r="BY396" s="35" t="s">
        <v>4897</v>
      </c>
      <c r="BZ396" s="24" t="s">
        <v>80</v>
      </c>
      <c r="CA396" s="24" t="s">
        <v>74</v>
      </c>
      <c r="CB396" s="24" t="s">
        <v>74</v>
      </c>
      <c r="CC396" s="46"/>
      <c r="CD396" s="46"/>
      <c r="CE396" s="21"/>
      <c r="CF396" s="27" t="s">
        <v>1354</v>
      </c>
      <c r="CG396" s="27" t="s">
        <v>33</v>
      </c>
      <c r="CH396" s="27" t="s">
        <v>26</v>
      </c>
      <c r="CI396" s="27" t="s">
        <v>713</v>
      </c>
      <c r="CJ396" s="21" t="s">
        <v>5044</v>
      </c>
      <c r="CK396" s="21">
        <v>16</v>
      </c>
      <c r="CL396" s="21"/>
      <c r="CM396" s="21" t="s">
        <v>7955</v>
      </c>
      <c r="CN396" s="21"/>
      <c r="CO396" s="27" t="s">
        <v>7174</v>
      </c>
      <c r="CP396" s="21" t="s">
        <v>7743</v>
      </c>
    </row>
    <row r="397" spans="1:94" ht="30.75" customHeight="1" x14ac:dyDescent="0.2">
      <c r="A397" s="9">
        <f t="shared" si="24"/>
        <v>396</v>
      </c>
      <c r="B397" s="9" t="s">
        <v>4413</v>
      </c>
      <c r="C397" s="13" t="s">
        <v>373</v>
      </c>
      <c r="D397" s="10" t="s">
        <v>5561</v>
      </c>
      <c r="E397" s="11" t="s">
        <v>4811</v>
      </c>
      <c r="F397" s="12" t="s">
        <v>909</v>
      </c>
      <c r="G397" s="12" t="s">
        <v>1856</v>
      </c>
      <c r="H397" s="13" t="s">
        <v>3233</v>
      </c>
      <c r="I397" s="13" t="s">
        <v>3233</v>
      </c>
      <c r="J397" s="13" t="s">
        <v>3233</v>
      </c>
      <c r="K397" s="13" t="s">
        <v>3233</v>
      </c>
      <c r="L397" s="24"/>
      <c r="M397" s="21"/>
      <c r="N397" s="21"/>
      <c r="O397" s="21"/>
      <c r="P397" s="21"/>
      <c r="Q397" s="21"/>
      <c r="R397" s="21"/>
      <c r="S397" s="24" t="s">
        <v>3471</v>
      </c>
      <c r="T397" s="46"/>
      <c r="U397" s="21" t="s">
        <v>6066</v>
      </c>
      <c r="V397" s="17" t="s">
        <v>5003</v>
      </c>
      <c r="W397" s="14" t="s">
        <v>4478</v>
      </c>
      <c r="X397" s="31">
        <v>43283</v>
      </c>
      <c r="Y397" s="21" t="str">
        <f t="shared" si="22"/>
        <v>2 de Julio de 2018</v>
      </c>
      <c r="Z397" s="14">
        <v>44377</v>
      </c>
      <c r="AA397" s="14"/>
      <c r="AB397" s="14"/>
      <c r="AC397" s="14"/>
      <c r="AD397" s="16" t="s">
        <v>23</v>
      </c>
      <c r="AE397" s="12" t="s">
        <v>4757</v>
      </c>
      <c r="AF397" s="17" t="s">
        <v>3004</v>
      </c>
      <c r="AG397" s="17"/>
      <c r="AH397" s="32"/>
      <c r="AI397" s="32"/>
      <c r="AJ397" s="32"/>
      <c r="AK397" s="17" t="s">
        <v>4688</v>
      </c>
      <c r="AL397" s="19">
        <v>7000</v>
      </c>
      <c r="AM397" s="21" t="s">
        <v>8252</v>
      </c>
      <c r="AN397" s="10" t="s">
        <v>374</v>
      </c>
      <c r="AO397" s="21" t="s">
        <v>29</v>
      </c>
      <c r="AP397" s="57" t="s">
        <v>92</v>
      </c>
      <c r="AQ397" s="10" t="s">
        <v>5831</v>
      </c>
      <c r="AR397" s="10" t="s">
        <v>375</v>
      </c>
      <c r="AS397" s="57" t="s">
        <v>92</v>
      </c>
      <c r="AT397" s="57" t="s">
        <v>92</v>
      </c>
      <c r="AU397" s="57"/>
      <c r="AV397" s="57"/>
      <c r="AW397" s="57"/>
      <c r="AX397" s="57"/>
      <c r="AY397" s="57"/>
      <c r="AZ397" s="57"/>
      <c r="BA397" s="57"/>
      <c r="BB397" s="21"/>
      <c r="BC397" s="21" t="s">
        <v>374</v>
      </c>
      <c r="BD397" s="17" t="s">
        <v>29</v>
      </c>
      <c r="BE397" s="17" t="s">
        <v>29</v>
      </c>
      <c r="BF397" s="24" t="s">
        <v>375</v>
      </c>
      <c r="BG397" s="24"/>
      <c r="BH397" s="24"/>
      <c r="BI397" s="24"/>
      <c r="BJ397" s="24"/>
      <c r="BK397" s="24"/>
      <c r="BL397" s="21"/>
      <c r="BM397" s="21"/>
      <c r="BN397" s="21"/>
      <c r="BO397" s="21"/>
      <c r="BP397" s="21"/>
      <c r="BQ397" s="46"/>
      <c r="BR397" s="24">
        <v>0</v>
      </c>
      <c r="BS397" s="17" t="s">
        <v>8785</v>
      </c>
      <c r="BT397" s="24"/>
      <c r="BU397" s="21" t="s">
        <v>1957</v>
      </c>
      <c r="BV397" s="25">
        <v>30838</v>
      </c>
      <c r="BW397" s="34">
        <f t="shared" ca="1" si="23"/>
        <v>37</v>
      </c>
      <c r="BX397" s="26" t="s">
        <v>4898</v>
      </c>
      <c r="BY397" s="35" t="s">
        <v>4898</v>
      </c>
      <c r="BZ397" s="24" t="s">
        <v>2310</v>
      </c>
      <c r="CA397" s="24" t="s">
        <v>74</v>
      </c>
      <c r="CB397" s="24" t="s">
        <v>74</v>
      </c>
      <c r="CC397" s="46"/>
      <c r="CD397" s="46"/>
      <c r="CE397" s="21"/>
      <c r="CF397" s="27" t="s">
        <v>1354</v>
      </c>
      <c r="CG397" s="27" t="s">
        <v>33</v>
      </c>
      <c r="CH397" s="27" t="s">
        <v>26</v>
      </c>
      <c r="CI397" s="27" t="s">
        <v>713</v>
      </c>
      <c r="CJ397" s="21" t="s">
        <v>5044</v>
      </c>
      <c r="CK397" s="21">
        <v>21</v>
      </c>
      <c r="CL397" s="21"/>
      <c r="CM397" s="21" t="s">
        <v>7948</v>
      </c>
      <c r="CN397" s="21"/>
      <c r="CO397" s="27" t="s">
        <v>7175</v>
      </c>
      <c r="CP397" s="21" t="s">
        <v>7744</v>
      </c>
    </row>
    <row r="398" spans="1:94" ht="75.599999999999994" customHeight="1" x14ac:dyDescent="0.2">
      <c r="A398" s="9">
        <f t="shared" si="24"/>
        <v>397</v>
      </c>
      <c r="B398" s="9" t="s">
        <v>4414</v>
      </c>
      <c r="C398" s="13" t="s">
        <v>1546</v>
      </c>
      <c r="D398" s="10" t="s">
        <v>5562</v>
      </c>
      <c r="E398" s="11" t="s">
        <v>1547</v>
      </c>
      <c r="F398" s="12" t="s">
        <v>4675</v>
      </c>
      <c r="G398" s="12" t="s">
        <v>4676</v>
      </c>
      <c r="H398" s="17" t="s">
        <v>3218</v>
      </c>
      <c r="I398" s="17" t="s">
        <v>3218</v>
      </c>
      <c r="J398" s="17" t="s">
        <v>3218</v>
      </c>
      <c r="K398" s="17" t="s">
        <v>3218</v>
      </c>
      <c r="L398" s="13" t="s">
        <v>13093</v>
      </c>
      <c r="M398" s="13" t="s">
        <v>13091</v>
      </c>
      <c r="N398" s="21" t="s">
        <v>12287</v>
      </c>
      <c r="O398" s="31" t="s">
        <v>12288</v>
      </c>
      <c r="P398" s="13" t="s">
        <v>103</v>
      </c>
      <c r="Q398" s="13" t="s">
        <v>103</v>
      </c>
      <c r="R398" s="13" t="s">
        <v>103</v>
      </c>
      <c r="S398" s="24" t="s">
        <v>10481</v>
      </c>
      <c r="T398" s="46"/>
      <c r="U398" s="21" t="s">
        <v>6067</v>
      </c>
      <c r="V398" s="17" t="s">
        <v>5004</v>
      </c>
      <c r="W398" s="14" t="s">
        <v>4478</v>
      </c>
      <c r="X398" s="31">
        <v>43283</v>
      </c>
      <c r="Y398" s="21" t="str">
        <f t="shared" si="22"/>
        <v>2 de Julio de 2018</v>
      </c>
      <c r="Z398" s="14">
        <v>44377</v>
      </c>
      <c r="AA398" s="14"/>
      <c r="AB398" s="14"/>
      <c r="AC398" s="14"/>
      <c r="AD398" s="16" t="s">
        <v>23</v>
      </c>
      <c r="AE398" s="12" t="s">
        <v>4758</v>
      </c>
      <c r="AF398" s="17" t="s">
        <v>3004</v>
      </c>
      <c r="AG398" s="17"/>
      <c r="AH398" s="32"/>
      <c r="AI398" s="32"/>
      <c r="AJ398" s="32"/>
      <c r="AK398" s="17" t="s">
        <v>4691</v>
      </c>
      <c r="AL398" s="19">
        <v>8000</v>
      </c>
      <c r="AM398" s="21" t="s">
        <v>8242</v>
      </c>
      <c r="AN398" s="10" t="s">
        <v>888</v>
      </c>
      <c r="AO398" s="21" t="s">
        <v>29</v>
      </c>
      <c r="AP398" s="57" t="s">
        <v>523</v>
      </c>
      <c r="AQ398" s="10" t="s">
        <v>5831</v>
      </c>
      <c r="AR398" s="10" t="s">
        <v>1231</v>
      </c>
      <c r="AS398" s="57" t="s">
        <v>8179</v>
      </c>
      <c r="AT398" s="57" t="s">
        <v>339</v>
      </c>
      <c r="AU398" s="57"/>
      <c r="AV398" s="57"/>
      <c r="AW398" s="57"/>
      <c r="AX398" s="57"/>
      <c r="AY398" s="57"/>
      <c r="AZ398" s="57"/>
      <c r="BA398" s="57"/>
      <c r="BB398" s="21"/>
      <c r="BC398" s="17" t="s">
        <v>888</v>
      </c>
      <c r="BD398" s="17" t="s">
        <v>29</v>
      </c>
      <c r="BE398" s="17" t="s">
        <v>29</v>
      </c>
      <c r="BF398" s="24" t="s">
        <v>1231</v>
      </c>
      <c r="BG398" s="24"/>
      <c r="BH398" s="24"/>
      <c r="BI398" s="24"/>
      <c r="BJ398" s="24"/>
      <c r="BK398" s="24"/>
      <c r="BL398" s="21"/>
      <c r="BM398" s="21"/>
      <c r="BN398" s="21"/>
      <c r="BO398" s="21"/>
      <c r="BP398" s="21"/>
      <c r="BQ398" s="46"/>
      <c r="BR398" s="24" t="s">
        <v>11128</v>
      </c>
      <c r="BS398" s="17" t="s">
        <v>8786</v>
      </c>
      <c r="BT398" s="24"/>
      <c r="BU398" s="21" t="s">
        <v>1957</v>
      </c>
      <c r="BV398" s="25">
        <v>30475</v>
      </c>
      <c r="BW398" s="34">
        <f t="shared" ca="1" si="23"/>
        <v>38</v>
      </c>
      <c r="BX398" s="26" t="s">
        <v>660</v>
      </c>
      <c r="BY398" s="35" t="s">
        <v>660</v>
      </c>
      <c r="BZ398" s="24" t="s">
        <v>2319</v>
      </c>
      <c r="CA398" s="24" t="s">
        <v>74</v>
      </c>
      <c r="CB398" s="24" t="s">
        <v>74</v>
      </c>
      <c r="CC398" s="46"/>
      <c r="CD398" s="46"/>
      <c r="CE398" s="21"/>
      <c r="CF398" s="27" t="s">
        <v>1354</v>
      </c>
      <c r="CG398" s="27" t="s">
        <v>33</v>
      </c>
      <c r="CH398" s="27" t="s">
        <v>26</v>
      </c>
      <c r="CI398" s="27" t="s">
        <v>713</v>
      </c>
      <c r="CJ398" s="21" t="s">
        <v>5044</v>
      </c>
      <c r="CK398" s="21">
        <v>17</v>
      </c>
      <c r="CL398" s="21"/>
      <c r="CM398" s="21" t="s">
        <v>8101</v>
      </c>
      <c r="CN398" s="21"/>
      <c r="CO398" s="27" t="s">
        <v>7176</v>
      </c>
      <c r="CP398" s="21" t="s">
        <v>7745</v>
      </c>
    </row>
    <row r="399" spans="1:94" ht="30.75" customHeight="1" x14ac:dyDescent="0.2">
      <c r="A399" s="9">
        <f t="shared" si="24"/>
        <v>398</v>
      </c>
      <c r="B399" s="9" t="s">
        <v>4413</v>
      </c>
      <c r="C399" s="13" t="s">
        <v>1632</v>
      </c>
      <c r="D399" s="10" t="s">
        <v>5563</v>
      </c>
      <c r="E399" s="11" t="s">
        <v>1633</v>
      </c>
      <c r="F399" s="12" t="s">
        <v>2154</v>
      </c>
      <c r="G399" s="12" t="s">
        <v>2155</v>
      </c>
      <c r="H399" s="13" t="s">
        <v>103</v>
      </c>
      <c r="I399" s="13" t="s">
        <v>103</v>
      </c>
      <c r="J399" s="13" t="s">
        <v>103</v>
      </c>
      <c r="K399" s="13" t="s">
        <v>103</v>
      </c>
      <c r="L399" s="13"/>
      <c r="M399" s="21"/>
      <c r="N399" s="21"/>
      <c r="O399" s="21"/>
      <c r="P399" s="21"/>
      <c r="Q399" s="21"/>
      <c r="R399" s="21"/>
      <c r="S399" s="24" t="s">
        <v>1200</v>
      </c>
      <c r="T399" s="46"/>
      <c r="U399" s="21" t="s">
        <v>6068</v>
      </c>
      <c r="V399" s="17" t="s">
        <v>5005</v>
      </c>
      <c r="W399" s="14" t="s">
        <v>4478</v>
      </c>
      <c r="X399" s="31">
        <v>43283</v>
      </c>
      <c r="Y399" s="21" t="str">
        <f t="shared" si="22"/>
        <v>2 de Julio de 2018</v>
      </c>
      <c r="Z399" s="14">
        <v>44377</v>
      </c>
      <c r="AA399" s="14"/>
      <c r="AB399" s="14"/>
      <c r="AC399" s="14" t="s">
        <v>8279</v>
      </c>
      <c r="AD399" s="16" t="s">
        <v>23</v>
      </c>
      <c r="AE399" s="12" t="s">
        <v>4759</v>
      </c>
      <c r="AF399" s="17" t="s">
        <v>3004</v>
      </c>
      <c r="AG399" s="17"/>
      <c r="AH399" s="32"/>
      <c r="AI399" s="32"/>
      <c r="AJ399" s="32"/>
      <c r="AK399" s="17" t="s">
        <v>4693</v>
      </c>
      <c r="AL399" s="19">
        <v>5000</v>
      </c>
      <c r="AM399" s="21" t="s">
        <v>92</v>
      </c>
      <c r="AN399" s="10" t="s">
        <v>8228</v>
      </c>
      <c r="AO399" s="21" t="s">
        <v>29</v>
      </c>
      <c r="AP399" s="57" t="s">
        <v>92</v>
      </c>
      <c r="AQ399" s="10" t="s">
        <v>5831</v>
      </c>
      <c r="AR399" s="10" t="s">
        <v>8206</v>
      </c>
      <c r="AS399" s="57" t="s">
        <v>92</v>
      </c>
      <c r="AT399" s="57" t="s">
        <v>92</v>
      </c>
      <c r="AU399" s="57"/>
      <c r="AV399" s="57"/>
      <c r="AW399" s="57"/>
      <c r="AX399" s="57"/>
      <c r="AY399" s="57"/>
      <c r="AZ399" s="57"/>
      <c r="BA399" s="57"/>
      <c r="BB399" s="21"/>
      <c r="BC399" s="21" t="s">
        <v>168</v>
      </c>
      <c r="BD399" s="21" t="s">
        <v>2110</v>
      </c>
      <c r="BE399" s="17" t="s">
        <v>5618</v>
      </c>
      <c r="BF399" s="24" t="s">
        <v>5619</v>
      </c>
      <c r="BG399" s="24"/>
      <c r="BH399" s="24"/>
      <c r="BI399" s="24"/>
      <c r="BJ399" s="24"/>
      <c r="BK399" s="24"/>
      <c r="BL399" s="21"/>
      <c r="BM399" s="21"/>
      <c r="BN399" s="21"/>
      <c r="BO399" s="21"/>
      <c r="BP399" s="21"/>
      <c r="BQ399" s="46"/>
      <c r="BR399" s="24" t="s">
        <v>11129</v>
      </c>
      <c r="BS399" s="17" t="s">
        <v>8787</v>
      </c>
      <c r="BT399" s="24"/>
      <c r="BU399" s="21" t="s">
        <v>1957</v>
      </c>
      <c r="BV399" s="25">
        <v>27904</v>
      </c>
      <c r="BW399" s="34">
        <f t="shared" ca="1" si="23"/>
        <v>45</v>
      </c>
      <c r="BX399" s="26" t="s">
        <v>4899</v>
      </c>
      <c r="BY399" s="35" t="s">
        <v>4899</v>
      </c>
      <c r="BZ399" s="24" t="s">
        <v>201</v>
      </c>
      <c r="CA399" s="24" t="s">
        <v>74</v>
      </c>
      <c r="CB399" s="24" t="s">
        <v>74</v>
      </c>
      <c r="CC399" s="46"/>
      <c r="CD399" s="46"/>
      <c r="CE399" s="21"/>
      <c r="CF399" s="27" t="s">
        <v>1354</v>
      </c>
      <c r="CG399" s="27" t="s">
        <v>33</v>
      </c>
      <c r="CH399" s="27" t="s">
        <v>26</v>
      </c>
      <c r="CI399" s="27" t="s">
        <v>713</v>
      </c>
      <c r="CJ399" s="21" t="s">
        <v>5044</v>
      </c>
      <c r="CK399" s="21">
        <v>18</v>
      </c>
      <c r="CL399" s="21"/>
      <c r="CM399" s="21" t="s">
        <v>8112</v>
      </c>
      <c r="CN399" s="21"/>
      <c r="CO399" s="27" t="s">
        <v>7177</v>
      </c>
      <c r="CP399" s="21" t="s">
        <v>7746</v>
      </c>
    </row>
    <row r="400" spans="1:94" ht="30.75" customHeight="1" x14ac:dyDescent="0.2">
      <c r="A400" s="9">
        <f t="shared" si="24"/>
        <v>399</v>
      </c>
      <c r="B400" s="9" t="s">
        <v>4413</v>
      </c>
      <c r="C400" s="13" t="s">
        <v>4538</v>
      </c>
      <c r="D400" s="10" t="s">
        <v>5564</v>
      </c>
      <c r="E400" s="11" t="s">
        <v>4812</v>
      </c>
      <c r="F400" s="12" t="s">
        <v>4677</v>
      </c>
      <c r="G400" s="12" t="s">
        <v>4678</v>
      </c>
      <c r="H400" s="13" t="s">
        <v>103</v>
      </c>
      <c r="I400" s="13" t="s">
        <v>103</v>
      </c>
      <c r="J400" s="13" t="s">
        <v>103</v>
      </c>
      <c r="K400" s="13" t="s">
        <v>103</v>
      </c>
      <c r="L400" s="24"/>
      <c r="M400" s="21"/>
      <c r="N400" s="21"/>
      <c r="O400" s="21"/>
      <c r="P400" s="21"/>
      <c r="Q400" s="21"/>
      <c r="R400" s="21"/>
      <c r="S400" s="24" t="s">
        <v>10482</v>
      </c>
      <c r="T400" s="46"/>
      <c r="U400" s="21" t="s">
        <v>6067</v>
      </c>
      <c r="V400" s="17" t="s">
        <v>5006</v>
      </c>
      <c r="W400" s="14" t="s">
        <v>4478</v>
      </c>
      <c r="X400" s="31">
        <v>43283</v>
      </c>
      <c r="Y400" s="21" t="str">
        <f t="shared" si="22"/>
        <v>2 de Julio de 2018</v>
      </c>
      <c r="Z400" s="14">
        <v>44377</v>
      </c>
      <c r="AA400" s="14"/>
      <c r="AB400" s="14"/>
      <c r="AC400" s="14"/>
      <c r="AD400" s="16" t="s">
        <v>23</v>
      </c>
      <c r="AE400" s="12" t="s">
        <v>4758</v>
      </c>
      <c r="AF400" s="17" t="s">
        <v>3004</v>
      </c>
      <c r="AG400" s="17"/>
      <c r="AH400" s="32"/>
      <c r="AI400" s="32"/>
      <c r="AJ400" s="32"/>
      <c r="AK400" s="17" t="s">
        <v>4691</v>
      </c>
      <c r="AL400" s="19">
        <v>8000</v>
      </c>
      <c r="AM400" s="21" t="s">
        <v>8242</v>
      </c>
      <c r="AN400" s="10" t="s">
        <v>8234</v>
      </c>
      <c r="AO400" s="21" t="s">
        <v>29</v>
      </c>
      <c r="AP400" s="57" t="s">
        <v>92</v>
      </c>
      <c r="AQ400" s="10" t="s">
        <v>5831</v>
      </c>
      <c r="AR400" s="10" t="s">
        <v>336</v>
      </c>
      <c r="AS400" s="57" t="s">
        <v>8180</v>
      </c>
      <c r="AT400" s="57" t="s">
        <v>92</v>
      </c>
      <c r="AU400" s="57"/>
      <c r="AV400" s="57"/>
      <c r="AW400" s="57"/>
      <c r="AX400" s="57"/>
      <c r="AY400" s="57"/>
      <c r="AZ400" s="57"/>
      <c r="BA400" s="57"/>
      <c r="BB400" s="21"/>
      <c r="BC400" s="17" t="s">
        <v>888</v>
      </c>
      <c r="BD400" s="17" t="s">
        <v>29</v>
      </c>
      <c r="BE400" s="17" t="s">
        <v>29</v>
      </c>
      <c r="BF400" s="24" t="s">
        <v>336</v>
      </c>
      <c r="BG400" s="24"/>
      <c r="BH400" s="24"/>
      <c r="BI400" s="24"/>
      <c r="BJ400" s="24"/>
      <c r="BK400" s="24"/>
      <c r="BL400" s="21"/>
      <c r="BM400" s="21"/>
      <c r="BN400" s="21"/>
      <c r="BO400" s="21"/>
      <c r="BP400" s="21"/>
      <c r="BQ400" s="46"/>
      <c r="BR400" s="24" t="s">
        <v>11130</v>
      </c>
      <c r="BS400" s="17" t="s">
        <v>11397</v>
      </c>
      <c r="BT400" s="24"/>
      <c r="BU400" s="21" t="s">
        <v>1957</v>
      </c>
      <c r="BV400" s="25">
        <v>26338</v>
      </c>
      <c r="BW400" s="34">
        <f t="shared" ca="1" si="23"/>
        <v>49</v>
      </c>
      <c r="BX400" s="26" t="s">
        <v>4900</v>
      </c>
      <c r="BY400" s="35" t="s">
        <v>4900</v>
      </c>
      <c r="BZ400" s="24" t="s">
        <v>2307</v>
      </c>
      <c r="CA400" s="24" t="s">
        <v>74</v>
      </c>
      <c r="CB400" s="24" t="s">
        <v>74</v>
      </c>
      <c r="CC400" s="46"/>
      <c r="CD400" s="46"/>
      <c r="CE400" s="21"/>
      <c r="CF400" s="27" t="s">
        <v>1354</v>
      </c>
      <c r="CG400" s="27" t="s">
        <v>33</v>
      </c>
      <c r="CH400" s="27" t="s">
        <v>26</v>
      </c>
      <c r="CI400" s="27" t="s">
        <v>713</v>
      </c>
      <c r="CJ400" s="21" t="s">
        <v>5044</v>
      </c>
      <c r="CK400" s="21">
        <v>18</v>
      </c>
      <c r="CL400" s="21"/>
      <c r="CM400" s="21" t="s">
        <v>8101</v>
      </c>
      <c r="CN400" s="21"/>
      <c r="CO400" s="27" t="s">
        <v>7178</v>
      </c>
      <c r="CP400" s="21" t="s">
        <v>7747</v>
      </c>
    </row>
    <row r="401" spans="1:94" ht="30.75" customHeight="1" x14ac:dyDescent="0.2">
      <c r="A401" s="9">
        <f t="shared" si="24"/>
        <v>400</v>
      </c>
      <c r="B401" s="9" t="s">
        <v>4416</v>
      </c>
      <c r="C401" s="13" t="s">
        <v>4539</v>
      </c>
      <c r="D401" s="10" t="s">
        <v>5565</v>
      </c>
      <c r="E401" s="11" t="s">
        <v>4813</v>
      </c>
      <c r="F401" s="12" t="s">
        <v>4679</v>
      </c>
      <c r="G401" s="12" t="s">
        <v>4680</v>
      </c>
      <c r="H401" s="17" t="s">
        <v>3217</v>
      </c>
      <c r="I401" s="13" t="s">
        <v>173</v>
      </c>
      <c r="J401" s="13" t="s">
        <v>173</v>
      </c>
      <c r="K401" s="13" t="s">
        <v>173</v>
      </c>
      <c r="L401" s="24"/>
      <c r="M401" s="21"/>
      <c r="N401" s="21"/>
      <c r="O401" s="21"/>
      <c r="P401" s="21"/>
      <c r="Q401" s="21"/>
      <c r="R401" s="21"/>
      <c r="S401" s="24" t="s">
        <v>10483</v>
      </c>
      <c r="T401" s="46"/>
      <c r="U401" s="21" t="s">
        <v>6069</v>
      </c>
      <c r="V401" s="17" t="s">
        <v>5007</v>
      </c>
      <c r="W401" s="14" t="s">
        <v>4478</v>
      </c>
      <c r="X401" s="31">
        <v>43283</v>
      </c>
      <c r="Y401" s="21" t="str">
        <f t="shared" si="22"/>
        <v>2 de Julio de 2018</v>
      </c>
      <c r="Z401" s="14">
        <v>44377</v>
      </c>
      <c r="AA401" s="14"/>
      <c r="AB401" s="14" t="s">
        <v>8279</v>
      </c>
      <c r="AC401" s="14" t="s">
        <v>8279</v>
      </c>
      <c r="AD401" s="16" t="s">
        <v>23</v>
      </c>
      <c r="AE401" s="12" t="s">
        <v>4760</v>
      </c>
      <c r="AF401" s="17" t="s">
        <v>3004</v>
      </c>
      <c r="AG401" s="17"/>
      <c r="AH401" s="32"/>
      <c r="AI401" s="32"/>
      <c r="AJ401" s="32"/>
      <c r="AK401" s="17" t="s">
        <v>4692</v>
      </c>
      <c r="AL401" s="19">
        <v>6000</v>
      </c>
      <c r="AM401" s="21" t="s">
        <v>8253</v>
      </c>
      <c r="AN401" s="10" t="s">
        <v>8235</v>
      </c>
      <c r="AO401" s="21" t="s">
        <v>29</v>
      </c>
      <c r="AP401" s="57" t="s">
        <v>4242</v>
      </c>
      <c r="AQ401" s="10" t="s">
        <v>5831</v>
      </c>
      <c r="AR401" s="10" t="s">
        <v>199</v>
      </c>
      <c r="AS401" s="57" t="s">
        <v>8181</v>
      </c>
      <c r="AT401" s="57" t="s">
        <v>199</v>
      </c>
      <c r="AU401" s="57"/>
      <c r="AV401" s="57"/>
      <c r="AW401" s="57"/>
      <c r="AX401" s="57"/>
      <c r="AY401" s="57"/>
      <c r="AZ401" s="57"/>
      <c r="BA401" s="57"/>
      <c r="BB401" s="21"/>
      <c r="BC401" s="21" t="s">
        <v>1931</v>
      </c>
      <c r="BD401" s="17" t="s">
        <v>29</v>
      </c>
      <c r="BE401" s="17" t="s">
        <v>29</v>
      </c>
      <c r="BF401" s="24" t="s">
        <v>199</v>
      </c>
      <c r="BG401" s="24"/>
      <c r="BH401" s="24"/>
      <c r="BI401" s="24"/>
      <c r="BJ401" s="24"/>
      <c r="BK401" s="24"/>
      <c r="BL401" s="21"/>
      <c r="BM401" s="21"/>
      <c r="BN401" s="21"/>
      <c r="BO401" s="21"/>
      <c r="BP401" s="21"/>
      <c r="BQ401" s="46"/>
      <c r="BR401" s="24" t="s">
        <v>11131</v>
      </c>
      <c r="BS401" s="17" t="s">
        <v>11131</v>
      </c>
      <c r="BT401" s="24"/>
      <c r="BU401" s="21" t="s">
        <v>179</v>
      </c>
      <c r="BV401" s="25">
        <v>27752</v>
      </c>
      <c r="BW401" s="34">
        <f t="shared" ca="1" si="23"/>
        <v>45</v>
      </c>
      <c r="BX401" s="26" t="s">
        <v>4902</v>
      </c>
      <c r="BY401" s="35" t="s">
        <v>4902</v>
      </c>
      <c r="BZ401" s="24" t="s">
        <v>200</v>
      </c>
      <c r="CA401" s="24" t="s">
        <v>200</v>
      </c>
      <c r="CB401" s="24" t="s">
        <v>200</v>
      </c>
      <c r="CC401" s="46"/>
      <c r="CD401" s="46"/>
      <c r="CE401" s="21"/>
      <c r="CF401" s="46"/>
      <c r="CG401" s="46"/>
      <c r="CH401" s="46"/>
      <c r="CI401" s="46"/>
      <c r="CJ401" s="21" t="s">
        <v>173</v>
      </c>
      <c r="CK401" s="21">
        <v>2</v>
      </c>
      <c r="CL401" s="21"/>
      <c r="CM401" s="21" t="s">
        <v>7972</v>
      </c>
      <c r="CN401" s="21"/>
      <c r="CO401" s="27" t="s">
        <v>7179</v>
      </c>
      <c r="CP401" s="21" t="s">
        <v>7748</v>
      </c>
    </row>
    <row r="402" spans="1:94" ht="30.75" customHeight="1" x14ac:dyDescent="0.2">
      <c r="A402" s="9">
        <f t="shared" si="24"/>
        <v>401</v>
      </c>
      <c r="B402" s="9" t="s">
        <v>4414</v>
      </c>
      <c r="C402" s="13" t="s">
        <v>1227</v>
      </c>
      <c r="D402" s="10" t="s">
        <v>5566</v>
      </c>
      <c r="E402" s="11" t="s">
        <v>1207</v>
      </c>
      <c r="F402" s="12" t="s">
        <v>1206</v>
      </c>
      <c r="G402" s="12" t="s">
        <v>1205</v>
      </c>
      <c r="H402" s="17" t="s">
        <v>3215</v>
      </c>
      <c r="I402" s="13" t="s">
        <v>3226</v>
      </c>
      <c r="J402" s="13" t="s">
        <v>3226</v>
      </c>
      <c r="K402" s="13" t="s">
        <v>3226</v>
      </c>
      <c r="L402" s="24"/>
      <c r="M402" s="21"/>
      <c r="N402" s="21"/>
      <c r="O402" s="21"/>
      <c r="P402" s="21"/>
      <c r="Q402" s="21"/>
      <c r="R402" s="21"/>
      <c r="S402" s="24" t="s">
        <v>1336</v>
      </c>
      <c r="T402" s="46"/>
      <c r="U402" s="21" t="s">
        <v>6045</v>
      </c>
      <c r="V402" s="17" t="s">
        <v>5008</v>
      </c>
      <c r="W402" s="14" t="s">
        <v>4478</v>
      </c>
      <c r="X402" s="31">
        <v>43283</v>
      </c>
      <c r="Y402" s="21" t="str">
        <f t="shared" si="22"/>
        <v>2 de Julio de 2018</v>
      </c>
      <c r="Z402" s="14">
        <v>44377</v>
      </c>
      <c r="AA402" s="14"/>
      <c r="AB402" s="14"/>
      <c r="AC402" s="14"/>
      <c r="AD402" s="16" t="s">
        <v>23</v>
      </c>
      <c r="AE402" s="12" t="s">
        <v>4743</v>
      </c>
      <c r="AF402" s="17" t="s">
        <v>3004</v>
      </c>
      <c r="AG402" s="17"/>
      <c r="AH402" s="32"/>
      <c r="AI402" s="32"/>
      <c r="AJ402" s="32"/>
      <c r="AK402" s="17" t="s">
        <v>424</v>
      </c>
      <c r="AL402" s="19">
        <v>3000</v>
      </c>
      <c r="AM402" s="21" t="s">
        <v>92</v>
      </c>
      <c r="AN402" s="10" t="s">
        <v>168</v>
      </c>
      <c r="AO402" s="21" t="s">
        <v>370</v>
      </c>
      <c r="AP402" s="57" t="s">
        <v>92</v>
      </c>
      <c r="AQ402" s="10" t="s">
        <v>5831</v>
      </c>
      <c r="AR402" s="10" t="s">
        <v>8207</v>
      </c>
      <c r="AS402" s="57" t="s">
        <v>92</v>
      </c>
      <c r="AT402" s="57" t="s">
        <v>92</v>
      </c>
      <c r="AU402" s="57"/>
      <c r="AV402" s="57"/>
      <c r="AW402" s="57"/>
      <c r="AX402" s="57"/>
      <c r="AY402" s="57"/>
      <c r="AZ402" s="57"/>
      <c r="BA402" s="57"/>
      <c r="BB402" s="21"/>
      <c r="BC402" s="21" t="s">
        <v>168</v>
      </c>
      <c r="BD402" s="17" t="s">
        <v>67</v>
      </c>
      <c r="BE402" s="21" t="s">
        <v>94</v>
      </c>
      <c r="BF402" s="24" t="s">
        <v>1203</v>
      </c>
      <c r="BG402" s="24"/>
      <c r="BH402" s="24"/>
      <c r="BI402" s="24"/>
      <c r="BJ402" s="24"/>
      <c r="BK402" s="24"/>
      <c r="BL402" s="21"/>
      <c r="BM402" s="21"/>
      <c r="BN402" s="21"/>
      <c r="BO402" s="21"/>
      <c r="BP402" s="21"/>
      <c r="BQ402" s="46"/>
      <c r="BR402" s="24" t="s">
        <v>10987</v>
      </c>
      <c r="BS402" s="17" t="s">
        <v>8788</v>
      </c>
      <c r="BT402" s="24"/>
      <c r="BU402" s="21" t="s">
        <v>1957</v>
      </c>
      <c r="BV402" s="25">
        <v>29674</v>
      </c>
      <c r="BW402" s="34">
        <f t="shared" ca="1" si="23"/>
        <v>40</v>
      </c>
      <c r="BX402" s="26" t="s">
        <v>1204</v>
      </c>
      <c r="BY402" s="35" t="s">
        <v>1204</v>
      </c>
      <c r="BZ402" s="24" t="s">
        <v>73</v>
      </c>
      <c r="CA402" s="24" t="s">
        <v>74</v>
      </c>
      <c r="CB402" s="24" t="s">
        <v>74</v>
      </c>
      <c r="CC402" s="46"/>
      <c r="CD402" s="46"/>
      <c r="CE402" s="21"/>
      <c r="CF402" s="27" t="s">
        <v>1354</v>
      </c>
      <c r="CG402" s="27" t="s">
        <v>33</v>
      </c>
      <c r="CH402" s="27" t="s">
        <v>26</v>
      </c>
      <c r="CI402" s="27" t="s">
        <v>713</v>
      </c>
      <c r="CJ402" s="21" t="s">
        <v>5044</v>
      </c>
      <c r="CK402" s="21">
        <v>17</v>
      </c>
      <c r="CL402" s="21"/>
      <c r="CM402" s="21" t="s">
        <v>7900</v>
      </c>
      <c r="CN402" s="21"/>
      <c r="CO402" s="27" t="s">
        <v>7180</v>
      </c>
      <c r="CP402" s="21" t="s">
        <v>7749</v>
      </c>
    </row>
    <row r="403" spans="1:94" ht="30.75" customHeight="1" x14ac:dyDescent="0.2">
      <c r="A403" s="9">
        <f t="shared" si="24"/>
        <v>402</v>
      </c>
      <c r="B403" s="9" t="s">
        <v>4414</v>
      </c>
      <c r="C403" s="13" t="s">
        <v>4540</v>
      </c>
      <c r="D403" s="10" t="s">
        <v>5567</v>
      </c>
      <c r="E403" s="11" t="s">
        <v>4814</v>
      </c>
      <c r="F403" s="12" t="s">
        <v>4681</v>
      </c>
      <c r="G403" s="12" t="s">
        <v>4682</v>
      </c>
      <c r="H403" s="17" t="s">
        <v>3215</v>
      </c>
      <c r="I403" s="13" t="s">
        <v>3226</v>
      </c>
      <c r="J403" s="13" t="s">
        <v>3226</v>
      </c>
      <c r="K403" s="13" t="s">
        <v>3226</v>
      </c>
      <c r="L403" s="24"/>
      <c r="M403" s="21"/>
      <c r="N403" s="21"/>
      <c r="O403" s="21"/>
      <c r="P403" s="21"/>
      <c r="Q403" s="21"/>
      <c r="R403" s="21"/>
      <c r="S403" s="24" t="s">
        <v>10484</v>
      </c>
      <c r="T403" s="46"/>
      <c r="U403" s="21" t="s">
        <v>6011</v>
      </c>
      <c r="V403" s="17" t="s">
        <v>5009</v>
      </c>
      <c r="W403" s="14" t="s">
        <v>4478</v>
      </c>
      <c r="X403" s="31">
        <v>43283</v>
      </c>
      <c r="Y403" s="21" t="str">
        <f t="shared" si="22"/>
        <v>2 de Julio de 2018</v>
      </c>
      <c r="Z403" s="14">
        <v>44377</v>
      </c>
      <c r="AA403" s="14"/>
      <c r="AB403" s="14"/>
      <c r="AC403" s="14"/>
      <c r="AD403" s="16" t="s">
        <v>23</v>
      </c>
      <c r="AE403" s="12" t="s">
        <v>4706</v>
      </c>
      <c r="AF403" s="17" t="s">
        <v>3004</v>
      </c>
      <c r="AG403" s="17"/>
      <c r="AH403" s="32"/>
      <c r="AI403" s="32"/>
      <c r="AJ403" s="32"/>
      <c r="AK403" s="17" t="s">
        <v>4692</v>
      </c>
      <c r="AL403" s="19">
        <v>6000</v>
      </c>
      <c r="AM403" s="21" t="s">
        <v>88</v>
      </c>
      <c r="AN403" s="10" t="s">
        <v>462</v>
      </c>
      <c r="AO403" s="21" t="s">
        <v>29</v>
      </c>
      <c r="AP403" s="57" t="s">
        <v>92</v>
      </c>
      <c r="AQ403" s="10" t="s">
        <v>5831</v>
      </c>
      <c r="AR403" s="10" t="s">
        <v>154</v>
      </c>
      <c r="AS403" s="57" t="s">
        <v>92</v>
      </c>
      <c r="AT403" s="57" t="s">
        <v>92</v>
      </c>
      <c r="AU403" s="57"/>
      <c r="AV403" s="57"/>
      <c r="AW403" s="57"/>
      <c r="AX403" s="57"/>
      <c r="AY403" s="57"/>
      <c r="AZ403" s="57"/>
      <c r="BA403" s="57"/>
      <c r="BB403" s="21"/>
      <c r="BC403" s="17" t="s">
        <v>462</v>
      </c>
      <c r="BD403" s="17" t="s">
        <v>29</v>
      </c>
      <c r="BE403" s="17" t="s">
        <v>29</v>
      </c>
      <c r="BF403" s="24" t="s">
        <v>154</v>
      </c>
      <c r="BG403" s="24"/>
      <c r="BH403" s="24"/>
      <c r="BI403" s="24"/>
      <c r="BJ403" s="24"/>
      <c r="BK403" s="24"/>
      <c r="BL403" s="21"/>
      <c r="BM403" s="21"/>
      <c r="BN403" s="21"/>
      <c r="BO403" s="21"/>
      <c r="BP403" s="21"/>
      <c r="BQ403" s="46"/>
      <c r="BR403" s="24" t="s">
        <v>11132</v>
      </c>
      <c r="BS403" s="17" t="s">
        <v>8789</v>
      </c>
      <c r="BT403" s="24"/>
      <c r="BU403" s="21" t="s">
        <v>179</v>
      </c>
      <c r="BV403" s="25">
        <v>33515</v>
      </c>
      <c r="BW403" s="34">
        <f t="shared" ca="1" si="23"/>
        <v>29</v>
      </c>
      <c r="BX403" s="26" t="s">
        <v>4903</v>
      </c>
      <c r="BY403" s="35" t="s">
        <v>4903</v>
      </c>
      <c r="BZ403" s="24" t="s">
        <v>261</v>
      </c>
      <c r="CA403" s="24" t="s">
        <v>74</v>
      </c>
      <c r="CB403" s="24" t="s">
        <v>74</v>
      </c>
      <c r="CC403" s="46"/>
      <c r="CD403" s="46"/>
      <c r="CE403" s="21"/>
      <c r="CF403" s="27" t="s">
        <v>1354</v>
      </c>
      <c r="CG403" s="27" t="s">
        <v>33</v>
      </c>
      <c r="CH403" s="27" t="s">
        <v>26</v>
      </c>
      <c r="CI403" s="27" t="s">
        <v>713</v>
      </c>
      <c r="CJ403" s="21" t="s">
        <v>5044</v>
      </c>
      <c r="CK403" s="21">
        <v>17</v>
      </c>
      <c r="CL403" s="21"/>
      <c r="CM403" s="21" t="s">
        <v>8113</v>
      </c>
      <c r="CN403" s="21"/>
      <c r="CO403" s="27" t="s">
        <v>7181</v>
      </c>
      <c r="CP403" s="21" t="s">
        <v>7750</v>
      </c>
    </row>
    <row r="404" spans="1:94" s="28" customFormat="1" ht="30.75" customHeight="1" x14ac:dyDescent="0.2">
      <c r="A404" s="9">
        <f t="shared" si="24"/>
        <v>403</v>
      </c>
      <c r="B404" s="9" t="s">
        <v>4409</v>
      </c>
      <c r="C404" s="13" t="s">
        <v>4541</v>
      </c>
      <c r="D404" s="10" t="s">
        <v>5568</v>
      </c>
      <c r="E404" s="11" t="s">
        <v>4815</v>
      </c>
      <c r="F404" s="12" t="s">
        <v>4683</v>
      </c>
      <c r="G404" s="12" t="s">
        <v>4684</v>
      </c>
      <c r="H404" s="13" t="s">
        <v>34</v>
      </c>
      <c r="I404" s="13" t="s">
        <v>34</v>
      </c>
      <c r="J404" s="13" t="s">
        <v>34</v>
      </c>
      <c r="K404" s="13" t="s">
        <v>34</v>
      </c>
      <c r="L404" s="24"/>
      <c r="M404" s="24"/>
      <c r="N404" s="24"/>
      <c r="O404" s="24"/>
      <c r="P404" s="24"/>
      <c r="Q404" s="24"/>
      <c r="R404" s="21"/>
      <c r="S404" s="24" t="s">
        <v>10485</v>
      </c>
      <c r="T404" s="46"/>
      <c r="U404" s="21" t="s">
        <v>6070</v>
      </c>
      <c r="V404" s="17" t="s">
        <v>5010</v>
      </c>
      <c r="W404" s="14" t="s">
        <v>4478</v>
      </c>
      <c r="X404" s="31">
        <v>43283</v>
      </c>
      <c r="Y404" s="21" t="str">
        <f t="shared" si="22"/>
        <v>2 de Julio de 2018</v>
      </c>
      <c r="Z404" s="14">
        <v>44316</v>
      </c>
      <c r="AA404" s="14"/>
      <c r="AB404" s="14"/>
      <c r="AC404" s="14"/>
      <c r="AD404" s="16" t="s">
        <v>23</v>
      </c>
      <c r="AE404" s="12" t="s">
        <v>4451</v>
      </c>
      <c r="AF404" s="17" t="s">
        <v>3004</v>
      </c>
      <c r="AG404" s="17"/>
      <c r="AH404" s="32"/>
      <c r="AI404" s="32"/>
      <c r="AJ404" s="32"/>
      <c r="AK404" s="17" t="s">
        <v>4691</v>
      </c>
      <c r="AL404" s="19">
        <v>8000</v>
      </c>
      <c r="AM404" s="21" t="s">
        <v>88</v>
      </c>
      <c r="AN404" s="10" t="s">
        <v>462</v>
      </c>
      <c r="AO404" s="21" t="s">
        <v>29</v>
      </c>
      <c r="AP404" s="57" t="s">
        <v>523</v>
      </c>
      <c r="AQ404" s="10" t="s">
        <v>5831</v>
      </c>
      <c r="AR404" s="10" t="s">
        <v>381</v>
      </c>
      <c r="AS404" s="57" t="s">
        <v>8182</v>
      </c>
      <c r="AT404" s="57" t="s">
        <v>141</v>
      </c>
      <c r="AU404" s="57"/>
      <c r="AV404" s="57"/>
      <c r="AW404" s="57"/>
      <c r="AX404" s="57"/>
      <c r="AY404" s="57"/>
      <c r="AZ404" s="57"/>
      <c r="BA404" s="57"/>
      <c r="BB404" s="21"/>
      <c r="BC404" s="17" t="s">
        <v>462</v>
      </c>
      <c r="BD404" s="17" t="s">
        <v>29</v>
      </c>
      <c r="BE404" s="17" t="s">
        <v>29</v>
      </c>
      <c r="BF404" s="17" t="s">
        <v>381</v>
      </c>
      <c r="BG404" s="24"/>
      <c r="BH404" s="24"/>
      <c r="BI404" s="24"/>
      <c r="BJ404" s="24"/>
      <c r="BK404" s="24"/>
      <c r="BL404" s="21"/>
      <c r="BM404" s="21"/>
      <c r="BN404" s="21"/>
      <c r="BO404" s="21"/>
      <c r="BP404" s="21"/>
      <c r="BQ404" s="46"/>
      <c r="BR404" s="24" t="s">
        <v>11133</v>
      </c>
      <c r="BS404" s="17" t="s">
        <v>8790</v>
      </c>
      <c r="BT404" s="24"/>
      <c r="BU404" s="21" t="s">
        <v>179</v>
      </c>
      <c r="BV404" s="25">
        <v>31128</v>
      </c>
      <c r="BW404" s="34">
        <f t="shared" ca="1" si="23"/>
        <v>36</v>
      </c>
      <c r="BX404" s="26" t="s">
        <v>4904</v>
      </c>
      <c r="BY404" s="35" t="s">
        <v>4904</v>
      </c>
      <c r="BZ404" s="24" t="s">
        <v>2310</v>
      </c>
      <c r="CA404" s="24" t="s">
        <v>74</v>
      </c>
      <c r="CB404" s="24" t="s">
        <v>74</v>
      </c>
      <c r="CC404" s="46"/>
      <c r="CD404" s="46"/>
      <c r="CE404" s="21"/>
      <c r="CF404" s="27" t="s">
        <v>1354</v>
      </c>
      <c r="CG404" s="27" t="s">
        <v>33</v>
      </c>
      <c r="CH404" s="27" t="s">
        <v>26</v>
      </c>
      <c r="CI404" s="27" t="s">
        <v>713</v>
      </c>
      <c r="CJ404" s="21" t="s">
        <v>5044</v>
      </c>
      <c r="CK404" s="21">
        <v>20</v>
      </c>
      <c r="CL404" s="21"/>
      <c r="CM404" s="21" t="s">
        <v>8065</v>
      </c>
      <c r="CN404" s="21"/>
      <c r="CO404" s="27" t="s">
        <v>7182</v>
      </c>
      <c r="CP404" s="21" t="s">
        <v>7751</v>
      </c>
    </row>
    <row r="405" spans="1:94" ht="30.75" customHeight="1" x14ac:dyDescent="0.2">
      <c r="A405" s="9">
        <f t="shared" si="24"/>
        <v>404</v>
      </c>
      <c r="B405" s="9" t="s">
        <v>4413</v>
      </c>
      <c r="C405" s="13" t="s">
        <v>1575</v>
      </c>
      <c r="D405" s="10" t="s">
        <v>5569</v>
      </c>
      <c r="E405" s="11" t="s">
        <v>4816</v>
      </c>
      <c r="F405" s="12" t="s">
        <v>989</v>
      </c>
      <c r="G405" s="12" t="s">
        <v>1811</v>
      </c>
      <c r="H405" s="17" t="s">
        <v>84</v>
      </c>
      <c r="I405" s="13" t="s">
        <v>3228</v>
      </c>
      <c r="J405" s="13" t="s">
        <v>3228</v>
      </c>
      <c r="K405" s="13" t="s">
        <v>3228</v>
      </c>
      <c r="L405" s="24"/>
      <c r="M405" s="24"/>
      <c r="N405" s="24"/>
      <c r="O405" s="24"/>
      <c r="P405" s="24"/>
      <c r="Q405" s="24"/>
      <c r="R405" s="21"/>
      <c r="S405" s="24" t="s">
        <v>3452</v>
      </c>
      <c r="T405" s="46"/>
      <c r="U405" s="21" t="s">
        <v>6071</v>
      </c>
      <c r="V405" s="17" t="s">
        <v>5011</v>
      </c>
      <c r="W405" s="14" t="s">
        <v>4479</v>
      </c>
      <c r="X405" s="31">
        <v>43284</v>
      </c>
      <c r="Y405" s="21" t="str">
        <f t="shared" si="22"/>
        <v>3 de Julio de 2018</v>
      </c>
      <c r="Z405" s="14">
        <v>44377</v>
      </c>
      <c r="AA405" s="14"/>
      <c r="AB405" s="14"/>
      <c r="AC405" s="14" t="s">
        <v>8279</v>
      </c>
      <c r="AD405" s="16" t="s">
        <v>23</v>
      </c>
      <c r="AE405" s="12" t="s">
        <v>4717</v>
      </c>
      <c r="AF405" s="17" t="s">
        <v>3004</v>
      </c>
      <c r="AG405" s="17"/>
      <c r="AH405" s="32"/>
      <c r="AI405" s="32"/>
      <c r="AJ405" s="32"/>
      <c r="AK405" s="17" t="s">
        <v>4696</v>
      </c>
      <c r="AL405" s="19">
        <v>7000</v>
      </c>
      <c r="AM405" s="21" t="s">
        <v>8254</v>
      </c>
      <c r="AN405" s="10" t="s">
        <v>522</v>
      </c>
      <c r="AO405" s="21" t="s">
        <v>29</v>
      </c>
      <c r="AP405" s="57" t="s">
        <v>92</v>
      </c>
      <c r="AQ405" s="10" t="s">
        <v>5831</v>
      </c>
      <c r="AR405" s="10" t="s">
        <v>383</v>
      </c>
      <c r="AS405" s="57" t="s">
        <v>92</v>
      </c>
      <c r="AT405" s="57" t="s">
        <v>92</v>
      </c>
      <c r="AU405" s="57"/>
      <c r="AV405" s="57"/>
      <c r="AW405" s="57"/>
      <c r="AX405" s="57"/>
      <c r="AY405" s="57"/>
      <c r="AZ405" s="57"/>
      <c r="BA405" s="57"/>
      <c r="BB405" s="21"/>
      <c r="BC405" s="17" t="s">
        <v>522</v>
      </c>
      <c r="BD405" s="17" t="s">
        <v>29</v>
      </c>
      <c r="BE405" s="17" t="s">
        <v>29</v>
      </c>
      <c r="BF405" s="24" t="s">
        <v>383</v>
      </c>
      <c r="BG405" s="24"/>
      <c r="BH405" s="24"/>
      <c r="BI405" s="24"/>
      <c r="BJ405" s="24"/>
      <c r="BK405" s="24"/>
      <c r="BL405" s="21"/>
      <c r="BM405" s="21"/>
      <c r="BN405" s="21"/>
      <c r="BO405" s="21"/>
      <c r="BP405" s="21"/>
      <c r="BQ405" s="46"/>
      <c r="BR405" s="24" t="s">
        <v>11134</v>
      </c>
      <c r="BS405" s="17" t="s">
        <v>8791</v>
      </c>
      <c r="BT405" s="24"/>
      <c r="BU405" s="21" t="s">
        <v>179</v>
      </c>
      <c r="BV405" s="25">
        <v>29850</v>
      </c>
      <c r="BW405" s="34">
        <f t="shared" ca="1" si="23"/>
        <v>39</v>
      </c>
      <c r="BX405" s="26" t="s">
        <v>990</v>
      </c>
      <c r="BY405" s="35" t="s">
        <v>990</v>
      </c>
      <c r="BZ405" s="24" t="s">
        <v>139</v>
      </c>
      <c r="CA405" s="24" t="s">
        <v>74</v>
      </c>
      <c r="CB405" s="24" t="s">
        <v>74</v>
      </c>
      <c r="CC405" s="46"/>
      <c r="CD405" s="46"/>
      <c r="CE405" s="21"/>
      <c r="CF405" s="27" t="s">
        <v>1354</v>
      </c>
      <c r="CG405" s="27" t="s">
        <v>33</v>
      </c>
      <c r="CH405" s="27" t="s">
        <v>26</v>
      </c>
      <c r="CI405" s="27" t="s">
        <v>713</v>
      </c>
      <c r="CJ405" s="21" t="s">
        <v>5044</v>
      </c>
      <c r="CK405" s="21">
        <v>19</v>
      </c>
      <c r="CL405" s="21"/>
      <c r="CM405" s="21" t="s">
        <v>8085</v>
      </c>
      <c r="CN405" s="21"/>
      <c r="CO405" s="27" t="s">
        <v>7183</v>
      </c>
      <c r="CP405" s="21" t="s">
        <v>7752</v>
      </c>
    </row>
    <row r="406" spans="1:94" ht="30.75" customHeight="1" x14ac:dyDescent="0.2">
      <c r="A406" s="9">
        <f t="shared" si="24"/>
        <v>405</v>
      </c>
      <c r="B406" s="9" t="s">
        <v>4414</v>
      </c>
      <c r="C406" s="13" t="s">
        <v>4542</v>
      </c>
      <c r="D406" s="10" t="s">
        <v>5570</v>
      </c>
      <c r="E406" s="11" t="s">
        <v>4817</v>
      </c>
      <c r="F406" s="12" t="s">
        <v>4685</v>
      </c>
      <c r="G406" s="12" t="s">
        <v>4686</v>
      </c>
      <c r="H406" s="13" t="s">
        <v>3246</v>
      </c>
      <c r="I406" s="13" t="s">
        <v>3248</v>
      </c>
      <c r="J406" s="13" t="s">
        <v>3248</v>
      </c>
      <c r="K406" s="13" t="s">
        <v>3248</v>
      </c>
      <c r="L406" s="24"/>
      <c r="M406" s="21"/>
      <c r="N406" s="21"/>
      <c r="O406" s="21"/>
      <c r="P406" s="21"/>
      <c r="Q406" s="21"/>
      <c r="R406" s="21"/>
      <c r="S406" s="24" t="s">
        <v>10486</v>
      </c>
      <c r="T406" s="46"/>
      <c r="U406" s="21" t="s">
        <v>6017</v>
      </c>
      <c r="V406" s="17" t="s">
        <v>5012</v>
      </c>
      <c r="W406" s="14" t="s">
        <v>4479</v>
      </c>
      <c r="X406" s="31">
        <v>43290</v>
      </c>
      <c r="Y406" s="21" t="str">
        <f t="shared" si="22"/>
        <v>9 de Julio de 2018</v>
      </c>
      <c r="Z406" s="14">
        <v>44377</v>
      </c>
      <c r="AA406" s="14"/>
      <c r="AB406" s="14"/>
      <c r="AC406" s="14"/>
      <c r="AD406" s="16" t="s">
        <v>23</v>
      </c>
      <c r="AE406" s="12" t="s">
        <v>4714</v>
      </c>
      <c r="AF406" s="17" t="s">
        <v>3004</v>
      </c>
      <c r="AG406" s="17"/>
      <c r="AH406" s="32"/>
      <c r="AI406" s="32"/>
      <c r="AJ406" s="32"/>
      <c r="AK406" s="17" t="s">
        <v>4691</v>
      </c>
      <c r="AL406" s="19">
        <v>8000</v>
      </c>
      <c r="AM406" s="21" t="s">
        <v>8255</v>
      </c>
      <c r="AN406" s="10" t="s">
        <v>8236</v>
      </c>
      <c r="AO406" s="21" t="s">
        <v>29</v>
      </c>
      <c r="AP406" s="57" t="s">
        <v>4243</v>
      </c>
      <c r="AQ406" s="10" t="s">
        <v>5831</v>
      </c>
      <c r="AR406" s="10" t="s">
        <v>394</v>
      </c>
      <c r="AS406" s="57" t="s">
        <v>8183</v>
      </c>
      <c r="AT406" s="57" t="s">
        <v>4229</v>
      </c>
      <c r="AU406" s="57"/>
      <c r="AV406" s="57"/>
      <c r="AW406" s="57"/>
      <c r="AX406" s="57"/>
      <c r="AY406" s="57"/>
      <c r="AZ406" s="57"/>
      <c r="BA406" s="57"/>
      <c r="BB406" s="21"/>
      <c r="BC406" s="52" t="s">
        <v>1357</v>
      </c>
      <c r="BD406" s="17" t="s">
        <v>29</v>
      </c>
      <c r="BE406" s="17" t="s">
        <v>29</v>
      </c>
      <c r="BF406" s="24" t="s">
        <v>394</v>
      </c>
      <c r="BG406" s="24"/>
      <c r="BH406" s="24"/>
      <c r="BI406" s="24"/>
      <c r="BJ406" s="24"/>
      <c r="BK406" s="24"/>
      <c r="BL406" s="21"/>
      <c r="BM406" s="21"/>
      <c r="BN406" s="21"/>
      <c r="BO406" s="21"/>
      <c r="BP406" s="21"/>
      <c r="BQ406" s="46"/>
      <c r="BR406" s="24" t="s">
        <v>10987</v>
      </c>
      <c r="BS406" s="17" t="s">
        <v>8792</v>
      </c>
      <c r="BT406" s="24"/>
      <c r="BU406" s="21" t="s">
        <v>179</v>
      </c>
      <c r="BV406" s="25">
        <v>32209</v>
      </c>
      <c r="BW406" s="34">
        <f t="shared" ca="1" si="23"/>
        <v>33</v>
      </c>
      <c r="BX406" s="26" t="s">
        <v>4905</v>
      </c>
      <c r="BY406" s="35" t="s">
        <v>4905</v>
      </c>
      <c r="BZ406" s="24" t="s">
        <v>2309</v>
      </c>
      <c r="CA406" s="24" t="s">
        <v>74</v>
      </c>
      <c r="CB406" s="24" t="s">
        <v>74</v>
      </c>
      <c r="CC406" s="46"/>
      <c r="CD406" s="46"/>
      <c r="CE406" s="21"/>
      <c r="CF406" s="27" t="s">
        <v>1354</v>
      </c>
      <c r="CG406" s="27" t="s">
        <v>33</v>
      </c>
      <c r="CH406" s="27" t="s">
        <v>26</v>
      </c>
      <c r="CI406" s="27" t="s">
        <v>713</v>
      </c>
      <c r="CJ406" s="21" t="s">
        <v>5044</v>
      </c>
      <c r="CK406" s="21">
        <v>16</v>
      </c>
      <c r="CL406" s="21"/>
      <c r="CM406" s="21" t="s">
        <v>7954</v>
      </c>
      <c r="CN406" s="21"/>
      <c r="CO406" s="27" t="s">
        <v>7184</v>
      </c>
      <c r="CP406" s="21" t="s">
        <v>7753</v>
      </c>
    </row>
    <row r="407" spans="1:94" ht="30.75" customHeight="1" x14ac:dyDescent="0.2">
      <c r="A407" s="9">
        <f t="shared" si="24"/>
        <v>406</v>
      </c>
      <c r="B407" s="9" t="s">
        <v>4414</v>
      </c>
      <c r="C407" s="13" t="s">
        <v>5028</v>
      </c>
      <c r="D407" s="10" t="s">
        <v>5573</v>
      </c>
      <c r="E407" s="11" t="s">
        <v>5037</v>
      </c>
      <c r="F407" s="12" t="s">
        <v>5031</v>
      </c>
      <c r="G407" s="12" t="s">
        <v>5034</v>
      </c>
      <c r="H407" s="13" t="s">
        <v>3242</v>
      </c>
      <c r="I407" s="13" t="s">
        <v>3242</v>
      </c>
      <c r="J407" s="13" t="s">
        <v>3242</v>
      </c>
      <c r="K407" s="13" t="s">
        <v>3242</v>
      </c>
      <c r="L407" s="24"/>
      <c r="M407" s="21"/>
      <c r="N407" s="21"/>
      <c r="O407" s="21"/>
      <c r="P407" s="21"/>
      <c r="Q407" s="21"/>
      <c r="R407" s="21"/>
      <c r="S407" s="24" t="s">
        <v>10487</v>
      </c>
      <c r="T407" s="46"/>
      <c r="U407" s="21" t="s">
        <v>6072</v>
      </c>
      <c r="V407" s="17" t="s">
        <v>5027</v>
      </c>
      <c r="W407" s="27" t="s">
        <v>5040</v>
      </c>
      <c r="X407" s="31">
        <v>43313</v>
      </c>
      <c r="Y407" s="21" t="str">
        <f t="shared" si="22"/>
        <v>1 de Agosto de 2018</v>
      </c>
      <c r="Z407" s="14">
        <v>44377</v>
      </c>
      <c r="AA407" s="14"/>
      <c r="AB407" s="14"/>
      <c r="AC407" s="14"/>
      <c r="AD407" s="21" t="s">
        <v>23</v>
      </c>
      <c r="AE407" s="12" t="s">
        <v>5042</v>
      </c>
      <c r="AF407" s="17" t="s">
        <v>3004</v>
      </c>
      <c r="AG407" s="17"/>
      <c r="AH407" s="32"/>
      <c r="AI407" s="32"/>
      <c r="AJ407" s="32"/>
      <c r="AK407" s="17" t="s">
        <v>4300</v>
      </c>
      <c r="AL407" s="19">
        <v>10000</v>
      </c>
      <c r="AM407" s="21" t="s">
        <v>145</v>
      </c>
      <c r="AN407" s="10" t="s">
        <v>436</v>
      </c>
      <c r="AO407" s="21" t="s">
        <v>29</v>
      </c>
      <c r="AP407" s="57" t="s">
        <v>92</v>
      </c>
      <c r="AQ407" s="10" t="s">
        <v>5831</v>
      </c>
      <c r="AR407" s="10" t="s">
        <v>493</v>
      </c>
      <c r="AS407" s="57" t="s">
        <v>92</v>
      </c>
      <c r="AT407" s="57" t="s">
        <v>92</v>
      </c>
      <c r="AU407" s="57"/>
      <c r="AV407" s="57"/>
      <c r="AW407" s="57"/>
      <c r="AX407" s="57"/>
      <c r="AY407" s="57"/>
      <c r="AZ407" s="57"/>
      <c r="BA407" s="57"/>
      <c r="BB407" s="21"/>
      <c r="BC407" s="17" t="s">
        <v>436</v>
      </c>
      <c r="BD407" s="17" t="s">
        <v>29</v>
      </c>
      <c r="BE407" s="21" t="s">
        <v>29</v>
      </c>
      <c r="BF407" s="24" t="s">
        <v>493</v>
      </c>
      <c r="BG407" s="24"/>
      <c r="BH407" s="24"/>
      <c r="BI407" s="24"/>
      <c r="BJ407" s="24"/>
      <c r="BK407" s="24"/>
      <c r="BL407" s="21"/>
      <c r="BM407" s="21"/>
      <c r="BN407" s="21"/>
      <c r="BO407" s="21"/>
      <c r="BP407" s="21"/>
      <c r="BQ407" s="46"/>
      <c r="BR407" s="24" t="s">
        <v>11135</v>
      </c>
      <c r="BS407" s="17" t="s">
        <v>8793</v>
      </c>
      <c r="BT407" s="24"/>
      <c r="BU407" s="21" t="s">
        <v>1957</v>
      </c>
      <c r="BV407" s="25">
        <v>28733</v>
      </c>
      <c r="BW407" s="34">
        <f t="shared" ca="1" si="23"/>
        <v>42</v>
      </c>
      <c r="BX407" s="26" t="s">
        <v>6209</v>
      </c>
      <c r="BY407" s="35" t="s">
        <v>6209</v>
      </c>
      <c r="BZ407" s="24" t="s">
        <v>80</v>
      </c>
      <c r="CA407" s="24" t="s">
        <v>74</v>
      </c>
      <c r="CB407" s="24" t="s">
        <v>74</v>
      </c>
      <c r="CC407" s="46"/>
      <c r="CD407" s="46"/>
      <c r="CE407" s="21"/>
      <c r="CF407" s="27" t="s">
        <v>1354</v>
      </c>
      <c r="CG407" s="27" t="s">
        <v>33</v>
      </c>
      <c r="CH407" s="27" t="s">
        <v>26</v>
      </c>
      <c r="CI407" s="27" t="s">
        <v>713</v>
      </c>
      <c r="CJ407" s="21" t="s">
        <v>5044</v>
      </c>
      <c r="CK407" s="21">
        <v>14</v>
      </c>
      <c r="CL407" s="21"/>
      <c r="CM407" s="21" t="s">
        <v>8096</v>
      </c>
      <c r="CN407" s="21"/>
      <c r="CO407" s="27" t="s">
        <v>7186</v>
      </c>
      <c r="CP407" s="21" t="s">
        <v>7755</v>
      </c>
    </row>
    <row r="408" spans="1:94" ht="30.75" customHeight="1" x14ac:dyDescent="0.2">
      <c r="A408" s="9">
        <f t="shared" si="24"/>
        <v>407</v>
      </c>
      <c r="B408" s="9" t="s">
        <v>4414</v>
      </c>
      <c r="C408" s="13" t="s">
        <v>5030</v>
      </c>
      <c r="D408" s="10" t="s">
        <v>5575</v>
      </c>
      <c r="E408" s="11" t="s">
        <v>5039</v>
      </c>
      <c r="F408" s="12" t="s">
        <v>5033</v>
      </c>
      <c r="G408" s="12" t="s">
        <v>5036</v>
      </c>
      <c r="H408" s="17" t="s">
        <v>3242</v>
      </c>
      <c r="I408" s="13" t="s">
        <v>3243</v>
      </c>
      <c r="J408" s="13" t="s">
        <v>3243</v>
      </c>
      <c r="K408" s="13" t="s">
        <v>3243</v>
      </c>
      <c r="L408" s="24"/>
      <c r="M408" s="21"/>
      <c r="N408" s="21"/>
      <c r="O408" s="21"/>
      <c r="P408" s="21"/>
      <c r="Q408" s="21"/>
      <c r="R408" s="21"/>
      <c r="S408" s="24" t="s">
        <v>10488</v>
      </c>
      <c r="T408" s="46"/>
      <c r="U408" s="21" t="s">
        <v>6073</v>
      </c>
      <c r="V408" s="17" t="s">
        <v>5041</v>
      </c>
      <c r="W408" s="27" t="s">
        <v>5040</v>
      </c>
      <c r="X408" s="31">
        <v>43313</v>
      </c>
      <c r="Y408" s="21" t="str">
        <f t="shared" si="22"/>
        <v>1 de Agosto de 2018</v>
      </c>
      <c r="Z408" s="14">
        <v>44377</v>
      </c>
      <c r="AA408" s="14"/>
      <c r="AB408" s="14"/>
      <c r="AC408" s="14"/>
      <c r="AD408" s="21" t="s">
        <v>23</v>
      </c>
      <c r="AE408" s="12" t="s">
        <v>4715</v>
      </c>
      <c r="AF408" s="17" t="s">
        <v>3004</v>
      </c>
      <c r="AG408" s="17"/>
      <c r="AH408" s="32"/>
      <c r="AI408" s="32"/>
      <c r="AJ408" s="32"/>
      <c r="AK408" s="17" t="s">
        <v>5043</v>
      </c>
      <c r="AL408" s="19">
        <v>2500</v>
      </c>
      <c r="AM408" s="21" t="s">
        <v>92</v>
      </c>
      <c r="AN408" s="10" t="s">
        <v>1081</v>
      </c>
      <c r="AO408" s="21" t="s">
        <v>24</v>
      </c>
      <c r="AP408" s="57" t="s">
        <v>92</v>
      </c>
      <c r="AQ408" s="10" t="s">
        <v>5831</v>
      </c>
      <c r="AR408" s="10" t="s">
        <v>8208</v>
      </c>
      <c r="AS408" s="57" t="s">
        <v>92</v>
      </c>
      <c r="AT408" s="57" t="s">
        <v>92</v>
      </c>
      <c r="AU408" s="57"/>
      <c r="AV408" s="57"/>
      <c r="AW408" s="57"/>
      <c r="AX408" s="57"/>
      <c r="AY408" s="57"/>
      <c r="AZ408" s="57"/>
      <c r="BA408" s="57"/>
      <c r="BB408" s="21"/>
      <c r="BC408" s="17" t="s">
        <v>499</v>
      </c>
      <c r="BD408" s="21" t="s">
        <v>24</v>
      </c>
      <c r="BE408" s="21" t="s">
        <v>24</v>
      </c>
      <c r="BF408" s="24" t="s">
        <v>355</v>
      </c>
      <c r="BG408" s="24"/>
      <c r="BH408" s="24"/>
      <c r="BI408" s="24"/>
      <c r="BJ408" s="24"/>
      <c r="BK408" s="24"/>
      <c r="BL408" s="21"/>
      <c r="BM408" s="21"/>
      <c r="BN408" s="21"/>
      <c r="BO408" s="21"/>
      <c r="BP408" s="21"/>
      <c r="BQ408" s="46"/>
      <c r="BR408" s="24" t="s">
        <v>10987</v>
      </c>
      <c r="BS408" s="17" t="s">
        <v>8795</v>
      </c>
      <c r="BT408" s="24"/>
      <c r="BU408" s="21" t="s">
        <v>179</v>
      </c>
      <c r="BV408" s="25">
        <v>34860</v>
      </c>
      <c r="BW408" s="34">
        <f t="shared" ca="1" si="23"/>
        <v>26</v>
      </c>
      <c r="BX408" s="26" t="s">
        <v>6210</v>
      </c>
      <c r="BY408" s="35" t="s">
        <v>6210</v>
      </c>
      <c r="BZ408" s="24" t="s">
        <v>231</v>
      </c>
      <c r="CA408" s="24" t="s">
        <v>74</v>
      </c>
      <c r="CB408" s="24" t="s">
        <v>74</v>
      </c>
      <c r="CC408" s="46"/>
      <c r="CD408" s="46"/>
      <c r="CE408" s="21"/>
      <c r="CF408" s="27" t="s">
        <v>1354</v>
      </c>
      <c r="CG408" s="27" t="s">
        <v>33</v>
      </c>
      <c r="CH408" s="27" t="s">
        <v>26</v>
      </c>
      <c r="CI408" s="27" t="s">
        <v>713</v>
      </c>
      <c r="CJ408" s="21" t="s">
        <v>5044</v>
      </c>
      <c r="CK408" s="21">
        <v>14</v>
      </c>
      <c r="CL408" s="21"/>
      <c r="CM408" s="21" t="s">
        <v>8008</v>
      </c>
      <c r="CN408" s="21"/>
      <c r="CO408" s="27" t="s">
        <v>7188</v>
      </c>
      <c r="CP408" s="21" t="s">
        <v>7757</v>
      </c>
    </row>
    <row r="409" spans="1:94" ht="30.75" customHeight="1" x14ac:dyDescent="0.2">
      <c r="A409" s="9">
        <f t="shared" si="24"/>
        <v>408</v>
      </c>
      <c r="B409" s="9" t="s">
        <v>4414</v>
      </c>
      <c r="C409" s="13" t="s">
        <v>5051</v>
      </c>
      <c r="D409" s="10" t="s">
        <v>5576</v>
      </c>
      <c r="E409" s="11" t="s">
        <v>5621</v>
      </c>
      <c r="F409" s="12" t="s">
        <v>5050</v>
      </c>
      <c r="G409" s="12" t="s">
        <v>5052</v>
      </c>
      <c r="H409" s="17" t="s">
        <v>3215</v>
      </c>
      <c r="I409" s="13" t="s">
        <v>3216</v>
      </c>
      <c r="J409" s="13" t="s">
        <v>3216</v>
      </c>
      <c r="K409" s="13" t="s">
        <v>3216</v>
      </c>
      <c r="L409" s="24"/>
      <c r="M409" s="21"/>
      <c r="N409" s="21"/>
      <c r="O409" s="21"/>
      <c r="P409" s="21"/>
      <c r="Q409" s="21"/>
      <c r="R409" s="21"/>
      <c r="S409" s="24" t="s">
        <v>10489</v>
      </c>
      <c r="T409" s="46"/>
      <c r="U409" s="21" t="s">
        <v>6074</v>
      </c>
      <c r="V409" s="17" t="s">
        <v>5056</v>
      </c>
      <c r="W409" s="27" t="s">
        <v>5055</v>
      </c>
      <c r="X409" s="31">
        <v>43313</v>
      </c>
      <c r="Y409" s="21" t="str">
        <f t="shared" si="22"/>
        <v>1 de Agosto de 2018</v>
      </c>
      <c r="Z409" s="14">
        <v>44377</v>
      </c>
      <c r="AA409" s="14"/>
      <c r="AB409" s="14"/>
      <c r="AC409" s="14"/>
      <c r="AD409" s="21" t="s">
        <v>23</v>
      </c>
      <c r="AE409" s="12" t="s">
        <v>5053</v>
      </c>
      <c r="AF409" s="17" t="s">
        <v>3004</v>
      </c>
      <c r="AG409" s="17"/>
      <c r="AH409" s="32"/>
      <c r="AI409" s="32"/>
      <c r="AJ409" s="32"/>
      <c r="AK409" s="17" t="s">
        <v>5054</v>
      </c>
      <c r="AL409" s="19">
        <v>4000</v>
      </c>
      <c r="AM409" s="21" t="s">
        <v>92</v>
      </c>
      <c r="AN409" s="10" t="s">
        <v>210</v>
      </c>
      <c r="AO409" s="21" t="s">
        <v>24</v>
      </c>
      <c r="AP409" s="57" t="s">
        <v>523</v>
      </c>
      <c r="AQ409" s="10" t="s">
        <v>5831</v>
      </c>
      <c r="AR409" s="10" t="s">
        <v>353</v>
      </c>
      <c r="AS409" s="57" t="s">
        <v>8184</v>
      </c>
      <c r="AT409" s="57" t="s">
        <v>8136</v>
      </c>
      <c r="AU409" s="57"/>
      <c r="AV409" s="57"/>
      <c r="AW409" s="57"/>
      <c r="AX409" s="57"/>
      <c r="AY409" s="57"/>
      <c r="AZ409" s="57"/>
      <c r="BA409" s="57"/>
      <c r="BB409" s="21"/>
      <c r="BC409" s="10" t="s">
        <v>884</v>
      </c>
      <c r="BD409" s="21" t="s">
        <v>24</v>
      </c>
      <c r="BE409" s="21" t="s">
        <v>24</v>
      </c>
      <c r="BF409" s="24" t="s">
        <v>5617</v>
      </c>
      <c r="BG409" s="24"/>
      <c r="BH409" s="24"/>
      <c r="BI409" s="24"/>
      <c r="BJ409" s="24"/>
      <c r="BK409" s="24"/>
      <c r="BL409" s="21"/>
      <c r="BM409" s="21"/>
      <c r="BN409" s="21"/>
      <c r="BO409" s="21"/>
      <c r="BP409" s="21"/>
      <c r="BQ409" s="46"/>
      <c r="BR409" s="24">
        <v>0</v>
      </c>
      <c r="BS409" s="17" t="s">
        <v>8796</v>
      </c>
      <c r="BT409" s="24"/>
      <c r="BU409" s="21" t="s">
        <v>1957</v>
      </c>
      <c r="BV409" s="25">
        <v>30822</v>
      </c>
      <c r="BW409" s="34">
        <f t="shared" ca="1" si="23"/>
        <v>37</v>
      </c>
      <c r="BX409" s="26" t="s">
        <v>6211</v>
      </c>
      <c r="BY409" s="35" t="s">
        <v>6211</v>
      </c>
      <c r="BZ409" s="24" t="s">
        <v>74</v>
      </c>
      <c r="CA409" s="24" t="s">
        <v>74</v>
      </c>
      <c r="CB409" s="24" t="s">
        <v>74</v>
      </c>
      <c r="CC409" s="46"/>
      <c r="CD409" s="46"/>
      <c r="CE409" s="21"/>
      <c r="CF409" s="27" t="s">
        <v>1354</v>
      </c>
      <c r="CG409" s="27" t="s">
        <v>33</v>
      </c>
      <c r="CH409" s="27" t="s">
        <v>26</v>
      </c>
      <c r="CI409" s="27" t="s">
        <v>713</v>
      </c>
      <c r="CJ409" s="21" t="s">
        <v>5044</v>
      </c>
      <c r="CK409" s="21">
        <v>21</v>
      </c>
      <c r="CL409" s="21"/>
      <c r="CM409" s="21" t="s">
        <v>7987</v>
      </c>
      <c r="CN409" s="21"/>
      <c r="CO409" s="27" t="s">
        <v>7189</v>
      </c>
      <c r="CP409" s="21" t="s">
        <v>7758</v>
      </c>
    </row>
    <row r="410" spans="1:94" ht="30.75" customHeight="1" x14ac:dyDescent="0.2">
      <c r="A410" s="9">
        <f t="shared" si="24"/>
        <v>409</v>
      </c>
      <c r="B410" s="9" t="s">
        <v>4413</v>
      </c>
      <c r="C410" s="13" t="s">
        <v>1653</v>
      </c>
      <c r="D410" s="10" t="s">
        <v>5170</v>
      </c>
      <c r="E410" s="11" t="s">
        <v>1654</v>
      </c>
      <c r="F410" s="12" t="s">
        <v>1273</v>
      </c>
      <c r="G410" s="27" t="s">
        <v>1869</v>
      </c>
      <c r="H410" s="17" t="s">
        <v>84</v>
      </c>
      <c r="I410" s="13" t="s">
        <v>3228</v>
      </c>
      <c r="J410" s="13" t="s">
        <v>3228</v>
      </c>
      <c r="K410" s="13" t="s">
        <v>3228</v>
      </c>
      <c r="L410" s="17"/>
      <c r="M410" s="27"/>
      <c r="N410" s="27"/>
      <c r="O410" s="27"/>
      <c r="P410" s="27"/>
      <c r="Q410" s="27"/>
      <c r="R410" s="27"/>
      <c r="S410" s="17" t="s">
        <v>3477</v>
      </c>
      <c r="T410" s="27"/>
      <c r="U410" s="21" t="s">
        <v>6075</v>
      </c>
      <c r="V410" s="17" t="s">
        <v>6540</v>
      </c>
      <c r="W410" s="27"/>
      <c r="X410" s="31">
        <v>43318</v>
      </c>
      <c r="Y410" s="14" t="str">
        <f t="shared" si="22"/>
        <v>6 de Agosto de 2018</v>
      </c>
      <c r="Z410" s="14">
        <v>44377</v>
      </c>
      <c r="AA410" s="14"/>
      <c r="AB410" s="14" t="s">
        <v>8279</v>
      </c>
      <c r="AC410" s="14" t="s">
        <v>8279</v>
      </c>
      <c r="AD410" s="16" t="s">
        <v>23</v>
      </c>
      <c r="AE410" s="12" t="s">
        <v>5601</v>
      </c>
      <c r="AF410" s="17" t="s">
        <v>3004</v>
      </c>
      <c r="AG410" s="17"/>
      <c r="AH410" s="106"/>
      <c r="AI410" s="106"/>
      <c r="AJ410" s="27"/>
      <c r="AK410" s="17" t="s">
        <v>4688</v>
      </c>
      <c r="AL410" s="19">
        <v>7000</v>
      </c>
      <c r="AM410" s="21" t="s">
        <v>8257</v>
      </c>
      <c r="AN410" s="49" t="s">
        <v>145</v>
      </c>
      <c r="AO410" s="21" t="s">
        <v>8272</v>
      </c>
      <c r="AP410" s="119" t="s">
        <v>92</v>
      </c>
      <c r="AQ410" s="49" t="s">
        <v>5831</v>
      </c>
      <c r="AR410" s="49" t="s">
        <v>582</v>
      </c>
      <c r="AS410" s="119" t="s">
        <v>92</v>
      </c>
      <c r="AT410" s="119" t="s">
        <v>92</v>
      </c>
      <c r="AU410" s="119"/>
      <c r="AV410" s="119"/>
      <c r="AW410" s="119"/>
      <c r="AX410" s="119"/>
      <c r="AY410" s="119"/>
      <c r="AZ410" s="119"/>
      <c r="BA410" s="58" t="s">
        <v>4126</v>
      </c>
      <c r="BB410" s="17" t="s">
        <v>705</v>
      </c>
      <c r="BC410" s="17" t="s">
        <v>436</v>
      </c>
      <c r="BD410" s="17" t="s">
        <v>29</v>
      </c>
      <c r="BE410" s="17" t="s">
        <v>29</v>
      </c>
      <c r="BF410" s="26" t="s">
        <v>582</v>
      </c>
      <c r="BG410" s="25">
        <v>42121</v>
      </c>
      <c r="BH410" s="31"/>
      <c r="BI410" s="31"/>
      <c r="BJ410" s="25"/>
      <c r="BK410" s="21"/>
      <c r="BL410" s="21">
        <v>48326</v>
      </c>
      <c r="BM410" s="21" t="s">
        <v>1274</v>
      </c>
      <c r="BN410" s="21"/>
      <c r="BO410" s="25"/>
      <c r="BP410" s="25"/>
      <c r="BQ410" s="27"/>
      <c r="BR410" s="21" t="s">
        <v>11136</v>
      </c>
      <c r="BS410" s="17" t="s">
        <v>11398</v>
      </c>
      <c r="BT410" s="26" t="s">
        <v>38</v>
      </c>
      <c r="BU410" s="21" t="s">
        <v>179</v>
      </c>
      <c r="BV410" s="25">
        <v>26442</v>
      </c>
      <c r="BW410" s="34">
        <f t="shared" ca="1" si="23"/>
        <v>49</v>
      </c>
      <c r="BX410" s="26" t="s">
        <v>1279</v>
      </c>
      <c r="BY410" s="35" t="s">
        <v>1279</v>
      </c>
      <c r="BZ410" s="10" t="s">
        <v>256</v>
      </c>
      <c r="CA410" s="26" t="s">
        <v>74</v>
      </c>
      <c r="CB410" s="26" t="s">
        <v>74</v>
      </c>
      <c r="CC410" s="112">
        <v>1</v>
      </c>
      <c r="CD410" s="113">
        <v>1</v>
      </c>
      <c r="CE410" s="61">
        <f>CC410+CD410</f>
        <v>2</v>
      </c>
      <c r="CF410" s="27" t="s">
        <v>1354</v>
      </c>
      <c r="CG410" s="27" t="s">
        <v>33</v>
      </c>
      <c r="CH410" s="27" t="s">
        <v>26</v>
      </c>
      <c r="CI410" s="27" t="s">
        <v>713</v>
      </c>
      <c r="CJ410" s="21" t="s">
        <v>5044</v>
      </c>
      <c r="CK410" s="21">
        <v>19</v>
      </c>
      <c r="CL410" s="21">
        <v>254</v>
      </c>
      <c r="CM410" s="21" t="s">
        <v>8085</v>
      </c>
      <c r="CN410" s="10" t="s">
        <v>3810</v>
      </c>
      <c r="CO410" s="27" t="s">
        <v>7192</v>
      </c>
      <c r="CP410" s="21" t="s">
        <v>7761</v>
      </c>
    </row>
    <row r="411" spans="1:94" ht="30.75" customHeight="1" x14ac:dyDescent="0.2">
      <c r="A411" s="9">
        <f t="shared" si="24"/>
        <v>410</v>
      </c>
      <c r="B411" s="9" t="s">
        <v>4416</v>
      </c>
      <c r="C411" s="13" t="s">
        <v>5578</v>
      </c>
      <c r="D411" s="10" t="s">
        <v>6344</v>
      </c>
      <c r="E411" s="11" t="s">
        <v>5586</v>
      </c>
      <c r="F411" s="12" t="s">
        <v>5582</v>
      </c>
      <c r="G411" s="37" t="s">
        <v>5591</v>
      </c>
      <c r="H411" s="10" t="s">
        <v>3217</v>
      </c>
      <c r="I411" s="10" t="s">
        <v>3239</v>
      </c>
      <c r="J411" s="10" t="s">
        <v>1086</v>
      </c>
      <c r="K411" s="10" t="s">
        <v>1086</v>
      </c>
      <c r="L411" s="24"/>
      <c r="M411" s="21"/>
      <c r="N411" s="21"/>
      <c r="O411" s="21"/>
      <c r="P411" s="21"/>
      <c r="Q411" s="21"/>
      <c r="R411" s="21"/>
      <c r="S411" s="17" t="s">
        <v>10490</v>
      </c>
      <c r="T411" s="46"/>
      <c r="U411" s="21" t="s">
        <v>6076</v>
      </c>
      <c r="V411" s="17" t="s">
        <v>6541</v>
      </c>
      <c r="W411" s="21" t="s">
        <v>6343</v>
      </c>
      <c r="X411" s="31">
        <v>43318</v>
      </c>
      <c r="Y411" s="14" t="str">
        <f t="shared" si="22"/>
        <v>6 de Agosto de 2018</v>
      </c>
      <c r="Z411" s="14">
        <v>44286</v>
      </c>
      <c r="AA411" s="14"/>
      <c r="AB411" s="14"/>
      <c r="AC411" s="14"/>
      <c r="AD411" s="21" t="s">
        <v>23</v>
      </c>
      <c r="AE411" s="12" t="s">
        <v>3683</v>
      </c>
      <c r="AF411" s="17" t="s">
        <v>3004</v>
      </c>
      <c r="AG411" s="17"/>
      <c r="AH411" s="32"/>
      <c r="AI411" s="32"/>
      <c r="AJ411" s="32"/>
      <c r="AK411" s="17" t="s">
        <v>3374</v>
      </c>
      <c r="AL411" s="19">
        <v>2500</v>
      </c>
      <c r="AM411" s="21"/>
      <c r="AN411" s="52"/>
      <c r="AO411" s="21"/>
      <c r="AP411" s="50"/>
      <c r="AQ411" s="52"/>
      <c r="AR411" s="52"/>
      <c r="AS411" s="50"/>
      <c r="AT411" s="50"/>
      <c r="AU411" s="50"/>
      <c r="AV411" s="50"/>
      <c r="AW411" s="50"/>
      <c r="AX411" s="50"/>
      <c r="AY411" s="50"/>
      <c r="AZ411" s="50"/>
      <c r="BA411" s="58"/>
      <c r="BB411" s="21"/>
      <c r="BC411" s="17" t="s">
        <v>5615</v>
      </c>
      <c r="BD411" s="17" t="s">
        <v>67</v>
      </c>
      <c r="BE411" s="17" t="s">
        <v>67</v>
      </c>
      <c r="BF411" s="24" t="s">
        <v>5614</v>
      </c>
      <c r="BG411" s="92"/>
      <c r="BH411" s="24"/>
      <c r="BI411" s="24"/>
      <c r="BJ411" s="92"/>
      <c r="BK411" s="24"/>
      <c r="BL411" s="21"/>
      <c r="BM411" s="21"/>
      <c r="BN411" s="21"/>
      <c r="BO411" s="25"/>
      <c r="BP411" s="25"/>
      <c r="BQ411" s="46"/>
      <c r="BR411" s="24" t="s">
        <v>11137</v>
      </c>
      <c r="BS411" s="17" t="s">
        <v>11399</v>
      </c>
      <c r="BT411" s="24"/>
      <c r="BU411" s="21" t="s">
        <v>1957</v>
      </c>
      <c r="BV411" s="25">
        <v>26777</v>
      </c>
      <c r="BW411" s="34">
        <f t="shared" ca="1" si="23"/>
        <v>48</v>
      </c>
      <c r="BX411" s="26" t="s">
        <v>6213</v>
      </c>
      <c r="BY411" s="35" t="s">
        <v>6213</v>
      </c>
      <c r="BZ411" s="21" t="s">
        <v>73</v>
      </c>
      <c r="CA411" s="21" t="s">
        <v>74</v>
      </c>
      <c r="CB411" s="21" t="s">
        <v>74</v>
      </c>
      <c r="CC411" s="60"/>
      <c r="CD411" s="60"/>
      <c r="CE411" s="61"/>
      <c r="CF411" s="27" t="s">
        <v>1290</v>
      </c>
      <c r="CG411" s="27" t="s">
        <v>1090</v>
      </c>
      <c r="CH411" s="27" t="s">
        <v>1091</v>
      </c>
      <c r="CI411" s="27" t="s">
        <v>303</v>
      </c>
      <c r="CJ411" s="21" t="s">
        <v>1086</v>
      </c>
      <c r="CK411" s="21">
        <v>1</v>
      </c>
      <c r="CL411" s="21"/>
      <c r="CM411" s="21" t="s">
        <v>8082</v>
      </c>
      <c r="CN411" s="10"/>
      <c r="CO411" s="27" t="s">
        <v>7193</v>
      </c>
      <c r="CP411" s="21" t="s">
        <v>7762</v>
      </c>
    </row>
    <row r="412" spans="1:94" ht="30.75" customHeight="1" x14ac:dyDescent="0.2">
      <c r="A412" s="9">
        <f t="shared" si="24"/>
        <v>411</v>
      </c>
      <c r="B412" s="9" t="s">
        <v>4414</v>
      </c>
      <c r="C412" s="13" t="s">
        <v>1694</v>
      </c>
      <c r="D412" s="10" t="s">
        <v>6345</v>
      </c>
      <c r="E412" s="11" t="s">
        <v>5587</v>
      </c>
      <c r="F412" s="12" t="s">
        <v>1355</v>
      </c>
      <c r="G412" s="37" t="s">
        <v>1894</v>
      </c>
      <c r="H412" s="10" t="s">
        <v>3242</v>
      </c>
      <c r="I412" s="10" t="s">
        <v>3244</v>
      </c>
      <c r="J412" s="10" t="s">
        <v>3244</v>
      </c>
      <c r="K412" s="10" t="s">
        <v>3244</v>
      </c>
      <c r="L412" s="24"/>
      <c r="M412" s="21"/>
      <c r="N412" s="21"/>
      <c r="O412" s="21"/>
      <c r="P412" s="21"/>
      <c r="Q412" s="21"/>
      <c r="R412" s="21"/>
      <c r="S412" s="17" t="s">
        <v>10491</v>
      </c>
      <c r="T412" s="46"/>
      <c r="U412" s="21" t="s">
        <v>6077</v>
      </c>
      <c r="V412" s="17" t="s">
        <v>6542</v>
      </c>
      <c r="W412" s="21"/>
      <c r="X412" s="31">
        <v>43318</v>
      </c>
      <c r="Y412" s="14" t="str">
        <f t="shared" si="22"/>
        <v>6 de Agosto de 2018</v>
      </c>
      <c r="Z412" s="14">
        <v>44377</v>
      </c>
      <c r="AA412" s="14"/>
      <c r="AB412" s="14"/>
      <c r="AC412" s="14"/>
      <c r="AD412" s="21" t="s">
        <v>23</v>
      </c>
      <c r="AE412" s="12" t="s">
        <v>5594</v>
      </c>
      <c r="AF412" s="17" t="s">
        <v>3004</v>
      </c>
      <c r="AG412" s="17"/>
      <c r="AH412" s="32"/>
      <c r="AI412" s="32"/>
      <c r="AJ412" s="32"/>
      <c r="AK412" s="17" t="s">
        <v>4694</v>
      </c>
      <c r="AL412" s="19">
        <v>4000</v>
      </c>
      <c r="AM412" s="21" t="s">
        <v>92</v>
      </c>
      <c r="AN412" s="52" t="s">
        <v>207</v>
      </c>
      <c r="AO412" s="21" t="s">
        <v>24</v>
      </c>
      <c r="AP412" s="50" t="s">
        <v>92</v>
      </c>
      <c r="AQ412" s="52" t="s">
        <v>5831</v>
      </c>
      <c r="AR412" s="52" t="s">
        <v>388</v>
      </c>
      <c r="AS412" s="50">
        <v>0</v>
      </c>
      <c r="AT412" s="50" t="s">
        <v>92</v>
      </c>
      <c r="AU412" s="50"/>
      <c r="AV412" s="50"/>
      <c r="AW412" s="50"/>
      <c r="AX412" s="50"/>
      <c r="AY412" s="50"/>
      <c r="AZ412" s="50"/>
      <c r="BA412" s="58"/>
      <c r="BB412" s="21"/>
      <c r="BC412" s="10" t="s">
        <v>701</v>
      </c>
      <c r="BD412" s="21" t="s">
        <v>24</v>
      </c>
      <c r="BE412" s="21" t="s">
        <v>24</v>
      </c>
      <c r="BF412" s="24" t="s">
        <v>388</v>
      </c>
      <c r="BG412" s="92"/>
      <c r="BH412" s="24"/>
      <c r="BI412" s="24"/>
      <c r="BJ412" s="92"/>
      <c r="BK412" s="24"/>
      <c r="BL412" s="21"/>
      <c r="BM412" s="21"/>
      <c r="BN412" s="21"/>
      <c r="BO412" s="25"/>
      <c r="BP412" s="25"/>
      <c r="BQ412" s="46"/>
      <c r="BR412" s="24">
        <v>0</v>
      </c>
      <c r="BS412" s="17" t="s">
        <v>8799</v>
      </c>
      <c r="BT412" s="24"/>
      <c r="BU412" s="21" t="s">
        <v>1957</v>
      </c>
      <c r="BV412" s="25">
        <v>32667</v>
      </c>
      <c r="BW412" s="34">
        <f t="shared" ca="1" si="23"/>
        <v>32</v>
      </c>
      <c r="BX412" s="26" t="s">
        <v>6214</v>
      </c>
      <c r="BY412" s="35" t="s">
        <v>6214</v>
      </c>
      <c r="BZ412" s="21" t="s">
        <v>139</v>
      </c>
      <c r="CA412" s="21" t="s">
        <v>74</v>
      </c>
      <c r="CB412" s="21" t="s">
        <v>74</v>
      </c>
      <c r="CC412" s="60"/>
      <c r="CD412" s="60"/>
      <c r="CE412" s="61"/>
      <c r="CF412" s="27" t="s">
        <v>1354</v>
      </c>
      <c r="CG412" s="27" t="s">
        <v>33</v>
      </c>
      <c r="CH412" s="27" t="s">
        <v>26</v>
      </c>
      <c r="CI412" s="27" t="s">
        <v>713</v>
      </c>
      <c r="CJ412" s="21" t="s">
        <v>5044</v>
      </c>
      <c r="CK412" s="21">
        <v>14</v>
      </c>
      <c r="CL412" s="21"/>
      <c r="CM412" s="21" t="s">
        <v>8114</v>
      </c>
      <c r="CN412" s="10"/>
      <c r="CO412" s="27" t="s">
        <v>7194</v>
      </c>
      <c r="CP412" s="21" t="s">
        <v>7763</v>
      </c>
    </row>
    <row r="413" spans="1:94" ht="30.75" customHeight="1" x14ac:dyDescent="0.2">
      <c r="A413" s="9">
        <f t="shared" si="24"/>
        <v>412</v>
      </c>
      <c r="B413" s="9" t="s">
        <v>4413</v>
      </c>
      <c r="C413" s="13" t="s">
        <v>5579</v>
      </c>
      <c r="D413" s="10" t="s">
        <v>6346</v>
      </c>
      <c r="E413" s="11" t="s">
        <v>5588</v>
      </c>
      <c r="F413" s="12" t="s">
        <v>5583</v>
      </c>
      <c r="G413" s="37" t="s">
        <v>5592</v>
      </c>
      <c r="H413" s="10" t="s">
        <v>103</v>
      </c>
      <c r="I413" s="10" t="s">
        <v>103</v>
      </c>
      <c r="J413" s="10" t="s">
        <v>103</v>
      </c>
      <c r="K413" s="10" t="s">
        <v>103</v>
      </c>
      <c r="L413" s="24"/>
      <c r="M413" s="21"/>
      <c r="N413" s="21"/>
      <c r="O413" s="21"/>
      <c r="P413" s="21"/>
      <c r="Q413" s="21"/>
      <c r="R413" s="21"/>
      <c r="S413" s="17" t="s">
        <v>10492</v>
      </c>
      <c r="T413" s="46"/>
      <c r="U413" s="21" t="s">
        <v>6078</v>
      </c>
      <c r="V413" s="17" t="s">
        <v>6543</v>
      </c>
      <c r="W413" s="21"/>
      <c r="X413" s="31">
        <v>43318</v>
      </c>
      <c r="Y413" s="14" t="str">
        <f t="shared" si="22"/>
        <v>6 de Agosto de 2018</v>
      </c>
      <c r="Z413" s="14">
        <v>44377</v>
      </c>
      <c r="AA413" s="14"/>
      <c r="AB413" s="14"/>
      <c r="AC413" s="14"/>
      <c r="AD413" s="21" t="s">
        <v>23</v>
      </c>
      <c r="AE413" s="12" t="s">
        <v>5595</v>
      </c>
      <c r="AF413" s="17" t="s">
        <v>3004</v>
      </c>
      <c r="AG413" s="17"/>
      <c r="AH413" s="32"/>
      <c r="AI413" s="32"/>
      <c r="AJ413" s="32"/>
      <c r="AK413" s="17" t="s">
        <v>4691</v>
      </c>
      <c r="AL413" s="19">
        <v>8000</v>
      </c>
      <c r="AM413" s="21" t="s">
        <v>8242</v>
      </c>
      <c r="AN413" s="52" t="s">
        <v>1275</v>
      </c>
      <c r="AO413" s="21" t="s">
        <v>29</v>
      </c>
      <c r="AP413" s="50" t="s">
        <v>92</v>
      </c>
      <c r="AQ413" s="52" t="s">
        <v>5831</v>
      </c>
      <c r="AR413" s="52" t="s">
        <v>154</v>
      </c>
      <c r="AS413" s="50" t="s">
        <v>92</v>
      </c>
      <c r="AT413" s="50" t="s">
        <v>92</v>
      </c>
      <c r="AU413" s="50"/>
      <c r="AV413" s="50"/>
      <c r="AW413" s="50"/>
      <c r="AX413" s="50"/>
      <c r="AY413" s="50"/>
      <c r="AZ413" s="50"/>
      <c r="BA413" s="58"/>
      <c r="BB413" s="21"/>
      <c r="BC413" s="17" t="s">
        <v>888</v>
      </c>
      <c r="BD413" s="17" t="s">
        <v>29</v>
      </c>
      <c r="BE413" s="21" t="s">
        <v>29</v>
      </c>
      <c r="BF413" s="24" t="s">
        <v>154</v>
      </c>
      <c r="BG413" s="92"/>
      <c r="BH413" s="24"/>
      <c r="BI413" s="24"/>
      <c r="BJ413" s="92"/>
      <c r="BK413" s="24"/>
      <c r="BL413" s="21"/>
      <c r="BM413" s="21"/>
      <c r="BN413" s="21"/>
      <c r="BO413" s="25"/>
      <c r="BP413" s="25"/>
      <c r="BQ413" s="46"/>
      <c r="BR413" s="24">
        <v>0</v>
      </c>
      <c r="BS413" s="17" t="s">
        <v>8800</v>
      </c>
      <c r="BT413" s="24"/>
      <c r="BU413" s="21" t="s">
        <v>1957</v>
      </c>
      <c r="BV413" s="25">
        <v>24143</v>
      </c>
      <c r="BW413" s="34">
        <f t="shared" ca="1" si="23"/>
        <v>55</v>
      </c>
      <c r="BX413" s="26" t="s">
        <v>6215</v>
      </c>
      <c r="BY413" s="35" t="s">
        <v>6215</v>
      </c>
      <c r="BZ413" s="21" t="s">
        <v>2311</v>
      </c>
      <c r="CA413" s="21" t="s">
        <v>74</v>
      </c>
      <c r="CB413" s="21" t="s">
        <v>74</v>
      </c>
      <c r="CC413" s="60"/>
      <c r="CD413" s="60"/>
      <c r="CE413" s="61"/>
      <c r="CF413" s="27" t="s">
        <v>1354</v>
      </c>
      <c r="CG413" s="27" t="s">
        <v>33</v>
      </c>
      <c r="CH413" s="27" t="s">
        <v>26</v>
      </c>
      <c r="CI413" s="27" t="s">
        <v>713</v>
      </c>
      <c r="CJ413" s="21" t="s">
        <v>5044</v>
      </c>
      <c r="CK413" s="21">
        <v>18</v>
      </c>
      <c r="CL413" s="21"/>
      <c r="CM413" s="21" t="s">
        <v>7942</v>
      </c>
      <c r="CN413" s="10"/>
      <c r="CO413" s="27" t="s">
        <v>7195</v>
      </c>
      <c r="CP413" s="21" t="s">
        <v>7764</v>
      </c>
    </row>
    <row r="414" spans="1:94" ht="30.75" customHeight="1" x14ac:dyDescent="0.2">
      <c r="A414" s="9">
        <f t="shared" si="24"/>
        <v>413</v>
      </c>
      <c r="B414" s="9" t="s">
        <v>4414</v>
      </c>
      <c r="C414" s="13" t="s">
        <v>5580</v>
      </c>
      <c r="D414" s="10" t="s">
        <v>6347</v>
      </c>
      <c r="E414" s="11" t="s">
        <v>5589</v>
      </c>
      <c r="F414" s="12" t="s">
        <v>5584</v>
      </c>
      <c r="G414" s="37" t="s">
        <v>5593</v>
      </c>
      <c r="H414" s="17" t="s">
        <v>3215</v>
      </c>
      <c r="I414" s="10" t="s">
        <v>3214</v>
      </c>
      <c r="J414" s="10" t="s">
        <v>3214</v>
      </c>
      <c r="K414" s="10" t="s">
        <v>3214</v>
      </c>
      <c r="L414" s="24"/>
      <c r="M414" s="21"/>
      <c r="N414" s="21"/>
      <c r="O414" s="21"/>
      <c r="P414" s="21"/>
      <c r="Q414" s="21"/>
      <c r="R414" s="21"/>
      <c r="S414" s="17" t="s">
        <v>10493</v>
      </c>
      <c r="T414" s="46"/>
      <c r="U414" s="21" t="s">
        <v>6079</v>
      </c>
      <c r="V414" s="17" t="s">
        <v>6544</v>
      </c>
      <c r="W414" s="21"/>
      <c r="X414" s="31">
        <v>43318</v>
      </c>
      <c r="Y414" s="14" t="str">
        <f t="shared" si="22"/>
        <v>6 de Agosto de 2018</v>
      </c>
      <c r="Z414" s="14">
        <v>44377</v>
      </c>
      <c r="AA414" s="14"/>
      <c r="AB414" s="14"/>
      <c r="AC414" s="14"/>
      <c r="AD414" s="21" t="s">
        <v>23</v>
      </c>
      <c r="AE414" s="12" t="s">
        <v>5596</v>
      </c>
      <c r="AF414" s="17" t="s">
        <v>3004</v>
      </c>
      <c r="AG414" s="17"/>
      <c r="AH414" s="32"/>
      <c r="AI414" s="32"/>
      <c r="AJ414" s="32"/>
      <c r="AK414" s="17" t="s">
        <v>4689</v>
      </c>
      <c r="AL414" s="19">
        <v>11500</v>
      </c>
      <c r="AM414" s="21" t="s">
        <v>88</v>
      </c>
      <c r="AN414" s="52" t="s">
        <v>462</v>
      </c>
      <c r="AO414" s="21" t="s">
        <v>29</v>
      </c>
      <c r="AP414" s="50" t="s">
        <v>4242</v>
      </c>
      <c r="AQ414" s="52" t="s">
        <v>5831</v>
      </c>
      <c r="AR414" s="52" t="s">
        <v>476</v>
      </c>
      <c r="AS414" s="50" t="s">
        <v>8185</v>
      </c>
      <c r="AT414" s="50" t="s">
        <v>8141</v>
      </c>
      <c r="AU414" s="50"/>
      <c r="AV414" s="50"/>
      <c r="AW414" s="50"/>
      <c r="AX414" s="50"/>
      <c r="AY414" s="50"/>
      <c r="AZ414" s="50"/>
      <c r="BA414" s="58"/>
      <c r="BB414" s="21"/>
      <c r="BC414" s="17" t="s">
        <v>462</v>
      </c>
      <c r="BD414" s="17" t="s">
        <v>29</v>
      </c>
      <c r="BE414" s="21" t="s">
        <v>29</v>
      </c>
      <c r="BF414" s="24" t="s">
        <v>5613</v>
      </c>
      <c r="BG414" s="92"/>
      <c r="BH414" s="24"/>
      <c r="BI414" s="24"/>
      <c r="BJ414" s="92"/>
      <c r="BK414" s="24"/>
      <c r="BL414" s="21"/>
      <c r="BM414" s="21"/>
      <c r="BN414" s="21"/>
      <c r="BO414" s="25"/>
      <c r="BP414" s="25"/>
      <c r="BQ414" s="46"/>
      <c r="BR414" s="24" t="s">
        <v>11138</v>
      </c>
      <c r="BS414" s="17" t="s">
        <v>8801</v>
      </c>
      <c r="BT414" s="24"/>
      <c r="BU414" s="21" t="s">
        <v>179</v>
      </c>
      <c r="BV414" s="25">
        <v>26328</v>
      </c>
      <c r="BW414" s="34">
        <f t="shared" ca="1" si="23"/>
        <v>49</v>
      </c>
      <c r="BX414" s="26" t="s">
        <v>6216</v>
      </c>
      <c r="BY414" s="35" t="s">
        <v>6216</v>
      </c>
      <c r="BZ414" s="21" t="s">
        <v>256</v>
      </c>
      <c r="CA414" s="21" t="s">
        <v>74</v>
      </c>
      <c r="CB414" s="21" t="s">
        <v>74</v>
      </c>
      <c r="CC414" s="60"/>
      <c r="CD414" s="60"/>
      <c r="CE414" s="61"/>
      <c r="CF414" s="27" t="s">
        <v>1354</v>
      </c>
      <c r="CG414" s="27" t="s">
        <v>33</v>
      </c>
      <c r="CH414" s="27" t="s">
        <v>26</v>
      </c>
      <c r="CI414" s="27" t="s">
        <v>713</v>
      </c>
      <c r="CJ414" s="21" t="s">
        <v>5044</v>
      </c>
      <c r="CK414" s="21">
        <v>1</v>
      </c>
      <c r="CL414" s="21"/>
      <c r="CM414" s="21" t="s">
        <v>8014</v>
      </c>
      <c r="CN414" s="10"/>
      <c r="CO414" s="27" t="s">
        <v>7196</v>
      </c>
      <c r="CP414" s="21" t="s">
        <v>7765</v>
      </c>
    </row>
    <row r="415" spans="1:94" ht="30.75" customHeight="1" x14ac:dyDescent="0.2">
      <c r="A415" s="9">
        <f t="shared" si="24"/>
        <v>414</v>
      </c>
      <c r="B415" s="9" t="s">
        <v>4413</v>
      </c>
      <c r="C415" s="13" t="s">
        <v>5581</v>
      </c>
      <c r="D415" s="10" t="s">
        <v>6348</v>
      </c>
      <c r="E415" s="11" t="s">
        <v>5590</v>
      </c>
      <c r="F415" s="12" t="s">
        <v>5585</v>
      </c>
      <c r="G415" s="37" t="s">
        <v>5585</v>
      </c>
      <c r="H415" s="10" t="s">
        <v>103</v>
      </c>
      <c r="I415" s="10" t="s">
        <v>103</v>
      </c>
      <c r="J415" s="10" t="s">
        <v>103</v>
      </c>
      <c r="K415" s="10" t="s">
        <v>103</v>
      </c>
      <c r="L415" s="24"/>
      <c r="M415" s="21"/>
      <c r="N415" s="21"/>
      <c r="O415" s="21"/>
      <c r="P415" s="21"/>
      <c r="Q415" s="21"/>
      <c r="R415" s="21"/>
      <c r="S415" s="17" t="s">
        <v>10494</v>
      </c>
      <c r="T415" s="46"/>
      <c r="U415" s="21" t="s">
        <v>6080</v>
      </c>
      <c r="V415" s="17" t="s">
        <v>6545</v>
      </c>
      <c r="W415" s="21"/>
      <c r="X415" s="31">
        <v>43321</v>
      </c>
      <c r="Y415" s="14" t="str">
        <f t="shared" si="22"/>
        <v>9 de Agosto de 2018</v>
      </c>
      <c r="Z415" s="14">
        <v>44377</v>
      </c>
      <c r="AA415" s="14"/>
      <c r="AB415" s="14"/>
      <c r="AC415" s="14"/>
      <c r="AD415" s="21" t="s">
        <v>23</v>
      </c>
      <c r="AE415" s="12" t="s">
        <v>5599</v>
      </c>
      <c r="AF415" s="17" t="s">
        <v>3004</v>
      </c>
      <c r="AG415" s="17"/>
      <c r="AH415" s="32"/>
      <c r="AI415" s="32"/>
      <c r="AJ415" s="32"/>
      <c r="AK415" s="17" t="s">
        <v>4693</v>
      </c>
      <c r="AL415" s="19">
        <v>5000</v>
      </c>
      <c r="AM415" s="21" t="s">
        <v>92</v>
      </c>
      <c r="AN415" s="52" t="s">
        <v>1275</v>
      </c>
      <c r="AO415" s="21" t="s">
        <v>523</v>
      </c>
      <c r="AP415" s="50" t="s">
        <v>92</v>
      </c>
      <c r="AQ415" s="52" t="s">
        <v>5831</v>
      </c>
      <c r="AR415" s="52" t="s">
        <v>383</v>
      </c>
      <c r="AS415" s="50" t="s">
        <v>92</v>
      </c>
      <c r="AT415" s="50" t="s">
        <v>92</v>
      </c>
      <c r="AU415" s="50"/>
      <c r="AV415" s="50"/>
      <c r="AW415" s="50"/>
      <c r="AX415" s="50"/>
      <c r="AY415" s="50"/>
      <c r="AZ415" s="50"/>
      <c r="BA415" s="58"/>
      <c r="BB415" s="21"/>
      <c r="BC415" s="17" t="s">
        <v>888</v>
      </c>
      <c r="BD415" s="21" t="s">
        <v>8960</v>
      </c>
      <c r="BE415" s="17" t="s">
        <v>116</v>
      </c>
      <c r="BF415" s="24"/>
      <c r="BG415" s="92"/>
      <c r="BH415" s="24"/>
      <c r="BI415" s="24"/>
      <c r="BJ415" s="92"/>
      <c r="BK415" s="24"/>
      <c r="BL415" s="21"/>
      <c r="BM415" s="21"/>
      <c r="BN415" s="21"/>
      <c r="BO415" s="25"/>
      <c r="BP415" s="25"/>
      <c r="BQ415" s="46"/>
      <c r="BR415" s="24">
        <v>0</v>
      </c>
      <c r="BS415" s="17" t="s">
        <v>11400</v>
      </c>
      <c r="BT415" s="24"/>
      <c r="BU415" s="21" t="s">
        <v>1957</v>
      </c>
      <c r="BV415" s="25">
        <v>33214</v>
      </c>
      <c r="BW415" s="34">
        <f t="shared" ca="1" si="23"/>
        <v>30</v>
      </c>
      <c r="BX415" s="26" t="s">
        <v>6217</v>
      </c>
      <c r="BY415" s="35" t="s">
        <v>6217</v>
      </c>
      <c r="BZ415" s="21" t="s">
        <v>259</v>
      </c>
      <c r="CA415" s="21" t="s">
        <v>74</v>
      </c>
      <c r="CB415" s="21" t="s">
        <v>74</v>
      </c>
      <c r="CC415" s="60"/>
      <c r="CD415" s="60"/>
      <c r="CE415" s="61"/>
      <c r="CF415" s="27" t="s">
        <v>1354</v>
      </c>
      <c r="CG415" s="27" t="s">
        <v>33</v>
      </c>
      <c r="CH415" s="27" t="s">
        <v>26</v>
      </c>
      <c r="CI415" s="27" t="s">
        <v>713</v>
      </c>
      <c r="CJ415" s="21" t="s">
        <v>5044</v>
      </c>
      <c r="CK415" s="21">
        <v>18</v>
      </c>
      <c r="CL415" s="21"/>
      <c r="CM415" s="21" t="s">
        <v>7942</v>
      </c>
      <c r="CN415" s="10"/>
      <c r="CO415" s="27" t="s">
        <v>7197</v>
      </c>
      <c r="CP415" s="21" t="s">
        <v>7766</v>
      </c>
    </row>
    <row r="416" spans="1:94" ht="30.75" customHeight="1" x14ac:dyDescent="0.2">
      <c r="A416" s="9">
        <f t="shared" si="24"/>
        <v>415</v>
      </c>
      <c r="B416" s="9" t="s">
        <v>4413</v>
      </c>
      <c r="C416" s="13" t="s">
        <v>2753</v>
      </c>
      <c r="D416" s="10" t="s">
        <v>6349</v>
      </c>
      <c r="E416" s="11" t="s">
        <v>2754</v>
      </c>
      <c r="F416" s="12" t="s">
        <v>2755</v>
      </c>
      <c r="G416" s="37" t="s">
        <v>2756</v>
      </c>
      <c r="H416" s="10" t="s">
        <v>84</v>
      </c>
      <c r="I416" s="10" t="s">
        <v>3231</v>
      </c>
      <c r="J416" s="10" t="s">
        <v>3231</v>
      </c>
      <c r="K416" s="10" t="s">
        <v>3231</v>
      </c>
      <c r="L416" s="24"/>
      <c r="M416" s="21"/>
      <c r="N416" s="21"/>
      <c r="O416" s="21"/>
      <c r="P416" s="21"/>
      <c r="Q416" s="21"/>
      <c r="R416" s="21"/>
      <c r="S416" s="17" t="s">
        <v>10495</v>
      </c>
      <c r="T416" s="46"/>
      <c r="U416" s="21" t="s">
        <v>6081</v>
      </c>
      <c r="V416" s="17" t="s">
        <v>6546</v>
      </c>
      <c r="W416" s="21"/>
      <c r="X416" s="31">
        <v>43327</v>
      </c>
      <c r="Y416" s="14" t="str">
        <f t="shared" si="22"/>
        <v>15 de Agosto de 2018</v>
      </c>
      <c r="Z416" s="14">
        <v>44377</v>
      </c>
      <c r="AA416" s="14"/>
      <c r="AB416" s="14"/>
      <c r="AC416" s="14"/>
      <c r="AD416" s="21" t="s">
        <v>23</v>
      </c>
      <c r="AE416" s="12" t="s">
        <v>5608</v>
      </c>
      <c r="AF416" s="17" t="s">
        <v>3004</v>
      </c>
      <c r="AG416" s="17"/>
      <c r="AH416" s="32"/>
      <c r="AI416" s="32"/>
      <c r="AJ416" s="32"/>
      <c r="AK416" s="17" t="s">
        <v>4691</v>
      </c>
      <c r="AL416" s="19">
        <v>8000</v>
      </c>
      <c r="AM416" s="21" t="s">
        <v>88</v>
      </c>
      <c r="AN416" s="52" t="s">
        <v>462</v>
      </c>
      <c r="AO416" s="21" t="s">
        <v>89</v>
      </c>
      <c r="AP416" s="50" t="s">
        <v>4242</v>
      </c>
      <c r="AQ416" s="52" t="s">
        <v>5831</v>
      </c>
      <c r="AR416" s="52" t="s">
        <v>8209</v>
      </c>
      <c r="AS416" s="50" t="s">
        <v>8169</v>
      </c>
      <c r="AT416" s="50" t="s">
        <v>8142</v>
      </c>
      <c r="AU416" s="50"/>
      <c r="AV416" s="50"/>
      <c r="AW416" s="50"/>
      <c r="AX416" s="50"/>
      <c r="AY416" s="50"/>
      <c r="AZ416" s="50"/>
      <c r="BA416" s="58"/>
      <c r="BB416" s="21"/>
      <c r="BC416" s="17" t="s">
        <v>462</v>
      </c>
      <c r="BD416" s="17" t="s">
        <v>29</v>
      </c>
      <c r="BE416" s="21" t="s">
        <v>29</v>
      </c>
      <c r="BF416" s="24"/>
      <c r="BG416" s="92"/>
      <c r="BH416" s="24"/>
      <c r="BI416" s="24"/>
      <c r="BJ416" s="92"/>
      <c r="BK416" s="24"/>
      <c r="BL416" s="21"/>
      <c r="BM416" s="21"/>
      <c r="BN416" s="21"/>
      <c r="BO416" s="25"/>
      <c r="BP416" s="25"/>
      <c r="BQ416" s="46"/>
      <c r="BR416" s="24" t="s">
        <v>11139</v>
      </c>
      <c r="BS416" s="17" t="s">
        <v>8802</v>
      </c>
      <c r="BT416" s="24"/>
      <c r="BU416" s="21" t="s">
        <v>179</v>
      </c>
      <c r="BV416" s="25">
        <v>32380</v>
      </c>
      <c r="BW416" s="34">
        <f t="shared" ca="1" si="23"/>
        <v>32</v>
      </c>
      <c r="BX416" s="26" t="s">
        <v>2909</v>
      </c>
      <c r="BY416" s="35" t="s">
        <v>2909</v>
      </c>
      <c r="BZ416" s="31" t="s">
        <v>197</v>
      </c>
      <c r="CA416" s="21" t="s">
        <v>74</v>
      </c>
      <c r="CB416" s="21" t="s">
        <v>74</v>
      </c>
      <c r="CC416" s="60"/>
      <c r="CD416" s="60"/>
      <c r="CE416" s="61"/>
      <c r="CF416" s="27" t="s">
        <v>1354</v>
      </c>
      <c r="CG416" s="27" t="s">
        <v>33</v>
      </c>
      <c r="CH416" s="27" t="s">
        <v>26</v>
      </c>
      <c r="CI416" s="27" t="s">
        <v>713</v>
      </c>
      <c r="CJ416" s="21" t="s">
        <v>5044</v>
      </c>
      <c r="CK416" s="21">
        <v>19</v>
      </c>
      <c r="CL416" s="21"/>
      <c r="CM416" s="21" t="s">
        <v>7988</v>
      </c>
      <c r="CN416" s="10"/>
      <c r="CO416" s="27" t="s">
        <v>7198</v>
      </c>
      <c r="CP416" s="21" t="s">
        <v>7767</v>
      </c>
    </row>
    <row r="417" spans="1:94" ht="30.75" customHeight="1" x14ac:dyDescent="0.2">
      <c r="A417" s="9">
        <f t="shared" si="24"/>
        <v>416</v>
      </c>
      <c r="B417" s="9" t="s">
        <v>4414</v>
      </c>
      <c r="C417" s="13" t="s">
        <v>5653</v>
      </c>
      <c r="D417" s="10" t="s">
        <v>6351</v>
      </c>
      <c r="E417" s="11" t="s">
        <v>5698</v>
      </c>
      <c r="F417" s="12" t="s">
        <v>5669</v>
      </c>
      <c r="G417" s="37" t="s">
        <v>5699</v>
      </c>
      <c r="H417" s="10" t="s">
        <v>3246</v>
      </c>
      <c r="I417" s="10" t="s">
        <v>3246</v>
      </c>
      <c r="J417" s="10" t="s">
        <v>3246</v>
      </c>
      <c r="K417" s="10" t="s">
        <v>3246</v>
      </c>
      <c r="L417" s="24"/>
      <c r="M417" s="21"/>
      <c r="N417" s="21"/>
      <c r="O417" s="21"/>
      <c r="P417" s="21"/>
      <c r="Q417" s="21"/>
      <c r="R417" s="21"/>
      <c r="S417" s="17" t="s">
        <v>10496</v>
      </c>
      <c r="T417" s="46"/>
      <c r="U417" s="21" t="s">
        <v>6082</v>
      </c>
      <c r="V417" s="17" t="s">
        <v>5720</v>
      </c>
      <c r="W417" s="21"/>
      <c r="X417" s="31">
        <v>43346</v>
      </c>
      <c r="Y417" s="14" t="str">
        <f t="shared" si="22"/>
        <v>3 de Setiembre de 2018</v>
      </c>
      <c r="Z417" s="14">
        <v>44377</v>
      </c>
      <c r="AA417" s="14"/>
      <c r="AB417" s="14"/>
      <c r="AC417" s="14"/>
      <c r="AD417" s="21" t="s">
        <v>23</v>
      </c>
      <c r="AE417" s="12" t="s">
        <v>4755</v>
      </c>
      <c r="AF417" s="17" t="s">
        <v>3004</v>
      </c>
      <c r="AG417" s="17"/>
      <c r="AH417" s="32"/>
      <c r="AI417" s="32"/>
      <c r="AJ417" s="32"/>
      <c r="AK417" s="17" t="s">
        <v>4689</v>
      </c>
      <c r="AL417" s="19">
        <v>11500</v>
      </c>
      <c r="AM417" s="21" t="s">
        <v>8240</v>
      </c>
      <c r="AN417" s="52" t="s">
        <v>1288</v>
      </c>
      <c r="AO417" s="21" t="s">
        <v>29</v>
      </c>
      <c r="AP417" s="50" t="s">
        <v>92</v>
      </c>
      <c r="AQ417" s="52" t="s">
        <v>5831</v>
      </c>
      <c r="AR417" s="52" t="s">
        <v>154</v>
      </c>
      <c r="AS417" s="50" t="s">
        <v>92</v>
      </c>
      <c r="AT417" s="50" t="s">
        <v>92</v>
      </c>
      <c r="AU417" s="50"/>
      <c r="AV417" s="50"/>
      <c r="AW417" s="50"/>
      <c r="AX417" s="50"/>
      <c r="AY417" s="50"/>
      <c r="AZ417" s="50"/>
      <c r="BA417" s="58"/>
      <c r="BB417" s="21"/>
      <c r="BC417" s="17" t="s">
        <v>462</v>
      </c>
      <c r="BD417" s="17" t="s">
        <v>29</v>
      </c>
      <c r="BE417" s="21" t="s">
        <v>29</v>
      </c>
      <c r="BF417" s="24" t="s">
        <v>154</v>
      </c>
      <c r="BG417" s="92"/>
      <c r="BH417" s="24"/>
      <c r="BI417" s="24"/>
      <c r="BJ417" s="92"/>
      <c r="BK417" s="24"/>
      <c r="BL417" s="21"/>
      <c r="BM417" s="21"/>
      <c r="BN417" s="21"/>
      <c r="BO417" s="25"/>
      <c r="BP417" s="25"/>
      <c r="BQ417" s="46"/>
      <c r="BR417" s="24" t="s">
        <v>11140</v>
      </c>
      <c r="BS417" s="17" t="s">
        <v>8804</v>
      </c>
      <c r="BT417" s="24"/>
      <c r="BU417" s="21" t="s">
        <v>1957</v>
      </c>
      <c r="BV417" s="25">
        <v>24066</v>
      </c>
      <c r="BW417" s="34">
        <f t="shared" ca="1" si="23"/>
        <v>55</v>
      </c>
      <c r="BX417" s="26" t="s">
        <v>6218</v>
      </c>
      <c r="BY417" s="35" t="s">
        <v>6218</v>
      </c>
      <c r="BZ417" s="21" t="s">
        <v>155</v>
      </c>
      <c r="CA417" s="21" t="s">
        <v>74</v>
      </c>
      <c r="CB417" s="21" t="s">
        <v>74</v>
      </c>
      <c r="CC417" s="60"/>
      <c r="CD417" s="60"/>
      <c r="CE417" s="61"/>
      <c r="CF417" s="27" t="s">
        <v>1354</v>
      </c>
      <c r="CG417" s="27" t="s">
        <v>33</v>
      </c>
      <c r="CH417" s="27" t="s">
        <v>26</v>
      </c>
      <c r="CI417" s="27" t="s">
        <v>713</v>
      </c>
      <c r="CJ417" s="21" t="s">
        <v>5044</v>
      </c>
      <c r="CK417" s="21">
        <v>17</v>
      </c>
      <c r="CL417" s="21"/>
      <c r="CM417" s="21" t="s">
        <v>8116</v>
      </c>
      <c r="CN417" s="10"/>
      <c r="CO417" s="27" t="s">
        <v>7200</v>
      </c>
      <c r="CP417" s="21" t="s">
        <v>7769</v>
      </c>
    </row>
    <row r="418" spans="1:94" ht="30.75" customHeight="1" x14ac:dyDescent="0.2">
      <c r="A418" s="9">
        <f t="shared" si="24"/>
        <v>417</v>
      </c>
      <c r="B418" s="9" t="s">
        <v>4414</v>
      </c>
      <c r="C418" s="13" t="s">
        <v>5657</v>
      </c>
      <c r="D418" s="10" t="s">
        <v>6356</v>
      </c>
      <c r="E418" s="11" t="s">
        <v>5705</v>
      </c>
      <c r="F418" s="12" t="s">
        <v>5673</v>
      </c>
      <c r="G418" s="37" t="s">
        <v>5704</v>
      </c>
      <c r="H418" s="10" t="s">
        <v>3242</v>
      </c>
      <c r="I418" s="10" t="s">
        <v>3243</v>
      </c>
      <c r="J418" s="10" t="s">
        <v>3243</v>
      </c>
      <c r="K418" s="10" t="s">
        <v>3243</v>
      </c>
      <c r="L418" s="24"/>
      <c r="M418" s="21"/>
      <c r="N418" s="21"/>
      <c r="O418" s="21"/>
      <c r="P418" s="21"/>
      <c r="Q418" s="21"/>
      <c r="R418" s="21"/>
      <c r="S418" s="17" t="s">
        <v>10497</v>
      </c>
      <c r="T418" s="46"/>
      <c r="U418" s="21" t="s">
        <v>6084</v>
      </c>
      <c r="V418" s="17" t="s">
        <v>5724</v>
      </c>
      <c r="W418" s="21"/>
      <c r="X418" s="31">
        <v>43346</v>
      </c>
      <c r="Y418" s="14" t="str">
        <f t="shared" si="22"/>
        <v>3 de Setiembre de 2018</v>
      </c>
      <c r="Z418" s="14">
        <v>44377</v>
      </c>
      <c r="AA418" s="14"/>
      <c r="AB418" s="14"/>
      <c r="AC418" s="14"/>
      <c r="AD418" s="21" t="s">
        <v>23</v>
      </c>
      <c r="AE418" s="12" t="s">
        <v>4700</v>
      </c>
      <c r="AF418" s="17" t="s">
        <v>3004</v>
      </c>
      <c r="AG418" s="17"/>
      <c r="AH418" s="32"/>
      <c r="AI418" s="32"/>
      <c r="AJ418" s="32"/>
      <c r="AK418" s="17" t="s">
        <v>4689</v>
      </c>
      <c r="AL418" s="19">
        <v>11500</v>
      </c>
      <c r="AM418" s="21" t="s">
        <v>4140</v>
      </c>
      <c r="AN418" s="52" t="s">
        <v>1310</v>
      </c>
      <c r="AO418" s="21" t="s">
        <v>29</v>
      </c>
      <c r="AP418" s="50" t="s">
        <v>92</v>
      </c>
      <c r="AQ418" s="52" t="s">
        <v>5831</v>
      </c>
      <c r="AR418" s="52" t="s">
        <v>336</v>
      </c>
      <c r="AS418" s="50" t="s">
        <v>92</v>
      </c>
      <c r="AT418" s="50" t="s">
        <v>92</v>
      </c>
      <c r="AU418" s="50"/>
      <c r="AV418" s="50"/>
      <c r="AW418" s="50"/>
      <c r="AX418" s="50"/>
      <c r="AY418" s="50"/>
      <c r="AZ418" s="50"/>
      <c r="BA418" s="58"/>
      <c r="BB418" s="21"/>
      <c r="BC418" s="52" t="s">
        <v>1310</v>
      </c>
      <c r="BD418" s="17" t="s">
        <v>29</v>
      </c>
      <c r="BE418" s="21"/>
      <c r="BF418" s="24"/>
      <c r="BG418" s="92"/>
      <c r="BH418" s="24"/>
      <c r="BI418" s="24"/>
      <c r="BJ418" s="92"/>
      <c r="BK418" s="24"/>
      <c r="BL418" s="21"/>
      <c r="BM418" s="21"/>
      <c r="BN418" s="21"/>
      <c r="BO418" s="25"/>
      <c r="BP418" s="25"/>
      <c r="BQ418" s="46"/>
      <c r="BR418" s="24">
        <v>0</v>
      </c>
      <c r="BS418" s="17" t="s">
        <v>8805</v>
      </c>
      <c r="BT418" s="24"/>
      <c r="BU418" s="21" t="s">
        <v>1957</v>
      </c>
      <c r="BV418" s="25">
        <v>26006</v>
      </c>
      <c r="BW418" s="34">
        <f t="shared" ca="1" si="23"/>
        <v>50</v>
      </c>
      <c r="BX418" s="26" t="s">
        <v>6222</v>
      </c>
      <c r="BY418" s="35" t="s">
        <v>6222</v>
      </c>
      <c r="BZ418" s="21" t="s">
        <v>80</v>
      </c>
      <c r="CA418" s="21" t="s">
        <v>74</v>
      </c>
      <c r="CB418" s="21" t="s">
        <v>74</v>
      </c>
      <c r="CC418" s="60"/>
      <c r="CD418" s="60"/>
      <c r="CE418" s="61"/>
      <c r="CF418" s="27" t="s">
        <v>1354</v>
      </c>
      <c r="CG418" s="27" t="s">
        <v>33</v>
      </c>
      <c r="CH418" s="27" t="s">
        <v>26</v>
      </c>
      <c r="CI418" s="27" t="s">
        <v>713</v>
      </c>
      <c r="CJ418" s="21" t="s">
        <v>5044</v>
      </c>
      <c r="CK418" s="21">
        <v>14</v>
      </c>
      <c r="CL418" s="21"/>
      <c r="CM418" s="21" t="s">
        <v>8008</v>
      </c>
      <c r="CN418" s="10"/>
      <c r="CO418" s="27" t="s">
        <v>7201</v>
      </c>
      <c r="CP418" s="21" t="s">
        <v>7770</v>
      </c>
    </row>
    <row r="419" spans="1:94" ht="30.75" customHeight="1" x14ac:dyDescent="0.2">
      <c r="A419" s="9">
        <f t="shared" si="24"/>
        <v>418</v>
      </c>
      <c r="B419" s="9" t="s">
        <v>4414</v>
      </c>
      <c r="C419" s="13" t="s">
        <v>5654</v>
      </c>
      <c r="D419" s="10" t="s">
        <v>6352</v>
      </c>
      <c r="E419" s="11" t="s">
        <v>5700</v>
      </c>
      <c r="F419" s="12" t="s">
        <v>5670</v>
      </c>
      <c r="G419" s="37" t="s">
        <v>5701</v>
      </c>
      <c r="H419" s="10" t="s">
        <v>3242</v>
      </c>
      <c r="I419" s="10" t="s">
        <v>3243</v>
      </c>
      <c r="J419" s="10" t="s">
        <v>3243</v>
      </c>
      <c r="K419" s="10" t="s">
        <v>3243</v>
      </c>
      <c r="L419" s="24"/>
      <c r="M419" s="21"/>
      <c r="N419" s="21"/>
      <c r="O419" s="21"/>
      <c r="P419" s="21"/>
      <c r="Q419" s="21"/>
      <c r="R419" s="21"/>
      <c r="S419" s="17" t="s">
        <v>10498</v>
      </c>
      <c r="T419" s="46"/>
      <c r="U419" s="21" t="s">
        <v>6083</v>
      </c>
      <c r="V419" s="17" t="s">
        <v>5721</v>
      </c>
      <c r="W419" s="21"/>
      <c r="X419" s="31">
        <v>43346</v>
      </c>
      <c r="Y419" s="14" t="str">
        <f t="shared" si="22"/>
        <v>3 de Setiembre de 2018</v>
      </c>
      <c r="Z419" s="14">
        <v>44377</v>
      </c>
      <c r="AA419" s="14"/>
      <c r="AB419" s="14"/>
      <c r="AC419" s="14"/>
      <c r="AD419" s="21" t="s">
        <v>23</v>
      </c>
      <c r="AE419" s="12" t="s">
        <v>4712</v>
      </c>
      <c r="AF419" s="17" t="s">
        <v>3004</v>
      </c>
      <c r="AG419" s="17"/>
      <c r="AH419" s="32"/>
      <c r="AI419" s="32"/>
      <c r="AJ419" s="32"/>
      <c r="AK419" s="17" t="s">
        <v>4687</v>
      </c>
      <c r="AL419" s="19">
        <v>10000</v>
      </c>
      <c r="AM419" s="21" t="s">
        <v>8256</v>
      </c>
      <c r="AN419" s="52" t="s">
        <v>462</v>
      </c>
      <c r="AO419" s="21" t="s">
        <v>29</v>
      </c>
      <c r="AP419" s="50" t="s">
        <v>1040</v>
      </c>
      <c r="AQ419" s="52" t="s">
        <v>5831</v>
      </c>
      <c r="AR419" s="52" t="s">
        <v>381</v>
      </c>
      <c r="AS419" s="50" t="s">
        <v>8187</v>
      </c>
      <c r="AT419" s="50" t="s">
        <v>4224</v>
      </c>
      <c r="AU419" s="50"/>
      <c r="AV419" s="50"/>
      <c r="AW419" s="50"/>
      <c r="AX419" s="50"/>
      <c r="AY419" s="50"/>
      <c r="AZ419" s="50"/>
      <c r="BA419" s="58"/>
      <c r="BB419" s="21"/>
      <c r="BC419" s="17" t="s">
        <v>462</v>
      </c>
      <c r="BD419" s="17" t="s">
        <v>29</v>
      </c>
      <c r="BE419" s="21" t="s">
        <v>29</v>
      </c>
      <c r="BF419" s="24" t="s">
        <v>381</v>
      </c>
      <c r="BG419" s="92"/>
      <c r="BH419" s="24"/>
      <c r="BI419" s="24"/>
      <c r="BJ419" s="92"/>
      <c r="BK419" s="24"/>
      <c r="BL419" s="21"/>
      <c r="BM419" s="21"/>
      <c r="BN419" s="21"/>
      <c r="BO419" s="25"/>
      <c r="BP419" s="25"/>
      <c r="BQ419" s="46"/>
      <c r="BR419" s="24" t="s">
        <v>11141</v>
      </c>
      <c r="BS419" s="17" t="s">
        <v>8806</v>
      </c>
      <c r="BT419" s="24"/>
      <c r="BU419" s="21" t="s">
        <v>179</v>
      </c>
      <c r="BV419" s="25">
        <v>27136</v>
      </c>
      <c r="BW419" s="34">
        <f t="shared" ca="1" si="23"/>
        <v>47</v>
      </c>
      <c r="BX419" s="26" t="s">
        <v>6219</v>
      </c>
      <c r="BY419" s="35" t="s">
        <v>6219</v>
      </c>
      <c r="BZ419" s="21" t="s">
        <v>261</v>
      </c>
      <c r="CA419" s="21" t="s">
        <v>74</v>
      </c>
      <c r="CB419" s="21" t="s">
        <v>74</v>
      </c>
      <c r="CC419" s="60"/>
      <c r="CD419" s="60"/>
      <c r="CE419" s="61"/>
      <c r="CF419" s="27" t="s">
        <v>1354</v>
      </c>
      <c r="CG419" s="27" t="s">
        <v>33</v>
      </c>
      <c r="CH419" s="27" t="s">
        <v>26</v>
      </c>
      <c r="CI419" s="27" t="s">
        <v>713</v>
      </c>
      <c r="CJ419" s="21" t="s">
        <v>5044</v>
      </c>
      <c r="CK419" s="21">
        <v>14</v>
      </c>
      <c r="CL419" s="21"/>
      <c r="CM419" s="21" t="s">
        <v>8008</v>
      </c>
      <c r="CN419" s="10"/>
      <c r="CO419" s="27" t="s">
        <v>7202</v>
      </c>
      <c r="CP419" s="21" t="s">
        <v>7771</v>
      </c>
    </row>
    <row r="420" spans="1:94" ht="30.75" customHeight="1" x14ac:dyDescent="0.2">
      <c r="A420" s="9">
        <f t="shared" si="24"/>
        <v>419</v>
      </c>
      <c r="B420" s="9" t="s">
        <v>4414</v>
      </c>
      <c r="C420" s="13" t="s">
        <v>5656</v>
      </c>
      <c r="D420" s="10" t="s">
        <v>6354</v>
      </c>
      <c r="E420" s="11" t="s">
        <v>5687</v>
      </c>
      <c r="F420" s="12" t="s">
        <v>5672</v>
      </c>
      <c r="G420" s="37" t="s">
        <v>5703</v>
      </c>
      <c r="H420" s="10" t="s">
        <v>3242</v>
      </c>
      <c r="I420" s="10" t="s">
        <v>3243</v>
      </c>
      <c r="J420" s="10" t="s">
        <v>3243</v>
      </c>
      <c r="K420" s="10" t="s">
        <v>3243</v>
      </c>
      <c r="L420" s="24"/>
      <c r="M420" s="21"/>
      <c r="N420" s="21"/>
      <c r="O420" s="21"/>
      <c r="P420" s="21"/>
      <c r="Q420" s="21"/>
      <c r="R420" s="21"/>
      <c r="S420" s="17" t="s">
        <v>10499</v>
      </c>
      <c r="T420" s="46"/>
      <c r="U420" s="21" t="s">
        <v>6084</v>
      </c>
      <c r="V420" s="17" t="s">
        <v>5722</v>
      </c>
      <c r="W420" s="21"/>
      <c r="X420" s="31">
        <v>43346</v>
      </c>
      <c r="Y420" s="14" t="str">
        <f t="shared" si="22"/>
        <v>3 de Setiembre de 2018</v>
      </c>
      <c r="Z420" s="14">
        <v>44377</v>
      </c>
      <c r="AA420" s="14"/>
      <c r="AB420" s="14"/>
      <c r="AC420" s="14"/>
      <c r="AD420" s="21" t="s">
        <v>23</v>
      </c>
      <c r="AE420" s="12" t="s">
        <v>4700</v>
      </c>
      <c r="AF420" s="17" t="s">
        <v>3004</v>
      </c>
      <c r="AG420" s="17"/>
      <c r="AH420" s="32"/>
      <c r="AI420" s="32"/>
      <c r="AJ420" s="32"/>
      <c r="AK420" s="17" t="s">
        <v>4689</v>
      </c>
      <c r="AL420" s="19">
        <v>11500</v>
      </c>
      <c r="AM420" s="21" t="s">
        <v>4145</v>
      </c>
      <c r="AN420" s="52" t="s">
        <v>886</v>
      </c>
      <c r="AO420" s="21" t="s">
        <v>29</v>
      </c>
      <c r="AP420" s="50">
        <v>0</v>
      </c>
      <c r="AQ420" s="52" t="s">
        <v>5831</v>
      </c>
      <c r="AR420" s="52" t="s">
        <v>4219</v>
      </c>
      <c r="AS420" s="50">
        <v>0</v>
      </c>
      <c r="AT420" s="50" t="s">
        <v>8143</v>
      </c>
      <c r="AU420" s="50"/>
      <c r="AV420" s="50"/>
      <c r="AW420" s="50"/>
      <c r="AX420" s="50"/>
      <c r="AY420" s="50"/>
      <c r="AZ420" s="50"/>
      <c r="BA420" s="58"/>
      <c r="BB420" s="21"/>
      <c r="BC420" s="17" t="s">
        <v>886</v>
      </c>
      <c r="BD420" s="17" t="s">
        <v>29</v>
      </c>
      <c r="BE420" s="21"/>
      <c r="BF420" s="24"/>
      <c r="BG420" s="92"/>
      <c r="BH420" s="24"/>
      <c r="BI420" s="24"/>
      <c r="BJ420" s="92"/>
      <c r="BK420" s="24"/>
      <c r="BL420" s="21"/>
      <c r="BM420" s="21"/>
      <c r="BN420" s="21"/>
      <c r="BO420" s="25"/>
      <c r="BP420" s="25"/>
      <c r="BQ420" s="46"/>
      <c r="BR420" s="24">
        <v>0</v>
      </c>
      <c r="BS420" s="17" t="s">
        <v>8808</v>
      </c>
      <c r="BT420" s="24"/>
      <c r="BU420" s="21" t="s">
        <v>179</v>
      </c>
      <c r="BV420" s="25">
        <v>28424</v>
      </c>
      <c r="BW420" s="34">
        <f t="shared" ca="1" si="23"/>
        <v>43</v>
      </c>
      <c r="BX420" s="26" t="s">
        <v>6220</v>
      </c>
      <c r="BY420" s="35" t="s">
        <v>6220</v>
      </c>
      <c r="BZ420" s="21" t="s">
        <v>74</v>
      </c>
      <c r="CA420" s="21" t="s">
        <v>74</v>
      </c>
      <c r="CB420" s="21" t="s">
        <v>74</v>
      </c>
      <c r="CC420" s="60"/>
      <c r="CD420" s="60"/>
      <c r="CE420" s="61"/>
      <c r="CF420" s="27" t="s">
        <v>1354</v>
      </c>
      <c r="CG420" s="27" t="s">
        <v>33</v>
      </c>
      <c r="CH420" s="27" t="s">
        <v>26</v>
      </c>
      <c r="CI420" s="27" t="s">
        <v>713</v>
      </c>
      <c r="CJ420" s="21" t="s">
        <v>5044</v>
      </c>
      <c r="CK420" s="21">
        <v>14</v>
      </c>
      <c r="CL420" s="21"/>
      <c r="CM420" s="21" t="s">
        <v>8008</v>
      </c>
      <c r="CN420" s="10"/>
      <c r="CO420" s="27" t="s">
        <v>7204</v>
      </c>
      <c r="CP420" s="21" t="s">
        <v>7773</v>
      </c>
    </row>
    <row r="421" spans="1:94" ht="30.75" customHeight="1" x14ac:dyDescent="0.2">
      <c r="A421" s="9">
        <f t="shared" si="24"/>
        <v>420</v>
      </c>
      <c r="B421" s="9" t="s">
        <v>4408</v>
      </c>
      <c r="C421" s="13" t="s">
        <v>1437</v>
      </c>
      <c r="D421" s="10" t="s">
        <v>6355</v>
      </c>
      <c r="E421" s="11" t="s">
        <v>1438</v>
      </c>
      <c r="F421" s="12" t="s">
        <v>807</v>
      </c>
      <c r="G421" s="37" t="s">
        <v>1736</v>
      </c>
      <c r="H421" s="10" t="s">
        <v>53</v>
      </c>
      <c r="I421" s="10" t="s">
        <v>3322</v>
      </c>
      <c r="J421" s="10" t="s">
        <v>3322</v>
      </c>
      <c r="K421" s="10" t="s">
        <v>3322</v>
      </c>
      <c r="L421" s="24"/>
      <c r="M421" s="21"/>
      <c r="N421" s="21"/>
      <c r="O421" s="21"/>
      <c r="P421" s="21"/>
      <c r="Q421" s="21"/>
      <c r="R421" s="21"/>
      <c r="S421" s="17" t="s">
        <v>5742</v>
      </c>
      <c r="T421" s="46"/>
      <c r="U421" s="21" t="s">
        <v>6085</v>
      </c>
      <c r="V421" s="17" t="s">
        <v>5723</v>
      </c>
      <c r="W421" s="21"/>
      <c r="X421" s="31">
        <v>43346</v>
      </c>
      <c r="Y421" s="14" t="str">
        <f t="shared" si="22"/>
        <v>3 de Setiembre de 2018</v>
      </c>
      <c r="Z421" s="14">
        <v>44377</v>
      </c>
      <c r="AA421" s="14"/>
      <c r="AB421" s="14"/>
      <c r="AC421" s="14"/>
      <c r="AD421" s="21" t="s">
        <v>23</v>
      </c>
      <c r="AE421" s="12" t="s">
        <v>4743</v>
      </c>
      <c r="AF421" s="17" t="s">
        <v>3004</v>
      </c>
      <c r="AG421" s="17"/>
      <c r="AH421" s="32"/>
      <c r="AI421" s="32"/>
      <c r="AJ421" s="32"/>
      <c r="AK421" s="17" t="s">
        <v>424</v>
      </c>
      <c r="AL421" s="19">
        <v>3000</v>
      </c>
      <c r="AM421" s="21" t="s">
        <v>92</v>
      </c>
      <c r="AN421" s="52" t="s">
        <v>93</v>
      </c>
      <c r="AO421" s="21" t="s">
        <v>523</v>
      </c>
      <c r="AP421" s="50" t="s">
        <v>92</v>
      </c>
      <c r="AQ421" s="52" t="s">
        <v>5831</v>
      </c>
      <c r="AR421" s="52" t="s">
        <v>397</v>
      </c>
      <c r="AS421" s="50" t="s">
        <v>92</v>
      </c>
      <c r="AT421" s="50" t="s">
        <v>92</v>
      </c>
      <c r="AU421" s="50"/>
      <c r="AV421" s="50"/>
      <c r="AW421" s="50"/>
      <c r="AX421" s="50"/>
      <c r="AY421" s="50"/>
      <c r="AZ421" s="50"/>
      <c r="BA421" s="58"/>
      <c r="BB421" s="21"/>
      <c r="BC421" s="52" t="s">
        <v>93</v>
      </c>
      <c r="BD421" s="21" t="s">
        <v>67</v>
      </c>
      <c r="BE421" s="21"/>
      <c r="BF421" s="24"/>
      <c r="BG421" s="92"/>
      <c r="BH421" s="24"/>
      <c r="BI421" s="24"/>
      <c r="BJ421" s="92"/>
      <c r="BK421" s="24"/>
      <c r="BL421" s="21"/>
      <c r="BM421" s="21"/>
      <c r="BN421" s="21"/>
      <c r="BO421" s="25"/>
      <c r="BP421" s="25"/>
      <c r="BQ421" s="46"/>
      <c r="BR421" s="24" t="s">
        <v>8809</v>
      </c>
      <c r="BS421" s="17" t="s">
        <v>11401</v>
      </c>
      <c r="BT421" s="24"/>
      <c r="BU421" s="21" t="s">
        <v>179</v>
      </c>
      <c r="BV421" s="25">
        <v>32044</v>
      </c>
      <c r="BW421" s="34">
        <f t="shared" ca="1" si="23"/>
        <v>33</v>
      </c>
      <c r="BX421" s="26" t="s">
        <v>6221</v>
      </c>
      <c r="BY421" s="35" t="s">
        <v>6221</v>
      </c>
      <c r="BZ421" s="21" t="s">
        <v>237</v>
      </c>
      <c r="CA421" s="21" t="s">
        <v>74</v>
      </c>
      <c r="CB421" s="21" t="s">
        <v>74</v>
      </c>
      <c r="CC421" s="60"/>
      <c r="CD421" s="60"/>
      <c r="CE421" s="61"/>
      <c r="CF421" s="27" t="s">
        <v>1354</v>
      </c>
      <c r="CG421" s="27" t="s">
        <v>33</v>
      </c>
      <c r="CH421" s="27" t="s">
        <v>26</v>
      </c>
      <c r="CI421" s="27" t="s">
        <v>713</v>
      </c>
      <c r="CJ421" s="21" t="s">
        <v>5044</v>
      </c>
      <c r="CK421" s="21">
        <v>21</v>
      </c>
      <c r="CL421" s="21"/>
      <c r="CM421" s="21" t="s">
        <v>5424</v>
      </c>
      <c r="CN421" s="10"/>
      <c r="CO421" s="27" t="s">
        <v>7205</v>
      </c>
      <c r="CP421" s="21" t="s">
        <v>7774</v>
      </c>
    </row>
    <row r="422" spans="1:94" ht="86.45" customHeight="1" x14ac:dyDescent="0.2">
      <c r="A422" s="9">
        <f t="shared" si="24"/>
        <v>421</v>
      </c>
      <c r="B422" s="9" t="s">
        <v>4414</v>
      </c>
      <c r="C422" s="13" t="s">
        <v>5658</v>
      </c>
      <c r="D422" s="10" t="s">
        <v>6357</v>
      </c>
      <c r="E422" s="11" t="s">
        <v>5688</v>
      </c>
      <c r="F422" s="12" t="s">
        <v>5674</v>
      </c>
      <c r="G422" s="37" t="s">
        <v>5706</v>
      </c>
      <c r="H422" s="17" t="s">
        <v>3215</v>
      </c>
      <c r="I422" s="30" t="s">
        <v>12343</v>
      </c>
      <c r="J422" s="10" t="s">
        <v>12343</v>
      </c>
      <c r="K422" s="10" t="s">
        <v>12343</v>
      </c>
      <c r="L422" s="13" t="s">
        <v>13059</v>
      </c>
      <c r="M422" s="13" t="s">
        <v>13052</v>
      </c>
      <c r="N422" s="21" t="s">
        <v>12278</v>
      </c>
      <c r="O422" s="31">
        <v>44414</v>
      </c>
      <c r="P422" s="17" t="s">
        <v>3215</v>
      </c>
      <c r="Q422" s="30" t="s">
        <v>3974</v>
      </c>
      <c r="R422" s="10" t="s">
        <v>3974</v>
      </c>
      <c r="S422" s="17" t="s">
        <v>10500</v>
      </c>
      <c r="T422" s="46"/>
      <c r="U422" s="21" t="s">
        <v>6086</v>
      </c>
      <c r="V422" s="17" t="s">
        <v>5725</v>
      </c>
      <c r="W422" s="21"/>
      <c r="X422" s="31">
        <v>43346</v>
      </c>
      <c r="Y422" s="14" t="str">
        <f t="shared" si="22"/>
        <v>3 de Setiembre de 2018</v>
      </c>
      <c r="Z422" s="14">
        <v>44377</v>
      </c>
      <c r="AA422" s="14"/>
      <c r="AB422" s="14"/>
      <c r="AC422" s="14"/>
      <c r="AD422" s="21" t="s">
        <v>23</v>
      </c>
      <c r="AE422" s="12" t="s">
        <v>5736</v>
      </c>
      <c r="AF422" s="17" t="s">
        <v>3004</v>
      </c>
      <c r="AG422" s="17"/>
      <c r="AH422" s="32"/>
      <c r="AI422" s="32"/>
      <c r="AJ422" s="32"/>
      <c r="AK422" s="17" t="s">
        <v>4692</v>
      </c>
      <c r="AL422" s="19">
        <v>6000</v>
      </c>
      <c r="AM422" s="21" t="s">
        <v>4160</v>
      </c>
      <c r="AN422" s="52" t="s">
        <v>706</v>
      </c>
      <c r="AO422" s="21" t="s">
        <v>29</v>
      </c>
      <c r="AP422" s="50" t="s">
        <v>92</v>
      </c>
      <c r="AQ422" s="52" t="s">
        <v>5831</v>
      </c>
      <c r="AR422" s="52" t="s">
        <v>394</v>
      </c>
      <c r="AS422" s="50" t="s">
        <v>8159</v>
      </c>
      <c r="AT422" s="50" t="s">
        <v>394</v>
      </c>
      <c r="AU422" s="50"/>
      <c r="AV422" s="50"/>
      <c r="AW422" s="50"/>
      <c r="AX422" s="50"/>
      <c r="AY422" s="50"/>
      <c r="AZ422" s="50"/>
      <c r="BA422" s="58"/>
      <c r="BB422" s="21"/>
      <c r="BC422" s="10" t="s">
        <v>706</v>
      </c>
      <c r="BD422" s="17" t="s">
        <v>29</v>
      </c>
      <c r="BE422" s="21"/>
      <c r="BF422" s="24"/>
      <c r="BG422" s="92"/>
      <c r="BH422" s="24"/>
      <c r="BI422" s="24"/>
      <c r="BJ422" s="92"/>
      <c r="BK422" s="24"/>
      <c r="BL422" s="21"/>
      <c r="BM422" s="21"/>
      <c r="BN422" s="21"/>
      <c r="BO422" s="25"/>
      <c r="BP422" s="25"/>
      <c r="BQ422" s="46"/>
      <c r="BR422" s="24" t="s">
        <v>11142</v>
      </c>
      <c r="BS422" s="17" t="s">
        <v>8810</v>
      </c>
      <c r="BT422" s="24"/>
      <c r="BU422" s="21" t="s">
        <v>179</v>
      </c>
      <c r="BV422" s="25">
        <v>26644</v>
      </c>
      <c r="BW422" s="34">
        <f t="shared" ca="1" si="23"/>
        <v>48</v>
      </c>
      <c r="BX422" s="26" t="s">
        <v>6223</v>
      </c>
      <c r="BY422" s="35" t="s">
        <v>6223</v>
      </c>
      <c r="BZ422" s="21" t="s">
        <v>230</v>
      </c>
      <c r="CA422" s="21" t="s">
        <v>74</v>
      </c>
      <c r="CB422" s="21" t="s">
        <v>74</v>
      </c>
      <c r="CC422" s="60"/>
      <c r="CD422" s="60"/>
      <c r="CE422" s="61"/>
      <c r="CF422" s="27" t="s">
        <v>1354</v>
      </c>
      <c r="CG422" s="27" t="s">
        <v>33</v>
      </c>
      <c r="CH422" s="27" t="s">
        <v>26</v>
      </c>
      <c r="CI422" s="27" t="s">
        <v>713</v>
      </c>
      <c r="CJ422" s="21" t="s">
        <v>5044</v>
      </c>
      <c r="CK422" s="21">
        <v>18</v>
      </c>
      <c r="CL422" s="21"/>
      <c r="CM422" s="21" t="s">
        <v>7906</v>
      </c>
      <c r="CN422" s="10"/>
      <c r="CO422" s="27" t="s">
        <v>7206</v>
      </c>
      <c r="CP422" s="21" t="s">
        <v>7775</v>
      </c>
    </row>
    <row r="423" spans="1:94" ht="30.75" customHeight="1" x14ac:dyDescent="0.2">
      <c r="A423" s="9">
        <f t="shared" si="24"/>
        <v>422</v>
      </c>
      <c r="B423" s="9" t="s">
        <v>4414</v>
      </c>
      <c r="C423" s="13" t="s">
        <v>5659</v>
      </c>
      <c r="D423" s="10" t="s">
        <v>6358</v>
      </c>
      <c r="E423" s="11" t="s">
        <v>5689</v>
      </c>
      <c r="F423" s="12" t="s">
        <v>5675</v>
      </c>
      <c r="G423" s="37" t="s">
        <v>5707</v>
      </c>
      <c r="H423" s="10" t="s">
        <v>3246</v>
      </c>
      <c r="I423" s="10" t="s">
        <v>3249</v>
      </c>
      <c r="J423" s="10" t="s">
        <v>3249</v>
      </c>
      <c r="K423" s="10" t="s">
        <v>3249</v>
      </c>
      <c r="L423" s="24"/>
      <c r="M423" s="21"/>
      <c r="N423" s="21"/>
      <c r="O423" s="21"/>
      <c r="P423" s="21"/>
      <c r="Q423" s="21"/>
      <c r="R423" s="21"/>
      <c r="S423" s="17" t="s">
        <v>10501</v>
      </c>
      <c r="T423" s="46"/>
      <c r="U423" s="21" t="s">
        <v>6087</v>
      </c>
      <c r="V423" s="17" t="s">
        <v>5726</v>
      </c>
      <c r="W423" s="21"/>
      <c r="X423" s="31">
        <v>43346</v>
      </c>
      <c r="Y423" s="14" t="str">
        <f t="shared" si="22"/>
        <v>3 de Setiembre de 2018</v>
      </c>
      <c r="Z423" s="14">
        <v>44377</v>
      </c>
      <c r="AA423" s="14"/>
      <c r="AB423" s="14"/>
      <c r="AC423" s="14"/>
      <c r="AD423" s="21" t="s">
        <v>23</v>
      </c>
      <c r="AE423" s="12" t="s">
        <v>5738</v>
      </c>
      <c r="AF423" s="17" t="s">
        <v>3004</v>
      </c>
      <c r="AG423" s="17"/>
      <c r="AH423" s="32"/>
      <c r="AI423" s="32"/>
      <c r="AJ423" s="32"/>
      <c r="AK423" s="17" t="s">
        <v>3374</v>
      </c>
      <c r="AL423" s="19">
        <v>2500</v>
      </c>
      <c r="AM423" s="21" t="s">
        <v>92</v>
      </c>
      <c r="AN423" s="52" t="s">
        <v>462</v>
      </c>
      <c r="AO423" s="21" t="s">
        <v>24</v>
      </c>
      <c r="AP423" s="50" t="s">
        <v>92</v>
      </c>
      <c r="AQ423" s="52" t="s">
        <v>5831</v>
      </c>
      <c r="AR423" s="52" t="s">
        <v>8210</v>
      </c>
      <c r="AS423" s="50" t="s">
        <v>92</v>
      </c>
      <c r="AT423" s="50" t="s">
        <v>92</v>
      </c>
      <c r="AU423" s="50"/>
      <c r="AV423" s="50"/>
      <c r="AW423" s="50"/>
      <c r="AX423" s="50"/>
      <c r="AY423" s="50"/>
      <c r="AZ423" s="50"/>
      <c r="BA423" s="58"/>
      <c r="BB423" s="21"/>
      <c r="BC423" s="17" t="s">
        <v>462</v>
      </c>
      <c r="BD423" s="21" t="s">
        <v>24</v>
      </c>
      <c r="BE423" s="24" t="s">
        <v>24</v>
      </c>
      <c r="BF423" s="24"/>
      <c r="BG423" s="92"/>
      <c r="BH423" s="24"/>
      <c r="BI423" s="24"/>
      <c r="BJ423" s="92"/>
      <c r="BK423" s="24"/>
      <c r="BL423" s="21"/>
      <c r="BM423" s="21"/>
      <c r="BN423" s="21"/>
      <c r="BO423" s="25"/>
      <c r="BP423" s="25"/>
      <c r="BQ423" s="46"/>
      <c r="BR423" s="24">
        <v>0</v>
      </c>
      <c r="BS423" s="17" t="s">
        <v>8811</v>
      </c>
      <c r="BT423" s="24"/>
      <c r="BU423" s="21" t="s">
        <v>179</v>
      </c>
      <c r="BV423" s="25">
        <v>33638</v>
      </c>
      <c r="BW423" s="34">
        <f t="shared" ca="1" si="23"/>
        <v>29</v>
      </c>
      <c r="BX423" s="26" t="s">
        <v>6224</v>
      </c>
      <c r="BY423" s="35" t="s">
        <v>6224</v>
      </c>
      <c r="BZ423" s="21" t="s">
        <v>259</v>
      </c>
      <c r="CA423" s="21" t="s">
        <v>74</v>
      </c>
      <c r="CB423" s="21" t="s">
        <v>74</v>
      </c>
      <c r="CC423" s="60"/>
      <c r="CD423" s="60"/>
      <c r="CE423" s="61"/>
      <c r="CF423" s="27" t="s">
        <v>1354</v>
      </c>
      <c r="CG423" s="27" t="s">
        <v>33</v>
      </c>
      <c r="CH423" s="27" t="s">
        <v>26</v>
      </c>
      <c r="CI423" s="27" t="s">
        <v>713</v>
      </c>
      <c r="CJ423" s="21" t="s">
        <v>5044</v>
      </c>
      <c r="CK423" s="21">
        <v>17</v>
      </c>
      <c r="CL423" s="21"/>
      <c r="CM423" s="21" t="s">
        <v>8023</v>
      </c>
      <c r="CN423" s="10"/>
      <c r="CO423" s="27" t="s">
        <v>7207</v>
      </c>
      <c r="CP423" s="21" t="s">
        <v>7776</v>
      </c>
    </row>
    <row r="424" spans="1:94" ht="30.75" customHeight="1" x14ac:dyDescent="0.2">
      <c r="A424" s="9">
        <f t="shared" si="24"/>
        <v>423</v>
      </c>
      <c r="B424" s="9" t="s">
        <v>4414</v>
      </c>
      <c r="C424" s="13" t="s">
        <v>513</v>
      </c>
      <c r="D424" s="10" t="s">
        <v>6359</v>
      </c>
      <c r="E424" s="11" t="s">
        <v>512</v>
      </c>
      <c r="F424" s="12" t="s">
        <v>819</v>
      </c>
      <c r="G424" s="37" t="s">
        <v>1870</v>
      </c>
      <c r="H424" s="17" t="s">
        <v>3215</v>
      </c>
      <c r="I424" s="13" t="s">
        <v>3226</v>
      </c>
      <c r="J424" s="13" t="s">
        <v>3226</v>
      </c>
      <c r="K424" s="13" t="s">
        <v>3226</v>
      </c>
      <c r="L424" s="24"/>
      <c r="M424" s="21"/>
      <c r="N424" s="21"/>
      <c r="O424" s="21"/>
      <c r="P424" s="21"/>
      <c r="Q424" s="21"/>
      <c r="R424" s="21"/>
      <c r="S424" s="17" t="s">
        <v>5743</v>
      </c>
      <c r="T424" s="46"/>
      <c r="U424" s="21" t="s">
        <v>6088</v>
      </c>
      <c r="V424" s="17" t="s">
        <v>5727</v>
      </c>
      <c r="W424" s="21"/>
      <c r="X424" s="31">
        <v>43346</v>
      </c>
      <c r="Y424" s="14" t="str">
        <f t="shared" si="22"/>
        <v>3 de Setiembre de 2018</v>
      </c>
      <c r="Z424" s="14">
        <v>44377</v>
      </c>
      <c r="AA424" s="14"/>
      <c r="AB424" s="14"/>
      <c r="AC424" s="14"/>
      <c r="AD424" s="21" t="s">
        <v>23</v>
      </c>
      <c r="AE424" s="12" t="s">
        <v>4704</v>
      </c>
      <c r="AF424" s="17" t="s">
        <v>3004</v>
      </c>
      <c r="AG424" s="17"/>
      <c r="AH424" s="32"/>
      <c r="AI424" s="32"/>
      <c r="AJ424" s="32"/>
      <c r="AK424" s="17" t="s">
        <v>4693</v>
      </c>
      <c r="AL424" s="19">
        <v>5000</v>
      </c>
      <c r="AM424" s="21" t="s">
        <v>41</v>
      </c>
      <c r="AN424" s="10" t="s">
        <v>522</v>
      </c>
      <c r="AO424" s="21" t="s">
        <v>449</v>
      </c>
      <c r="AP424" s="50" t="s">
        <v>92</v>
      </c>
      <c r="AQ424" s="52" t="s">
        <v>5831</v>
      </c>
      <c r="AR424" s="52" t="s">
        <v>8211</v>
      </c>
      <c r="AS424" s="50" t="s">
        <v>92</v>
      </c>
      <c r="AT424" s="50" t="s">
        <v>92</v>
      </c>
      <c r="AU424" s="50"/>
      <c r="AV424" s="50"/>
      <c r="AW424" s="50"/>
      <c r="AX424" s="50"/>
      <c r="AY424" s="50"/>
      <c r="AZ424" s="50"/>
      <c r="BA424" s="58"/>
      <c r="BB424" s="21"/>
      <c r="BC424" s="17" t="s">
        <v>522</v>
      </c>
      <c r="BD424" s="17" t="s">
        <v>29</v>
      </c>
      <c r="BE424" s="21"/>
      <c r="BF424" s="24"/>
      <c r="BG424" s="92"/>
      <c r="BH424" s="24"/>
      <c r="BI424" s="24"/>
      <c r="BJ424" s="92"/>
      <c r="BK424" s="24"/>
      <c r="BL424" s="21"/>
      <c r="BM424" s="21"/>
      <c r="BN424" s="21"/>
      <c r="BO424" s="25"/>
      <c r="BP424" s="25"/>
      <c r="BQ424" s="46"/>
      <c r="BR424" s="24" t="s">
        <v>11143</v>
      </c>
      <c r="BS424" s="17" t="s">
        <v>8812</v>
      </c>
      <c r="BT424" s="24"/>
      <c r="BU424" s="21" t="s">
        <v>1957</v>
      </c>
      <c r="BV424" s="25">
        <v>30447</v>
      </c>
      <c r="BW424" s="34">
        <f t="shared" ca="1" si="23"/>
        <v>38</v>
      </c>
      <c r="BX424" s="26" t="s">
        <v>1280</v>
      </c>
      <c r="BY424" s="35" t="s">
        <v>1280</v>
      </c>
      <c r="BZ424" s="21" t="s">
        <v>80</v>
      </c>
      <c r="CA424" s="21" t="s">
        <v>74</v>
      </c>
      <c r="CB424" s="21" t="s">
        <v>74</v>
      </c>
      <c r="CC424" s="60"/>
      <c r="CD424" s="60"/>
      <c r="CE424" s="61"/>
      <c r="CF424" s="27" t="s">
        <v>1354</v>
      </c>
      <c r="CG424" s="27" t="s">
        <v>33</v>
      </c>
      <c r="CH424" s="27" t="s">
        <v>26</v>
      </c>
      <c r="CI424" s="27" t="s">
        <v>713</v>
      </c>
      <c r="CJ424" s="21" t="s">
        <v>5044</v>
      </c>
      <c r="CK424" s="21">
        <v>17</v>
      </c>
      <c r="CL424" s="21"/>
      <c r="CM424" s="21" t="s">
        <v>8117</v>
      </c>
      <c r="CN424" s="10"/>
      <c r="CO424" s="27" t="s">
        <v>7208</v>
      </c>
      <c r="CP424" s="21" t="s">
        <v>7777</v>
      </c>
    </row>
    <row r="425" spans="1:94" ht="30.75" customHeight="1" x14ac:dyDescent="0.2">
      <c r="A425" s="9">
        <f t="shared" si="24"/>
        <v>424</v>
      </c>
      <c r="B425" s="9" t="s">
        <v>4411</v>
      </c>
      <c r="C425" s="13" t="s">
        <v>5660</v>
      </c>
      <c r="D425" s="10" t="s">
        <v>6360</v>
      </c>
      <c r="E425" s="11" t="s">
        <v>5690</v>
      </c>
      <c r="F425" s="12" t="s">
        <v>5676</v>
      </c>
      <c r="G425" s="37" t="s">
        <v>5708</v>
      </c>
      <c r="H425" s="10" t="s">
        <v>1325</v>
      </c>
      <c r="I425" s="10" t="s">
        <v>1325</v>
      </c>
      <c r="J425" s="10" t="s">
        <v>1325</v>
      </c>
      <c r="K425" s="10" t="s">
        <v>1325</v>
      </c>
      <c r="L425" s="24"/>
      <c r="M425" s="21"/>
      <c r="N425" s="21"/>
      <c r="O425" s="21"/>
      <c r="P425" s="21"/>
      <c r="Q425" s="21"/>
      <c r="R425" s="21"/>
      <c r="S425" s="17" t="s">
        <v>10502</v>
      </c>
      <c r="T425" s="46"/>
      <c r="U425" s="21" t="s">
        <v>6089</v>
      </c>
      <c r="V425" s="17" t="s">
        <v>5728</v>
      </c>
      <c r="W425" s="21"/>
      <c r="X425" s="31">
        <v>43346</v>
      </c>
      <c r="Y425" s="14" t="str">
        <f t="shared" si="22"/>
        <v>3 de Setiembre de 2018</v>
      </c>
      <c r="Z425" s="14">
        <v>44377</v>
      </c>
      <c r="AA425" s="14"/>
      <c r="AB425" s="14"/>
      <c r="AC425" s="14"/>
      <c r="AD425" s="21" t="s">
        <v>23</v>
      </c>
      <c r="AE425" s="12" t="s">
        <v>4732</v>
      </c>
      <c r="AF425" s="17" t="s">
        <v>3004</v>
      </c>
      <c r="AG425" s="17"/>
      <c r="AH425" s="32"/>
      <c r="AI425" s="32"/>
      <c r="AJ425" s="32"/>
      <c r="AK425" s="17" t="s">
        <v>4688</v>
      </c>
      <c r="AL425" s="19">
        <v>7000</v>
      </c>
      <c r="AM425" s="21" t="s">
        <v>8240</v>
      </c>
      <c r="AN425" s="52" t="s">
        <v>462</v>
      </c>
      <c r="AO425" s="21" t="s">
        <v>29</v>
      </c>
      <c r="AP425" s="50" t="s">
        <v>92</v>
      </c>
      <c r="AQ425" s="52" t="s">
        <v>5831</v>
      </c>
      <c r="AR425" s="52" t="s">
        <v>8212</v>
      </c>
      <c r="AS425" s="50" t="s">
        <v>92</v>
      </c>
      <c r="AT425" s="50" t="s">
        <v>92</v>
      </c>
      <c r="AU425" s="50"/>
      <c r="AV425" s="50"/>
      <c r="AW425" s="50"/>
      <c r="AX425" s="50"/>
      <c r="AY425" s="50"/>
      <c r="AZ425" s="50"/>
      <c r="BA425" s="58"/>
      <c r="BB425" s="21"/>
      <c r="BC425" s="17" t="s">
        <v>462</v>
      </c>
      <c r="BD425" s="17" t="s">
        <v>29</v>
      </c>
      <c r="BE425" s="21"/>
      <c r="BF425" s="24"/>
      <c r="BG425" s="92"/>
      <c r="BH425" s="24"/>
      <c r="BI425" s="24"/>
      <c r="BJ425" s="92"/>
      <c r="BK425" s="24"/>
      <c r="BL425" s="21"/>
      <c r="BM425" s="21"/>
      <c r="BN425" s="21"/>
      <c r="BO425" s="25"/>
      <c r="BP425" s="25"/>
      <c r="BQ425" s="46"/>
      <c r="BR425" s="24">
        <v>0</v>
      </c>
      <c r="BS425" s="17" t="s">
        <v>8813</v>
      </c>
      <c r="BT425" s="24"/>
      <c r="BU425" s="21" t="s">
        <v>1957</v>
      </c>
      <c r="BV425" s="25">
        <v>27182</v>
      </c>
      <c r="BW425" s="34">
        <f t="shared" ca="1" si="23"/>
        <v>47</v>
      </c>
      <c r="BX425" s="26" t="s">
        <v>6225</v>
      </c>
      <c r="BY425" s="35" t="s">
        <v>6225</v>
      </c>
      <c r="BZ425" s="21" t="s">
        <v>2480</v>
      </c>
      <c r="CA425" s="21" t="s">
        <v>2375</v>
      </c>
      <c r="CB425" s="21" t="s">
        <v>2376</v>
      </c>
      <c r="CC425" s="60"/>
      <c r="CD425" s="60"/>
      <c r="CE425" s="61"/>
      <c r="CF425" s="27" t="s">
        <v>1354</v>
      </c>
      <c r="CG425" s="27" t="s">
        <v>33</v>
      </c>
      <c r="CH425" s="27" t="s">
        <v>26</v>
      </c>
      <c r="CI425" s="27" t="s">
        <v>713</v>
      </c>
      <c r="CJ425" s="21" t="s">
        <v>5044</v>
      </c>
      <c r="CK425" s="21">
        <v>16</v>
      </c>
      <c r="CL425" s="21"/>
      <c r="CM425" s="21" t="s">
        <v>7904</v>
      </c>
      <c r="CN425" s="10"/>
      <c r="CO425" s="27" t="s">
        <v>7209</v>
      </c>
      <c r="CP425" s="21" t="s">
        <v>7778</v>
      </c>
    </row>
    <row r="426" spans="1:94" ht="30.75" customHeight="1" x14ac:dyDescent="0.2">
      <c r="A426" s="9">
        <f t="shared" si="24"/>
        <v>425</v>
      </c>
      <c r="B426" s="9" t="s">
        <v>4414</v>
      </c>
      <c r="C426" s="13" t="s">
        <v>5661</v>
      </c>
      <c r="D426" s="10" t="s">
        <v>6361</v>
      </c>
      <c r="E426" s="11" t="s">
        <v>5691</v>
      </c>
      <c r="F426" s="12" t="s">
        <v>5677</v>
      </c>
      <c r="G426" s="37" t="s">
        <v>5709</v>
      </c>
      <c r="H426" s="10" t="s">
        <v>3246</v>
      </c>
      <c r="I426" s="10" t="s">
        <v>3248</v>
      </c>
      <c r="J426" s="10" t="s">
        <v>3248</v>
      </c>
      <c r="K426" s="10" t="s">
        <v>3248</v>
      </c>
      <c r="L426" s="24"/>
      <c r="M426" s="21"/>
      <c r="N426" s="21"/>
      <c r="O426" s="21"/>
      <c r="P426" s="21"/>
      <c r="Q426" s="21"/>
      <c r="R426" s="21"/>
      <c r="S426" s="17" t="s">
        <v>10503</v>
      </c>
      <c r="T426" s="46"/>
      <c r="U426" s="21" t="s">
        <v>6032</v>
      </c>
      <c r="V426" s="17" t="s">
        <v>5729</v>
      </c>
      <c r="W426" s="21"/>
      <c r="X426" s="31">
        <v>43346</v>
      </c>
      <c r="Y426" s="14" t="str">
        <f t="shared" si="22"/>
        <v>3 de Setiembre de 2018</v>
      </c>
      <c r="Z426" s="14">
        <v>44377</v>
      </c>
      <c r="AA426" s="14"/>
      <c r="AB426" s="14"/>
      <c r="AC426" s="14"/>
      <c r="AD426" s="21" t="s">
        <v>23</v>
      </c>
      <c r="AE426" s="12" t="s">
        <v>4702</v>
      </c>
      <c r="AF426" s="17" t="s">
        <v>3004</v>
      </c>
      <c r="AG426" s="17"/>
      <c r="AH426" s="32"/>
      <c r="AI426" s="32"/>
      <c r="AJ426" s="32"/>
      <c r="AK426" s="17" t="s">
        <v>4692</v>
      </c>
      <c r="AL426" s="19">
        <v>6000</v>
      </c>
      <c r="AM426" s="21" t="s">
        <v>88</v>
      </c>
      <c r="AN426" s="52" t="s">
        <v>462</v>
      </c>
      <c r="AO426" s="21" t="s">
        <v>29</v>
      </c>
      <c r="AP426" s="50" t="s">
        <v>92</v>
      </c>
      <c r="AQ426" s="52" t="s">
        <v>5831</v>
      </c>
      <c r="AR426" s="52" t="s">
        <v>395</v>
      </c>
      <c r="AS426" s="50" t="s">
        <v>92</v>
      </c>
      <c r="AT426" s="50" t="s">
        <v>92</v>
      </c>
      <c r="AU426" s="50"/>
      <c r="AV426" s="50"/>
      <c r="AW426" s="50"/>
      <c r="AX426" s="50"/>
      <c r="AY426" s="50"/>
      <c r="AZ426" s="50"/>
      <c r="BA426" s="58"/>
      <c r="BB426" s="21"/>
      <c r="BC426" s="17" t="s">
        <v>462</v>
      </c>
      <c r="BD426" s="17" t="s">
        <v>29</v>
      </c>
      <c r="BE426" s="21"/>
      <c r="BF426" s="24"/>
      <c r="BG426" s="92"/>
      <c r="BH426" s="24"/>
      <c r="BI426" s="24"/>
      <c r="BJ426" s="92"/>
      <c r="BK426" s="24"/>
      <c r="BL426" s="21"/>
      <c r="BM426" s="21"/>
      <c r="BN426" s="21"/>
      <c r="BO426" s="25"/>
      <c r="BP426" s="25"/>
      <c r="BQ426" s="46"/>
      <c r="BR426" s="24" t="s">
        <v>11144</v>
      </c>
      <c r="BS426" s="17" t="s">
        <v>8814</v>
      </c>
      <c r="BT426" s="24"/>
      <c r="BU426" s="21" t="s">
        <v>179</v>
      </c>
      <c r="BV426" s="25">
        <v>31522</v>
      </c>
      <c r="BW426" s="34">
        <f t="shared" ca="1" si="23"/>
        <v>35</v>
      </c>
      <c r="BX426" s="26" t="s">
        <v>6226</v>
      </c>
      <c r="BY426" s="35" t="s">
        <v>6226</v>
      </c>
      <c r="BZ426" s="21" t="s">
        <v>256</v>
      </c>
      <c r="CA426" s="21" t="s">
        <v>74</v>
      </c>
      <c r="CB426" s="21" t="s">
        <v>74</v>
      </c>
      <c r="CC426" s="60"/>
      <c r="CD426" s="60"/>
      <c r="CE426" s="61"/>
      <c r="CF426" s="27" t="s">
        <v>1354</v>
      </c>
      <c r="CG426" s="27" t="s">
        <v>33</v>
      </c>
      <c r="CH426" s="27" t="s">
        <v>26</v>
      </c>
      <c r="CI426" s="27" t="s">
        <v>713</v>
      </c>
      <c r="CJ426" s="21" t="s">
        <v>5044</v>
      </c>
      <c r="CK426" s="21">
        <v>16</v>
      </c>
      <c r="CL426" s="21"/>
      <c r="CM426" s="21" t="s">
        <v>7954</v>
      </c>
      <c r="CN426" s="10"/>
      <c r="CO426" s="27" t="s">
        <v>7210</v>
      </c>
      <c r="CP426" s="21" t="s">
        <v>7779</v>
      </c>
    </row>
    <row r="427" spans="1:94" ht="30.75" customHeight="1" x14ac:dyDescent="0.2">
      <c r="A427" s="9">
        <f t="shared" si="24"/>
        <v>426</v>
      </c>
      <c r="B427" s="9" t="s">
        <v>4414</v>
      </c>
      <c r="C427" s="13" t="s">
        <v>5662</v>
      </c>
      <c r="D427" s="10" t="s">
        <v>6363</v>
      </c>
      <c r="E427" s="11" t="s">
        <v>5693</v>
      </c>
      <c r="F427" s="12" t="s">
        <v>5679</v>
      </c>
      <c r="G427" s="37" t="s">
        <v>5710</v>
      </c>
      <c r="H427" s="10" t="s">
        <v>3246</v>
      </c>
      <c r="I427" s="10" t="s">
        <v>3248</v>
      </c>
      <c r="J427" s="10" t="s">
        <v>3248</v>
      </c>
      <c r="K427" s="10" t="s">
        <v>3248</v>
      </c>
      <c r="L427" s="24"/>
      <c r="M427" s="21"/>
      <c r="N427" s="21"/>
      <c r="O427" s="21"/>
      <c r="P427" s="21"/>
      <c r="Q427" s="21"/>
      <c r="R427" s="21"/>
      <c r="S427" s="17" t="s">
        <v>10504</v>
      </c>
      <c r="T427" s="46"/>
      <c r="U427" s="21" t="s">
        <v>6090</v>
      </c>
      <c r="V427" s="17" t="s">
        <v>5730</v>
      </c>
      <c r="W427" s="21"/>
      <c r="X427" s="31">
        <v>43346</v>
      </c>
      <c r="Y427" s="14" t="str">
        <f t="shared" si="22"/>
        <v>3 de Setiembre de 2018</v>
      </c>
      <c r="Z427" s="14">
        <v>44377</v>
      </c>
      <c r="AA427" s="14"/>
      <c r="AB427" s="14"/>
      <c r="AC427" s="14"/>
      <c r="AD427" s="21" t="s">
        <v>23</v>
      </c>
      <c r="AE427" s="12" t="s">
        <v>4703</v>
      </c>
      <c r="AF427" s="17" t="s">
        <v>3004</v>
      </c>
      <c r="AG427" s="17"/>
      <c r="AH427" s="32"/>
      <c r="AI427" s="32"/>
      <c r="AJ427" s="32"/>
      <c r="AK427" s="17" t="s">
        <v>4687</v>
      </c>
      <c r="AL427" s="19">
        <v>10000</v>
      </c>
      <c r="AM427" s="21" t="s">
        <v>176</v>
      </c>
      <c r="AN427" s="52" t="s">
        <v>624</v>
      </c>
      <c r="AO427" s="21" t="s">
        <v>29</v>
      </c>
      <c r="AP427" s="50" t="s">
        <v>92</v>
      </c>
      <c r="AQ427" s="52" t="s">
        <v>5831</v>
      </c>
      <c r="AR427" s="52" t="s">
        <v>8205</v>
      </c>
      <c r="AS427" s="50" t="s">
        <v>92</v>
      </c>
      <c r="AT427" s="50" t="s">
        <v>92</v>
      </c>
      <c r="AU427" s="50"/>
      <c r="AV427" s="50"/>
      <c r="AW427" s="50"/>
      <c r="AX427" s="50"/>
      <c r="AY427" s="50"/>
      <c r="AZ427" s="50"/>
      <c r="BA427" s="58"/>
      <c r="BB427" s="21"/>
      <c r="BC427" s="17" t="s">
        <v>1110</v>
      </c>
      <c r="BD427" s="17" t="s">
        <v>29</v>
      </c>
      <c r="BE427" s="21"/>
      <c r="BF427" s="24"/>
      <c r="BG427" s="92"/>
      <c r="BH427" s="24"/>
      <c r="BI427" s="24"/>
      <c r="BJ427" s="92"/>
      <c r="BK427" s="24"/>
      <c r="BL427" s="21"/>
      <c r="BM427" s="21"/>
      <c r="BN427" s="21"/>
      <c r="BO427" s="25"/>
      <c r="BP427" s="25"/>
      <c r="BQ427" s="46"/>
      <c r="BR427" s="24">
        <v>0</v>
      </c>
      <c r="BS427" s="17" t="s">
        <v>8816</v>
      </c>
      <c r="BT427" s="24"/>
      <c r="BU427" s="21" t="s">
        <v>1957</v>
      </c>
      <c r="BV427" s="25">
        <v>27985</v>
      </c>
      <c r="BW427" s="34">
        <f t="shared" ca="1" si="23"/>
        <v>44</v>
      </c>
      <c r="BX427" s="26" t="s">
        <v>6227</v>
      </c>
      <c r="BY427" s="35" t="s">
        <v>6227</v>
      </c>
      <c r="BZ427" s="21" t="s">
        <v>2307</v>
      </c>
      <c r="CA427" s="21" t="s">
        <v>74</v>
      </c>
      <c r="CB427" s="21" t="s">
        <v>74</v>
      </c>
      <c r="CC427" s="60"/>
      <c r="CD427" s="60"/>
      <c r="CE427" s="61"/>
      <c r="CF427" s="27" t="s">
        <v>1354</v>
      </c>
      <c r="CG427" s="27" t="s">
        <v>33</v>
      </c>
      <c r="CH427" s="27" t="s">
        <v>26</v>
      </c>
      <c r="CI427" s="27" t="s">
        <v>713</v>
      </c>
      <c r="CJ427" s="21" t="s">
        <v>5044</v>
      </c>
      <c r="CK427" s="21">
        <v>16</v>
      </c>
      <c r="CL427" s="21"/>
      <c r="CM427" s="21" t="s">
        <v>7954</v>
      </c>
      <c r="CN427" s="10"/>
      <c r="CO427" s="27" t="s">
        <v>7212</v>
      </c>
      <c r="CP427" s="21" t="s">
        <v>7781</v>
      </c>
    </row>
    <row r="428" spans="1:94" ht="30.75" customHeight="1" x14ac:dyDescent="0.2">
      <c r="A428" s="9">
        <f t="shared" si="24"/>
        <v>427</v>
      </c>
      <c r="B428" s="9" t="s">
        <v>4414</v>
      </c>
      <c r="C428" s="13" t="s">
        <v>5663</v>
      </c>
      <c r="D428" s="10" t="s">
        <v>6364</v>
      </c>
      <c r="E428" s="11" t="s">
        <v>5712</v>
      </c>
      <c r="F428" s="12" t="s">
        <v>5680</v>
      </c>
      <c r="G428" s="37" t="s">
        <v>5711</v>
      </c>
      <c r="H428" s="10" t="s">
        <v>3246</v>
      </c>
      <c r="I428" s="10" t="s">
        <v>3248</v>
      </c>
      <c r="J428" s="10" t="s">
        <v>3248</v>
      </c>
      <c r="K428" s="10" t="s">
        <v>3248</v>
      </c>
      <c r="L428" s="24"/>
      <c r="M428" s="21"/>
      <c r="N428" s="21"/>
      <c r="O428" s="21"/>
      <c r="P428" s="21"/>
      <c r="Q428" s="21"/>
      <c r="R428" s="21"/>
      <c r="S428" s="17" t="s">
        <v>10505</v>
      </c>
      <c r="T428" s="46"/>
      <c r="U428" s="21" t="s">
        <v>6091</v>
      </c>
      <c r="V428" s="17" t="s">
        <v>5731</v>
      </c>
      <c r="W428" s="21"/>
      <c r="X428" s="31">
        <v>43346</v>
      </c>
      <c r="Y428" s="14" t="str">
        <f t="shared" si="22"/>
        <v>3 de Setiembre de 2018</v>
      </c>
      <c r="Z428" s="14">
        <v>44377</v>
      </c>
      <c r="AA428" s="14"/>
      <c r="AB428" s="14"/>
      <c r="AC428" s="14"/>
      <c r="AD428" s="21" t="s">
        <v>23</v>
      </c>
      <c r="AE428" s="12" t="s">
        <v>5739</v>
      </c>
      <c r="AF428" s="17" t="s">
        <v>3004</v>
      </c>
      <c r="AG428" s="17"/>
      <c r="AH428" s="32"/>
      <c r="AI428" s="32"/>
      <c r="AJ428" s="32"/>
      <c r="AK428" s="17" t="s">
        <v>4693</v>
      </c>
      <c r="AL428" s="19">
        <v>5000</v>
      </c>
      <c r="AM428" s="21" t="s">
        <v>92</v>
      </c>
      <c r="AN428" s="52" t="s">
        <v>1000</v>
      </c>
      <c r="AO428" s="21" t="s">
        <v>24</v>
      </c>
      <c r="AP428" s="50" t="s">
        <v>92</v>
      </c>
      <c r="AQ428" s="52" t="s">
        <v>5831</v>
      </c>
      <c r="AR428" s="52" t="s">
        <v>380</v>
      </c>
      <c r="AS428" s="50" t="s">
        <v>92</v>
      </c>
      <c r="AT428" s="50" t="s">
        <v>92</v>
      </c>
      <c r="AU428" s="50"/>
      <c r="AV428" s="50"/>
      <c r="AW428" s="50"/>
      <c r="AX428" s="50"/>
      <c r="AY428" s="50"/>
      <c r="AZ428" s="50"/>
      <c r="BA428" s="58"/>
      <c r="BB428" s="21"/>
      <c r="BC428" s="17" t="s">
        <v>886</v>
      </c>
      <c r="BD428" s="21" t="s">
        <v>24</v>
      </c>
      <c r="BE428" s="21" t="s">
        <v>24</v>
      </c>
      <c r="BF428" s="24"/>
      <c r="BG428" s="92"/>
      <c r="BH428" s="24"/>
      <c r="BI428" s="24"/>
      <c r="BJ428" s="92"/>
      <c r="BK428" s="24"/>
      <c r="BL428" s="21"/>
      <c r="BM428" s="21"/>
      <c r="BN428" s="21"/>
      <c r="BO428" s="25"/>
      <c r="BP428" s="25"/>
      <c r="BQ428" s="46"/>
      <c r="BR428" s="24">
        <v>0</v>
      </c>
      <c r="BS428" s="17" t="s">
        <v>8817</v>
      </c>
      <c r="BT428" s="24"/>
      <c r="BU428" s="21" t="s">
        <v>179</v>
      </c>
      <c r="BV428" s="25">
        <v>32542</v>
      </c>
      <c r="BW428" s="34">
        <f t="shared" ca="1" si="23"/>
        <v>32</v>
      </c>
      <c r="BX428" s="26" t="s">
        <v>6228</v>
      </c>
      <c r="BY428" s="35" t="s">
        <v>6228</v>
      </c>
      <c r="BZ428" s="21" t="s">
        <v>2311</v>
      </c>
      <c r="CA428" s="21" t="s">
        <v>74</v>
      </c>
      <c r="CB428" s="21" t="s">
        <v>74</v>
      </c>
      <c r="CC428" s="60"/>
      <c r="CD428" s="60"/>
      <c r="CE428" s="61"/>
      <c r="CF428" s="27" t="s">
        <v>1354</v>
      </c>
      <c r="CG428" s="27" t="s">
        <v>33</v>
      </c>
      <c r="CH428" s="27" t="s">
        <v>26</v>
      </c>
      <c r="CI428" s="27" t="s">
        <v>713</v>
      </c>
      <c r="CJ428" s="21" t="s">
        <v>5044</v>
      </c>
      <c r="CK428" s="21">
        <v>16</v>
      </c>
      <c r="CL428" s="21"/>
      <c r="CM428" s="21" t="s">
        <v>7954</v>
      </c>
      <c r="CN428" s="10"/>
      <c r="CO428" s="27" t="s">
        <v>7213</v>
      </c>
      <c r="CP428" s="21" t="s">
        <v>7782</v>
      </c>
    </row>
    <row r="429" spans="1:94" ht="30.75" customHeight="1" x14ac:dyDescent="0.2">
      <c r="A429" s="9">
        <f t="shared" si="24"/>
        <v>428</v>
      </c>
      <c r="B429" s="9" t="s">
        <v>4408</v>
      </c>
      <c r="C429" s="13" t="s">
        <v>5664</v>
      </c>
      <c r="D429" s="10" t="s">
        <v>6365</v>
      </c>
      <c r="E429" s="11" t="s">
        <v>5694</v>
      </c>
      <c r="F429" s="12" t="s">
        <v>5681</v>
      </c>
      <c r="G429" s="37" t="s">
        <v>5713</v>
      </c>
      <c r="H429" s="10" t="s">
        <v>53</v>
      </c>
      <c r="I429" s="10" t="s">
        <v>3322</v>
      </c>
      <c r="J429" s="10" t="s">
        <v>3322</v>
      </c>
      <c r="K429" s="10" t="s">
        <v>3322</v>
      </c>
      <c r="L429" s="24"/>
      <c r="M429" s="21"/>
      <c r="N429" s="21"/>
      <c r="O429" s="21"/>
      <c r="P429" s="21"/>
      <c r="Q429" s="21"/>
      <c r="R429" s="21"/>
      <c r="S429" s="17" t="s">
        <v>10506</v>
      </c>
      <c r="T429" s="46"/>
      <c r="U429" s="21" t="s">
        <v>6092</v>
      </c>
      <c r="V429" s="17" t="s">
        <v>5732</v>
      </c>
      <c r="W429" s="21"/>
      <c r="X429" s="31">
        <v>43346</v>
      </c>
      <c r="Y429" s="14" t="str">
        <f t="shared" si="22"/>
        <v>3 de Setiembre de 2018</v>
      </c>
      <c r="Z429" s="14">
        <v>44377</v>
      </c>
      <c r="AA429" s="14"/>
      <c r="AB429" s="14"/>
      <c r="AC429" s="14"/>
      <c r="AD429" s="21" t="s">
        <v>23</v>
      </c>
      <c r="AE429" s="12" t="s">
        <v>5740</v>
      </c>
      <c r="AF429" s="17" t="s">
        <v>3004</v>
      </c>
      <c r="AG429" s="17"/>
      <c r="AH429" s="32"/>
      <c r="AI429" s="32"/>
      <c r="AJ429" s="32"/>
      <c r="AK429" s="17" t="s">
        <v>4691</v>
      </c>
      <c r="AL429" s="19">
        <v>8000</v>
      </c>
      <c r="AM429" s="21" t="s">
        <v>8258</v>
      </c>
      <c r="AN429" s="52" t="s">
        <v>8236</v>
      </c>
      <c r="AO429" s="21" t="s">
        <v>29</v>
      </c>
      <c r="AP429" s="50" t="s">
        <v>8153</v>
      </c>
      <c r="AQ429" s="52" t="s">
        <v>5831</v>
      </c>
      <c r="AR429" s="52" t="s">
        <v>8137</v>
      </c>
      <c r="AS429" s="50" t="s">
        <v>8188</v>
      </c>
      <c r="AT429" s="50" t="s">
        <v>8143</v>
      </c>
      <c r="AU429" s="50"/>
      <c r="AV429" s="50"/>
      <c r="AW429" s="50"/>
      <c r="AX429" s="50"/>
      <c r="AY429" s="50"/>
      <c r="AZ429" s="50"/>
      <c r="BA429" s="58"/>
      <c r="BB429" s="21"/>
      <c r="BC429" s="52" t="s">
        <v>1357</v>
      </c>
      <c r="BD429" s="17" t="s">
        <v>29</v>
      </c>
      <c r="BE429" s="21"/>
      <c r="BF429" s="24"/>
      <c r="BG429" s="92"/>
      <c r="BH429" s="24"/>
      <c r="BI429" s="24"/>
      <c r="BJ429" s="92"/>
      <c r="BK429" s="24"/>
      <c r="BL429" s="21"/>
      <c r="BM429" s="21"/>
      <c r="BN429" s="21"/>
      <c r="BO429" s="25"/>
      <c r="BP429" s="25"/>
      <c r="BQ429" s="46"/>
      <c r="BR429" s="24">
        <v>0</v>
      </c>
      <c r="BS429" s="17" t="s">
        <v>8818</v>
      </c>
      <c r="BT429" s="24"/>
      <c r="BU429" s="21" t="s">
        <v>1957</v>
      </c>
      <c r="BV429" s="25">
        <v>28354</v>
      </c>
      <c r="BW429" s="34">
        <f t="shared" ca="1" si="23"/>
        <v>43</v>
      </c>
      <c r="BX429" s="26" t="s">
        <v>6229</v>
      </c>
      <c r="BY429" s="35" t="s">
        <v>6229</v>
      </c>
      <c r="BZ429" s="21" t="s">
        <v>197</v>
      </c>
      <c r="CA429" s="21" t="s">
        <v>74</v>
      </c>
      <c r="CB429" s="21" t="s">
        <v>74</v>
      </c>
      <c r="CC429" s="60"/>
      <c r="CD429" s="60"/>
      <c r="CE429" s="61"/>
      <c r="CF429" s="27" t="s">
        <v>1354</v>
      </c>
      <c r="CG429" s="27" t="s">
        <v>33</v>
      </c>
      <c r="CH429" s="27" t="s">
        <v>26</v>
      </c>
      <c r="CI429" s="27" t="s">
        <v>713</v>
      </c>
      <c r="CJ429" s="21" t="s">
        <v>5044</v>
      </c>
      <c r="CK429" s="21">
        <v>21</v>
      </c>
      <c r="CL429" s="21"/>
      <c r="CM429" s="21" t="s">
        <v>5413</v>
      </c>
      <c r="CN429" s="10"/>
      <c r="CO429" s="27" t="s">
        <v>7214</v>
      </c>
      <c r="CP429" s="21" t="s">
        <v>7783</v>
      </c>
    </row>
    <row r="430" spans="1:94" ht="30.75" customHeight="1" x14ac:dyDescent="0.2">
      <c r="A430" s="9">
        <f t="shared" si="24"/>
        <v>429</v>
      </c>
      <c r="B430" s="9" t="s">
        <v>4414</v>
      </c>
      <c r="C430" s="13" t="s">
        <v>5665</v>
      </c>
      <c r="D430" s="10" t="s">
        <v>6366</v>
      </c>
      <c r="E430" s="11" t="s">
        <v>5695</v>
      </c>
      <c r="F430" s="12" t="s">
        <v>5682</v>
      </c>
      <c r="G430" s="37" t="s">
        <v>5714</v>
      </c>
      <c r="H430" s="10" t="s">
        <v>3242</v>
      </c>
      <c r="I430" s="10" t="s">
        <v>3244</v>
      </c>
      <c r="J430" s="10" t="s">
        <v>3244</v>
      </c>
      <c r="K430" s="10" t="s">
        <v>3244</v>
      </c>
      <c r="L430" s="24"/>
      <c r="M430" s="21"/>
      <c r="N430" s="21"/>
      <c r="O430" s="21"/>
      <c r="P430" s="21"/>
      <c r="Q430" s="21"/>
      <c r="R430" s="21"/>
      <c r="S430" s="17" t="s">
        <v>10507</v>
      </c>
      <c r="T430" s="46"/>
      <c r="U430" s="21" t="s">
        <v>6029</v>
      </c>
      <c r="V430" s="17" t="s">
        <v>5733</v>
      </c>
      <c r="W430" s="21"/>
      <c r="X430" s="31">
        <v>43346</v>
      </c>
      <c r="Y430" s="14" t="str">
        <f t="shared" si="22"/>
        <v>3 de Setiembre de 2018</v>
      </c>
      <c r="Z430" s="14">
        <v>44377</v>
      </c>
      <c r="AA430" s="14"/>
      <c r="AB430" s="14"/>
      <c r="AC430" s="14"/>
      <c r="AD430" s="21" t="s">
        <v>23</v>
      </c>
      <c r="AE430" s="12" t="s">
        <v>4725</v>
      </c>
      <c r="AF430" s="17" t="s">
        <v>3004</v>
      </c>
      <c r="AG430" s="17"/>
      <c r="AH430" s="32"/>
      <c r="AI430" s="32"/>
      <c r="AJ430" s="32"/>
      <c r="AK430" s="17" t="s">
        <v>4687</v>
      </c>
      <c r="AL430" s="19">
        <v>10000</v>
      </c>
      <c r="AM430" s="21" t="s">
        <v>412</v>
      </c>
      <c r="AN430" s="52" t="s">
        <v>8237</v>
      </c>
      <c r="AO430" s="21" t="s">
        <v>29</v>
      </c>
      <c r="AP430" s="50" t="s">
        <v>92</v>
      </c>
      <c r="AQ430" s="52" t="s">
        <v>5831</v>
      </c>
      <c r="AR430" s="52" t="s">
        <v>413</v>
      </c>
      <c r="AS430" s="50" t="s">
        <v>92</v>
      </c>
      <c r="AT430" s="50" t="s">
        <v>92</v>
      </c>
      <c r="AU430" s="50"/>
      <c r="AV430" s="50"/>
      <c r="AW430" s="50"/>
      <c r="AX430" s="50"/>
      <c r="AY430" s="50"/>
      <c r="AZ430" s="50"/>
      <c r="BA430" s="58"/>
      <c r="BB430" s="21"/>
      <c r="BC430" s="52" t="s">
        <v>8237</v>
      </c>
      <c r="BD430" s="17" t="s">
        <v>29</v>
      </c>
      <c r="BE430" s="21"/>
      <c r="BF430" s="24"/>
      <c r="BG430" s="92"/>
      <c r="BH430" s="24"/>
      <c r="BI430" s="24"/>
      <c r="BJ430" s="92"/>
      <c r="BK430" s="24"/>
      <c r="BL430" s="21"/>
      <c r="BM430" s="21"/>
      <c r="BN430" s="21"/>
      <c r="BO430" s="25"/>
      <c r="BP430" s="25"/>
      <c r="BQ430" s="46"/>
      <c r="BR430" s="24" t="s">
        <v>11145</v>
      </c>
      <c r="BS430" s="17" t="s">
        <v>8819</v>
      </c>
      <c r="BT430" s="24"/>
      <c r="BU430" s="21" t="s">
        <v>1957</v>
      </c>
      <c r="BV430" s="25">
        <v>27291</v>
      </c>
      <c r="BW430" s="34">
        <f t="shared" ca="1" si="23"/>
        <v>46</v>
      </c>
      <c r="BX430" s="26" t="s">
        <v>6230</v>
      </c>
      <c r="BY430" s="35" t="s">
        <v>6230</v>
      </c>
      <c r="BZ430" s="21" t="s">
        <v>2468</v>
      </c>
      <c r="CA430" s="21" t="s">
        <v>2469</v>
      </c>
      <c r="CB430" s="21" t="s">
        <v>2470</v>
      </c>
      <c r="CC430" s="60"/>
      <c r="CD430" s="60"/>
      <c r="CE430" s="61"/>
      <c r="CF430" s="27" t="s">
        <v>1354</v>
      </c>
      <c r="CG430" s="27" t="s">
        <v>33</v>
      </c>
      <c r="CH430" s="27" t="s">
        <v>26</v>
      </c>
      <c r="CI430" s="27" t="s">
        <v>713</v>
      </c>
      <c r="CJ430" s="21" t="s">
        <v>5044</v>
      </c>
      <c r="CK430" s="21">
        <v>14</v>
      </c>
      <c r="CL430" s="21"/>
      <c r="CM430" s="21" t="s">
        <v>8045</v>
      </c>
      <c r="CN430" s="10"/>
      <c r="CO430" s="27" t="s">
        <v>7215</v>
      </c>
      <c r="CP430" s="21" t="s">
        <v>7784</v>
      </c>
    </row>
    <row r="431" spans="1:94" ht="30.75" customHeight="1" x14ac:dyDescent="0.2">
      <c r="A431" s="9">
        <f t="shared" si="24"/>
        <v>430</v>
      </c>
      <c r="B431" s="9" t="s">
        <v>4414</v>
      </c>
      <c r="C431" s="13" t="s">
        <v>5668</v>
      </c>
      <c r="D431" s="10" t="s">
        <v>6368</v>
      </c>
      <c r="E431" s="11" t="s">
        <v>5697</v>
      </c>
      <c r="F431" s="12" t="s">
        <v>5684</v>
      </c>
      <c r="G431" s="37" t="s">
        <v>5717</v>
      </c>
      <c r="H431" s="10" t="s">
        <v>3242</v>
      </c>
      <c r="I431" s="10" t="s">
        <v>3243</v>
      </c>
      <c r="J431" s="10" t="s">
        <v>3243</v>
      </c>
      <c r="K431" s="10" t="s">
        <v>3243</v>
      </c>
      <c r="L431" s="24"/>
      <c r="M431" s="21"/>
      <c r="N431" s="21"/>
      <c r="O431" s="21"/>
      <c r="P431" s="21"/>
      <c r="Q431" s="21"/>
      <c r="R431" s="21"/>
      <c r="S431" s="17" t="s">
        <v>10508</v>
      </c>
      <c r="T431" s="46"/>
      <c r="U431" s="21" t="s">
        <v>6084</v>
      </c>
      <c r="V431" s="17" t="s">
        <v>5734</v>
      </c>
      <c r="W431" s="21"/>
      <c r="X431" s="31">
        <v>43346</v>
      </c>
      <c r="Y431" s="14" t="str">
        <f t="shared" si="22"/>
        <v>3 de Setiembre de 2018</v>
      </c>
      <c r="Z431" s="14">
        <v>44377</v>
      </c>
      <c r="AA431" s="14"/>
      <c r="AB431" s="14"/>
      <c r="AC431" s="14"/>
      <c r="AD431" s="21" t="s">
        <v>23</v>
      </c>
      <c r="AE431" s="12" t="s">
        <v>4700</v>
      </c>
      <c r="AF431" s="17" t="s">
        <v>3004</v>
      </c>
      <c r="AG431" s="17"/>
      <c r="AH431" s="32"/>
      <c r="AI431" s="32"/>
      <c r="AJ431" s="32"/>
      <c r="AK431" s="17" t="s">
        <v>4689</v>
      </c>
      <c r="AL431" s="19">
        <v>11500</v>
      </c>
      <c r="AM431" s="21" t="s">
        <v>4146</v>
      </c>
      <c r="AN431" s="52" t="s">
        <v>1000</v>
      </c>
      <c r="AO431" s="21" t="s">
        <v>29</v>
      </c>
      <c r="AP431" s="50" t="s">
        <v>4242</v>
      </c>
      <c r="AQ431" s="52" t="s">
        <v>5831</v>
      </c>
      <c r="AR431" s="52" t="s">
        <v>345</v>
      </c>
      <c r="AS431" s="50" t="s">
        <v>8189</v>
      </c>
      <c r="AT431" s="50" t="s">
        <v>154</v>
      </c>
      <c r="AU431" s="50"/>
      <c r="AV431" s="50"/>
      <c r="AW431" s="50"/>
      <c r="AX431" s="50"/>
      <c r="AY431" s="50"/>
      <c r="AZ431" s="50"/>
      <c r="BA431" s="58"/>
      <c r="BB431" s="21"/>
      <c r="BC431" s="17" t="s">
        <v>886</v>
      </c>
      <c r="BD431" s="17" t="s">
        <v>29</v>
      </c>
      <c r="BE431" s="21"/>
      <c r="BF431" s="24"/>
      <c r="BG431" s="92"/>
      <c r="BH431" s="24"/>
      <c r="BI431" s="24"/>
      <c r="BJ431" s="92"/>
      <c r="BK431" s="24"/>
      <c r="BL431" s="21"/>
      <c r="BM431" s="21"/>
      <c r="BN431" s="21"/>
      <c r="BO431" s="25"/>
      <c r="BP431" s="25"/>
      <c r="BQ431" s="46"/>
      <c r="BR431" s="24" t="s">
        <v>11146</v>
      </c>
      <c r="BS431" s="17" t="s">
        <v>8821</v>
      </c>
      <c r="BT431" s="24"/>
      <c r="BU431" s="21" t="s">
        <v>1957</v>
      </c>
      <c r="BV431" s="25">
        <v>25466</v>
      </c>
      <c r="BW431" s="34">
        <f t="shared" ca="1" si="23"/>
        <v>51</v>
      </c>
      <c r="BX431" s="26" t="s">
        <v>6232</v>
      </c>
      <c r="BY431" s="35" t="s">
        <v>6232</v>
      </c>
      <c r="BZ431" s="21" t="s">
        <v>259</v>
      </c>
      <c r="CA431" s="21" t="s">
        <v>74</v>
      </c>
      <c r="CB431" s="21" t="s">
        <v>74</v>
      </c>
      <c r="CC431" s="60"/>
      <c r="CD431" s="60"/>
      <c r="CE431" s="61"/>
      <c r="CF431" s="27" t="s">
        <v>1354</v>
      </c>
      <c r="CG431" s="27" t="s">
        <v>33</v>
      </c>
      <c r="CH431" s="27" t="s">
        <v>26</v>
      </c>
      <c r="CI431" s="27" t="s">
        <v>713</v>
      </c>
      <c r="CJ431" s="21" t="s">
        <v>5044</v>
      </c>
      <c r="CK431" s="21">
        <v>14</v>
      </c>
      <c r="CL431" s="21"/>
      <c r="CM431" s="21" t="s">
        <v>8008</v>
      </c>
      <c r="CN431" s="10"/>
      <c r="CO431" s="27" t="s">
        <v>7218</v>
      </c>
      <c r="CP431" s="21" t="s">
        <v>7787</v>
      </c>
    </row>
    <row r="432" spans="1:94" ht="30.75" customHeight="1" x14ac:dyDescent="0.2">
      <c r="A432" s="9">
        <f t="shared" si="24"/>
        <v>431</v>
      </c>
      <c r="B432" s="9" t="s">
        <v>4414</v>
      </c>
      <c r="C432" s="13" t="s">
        <v>1608</v>
      </c>
      <c r="D432" s="10" t="s">
        <v>6369</v>
      </c>
      <c r="E432" s="11" t="s">
        <v>1609</v>
      </c>
      <c r="F432" s="12" t="s">
        <v>5685</v>
      </c>
      <c r="G432" s="37" t="s">
        <v>5718</v>
      </c>
      <c r="H432" s="10" t="s">
        <v>3246</v>
      </c>
      <c r="I432" s="10" t="s">
        <v>3250</v>
      </c>
      <c r="J432" s="10" t="s">
        <v>3250</v>
      </c>
      <c r="K432" s="10" t="s">
        <v>3250</v>
      </c>
      <c r="L432" s="24"/>
      <c r="M432" s="21"/>
      <c r="N432" s="21"/>
      <c r="O432" s="21"/>
      <c r="P432" s="21"/>
      <c r="Q432" s="21"/>
      <c r="R432" s="21"/>
      <c r="S432" s="17" t="s">
        <v>1160</v>
      </c>
      <c r="T432" s="46"/>
      <c r="U432" s="21" t="s">
        <v>6093</v>
      </c>
      <c r="V432" s="17" t="s">
        <v>5735</v>
      </c>
      <c r="W432" s="21"/>
      <c r="X432" s="31">
        <v>43346</v>
      </c>
      <c r="Y432" s="14" t="str">
        <f t="shared" si="22"/>
        <v>3 de Setiembre de 2018</v>
      </c>
      <c r="Z432" s="14">
        <v>44377</v>
      </c>
      <c r="AA432" s="14"/>
      <c r="AB432" s="14"/>
      <c r="AC432" s="14"/>
      <c r="AD432" s="21" t="s">
        <v>23</v>
      </c>
      <c r="AE432" s="12" t="s">
        <v>4702</v>
      </c>
      <c r="AF432" s="17" t="s">
        <v>3004</v>
      </c>
      <c r="AG432" s="17"/>
      <c r="AH432" s="32"/>
      <c r="AI432" s="32"/>
      <c r="AJ432" s="32"/>
      <c r="AK432" s="17" t="s">
        <v>4692</v>
      </c>
      <c r="AL432" s="19">
        <v>6000</v>
      </c>
      <c r="AM432" s="21" t="s">
        <v>8240</v>
      </c>
      <c r="AN432" s="52" t="s">
        <v>462</v>
      </c>
      <c r="AO432" s="21" t="s">
        <v>29</v>
      </c>
      <c r="AP432" s="50" t="s">
        <v>92</v>
      </c>
      <c r="AQ432" s="52" t="s">
        <v>5831</v>
      </c>
      <c r="AR432" s="52" t="s">
        <v>8213</v>
      </c>
      <c r="AS432" s="50" t="s">
        <v>92</v>
      </c>
      <c r="AT432" s="50" t="s">
        <v>92</v>
      </c>
      <c r="AU432" s="50"/>
      <c r="AV432" s="50"/>
      <c r="AW432" s="50"/>
      <c r="AX432" s="50"/>
      <c r="AY432" s="50"/>
      <c r="AZ432" s="50"/>
      <c r="BA432" s="58"/>
      <c r="BB432" s="21"/>
      <c r="BC432" s="17" t="s">
        <v>462</v>
      </c>
      <c r="BD432" s="17" t="s">
        <v>29</v>
      </c>
      <c r="BE432" s="21"/>
      <c r="BF432" s="24"/>
      <c r="BG432" s="92"/>
      <c r="BH432" s="24"/>
      <c r="BI432" s="24"/>
      <c r="BJ432" s="92"/>
      <c r="BK432" s="24"/>
      <c r="BL432" s="21"/>
      <c r="BM432" s="21"/>
      <c r="BN432" s="21"/>
      <c r="BO432" s="25"/>
      <c r="BP432" s="25"/>
      <c r="BQ432" s="46"/>
      <c r="BR432" s="24" t="s">
        <v>11147</v>
      </c>
      <c r="BS432" s="17" t="s">
        <v>8822</v>
      </c>
      <c r="BT432" s="24"/>
      <c r="BU432" s="21" t="s">
        <v>179</v>
      </c>
      <c r="BV432" s="25">
        <v>30124</v>
      </c>
      <c r="BW432" s="34">
        <f t="shared" ca="1" si="23"/>
        <v>39</v>
      </c>
      <c r="BX432" s="26" t="s">
        <v>6233</v>
      </c>
      <c r="BY432" s="35" t="s">
        <v>6233</v>
      </c>
      <c r="BZ432" s="21" t="s">
        <v>226</v>
      </c>
      <c r="CA432" s="21" t="s">
        <v>74</v>
      </c>
      <c r="CB432" s="21" t="s">
        <v>74</v>
      </c>
      <c r="CC432" s="60"/>
      <c r="CD432" s="60"/>
      <c r="CE432" s="61"/>
      <c r="CF432" s="27" t="s">
        <v>1354</v>
      </c>
      <c r="CG432" s="27" t="s">
        <v>33</v>
      </c>
      <c r="CH432" s="27" t="s">
        <v>26</v>
      </c>
      <c r="CI432" s="27" t="s">
        <v>713</v>
      </c>
      <c r="CJ432" s="21" t="s">
        <v>5044</v>
      </c>
      <c r="CK432" s="21">
        <v>16</v>
      </c>
      <c r="CL432" s="21"/>
      <c r="CM432" s="21" t="s">
        <v>7884</v>
      </c>
      <c r="CN432" s="10"/>
      <c r="CO432" s="27" t="s">
        <v>7219</v>
      </c>
      <c r="CP432" s="21" t="s">
        <v>7788</v>
      </c>
    </row>
    <row r="433" spans="1:94" ht="30.75" customHeight="1" x14ac:dyDescent="0.2">
      <c r="A433" s="9">
        <f t="shared" si="24"/>
        <v>432</v>
      </c>
      <c r="B433" s="9" t="s">
        <v>4414</v>
      </c>
      <c r="C433" s="13" t="s">
        <v>1678</v>
      </c>
      <c r="D433" s="10" t="s">
        <v>5491</v>
      </c>
      <c r="E433" s="11" t="s">
        <v>1679</v>
      </c>
      <c r="F433" s="12" t="s">
        <v>4586</v>
      </c>
      <c r="G433" s="12" t="s">
        <v>4587</v>
      </c>
      <c r="H433" s="13" t="s">
        <v>3242</v>
      </c>
      <c r="I433" s="13" t="s">
        <v>3242</v>
      </c>
      <c r="J433" s="13" t="s">
        <v>3242</v>
      </c>
      <c r="K433" s="13" t="s">
        <v>3242</v>
      </c>
      <c r="L433" s="13"/>
      <c r="M433" s="13" t="s">
        <v>9640</v>
      </c>
      <c r="N433" s="13"/>
      <c r="O433" s="13"/>
      <c r="P433" s="13"/>
      <c r="Q433" s="13"/>
      <c r="R433" s="13"/>
      <c r="S433" s="24" t="s">
        <v>1326</v>
      </c>
      <c r="T433" s="46"/>
      <c r="U433" s="21" t="s">
        <v>6083</v>
      </c>
      <c r="V433" s="17" t="s">
        <v>5861</v>
      </c>
      <c r="W433" s="14"/>
      <c r="X433" s="31">
        <v>43374</v>
      </c>
      <c r="Y433" s="14" t="str">
        <f t="shared" si="22"/>
        <v>1 de Octubre de 2018</v>
      </c>
      <c r="Z433" s="14">
        <v>44377</v>
      </c>
      <c r="AA433" s="14"/>
      <c r="AB433" s="14"/>
      <c r="AC433" s="14"/>
      <c r="AD433" s="16" t="s">
        <v>23</v>
      </c>
      <c r="AE433" s="12" t="s">
        <v>4712</v>
      </c>
      <c r="AF433" s="17" t="s">
        <v>3004</v>
      </c>
      <c r="AG433" s="17"/>
      <c r="AH433" s="32"/>
      <c r="AI433" s="32"/>
      <c r="AJ433" s="32"/>
      <c r="AK433" s="17" t="s">
        <v>4687</v>
      </c>
      <c r="AL433" s="19">
        <v>10000</v>
      </c>
      <c r="AM433" s="21" t="s">
        <v>8240</v>
      </c>
      <c r="AN433" s="10" t="s">
        <v>4400</v>
      </c>
      <c r="AO433" s="21" t="s">
        <v>42</v>
      </c>
      <c r="AP433" s="10" t="s">
        <v>92</v>
      </c>
      <c r="AQ433" s="10" t="s">
        <v>5831</v>
      </c>
      <c r="AR433" s="10" t="s">
        <v>330</v>
      </c>
      <c r="AS433" s="10" t="s">
        <v>92</v>
      </c>
      <c r="AT433" s="10" t="s">
        <v>92</v>
      </c>
      <c r="AU433" s="10"/>
      <c r="AV433" s="10"/>
      <c r="AW433" s="10"/>
      <c r="AX433" s="10"/>
      <c r="AY433" s="10"/>
      <c r="AZ433" s="10"/>
      <c r="BA433" s="57"/>
      <c r="BB433" s="21"/>
      <c r="BC433" s="17" t="s">
        <v>462</v>
      </c>
      <c r="BD433" s="17" t="s">
        <v>29</v>
      </c>
      <c r="BE433" s="24" t="s">
        <v>29</v>
      </c>
      <c r="BF433" s="24" t="s">
        <v>330</v>
      </c>
      <c r="BG433" s="24"/>
      <c r="BH433" s="24"/>
      <c r="BI433" s="24"/>
      <c r="BJ433" s="24"/>
      <c r="BK433" s="24"/>
      <c r="BL433" s="21"/>
      <c r="BM433" s="21"/>
      <c r="BN433" s="21"/>
      <c r="BO433" s="21"/>
      <c r="BP433" s="21"/>
      <c r="BQ433" s="46"/>
      <c r="BR433" s="24" t="s">
        <v>11148</v>
      </c>
      <c r="BS433" s="17" t="s">
        <v>8823</v>
      </c>
      <c r="BT433" s="24"/>
      <c r="BU433" s="21" t="s">
        <v>1957</v>
      </c>
      <c r="BV433" s="25">
        <v>31741</v>
      </c>
      <c r="BW433" s="34">
        <f t="shared" ca="1" si="23"/>
        <v>34</v>
      </c>
      <c r="BX433" s="26" t="s">
        <v>4845</v>
      </c>
      <c r="BY433" s="35" t="s">
        <v>4845</v>
      </c>
      <c r="BZ433" s="24" t="s">
        <v>230</v>
      </c>
      <c r="CA433" s="24" t="s">
        <v>74</v>
      </c>
      <c r="CB433" s="24" t="s">
        <v>74</v>
      </c>
      <c r="CC433" s="46"/>
      <c r="CD433" s="46"/>
      <c r="CE433" s="21"/>
      <c r="CF433" s="27" t="s">
        <v>1354</v>
      </c>
      <c r="CG433" s="27" t="s">
        <v>33</v>
      </c>
      <c r="CH433" s="27" t="s">
        <v>26</v>
      </c>
      <c r="CI433" s="27" t="s">
        <v>713</v>
      </c>
      <c r="CJ433" s="21" t="s">
        <v>5044</v>
      </c>
      <c r="CK433" s="21">
        <v>14</v>
      </c>
      <c r="CL433" s="21"/>
      <c r="CM433" s="21" t="s">
        <v>8008</v>
      </c>
      <c r="CN433" s="21"/>
      <c r="CO433" s="27" t="s">
        <v>7220</v>
      </c>
      <c r="CP433" s="21" t="s">
        <v>7789</v>
      </c>
    </row>
    <row r="434" spans="1:94" ht="30.75" customHeight="1" x14ac:dyDescent="0.2">
      <c r="A434" s="9">
        <f t="shared" si="24"/>
        <v>433</v>
      </c>
      <c r="B434" s="9" t="s">
        <v>4414</v>
      </c>
      <c r="C434" s="13" t="s">
        <v>5749</v>
      </c>
      <c r="D434" s="10" t="s">
        <v>5747</v>
      </c>
      <c r="E434" s="11" t="s">
        <v>5748</v>
      </c>
      <c r="F434" s="12" t="s">
        <v>5745</v>
      </c>
      <c r="G434" s="37" t="s">
        <v>5746</v>
      </c>
      <c r="H434" s="10" t="s">
        <v>3246</v>
      </c>
      <c r="I434" s="10" t="s">
        <v>3248</v>
      </c>
      <c r="J434" s="10" t="s">
        <v>3248</v>
      </c>
      <c r="K434" s="10" t="s">
        <v>3248</v>
      </c>
      <c r="L434" s="24"/>
      <c r="M434" s="21"/>
      <c r="N434" s="21"/>
      <c r="O434" s="21"/>
      <c r="P434" s="21"/>
      <c r="Q434" s="21"/>
      <c r="R434" s="21"/>
      <c r="S434" s="17" t="s">
        <v>10509</v>
      </c>
      <c r="T434" s="46"/>
      <c r="U434" s="21" t="s">
        <v>6094</v>
      </c>
      <c r="V434" s="17" t="s">
        <v>5750</v>
      </c>
      <c r="W434" s="31" t="s">
        <v>5751</v>
      </c>
      <c r="X434" s="14">
        <v>43348</v>
      </c>
      <c r="Y434" s="14" t="str">
        <f t="shared" si="22"/>
        <v>5 de Setiembre de 2018</v>
      </c>
      <c r="Z434" s="14">
        <v>44377</v>
      </c>
      <c r="AA434" s="14"/>
      <c r="AB434" s="14"/>
      <c r="AC434" s="14"/>
      <c r="AD434" s="21" t="s">
        <v>23</v>
      </c>
      <c r="AE434" s="12" t="s">
        <v>5752</v>
      </c>
      <c r="AF434" s="17" t="s">
        <v>3004</v>
      </c>
      <c r="AG434" s="17"/>
      <c r="AH434" s="32"/>
      <c r="AI434" s="32"/>
      <c r="AJ434" s="32"/>
      <c r="AK434" s="17" t="s">
        <v>4691</v>
      </c>
      <c r="AL434" s="19">
        <v>8000</v>
      </c>
      <c r="AM434" s="21" t="s">
        <v>8259</v>
      </c>
      <c r="AN434" s="52" t="s">
        <v>462</v>
      </c>
      <c r="AO434" s="21" t="s">
        <v>42</v>
      </c>
      <c r="AP434" s="50" t="s">
        <v>92</v>
      </c>
      <c r="AQ434" s="52" t="s">
        <v>5831</v>
      </c>
      <c r="AR434" s="52" t="s">
        <v>381</v>
      </c>
      <c r="AS434" s="50" t="s">
        <v>92</v>
      </c>
      <c r="AT434" s="50" t="s">
        <v>92</v>
      </c>
      <c r="AU434" s="50"/>
      <c r="AV434" s="50"/>
      <c r="AW434" s="50"/>
      <c r="AX434" s="50"/>
      <c r="AY434" s="50"/>
      <c r="AZ434" s="50"/>
      <c r="BA434" s="58"/>
      <c r="BB434" s="21"/>
      <c r="BC434" s="17" t="s">
        <v>462</v>
      </c>
      <c r="BD434" s="17" t="s">
        <v>29</v>
      </c>
      <c r="BE434" s="21"/>
      <c r="BF434" s="24"/>
      <c r="BG434" s="92"/>
      <c r="BH434" s="24"/>
      <c r="BI434" s="24"/>
      <c r="BJ434" s="92"/>
      <c r="BK434" s="24"/>
      <c r="BL434" s="21"/>
      <c r="BM434" s="21"/>
      <c r="BN434" s="21"/>
      <c r="BO434" s="25"/>
      <c r="BP434" s="25"/>
      <c r="BQ434" s="46"/>
      <c r="BR434" s="24" t="s">
        <v>11149</v>
      </c>
      <c r="BS434" s="17" t="s">
        <v>8824</v>
      </c>
      <c r="BT434" s="24"/>
      <c r="BU434" s="21" t="s">
        <v>179</v>
      </c>
      <c r="BV434" s="25">
        <v>28038</v>
      </c>
      <c r="BW434" s="34">
        <f t="shared" ca="1" si="23"/>
        <v>44</v>
      </c>
      <c r="BX434" s="26" t="s">
        <v>6234</v>
      </c>
      <c r="BY434" s="35" t="s">
        <v>6234</v>
      </c>
      <c r="BZ434" s="21" t="s">
        <v>256</v>
      </c>
      <c r="CA434" s="21" t="s">
        <v>74</v>
      </c>
      <c r="CB434" s="21" t="s">
        <v>74</v>
      </c>
      <c r="CC434" s="60"/>
      <c r="CD434" s="60"/>
      <c r="CE434" s="61"/>
      <c r="CF434" s="27" t="s">
        <v>1354</v>
      </c>
      <c r="CG434" s="27" t="s">
        <v>33</v>
      </c>
      <c r="CH434" s="27" t="s">
        <v>26</v>
      </c>
      <c r="CI434" s="27" t="s">
        <v>713</v>
      </c>
      <c r="CJ434" s="21" t="s">
        <v>5044</v>
      </c>
      <c r="CK434" s="21">
        <v>16</v>
      </c>
      <c r="CL434" s="21"/>
      <c r="CM434" s="21" t="s">
        <v>7954</v>
      </c>
      <c r="CN434" s="10"/>
      <c r="CO434" s="27" t="s">
        <v>7221</v>
      </c>
      <c r="CP434" s="21" t="s">
        <v>7790</v>
      </c>
    </row>
    <row r="435" spans="1:94" ht="30.75" customHeight="1" x14ac:dyDescent="0.2">
      <c r="A435" s="9">
        <f t="shared" si="24"/>
        <v>434</v>
      </c>
      <c r="B435" s="9" t="s">
        <v>4416</v>
      </c>
      <c r="C435" s="13" t="s">
        <v>1684</v>
      </c>
      <c r="D435" s="10" t="s">
        <v>6370</v>
      </c>
      <c r="E435" s="11" t="s">
        <v>5801</v>
      </c>
      <c r="F435" s="12" t="s">
        <v>1339</v>
      </c>
      <c r="G435" s="37" t="s">
        <v>1888</v>
      </c>
      <c r="H435" s="10" t="s">
        <v>3217</v>
      </c>
      <c r="I435" s="10" t="s">
        <v>408</v>
      </c>
      <c r="J435" s="10" t="s">
        <v>408</v>
      </c>
      <c r="K435" s="10" t="s">
        <v>408</v>
      </c>
      <c r="L435" s="24"/>
      <c r="M435" s="21"/>
      <c r="N435" s="21"/>
      <c r="O435" s="21"/>
      <c r="P435" s="21"/>
      <c r="Q435" s="21"/>
      <c r="R435" s="21"/>
      <c r="S435" s="17" t="s">
        <v>1340</v>
      </c>
      <c r="T435" s="46"/>
      <c r="U435" s="21" t="s">
        <v>6095</v>
      </c>
      <c r="V435" s="17" t="s">
        <v>6547</v>
      </c>
      <c r="W435" s="31"/>
      <c r="X435" s="14">
        <v>43354.271851851852</v>
      </c>
      <c r="Y435" s="14" t="str">
        <f t="shared" si="22"/>
        <v>11 de Setiembre de 2018</v>
      </c>
      <c r="Z435" s="14">
        <v>44377</v>
      </c>
      <c r="AA435" s="14"/>
      <c r="AB435" s="14" t="s">
        <v>8279</v>
      </c>
      <c r="AC435" s="14" t="s">
        <v>8279</v>
      </c>
      <c r="AD435" s="21" t="s">
        <v>23</v>
      </c>
      <c r="AE435" s="12" t="s">
        <v>4760</v>
      </c>
      <c r="AF435" s="17" t="s">
        <v>3004</v>
      </c>
      <c r="AG435" s="17"/>
      <c r="AH435" s="32"/>
      <c r="AI435" s="32"/>
      <c r="AJ435" s="32"/>
      <c r="AK435" s="17" t="s">
        <v>4692</v>
      </c>
      <c r="AL435" s="19">
        <v>6000</v>
      </c>
      <c r="AM435" s="21" t="s">
        <v>8260</v>
      </c>
      <c r="AN435" s="52" t="s">
        <v>1341</v>
      </c>
      <c r="AO435" s="21" t="s">
        <v>42</v>
      </c>
      <c r="AP435" s="50">
        <v>0</v>
      </c>
      <c r="AQ435" s="52" t="s">
        <v>5831</v>
      </c>
      <c r="AR435" s="52" t="s">
        <v>8213</v>
      </c>
      <c r="AS435" s="50">
        <v>0</v>
      </c>
      <c r="AT435" s="50">
        <v>0</v>
      </c>
      <c r="AU435" s="50"/>
      <c r="AV435" s="50"/>
      <c r="AW435" s="50"/>
      <c r="AX435" s="50"/>
      <c r="AY435" s="50"/>
      <c r="AZ435" s="50"/>
      <c r="BA435" s="58"/>
      <c r="BB435" s="21"/>
      <c r="BC435" s="52" t="s">
        <v>1341</v>
      </c>
      <c r="BD435" s="17" t="s">
        <v>29</v>
      </c>
      <c r="BE435" s="21"/>
      <c r="BF435" s="24"/>
      <c r="BG435" s="92"/>
      <c r="BH435" s="24"/>
      <c r="BI435" s="24"/>
      <c r="BJ435" s="92"/>
      <c r="BK435" s="24"/>
      <c r="BL435" s="21"/>
      <c r="BM435" s="21"/>
      <c r="BN435" s="21"/>
      <c r="BO435" s="25"/>
      <c r="BP435" s="25"/>
      <c r="BQ435" s="46"/>
      <c r="BR435" s="24">
        <v>0</v>
      </c>
      <c r="BS435" s="17" t="s">
        <v>8825</v>
      </c>
      <c r="BT435" s="24"/>
      <c r="BU435" s="21" t="s">
        <v>179</v>
      </c>
      <c r="BV435" s="25">
        <v>34274</v>
      </c>
      <c r="BW435" s="34">
        <f t="shared" ca="1" si="23"/>
        <v>27</v>
      </c>
      <c r="BX435" s="26" t="s">
        <v>6235</v>
      </c>
      <c r="BY435" s="35" t="s">
        <v>6235</v>
      </c>
      <c r="BZ435" s="21" t="s">
        <v>6205</v>
      </c>
      <c r="CA435" s="21" t="s">
        <v>6294</v>
      </c>
      <c r="CB435" s="21" t="s">
        <v>216</v>
      </c>
      <c r="CC435" s="60"/>
      <c r="CD435" s="60"/>
      <c r="CE435" s="61"/>
      <c r="CF435" s="27"/>
      <c r="CG435" s="27"/>
      <c r="CH435" s="27"/>
      <c r="CI435" s="27"/>
      <c r="CJ435" s="21" t="s">
        <v>408</v>
      </c>
      <c r="CK435" s="21">
        <v>1</v>
      </c>
      <c r="CL435" s="21"/>
      <c r="CM435" s="21" t="s">
        <v>8034</v>
      </c>
      <c r="CN435" s="10"/>
      <c r="CO435" s="27" t="s">
        <v>7222</v>
      </c>
      <c r="CP435" s="21" t="s">
        <v>7791</v>
      </c>
    </row>
    <row r="436" spans="1:94" ht="30.75" customHeight="1" x14ac:dyDescent="0.2">
      <c r="A436" s="9">
        <f t="shared" si="24"/>
        <v>435</v>
      </c>
      <c r="B436" s="9" t="s">
        <v>4414</v>
      </c>
      <c r="C436" s="13" t="s">
        <v>2016</v>
      </c>
      <c r="D436" s="10" t="s">
        <v>6372</v>
      </c>
      <c r="E436" s="11" t="s">
        <v>2017</v>
      </c>
      <c r="F436" s="12" t="s">
        <v>5757</v>
      </c>
      <c r="G436" s="37" t="s">
        <v>5772</v>
      </c>
      <c r="H436" s="10" t="s">
        <v>3247</v>
      </c>
      <c r="I436" s="10" t="s">
        <v>3247</v>
      </c>
      <c r="J436" s="10" t="s">
        <v>3247</v>
      </c>
      <c r="K436" s="10" t="s">
        <v>3247</v>
      </c>
      <c r="L436" s="24"/>
      <c r="M436" s="21"/>
      <c r="N436" s="21"/>
      <c r="O436" s="21"/>
      <c r="P436" s="21"/>
      <c r="Q436" s="21"/>
      <c r="R436" s="21"/>
      <c r="S436" s="17" t="s">
        <v>10510</v>
      </c>
      <c r="T436" s="46"/>
      <c r="U436" s="21" t="s">
        <v>6096</v>
      </c>
      <c r="V436" s="17" t="s">
        <v>6548</v>
      </c>
      <c r="W436" s="31"/>
      <c r="X436" s="14">
        <v>43360</v>
      </c>
      <c r="Y436" s="14" t="str">
        <f t="shared" si="22"/>
        <v>17 de Setiembre de 2018</v>
      </c>
      <c r="Z436" s="14">
        <v>44377</v>
      </c>
      <c r="AA436" s="14"/>
      <c r="AB436" s="14"/>
      <c r="AC436" s="14"/>
      <c r="AD436" s="21" t="s">
        <v>23</v>
      </c>
      <c r="AE436" s="12" t="s">
        <v>5818</v>
      </c>
      <c r="AF436" s="17" t="s">
        <v>3004</v>
      </c>
      <c r="AG436" s="17"/>
      <c r="AH436" s="32"/>
      <c r="AI436" s="32"/>
      <c r="AJ436" s="32"/>
      <c r="AK436" s="17" t="s">
        <v>424</v>
      </c>
      <c r="AL436" s="19">
        <v>3000</v>
      </c>
      <c r="AM436" s="21" t="s">
        <v>92</v>
      </c>
      <c r="AN436" s="52" t="s">
        <v>8238</v>
      </c>
      <c r="AO436" s="21" t="s">
        <v>370</v>
      </c>
      <c r="AP436" s="50" t="s">
        <v>92</v>
      </c>
      <c r="AQ436" s="52" t="s">
        <v>5831</v>
      </c>
      <c r="AR436" s="52" t="s">
        <v>8214</v>
      </c>
      <c r="AS436" s="50" t="s">
        <v>92</v>
      </c>
      <c r="AT436" s="50" t="s">
        <v>92</v>
      </c>
      <c r="AU436" s="50"/>
      <c r="AV436" s="50"/>
      <c r="AW436" s="50"/>
      <c r="AX436" s="50"/>
      <c r="AY436" s="50"/>
      <c r="AZ436" s="50"/>
      <c r="BA436" s="58"/>
      <c r="BB436" s="21"/>
      <c r="BC436" s="52" t="s">
        <v>8238</v>
      </c>
      <c r="BD436" s="21" t="s">
        <v>370</v>
      </c>
      <c r="BE436" s="21"/>
      <c r="BF436" s="24"/>
      <c r="BG436" s="92"/>
      <c r="BH436" s="24"/>
      <c r="BI436" s="24"/>
      <c r="BJ436" s="92"/>
      <c r="BK436" s="24"/>
      <c r="BL436" s="21"/>
      <c r="BM436" s="21"/>
      <c r="BN436" s="21"/>
      <c r="BO436" s="25"/>
      <c r="BP436" s="25"/>
      <c r="BQ436" s="46"/>
      <c r="BR436" s="24" t="s">
        <v>11150</v>
      </c>
      <c r="BS436" s="17" t="s">
        <v>11402</v>
      </c>
      <c r="BT436" s="24"/>
      <c r="BU436" s="21" t="s">
        <v>1957</v>
      </c>
      <c r="BV436" s="25">
        <v>31925</v>
      </c>
      <c r="BW436" s="34">
        <f t="shared" ca="1" si="23"/>
        <v>34</v>
      </c>
      <c r="BX436" s="26" t="s">
        <v>6237</v>
      </c>
      <c r="BY436" s="35" t="s">
        <v>6237</v>
      </c>
      <c r="BZ436" s="21" t="s">
        <v>74</v>
      </c>
      <c r="CA436" s="21" t="s">
        <v>74</v>
      </c>
      <c r="CB436" s="21" t="s">
        <v>74</v>
      </c>
      <c r="CC436" s="60"/>
      <c r="CD436" s="60"/>
      <c r="CE436" s="61"/>
      <c r="CF436" s="27" t="s">
        <v>1354</v>
      </c>
      <c r="CG436" s="27" t="s">
        <v>33</v>
      </c>
      <c r="CH436" s="27" t="s">
        <v>26</v>
      </c>
      <c r="CI436" s="27" t="s">
        <v>713</v>
      </c>
      <c r="CJ436" s="21" t="s">
        <v>5044</v>
      </c>
      <c r="CK436" s="21">
        <v>16</v>
      </c>
      <c r="CL436" s="21"/>
      <c r="CM436" s="21" t="s">
        <v>7889</v>
      </c>
      <c r="CN436" s="10"/>
      <c r="CO436" s="27" t="s">
        <v>7224</v>
      </c>
      <c r="CP436" s="21" t="s">
        <v>7793</v>
      </c>
    </row>
    <row r="437" spans="1:94" ht="30.75" customHeight="1" x14ac:dyDescent="0.2">
      <c r="A437" s="9">
        <f t="shared" si="24"/>
        <v>436</v>
      </c>
      <c r="B437" s="9" t="s">
        <v>4413</v>
      </c>
      <c r="C437" s="13" t="s">
        <v>5804</v>
      </c>
      <c r="D437" s="10" t="s">
        <v>6373</v>
      </c>
      <c r="E437" s="11" t="s">
        <v>5789</v>
      </c>
      <c r="F437" s="12" t="s">
        <v>5758</v>
      </c>
      <c r="G437" s="37" t="s">
        <v>5773</v>
      </c>
      <c r="H437" s="10" t="s">
        <v>3233</v>
      </c>
      <c r="I437" s="10" t="s">
        <v>3233</v>
      </c>
      <c r="J437" s="10" t="s">
        <v>3233</v>
      </c>
      <c r="K437" s="10" t="s">
        <v>3233</v>
      </c>
      <c r="L437" s="24"/>
      <c r="M437" s="21"/>
      <c r="N437" s="21"/>
      <c r="O437" s="21"/>
      <c r="P437" s="21"/>
      <c r="Q437" s="21"/>
      <c r="R437" s="21"/>
      <c r="S437" s="17" t="s">
        <v>10511</v>
      </c>
      <c r="T437" s="46"/>
      <c r="U437" s="21" t="s">
        <v>6097</v>
      </c>
      <c r="V437" s="17" t="s">
        <v>6549</v>
      </c>
      <c r="W437" s="31"/>
      <c r="X437" s="14">
        <v>43360</v>
      </c>
      <c r="Y437" s="14" t="str">
        <f t="shared" si="22"/>
        <v>17 de Setiembre de 2018</v>
      </c>
      <c r="Z437" s="14">
        <v>44377</v>
      </c>
      <c r="AA437" s="14"/>
      <c r="AB437" s="14"/>
      <c r="AC437" s="14"/>
      <c r="AD437" s="21" t="s">
        <v>23</v>
      </c>
      <c r="AE437" s="12" t="s">
        <v>5819</v>
      </c>
      <c r="AF437" s="17" t="s">
        <v>3004</v>
      </c>
      <c r="AG437" s="17"/>
      <c r="AH437" s="32"/>
      <c r="AI437" s="32"/>
      <c r="AJ437" s="32"/>
      <c r="AK437" s="17" t="s">
        <v>424</v>
      </c>
      <c r="AL437" s="19">
        <v>3000</v>
      </c>
      <c r="AM437" s="21" t="s">
        <v>8261</v>
      </c>
      <c r="AN437" s="52" t="s">
        <v>374</v>
      </c>
      <c r="AO437" s="21" t="s">
        <v>8273</v>
      </c>
      <c r="AP437" s="50" t="s">
        <v>92</v>
      </c>
      <c r="AQ437" s="52" t="s">
        <v>5831</v>
      </c>
      <c r="AR437" s="52" t="s">
        <v>394</v>
      </c>
      <c r="AS437" s="50" t="s">
        <v>92</v>
      </c>
      <c r="AT437" s="50" t="s">
        <v>92</v>
      </c>
      <c r="AU437" s="50"/>
      <c r="AV437" s="50"/>
      <c r="AW437" s="50"/>
      <c r="AX437" s="50"/>
      <c r="AY437" s="50"/>
      <c r="AZ437" s="50"/>
      <c r="BA437" s="58"/>
      <c r="BB437" s="21"/>
      <c r="BC437" s="52" t="s">
        <v>374</v>
      </c>
      <c r="BD437" s="17" t="s">
        <v>29</v>
      </c>
      <c r="BE437" s="21"/>
      <c r="BF437" s="24"/>
      <c r="BG437" s="92"/>
      <c r="BH437" s="24"/>
      <c r="BI437" s="24"/>
      <c r="BJ437" s="92"/>
      <c r="BK437" s="24"/>
      <c r="BL437" s="21"/>
      <c r="BM437" s="21"/>
      <c r="BN437" s="21"/>
      <c r="BO437" s="25"/>
      <c r="BP437" s="25"/>
      <c r="BQ437" s="46"/>
      <c r="BR437" s="24" t="s">
        <v>11151</v>
      </c>
      <c r="BS437" s="17" t="s">
        <v>8826</v>
      </c>
      <c r="BT437" s="24"/>
      <c r="BU437" s="21" t="s">
        <v>1957</v>
      </c>
      <c r="BV437" s="25">
        <v>33249</v>
      </c>
      <c r="BW437" s="34">
        <f t="shared" ca="1" si="23"/>
        <v>30</v>
      </c>
      <c r="BX437" s="26" t="s">
        <v>6238</v>
      </c>
      <c r="BY437" s="35" t="s">
        <v>6238</v>
      </c>
      <c r="BZ437" s="21" t="s">
        <v>201</v>
      </c>
      <c r="CA437" s="21" t="s">
        <v>74</v>
      </c>
      <c r="CB437" s="21" t="s">
        <v>74</v>
      </c>
      <c r="CC437" s="60"/>
      <c r="CD437" s="60"/>
      <c r="CE437" s="61"/>
      <c r="CF437" s="27" t="s">
        <v>1354</v>
      </c>
      <c r="CG437" s="27" t="s">
        <v>33</v>
      </c>
      <c r="CH437" s="27" t="s">
        <v>26</v>
      </c>
      <c r="CI437" s="27" t="s">
        <v>713</v>
      </c>
      <c r="CJ437" s="21" t="s">
        <v>5044</v>
      </c>
      <c r="CK437" s="21">
        <v>21</v>
      </c>
      <c r="CL437" s="21"/>
      <c r="CM437" s="21" t="s">
        <v>7880</v>
      </c>
      <c r="CN437" s="10"/>
      <c r="CO437" s="27" t="s">
        <v>7225</v>
      </c>
      <c r="CP437" s="21" t="s">
        <v>7794</v>
      </c>
    </row>
    <row r="438" spans="1:94" ht="30.75" customHeight="1" x14ac:dyDescent="0.2">
      <c r="A438" s="9">
        <f t="shared" si="24"/>
        <v>437</v>
      </c>
      <c r="B438" s="9" t="s">
        <v>4414</v>
      </c>
      <c r="C438" s="13" t="s">
        <v>5805</v>
      </c>
      <c r="D438" s="10" t="s">
        <v>6374</v>
      </c>
      <c r="E438" s="11" t="s">
        <v>5790</v>
      </c>
      <c r="F438" s="12" t="s">
        <v>5759</v>
      </c>
      <c r="G438" s="37" t="s">
        <v>5774</v>
      </c>
      <c r="H438" s="10" t="s">
        <v>3218</v>
      </c>
      <c r="I438" s="10" t="s">
        <v>3240</v>
      </c>
      <c r="J438" s="10" t="s">
        <v>3240</v>
      </c>
      <c r="K438" s="10" t="s">
        <v>3240</v>
      </c>
      <c r="L438" s="24"/>
      <c r="M438" s="21"/>
      <c r="N438" s="21"/>
      <c r="O438" s="21"/>
      <c r="P438" s="21"/>
      <c r="Q438" s="21"/>
      <c r="R438" s="21"/>
      <c r="S438" s="17" t="s">
        <v>10512</v>
      </c>
      <c r="T438" s="46"/>
      <c r="U438" s="21" t="s">
        <v>6098</v>
      </c>
      <c r="V438" s="17" t="s">
        <v>6550</v>
      </c>
      <c r="W438" s="31"/>
      <c r="X438" s="14">
        <v>43360</v>
      </c>
      <c r="Y438" s="14" t="str">
        <f t="shared" si="22"/>
        <v>17 de Setiembre de 2018</v>
      </c>
      <c r="Z438" s="14">
        <v>44377</v>
      </c>
      <c r="AA438" s="14"/>
      <c r="AB438" s="14"/>
      <c r="AC438" s="14"/>
      <c r="AD438" s="21" t="s">
        <v>23</v>
      </c>
      <c r="AE438" s="12" t="s">
        <v>5821</v>
      </c>
      <c r="AF438" s="17" t="s">
        <v>3004</v>
      </c>
      <c r="AG438" s="17"/>
      <c r="AH438" s="32"/>
      <c r="AI438" s="32"/>
      <c r="AJ438" s="32"/>
      <c r="AK438" s="17" t="s">
        <v>4691</v>
      </c>
      <c r="AL438" s="19">
        <v>8000</v>
      </c>
      <c r="AM438" s="21" t="s">
        <v>4151</v>
      </c>
      <c r="AN438" s="52" t="s">
        <v>600</v>
      </c>
      <c r="AO438" s="21" t="s">
        <v>8273</v>
      </c>
      <c r="AP438" s="50" t="s">
        <v>92</v>
      </c>
      <c r="AQ438" s="52" t="s">
        <v>5831</v>
      </c>
      <c r="AR438" s="52" t="s">
        <v>485</v>
      </c>
      <c r="AS438" s="50" t="s">
        <v>92</v>
      </c>
      <c r="AT438" s="50" t="s">
        <v>92</v>
      </c>
      <c r="AU438" s="50"/>
      <c r="AV438" s="50"/>
      <c r="AW438" s="50"/>
      <c r="AX438" s="50"/>
      <c r="AY438" s="50"/>
      <c r="AZ438" s="50"/>
      <c r="BA438" s="58"/>
      <c r="BB438" s="21"/>
      <c r="BC438" s="17" t="s">
        <v>1021</v>
      </c>
      <c r="BD438" s="17" t="s">
        <v>29</v>
      </c>
      <c r="BE438" s="21"/>
      <c r="BF438" s="24"/>
      <c r="BG438" s="92"/>
      <c r="BH438" s="24"/>
      <c r="BI438" s="24"/>
      <c r="BJ438" s="92"/>
      <c r="BK438" s="24"/>
      <c r="BL438" s="21"/>
      <c r="BM438" s="21"/>
      <c r="BN438" s="21"/>
      <c r="BO438" s="25"/>
      <c r="BP438" s="25"/>
      <c r="BQ438" s="46"/>
      <c r="BR438" s="24" t="s">
        <v>11152</v>
      </c>
      <c r="BS438" s="17" t="s">
        <v>8827</v>
      </c>
      <c r="BT438" s="24"/>
      <c r="BU438" s="21" t="s">
        <v>1957</v>
      </c>
      <c r="BV438" s="25">
        <v>31423</v>
      </c>
      <c r="BW438" s="34">
        <f t="shared" ca="1" si="23"/>
        <v>35</v>
      </c>
      <c r="BX438" s="26" t="s">
        <v>6239</v>
      </c>
      <c r="BY438" s="35" t="s">
        <v>6239</v>
      </c>
      <c r="BZ438" s="21" t="s">
        <v>205</v>
      </c>
      <c r="CA438" s="21" t="s">
        <v>74</v>
      </c>
      <c r="CB438" s="21" t="s">
        <v>74</v>
      </c>
      <c r="CC438" s="60"/>
      <c r="CD438" s="60"/>
      <c r="CE438" s="61"/>
      <c r="CF438" s="27" t="s">
        <v>1354</v>
      </c>
      <c r="CG438" s="27" t="s">
        <v>33</v>
      </c>
      <c r="CH438" s="27" t="s">
        <v>26</v>
      </c>
      <c r="CI438" s="27" t="s">
        <v>713</v>
      </c>
      <c r="CJ438" s="21" t="s">
        <v>5044</v>
      </c>
      <c r="CK438" s="21">
        <v>14</v>
      </c>
      <c r="CL438" s="21"/>
      <c r="CM438" s="21" t="s">
        <v>7970</v>
      </c>
      <c r="CN438" s="10"/>
      <c r="CO438" s="27" t="s">
        <v>7226</v>
      </c>
      <c r="CP438" s="21" t="s">
        <v>7795</v>
      </c>
    </row>
    <row r="439" spans="1:94" ht="30.75" customHeight="1" x14ac:dyDescent="0.2">
      <c r="A439" s="9">
        <f t="shared" si="24"/>
        <v>438</v>
      </c>
      <c r="B439" s="9" t="s">
        <v>4414</v>
      </c>
      <c r="C439" s="13" t="s">
        <v>5806</v>
      </c>
      <c r="D439" s="10" t="s">
        <v>6375</v>
      </c>
      <c r="E439" s="11" t="s">
        <v>5791</v>
      </c>
      <c r="F439" s="12" t="s">
        <v>5760</v>
      </c>
      <c r="G439" s="37" t="s">
        <v>5775</v>
      </c>
      <c r="H439" s="10" t="s">
        <v>3247</v>
      </c>
      <c r="I439" s="10" t="s">
        <v>5817</v>
      </c>
      <c r="J439" s="10" t="s">
        <v>5817</v>
      </c>
      <c r="K439" s="10" t="s">
        <v>5817</v>
      </c>
      <c r="L439" s="24"/>
      <c r="M439" s="21"/>
      <c r="N439" s="21"/>
      <c r="O439" s="21"/>
      <c r="P439" s="21"/>
      <c r="Q439" s="21"/>
      <c r="R439" s="21"/>
      <c r="S439" s="17" t="s">
        <v>10513</v>
      </c>
      <c r="T439" s="46"/>
      <c r="U439" s="21" t="s">
        <v>6099</v>
      </c>
      <c r="V439" s="17" t="s">
        <v>6551</v>
      </c>
      <c r="W439" s="31"/>
      <c r="X439" s="14">
        <v>43360</v>
      </c>
      <c r="Y439" s="14" t="str">
        <f t="shared" si="22"/>
        <v>17 de Setiembre de 2018</v>
      </c>
      <c r="Z439" s="14">
        <v>44377</v>
      </c>
      <c r="AA439" s="14"/>
      <c r="AB439" s="14"/>
      <c r="AC439" s="14"/>
      <c r="AD439" s="21" t="s">
        <v>23</v>
      </c>
      <c r="AE439" s="12" t="s">
        <v>5822</v>
      </c>
      <c r="AF439" s="17" t="s">
        <v>3004</v>
      </c>
      <c r="AG439" s="17"/>
      <c r="AH439" s="32"/>
      <c r="AI439" s="32"/>
      <c r="AJ439" s="32"/>
      <c r="AK439" s="17" t="s">
        <v>4687</v>
      </c>
      <c r="AL439" s="19">
        <v>10000</v>
      </c>
      <c r="AM439" s="21" t="s">
        <v>8250</v>
      </c>
      <c r="AN439" s="52" t="s">
        <v>1110</v>
      </c>
      <c r="AO439" s="21" t="s">
        <v>8273</v>
      </c>
      <c r="AP439" s="50" t="s">
        <v>4242</v>
      </c>
      <c r="AQ439" s="52" t="s">
        <v>5831</v>
      </c>
      <c r="AR439" s="52" t="s">
        <v>394</v>
      </c>
      <c r="AS439" s="50" t="s">
        <v>8190</v>
      </c>
      <c r="AT439" s="50" t="s">
        <v>8145</v>
      </c>
      <c r="AU439" s="50"/>
      <c r="AV439" s="50"/>
      <c r="AW439" s="50"/>
      <c r="AX439" s="50"/>
      <c r="AY439" s="50"/>
      <c r="AZ439" s="50"/>
      <c r="BA439" s="58"/>
      <c r="BB439" s="21"/>
      <c r="BC439" s="17" t="s">
        <v>1110</v>
      </c>
      <c r="BD439" s="17" t="s">
        <v>29</v>
      </c>
      <c r="BE439" s="21"/>
      <c r="BF439" s="24"/>
      <c r="BG439" s="92"/>
      <c r="BH439" s="24"/>
      <c r="BI439" s="24"/>
      <c r="BJ439" s="92"/>
      <c r="BK439" s="24"/>
      <c r="BL439" s="21"/>
      <c r="BM439" s="21"/>
      <c r="BN439" s="21"/>
      <c r="BO439" s="25"/>
      <c r="BP439" s="25"/>
      <c r="BQ439" s="46"/>
      <c r="BR439" s="24" t="s">
        <v>11153</v>
      </c>
      <c r="BS439" s="17" t="s">
        <v>8828</v>
      </c>
      <c r="BT439" s="24"/>
      <c r="BU439" s="21" t="s">
        <v>179</v>
      </c>
      <c r="BV439" s="25">
        <v>30606</v>
      </c>
      <c r="BW439" s="34">
        <f t="shared" ca="1" si="23"/>
        <v>37</v>
      </c>
      <c r="BX439" s="26" t="s">
        <v>6240</v>
      </c>
      <c r="BY439" s="35" t="s">
        <v>6240</v>
      </c>
      <c r="BZ439" s="21" t="s">
        <v>2310</v>
      </c>
      <c r="CA439" s="21" t="s">
        <v>74</v>
      </c>
      <c r="CB439" s="21" t="s">
        <v>74</v>
      </c>
      <c r="CC439" s="60"/>
      <c r="CD439" s="60"/>
      <c r="CE439" s="61"/>
      <c r="CF439" s="27" t="s">
        <v>1354</v>
      </c>
      <c r="CG439" s="27" t="s">
        <v>33</v>
      </c>
      <c r="CH439" s="27" t="s">
        <v>26</v>
      </c>
      <c r="CI439" s="27" t="s">
        <v>713</v>
      </c>
      <c r="CJ439" s="21" t="s">
        <v>5044</v>
      </c>
      <c r="CK439" s="21">
        <v>16</v>
      </c>
      <c r="CL439" s="21"/>
      <c r="CM439" s="21" t="s">
        <v>3368</v>
      </c>
      <c r="CN439" s="10"/>
      <c r="CO439" s="27" t="s">
        <v>7227</v>
      </c>
      <c r="CP439" s="21" t="s">
        <v>7796</v>
      </c>
    </row>
    <row r="440" spans="1:94" ht="30.75" customHeight="1" x14ac:dyDescent="0.2">
      <c r="A440" s="9">
        <f t="shared" si="24"/>
        <v>439</v>
      </c>
      <c r="B440" s="9" t="s">
        <v>4413</v>
      </c>
      <c r="C440" s="13" t="s">
        <v>5807</v>
      </c>
      <c r="D440" s="10" t="s">
        <v>6376</v>
      </c>
      <c r="E440" s="11" t="s">
        <v>5792</v>
      </c>
      <c r="F440" s="12" t="s">
        <v>5761</v>
      </c>
      <c r="G440" s="37" t="s">
        <v>5776</v>
      </c>
      <c r="H440" s="10" t="s">
        <v>84</v>
      </c>
      <c r="I440" s="10" t="s">
        <v>3228</v>
      </c>
      <c r="J440" s="10" t="s">
        <v>3228</v>
      </c>
      <c r="K440" s="10" t="s">
        <v>3228</v>
      </c>
      <c r="L440" s="24"/>
      <c r="M440" s="21"/>
      <c r="N440" s="21"/>
      <c r="O440" s="21"/>
      <c r="P440" s="21"/>
      <c r="Q440" s="21"/>
      <c r="R440" s="21"/>
      <c r="S440" s="17" t="s">
        <v>10514</v>
      </c>
      <c r="T440" s="46"/>
      <c r="U440" s="21" t="s">
        <v>6100</v>
      </c>
      <c r="V440" s="17" t="s">
        <v>6552</v>
      </c>
      <c r="W440" s="31"/>
      <c r="X440" s="14">
        <v>43360</v>
      </c>
      <c r="Y440" s="14" t="str">
        <f t="shared" si="22"/>
        <v>17 de Setiembre de 2018</v>
      </c>
      <c r="Z440" s="14">
        <v>44377</v>
      </c>
      <c r="AA440" s="14"/>
      <c r="AB440" s="14"/>
      <c r="AC440" s="14"/>
      <c r="AD440" s="21" t="s">
        <v>23</v>
      </c>
      <c r="AE440" s="12" t="s">
        <v>5823</v>
      </c>
      <c r="AF440" s="17" t="s">
        <v>3004</v>
      </c>
      <c r="AG440" s="17"/>
      <c r="AH440" s="32"/>
      <c r="AI440" s="32"/>
      <c r="AJ440" s="32"/>
      <c r="AK440" s="17" t="s">
        <v>4688</v>
      </c>
      <c r="AL440" s="19">
        <v>7000</v>
      </c>
      <c r="AM440" s="21" t="s">
        <v>8242</v>
      </c>
      <c r="AN440" s="52" t="s">
        <v>8239</v>
      </c>
      <c r="AO440" s="21" t="s">
        <v>8273</v>
      </c>
      <c r="AP440" s="50" t="s">
        <v>92</v>
      </c>
      <c r="AQ440" s="52" t="s">
        <v>5831</v>
      </c>
      <c r="AR440" s="52" t="s">
        <v>8209</v>
      </c>
      <c r="AS440" s="50" t="s">
        <v>92</v>
      </c>
      <c r="AT440" s="50" t="s">
        <v>92</v>
      </c>
      <c r="AU440" s="50"/>
      <c r="AV440" s="50"/>
      <c r="AW440" s="50"/>
      <c r="AX440" s="50"/>
      <c r="AY440" s="50"/>
      <c r="AZ440" s="50"/>
      <c r="BA440" s="58"/>
      <c r="BB440" s="21"/>
      <c r="BC440" s="52" t="s">
        <v>8239</v>
      </c>
      <c r="BD440" s="17" t="s">
        <v>29</v>
      </c>
      <c r="BE440" s="21"/>
      <c r="BF440" s="24"/>
      <c r="BG440" s="92"/>
      <c r="BH440" s="24"/>
      <c r="BI440" s="24"/>
      <c r="BJ440" s="92"/>
      <c r="BK440" s="24"/>
      <c r="BL440" s="21"/>
      <c r="BM440" s="21"/>
      <c r="BN440" s="21"/>
      <c r="BO440" s="25"/>
      <c r="BP440" s="25"/>
      <c r="BQ440" s="46"/>
      <c r="BR440" s="24" t="s">
        <v>11154</v>
      </c>
      <c r="BS440" s="17" t="s">
        <v>8829</v>
      </c>
      <c r="BT440" s="24"/>
      <c r="BU440" s="21" t="s">
        <v>1957</v>
      </c>
      <c r="BV440" s="25">
        <v>30128</v>
      </c>
      <c r="BW440" s="34">
        <f t="shared" ca="1" si="23"/>
        <v>39</v>
      </c>
      <c r="BX440" s="26" t="s">
        <v>6241</v>
      </c>
      <c r="BY440" s="35" t="s">
        <v>6241</v>
      </c>
      <c r="BZ440" s="21" t="s">
        <v>2374</v>
      </c>
      <c r="CA440" s="21" t="s">
        <v>74</v>
      </c>
      <c r="CB440" s="21" t="s">
        <v>74</v>
      </c>
      <c r="CC440" s="60"/>
      <c r="CD440" s="60"/>
      <c r="CE440" s="61"/>
      <c r="CF440" s="27" t="s">
        <v>1354</v>
      </c>
      <c r="CG440" s="27" t="s">
        <v>33</v>
      </c>
      <c r="CH440" s="27" t="s">
        <v>26</v>
      </c>
      <c r="CI440" s="27" t="s">
        <v>713</v>
      </c>
      <c r="CJ440" s="21" t="s">
        <v>5044</v>
      </c>
      <c r="CK440" s="21">
        <v>19</v>
      </c>
      <c r="CL440" s="21"/>
      <c r="CM440" s="21" t="s">
        <v>8085</v>
      </c>
      <c r="CN440" s="10"/>
      <c r="CO440" s="27" t="s">
        <v>7228</v>
      </c>
      <c r="CP440" s="21" t="s">
        <v>7797</v>
      </c>
    </row>
    <row r="441" spans="1:94" ht="30.75" customHeight="1" x14ac:dyDescent="0.2">
      <c r="A441" s="9">
        <f t="shared" si="24"/>
        <v>440</v>
      </c>
      <c r="B441" s="9" t="s">
        <v>4413</v>
      </c>
      <c r="C441" s="13" t="s">
        <v>5808</v>
      </c>
      <c r="D441" s="10" t="s">
        <v>6377</v>
      </c>
      <c r="E441" s="11" t="s">
        <v>5793</v>
      </c>
      <c r="F441" s="12" t="s">
        <v>5762</v>
      </c>
      <c r="G441" s="37" t="s">
        <v>5777</v>
      </c>
      <c r="H441" s="10" t="s">
        <v>84</v>
      </c>
      <c r="I441" s="10" t="s">
        <v>3230</v>
      </c>
      <c r="J441" s="10" t="s">
        <v>3230</v>
      </c>
      <c r="K441" s="10" t="s">
        <v>3230</v>
      </c>
      <c r="L441" s="24"/>
      <c r="M441" s="21"/>
      <c r="N441" s="21"/>
      <c r="O441" s="21"/>
      <c r="P441" s="21"/>
      <c r="Q441" s="21"/>
      <c r="R441" s="21"/>
      <c r="S441" s="17" t="s">
        <v>10515</v>
      </c>
      <c r="T441" s="46"/>
      <c r="U441" s="21" t="s">
        <v>6101</v>
      </c>
      <c r="V441" s="17" t="s">
        <v>6553</v>
      </c>
      <c r="W441" s="31"/>
      <c r="X441" s="14">
        <v>43360</v>
      </c>
      <c r="Y441" s="14" t="str">
        <f t="shared" si="22"/>
        <v>17 de Setiembre de 2018</v>
      </c>
      <c r="Z441" s="14">
        <v>44377</v>
      </c>
      <c r="AA441" s="14"/>
      <c r="AB441" s="14"/>
      <c r="AC441" s="14"/>
      <c r="AD441" s="21" t="s">
        <v>23</v>
      </c>
      <c r="AE441" s="12" t="s">
        <v>5824</v>
      </c>
      <c r="AF441" s="17" t="s">
        <v>3004</v>
      </c>
      <c r="AG441" s="17"/>
      <c r="AH441" s="32"/>
      <c r="AI441" s="32"/>
      <c r="AJ441" s="32"/>
      <c r="AK441" s="17" t="s">
        <v>424</v>
      </c>
      <c r="AL441" s="19">
        <v>3000</v>
      </c>
      <c r="AM441" s="21" t="s">
        <v>92</v>
      </c>
      <c r="AN441" s="52" t="s">
        <v>436</v>
      </c>
      <c r="AO441" s="21" t="s">
        <v>8274</v>
      </c>
      <c r="AP441" s="50" t="s">
        <v>92</v>
      </c>
      <c r="AQ441" s="52" t="s">
        <v>5831</v>
      </c>
      <c r="AR441" s="52" t="s">
        <v>8209</v>
      </c>
      <c r="AS441" s="50" t="s">
        <v>92</v>
      </c>
      <c r="AT441" s="50" t="s">
        <v>92</v>
      </c>
      <c r="AU441" s="50"/>
      <c r="AV441" s="50"/>
      <c r="AW441" s="50"/>
      <c r="AX441" s="50"/>
      <c r="AY441" s="50"/>
      <c r="AZ441" s="50"/>
      <c r="BA441" s="58"/>
      <c r="BB441" s="21"/>
      <c r="BC441" s="17" t="s">
        <v>436</v>
      </c>
      <c r="BD441" s="21" t="s">
        <v>67</v>
      </c>
      <c r="BE441" s="21"/>
      <c r="BF441" s="24"/>
      <c r="BG441" s="92"/>
      <c r="BH441" s="24"/>
      <c r="BI441" s="24"/>
      <c r="BJ441" s="92"/>
      <c r="BK441" s="24"/>
      <c r="BL441" s="21"/>
      <c r="BM441" s="21"/>
      <c r="BN441" s="21"/>
      <c r="BO441" s="25"/>
      <c r="BP441" s="25"/>
      <c r="BQ441" s="46"/>
      <c r="BR441" s="24" t="s">
        <v>11155</v>
      </c>
      <c r="BS441" s="17" t="s">
        <v>11403</v>
      </c>
      <c r="BT441" s="24"/>
      <c r="BU441" s="21" t="s">
        <v>1957</v>
      </c>
      <c r="BV441" s="25">
        <v>30112</v>
      </c>
      <c r="BW441" s="34">
        <f t="shared" ca="1" si="23"/>
        <v>39</v>
      </c>
      <c r="BX441" s="26" t="s">
        <v>6242</v>
      </c>
      <c r="BY441" s="35" t="s">
        <v>6242</v>
      </c>
      <c r="BZ441" s="21" t="s">
        <v>192</v>
      </c>
      <c r="CA441" s="26" t="s">
        <v>192</v>
      </c>
      <c r="CB441" s="26" t="s">
        <v>74</v>
      </c>
      <c r="CC441" s="60"/>
      <c r="CD441" s="60"/>
      <c r="CE441" s="61"/>
      <c r="CF441" s="27" t="s">
        <v>1354</v>
      </c>
      <c r="CG441" s="27" t="s">
        <v>33</v>
      </c>
      <c r="CH441" s="27" t="s">
        <v>26</v>
      </c>
      <c r="CI441" s="27" t="s">
        <v>713</v>
      </c>
      <c r="CJ441" s="21" t="s">
        <v>5044</v>
      </c>
      <c r="CK441" s="21">
        <v>19</v>
      </c>
      <c r="CL441" s="21"/>
      <c r="CM441" s="21" t="s">
        <v>7891</v>
      </c>
      <c r="CN441" s="10"/>
      <c r="CO441" s="27" t="s">
        <v>7229</v>
      </c>
      <c r="CP441" s="21" t="s">
        <v>7798</v>
      </c>
    </row>
    <row r="442" spans="1:94" ht="30.75" customHeight="1" x14ac:dyDescent="0.2">
      <c r="A442" s="9">
        <f t="shared" si="24"/>
        <v>441</v>
      </c>
      <c r="B442" s="9" t="s">
        <v>4416</v>
      </c>
      <c r="C442" s="13" t="s">
        <v>2031</v>
      </c>
      <c r="D442" s="10" t="s">
        <v>6378</v>
      </c>
      <c r="E442" s="11" t="s">
        <v>5802</v>
      </c>
      <c r="F442" s="12" t="s">
        <v>4457</v>
      </c>
      <c r="G442" s="37" t="s">
        <v>5778</v>
      </c>
      <c r="H442" s="10" t="s">
        <v>3217</v>
      </c>
      <c r="I442" s="10" t="s">
        <v>329</v>
      </c>
      <c r="J442" s="10" t="s">
        <v>329</v>
      </c>
      <c r="K442" s="10" t="s">
        <v>329</v>
      </c>
      <c r="L442" s="24"/>
      <c r="M442" s="21"/>
      <c r="N442" s="21"/>
      <c r="O442" s="21"/>
      <c r="P442" s="21"/>
      <c r="Q442" s="21"/>
      <c r="R442" s="21"/>
      <c r="S442" s="17" t="s">
        <v>10516</v>
      </c>
      <c r="T442" s="46"/>
      <c r="U442" s="21" t="s">
        <v>6102</v>
      </c>
      <c r="V442" s="17" t="s">
        <v>6554</v>
      </c>
      <c r="W442" s="31"/>
      <c r="X442" s="14">
        <v>43360</v>
      </c>
      <c r="Y442" s="14" t="str">
        <f t="shared" si="22"/>
        <v>17 de Setiembre de 2018</v>
      </c>
      <c r="Z442" s="14">
        <v>44377</v>
      </c>
      <c r="AA442" s="14"/>
      <c r="AB442" s="14" t="s">
        <v>8279</v>
      </c>
      <c r="AC442" s="14" t="s">
        <v>8279</v>
      </c>
      <c r="AD442" s="21" t="s">
        <v>23</v>
      </c>
      <c r="AE442" s="12" t="s">
        <v>4715</v>
      </c>
      <c r="AF442" s="17" t="s">
        <v>3004</v>
      </c>
      <c r="AG442" s="17"/>
      <c r="AH442" s="32"/>
      <c r="AI442" s="32"/>
      <c r="AJ442" s="32"/>
      <c r="AK442" s="17" t="s">
        <v>3374</v>
      </c>
      <c r="AL442" s="19">
        <v>2500</v>
      </c>
      <c r="AM442" s="21" t="s">
        <v>8262</v>
      </c>
      <c r="AN442" s="52" t="s">
        <v>1131</v>
      </c>
      <c r="AO442" s="21" t="s">
        <v>29</v>
      </c>
      <c r="AP442" s="50" t="s">
        <v>92</v>
      </c>
      <c r="AQ442" s="52" t="s">
        <v>5831</v>
      </c>
      <c r="AR442" s="52" t="s">
        <v>250</v>
      </c>
      <c r="AS442" s="50" t="s">
        <v>92</v>
      </c>
      <c r="AT442" s="50">
        <v>0</v>
      </c>
      <c r="AU442" s="50"/>
      <c r="AV442" s="50"/>
      <c r="AW442" s="50"/>
      <c r="AX442" s="50"/>
      <c r="AY442" s="50"/>
      <c r="AZ442" s="50"/>
      <c r="BA442" s="58"/>
      <c r="BB442" s="21"/>
      <c r="BC442" s="52" t="s">
        <v>1131</v>
      </c>
      <c r="BD442" s="17" t="s">
        <v>29</v>
      </c>
      <c r="BE442" s="21"/>
      <c r="BF442" s="24"/>
      <c r="BG442" s="92"/>
      <c r="BH442" s="24"/>
      <c r="BI442" s="24"/>
      <c r="BJ442" s="92"/>
      <c r="BK442" s="24"/>
      <c r="BL442" s="21"/>
      <c r="BM442" s="21"/>
      <c r="BN442" s="21"/>
      <c r="BO442" s="25"/>
      <c r="BP442" s="25"/>
      <c r="BQ442" s="46"/>
      <c r="BR442" s="24">
        <v>0</v>
      </c>
      <c r="BS442" s="17" t="s">
        <v>11404</v>
      </c>
      <c r="BT442" s="24"/>
      <c r="BU442" s="21" t="s">
        <v>1957</v>
      </c>
      <c r="BV442" s="25">
        <v>34063</v>
      </c>
      <c r="BW442" s="34">
        <f t="shared" ca="1" si="23"/>
        <v>28</v>
      </c>
      <c r="BX442" s="26" t="s">
        <v>6243</v>
      </c>
      <c r="BY442" s="35" t="s">
        <v>6243</v>
      </c>
      <c r="BZ442" s="21" t="s">
        <v>6204</v>
      </c>
      <c r="CA442" s="21" t="s">
        <v>198</v>
      </c>
      <c r="CB442" s="21" t="s">
        <v>198</v>
      </c>
      <c r="CC442" s="60"/>
      <c r="CD442" s="60"/>
      <c r="CE442" s="61"/>
      <c r="CF442" s="27" t="s">
        <v>975</v>
      </c>
      <c r="CG442" s="27" t="s">
        <v>107</v>
      </c>
      <c r="CH442" s="27" t="s">
        <v>107</v>
      </c>
      <c r="CI442" s="27" t="s">
        <v>107</v>
      </c>
      <c r="CJ442" s="21" t="s">
        <v>329</v>
      </c>
      <c r="CK442" s="21">
        <v>1</v>
      </c>
      <c r="CL442" s="21"/>
      <c r="CM442" s="21" t="s">
        <v>7903</v>
      </c>
      <c r="CN442" s="10"/>
      <c r="CO442" s="27" t="s">
        <v>7230</v>
      </c>
      <c r="CP442" s="21" t="s">
        <v>7799</v>
      </c>
    </row>
    <row r="443" spans="1:94" ht="30.75" customHeight="1" x14ac:dyDescent="0.2">
      <c r="A443" s="9">
        <f t="shared" si="24"/>
        <v>442</v>
      </c>
      <c r="B443" s="9" t="s">
        <v>4413</v>
      </c>
      <c r="C443" s="13" t="s">
        <v>5809</v>
      </c>
      <c r="D443" s="10" t="s">
        <v>6379</v>
      </c>
      <c r="E443" s="11" t="s">
        <v>5794</v>
      </c>
      <c r="F443" s="12" t="s">
        <v>5763</v>
      </c>
      <c r="G443" s="37" t="s">
        <v>5779</v>
      </c>
      <c r="H443" s="10" t="s">
        <v>3233</v>
      </c>
      <c r="I443" s="10" t="s">
        <v>3233</v>
      </c>
      <c r="J443" s="10" t="s">
        <v>3233</v>
      </c>
      <c r="K443" s="10" t="s">
        <v>3233</v>
      </c>
      <c r="L443" s="24"/>
      <c r="M443" s="21"/>
      <c r="N443" s="21"/>
      <c r="O443" s="21"/>
      <c r="P443" s="21"/>
      <c r="Q443" s="21"/>
      <c r="R443" s="21"/>
      <c r="S443" s="17" t="s">
        <v>10517</v>
      </c>
      <c r="T443" s="46"/>
      <c r="U443" s="21" t="s">
        <v>6103</v>
      </c>
      <c r="V443" s="17" t="s">
        <v>6555</v>
      </c>
      <c r="W443" s="31"/>
      <c r="X443" s="14">
        <v>43361</v>
      </c>
      <c r="Y443" s="14" t="str">
        <f t="shared" si="22"/>
        <v>18 de Setiembre de 2018</v>
      </c>
      <c r="Z443" s="14">
        <v>44377</v>
      </c>
      <c r="AA443" s="14"/>
      <c r="AB443" s="14"/>
      <c r="AC443" s="14"/>
      <c r="AD443" s="21" t="s">
        <v>23</v>
      </c>
      <c r="AE443" s="12" t="s">
        <v>5825</v>
      </c>
      <c r="AF443" s="17" t="s">
        <v>3004</v>
      </c>
      <c r="AG443" s="17"/>
      <c r="AH443" s="32"/>
      <c r="AI443" s="32"/>
      <c r="AJ443" s="32"/>
      <c r="AK443" s="17" t="s">
        <v>424</v>
      </c>
      <c r="AL443" s="19">
        <v>3000</v>
      </c>
      <c r="AM443" s="21" t="s">
        <v>8263</v>
      </c>
      <c r="AN443" s="52" t="s">
        <v>714</v>
      </c>
      <c r="AO443" s="21" t="s">
        <v>24</v>
      </c>
      <c r="AP443" s="50" t="s">
        <v>92</v>
      </c>
      <c r="AQ443" s="52" t="s">
        <v>5831</v>
      </c>
      <c r="AR443" s="52" t="s">
        <v>8215</v>
      </c>
      <c r="AS443" s="50" t="s">
        <v>92</v>
      </c>
      <c r="AT443" s="50" t="s">
        <v>92</v>
      </c>
      <c r="AU443" s="50"/>
      <c r="AV443" s="50"/>
      <c r="AW443" s="50"/>
      <c r="AX443" s="50"/>
      <c r="AY443" s="50"/>
      <c r="AZ443" s="50"/>
      <c r="BA443" s="58"/>
      <c r="BB443" s="21"/>
      <c r="BC443" s="52" t="s">
        <v>714</v>
      </c>
      <c r="BD443" s="21" t="s">
        <v>24</v>
      </c>
      <c r="BE443" s="21" t="s">
        <v>24</v>
      </c>
      <c r="BF443" s="24"/>
      <c r="BG443" s="92"/>
      <c r="BH443" s="24"/>
      <c r="BI443" s="24"/>
      <c r="BJ443" s="92"/>
      <c r="BK443" s="24"/>
      <c r="BL443" s="21"/>
      <c r="BM443" s="21"/>
      <c r="BN443" s="21"/>
      <c r="BO443" s="25"/>
      <c r="BP443" s="25"/>
      <c r="BQ443" s="46"/>
      <c r="BR443" s="24" t="s">
        <v>11156</v>
      </c>
      <c r="BS443" s="17" t="s">
        <v>8830</v>
      </c>
      <c r="BT443" s="24"/>
      <c r="BU443" s="21" t="s">
        <v>1957</v>
      </c>
      <c r="BV443" s="25">
        <v>33579</v>
      </c>
      <c r="BW443" s="34">
        <f t="shared" ca="1" si="23"/>
        <v>29</v>
      </c>
      <c r="BX443" s="26" t="s">
        <v>6244</v>
      </c>
      <c r="BY443" s="35" t="s">
        <v>6244</v>
      </c>
      <c r="BZ443" s="21" t="s">
        <v>73</v>
      </c>
      <c r="CA443" s="21" t="s">
        <v>74</v>
      </c>
      <c r="CB443" s="21" t="s">
        <v>74</v>
      </c>
      <c r="CC443" s="60"/>
      <c r="CD443" s="60"/>
      <c r="CE443" s="61"/>
      <c r="CF443" s="27" t="s">
        <v>1354</v>
      </c>
      <c r="CG443" s="27" t="s">
        <v>33</v>
      </c>
      <c r="CH443" s="27" t="s">
        <v>26</v>
      </c>
      <c r="CI443" s="27" t="s">
        <v>713</v>
      </c>
      <c r="CJ443" s="21" t="s">
        <v>5044</v>
      </c>
      <c r="CK443" s="21">
        <v>21</v>
      </c>
      <c r="CL443" s="21"/>
      <c r="CM443" s="21" t="s">
        <v>7948</v>
      </c>
      <c r="CN443" s="10"/>
      <c r="CO443" s="27" t="s">
        <v>7231</v>
      </c>
      <c r="CP443" s="21" t="s">
        <v>7800</v>
      </c>
    </row>
    <row r="444" spans="1:94" ht="30.75" customHeight="1" x14ac:dyDescent="0.2">
      <c r="A444" s="9">
        <f t="shared" si="24"/>
        <v>443</v>
      </c>
      <c r="B444" s="9" t="s">
        <v>4414</v>
      </c>
      <c r="C444" s="13" t="s">
        <v>5810</v>
      </c>
      <c r="D444" s="10" t="s">
        <v>6380</v>
      </c>
      <c r="E444" s="11" t="s">
        <v>5795</v>
      </c>
      <c r="F444" s="12" t="s">
        <v>5764</v>
      </c>
      <c r="G444" s="37" t="s">
        <v>5780</v>
      </c>
      <c r="H444" s="10" t="s">
        <v>3242</v>
      </c>
      <c r="I444" s="10" t="s">
        <v>3242</v>
      </c>
      <c r="J444" s="10" t="s">
        <v>3242</v>
      </c>
      <c r="K444" s="10" t="s">
        <v>3242</v>
      </c>
      <c r="L444" s="24"/>
      <c r="M444" s="21"/>
      <c r="N444" s="21"/>
      <c r="O444" s="21"/>
      <c r="P444" s="21"/>
      <c r="Q444" s="21"/>
      <c r="R444" s="21"/>
      <c r="S444" s="17" t="s">
        <v>10518</v>
      </c>
      <c r="T444" s="46"/>
      <c r="U444" s="21" t="s">
        <v>6104</v>
      </c>
      <c r="V444" s="17" t="s">
        <v>6556</v>
      </c>
      <c r="W444" s="31"/>
      <c r="X444" s="14">
        <v>43367</v>
      </c>
      <c r="Y444" s="14" t="str">
        <f t="shared" si="22"/>
        <v>24 de Setiembre de 2018</v>
      </c>
      <c r="Z444" s="14">
        <v>44377</v>
      </c>
      <c r="AA444" s="14"/>
      <c r="AB444" s="14"/>
      <c r="AC444" s="14"/>
      <c r="AD444" s="21" t="s">
        <v>23</v>
      </c>
      <c r="AE444" s="12" t="s">
        <v>5826</v>
      </c>
      <c r="AF444" s="17" t="s">
        <v>3004</v>
      </c>
      <c r="AG444" s="17"/>
      <c r="AH444" s="32"/>
      <c r="AI444" s="32"/>
      <c r="AJ444" s="32"/>
      <c r="AK444" s="17" t="s">
        <v>424</v>
      </c>
      <c r="AL444" s="19">
        <v>3000</v>
      </c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8"/>
      <c r="BB444" s="21"/>
      <c r="BC444" s="52" t="s">
        <v>499</v>
      </c>
      <c r="BD444" s="17" t="s">
        <v>67</v>
      </c>
      <c r="BE444" s="21"/>
      <c r="BF444" s="24"/>
      <c r="BG444" s="92"/>
      <c r="BH444" s="24"/>
      <c r="BI444" s="24"/>
      <c r="BJ444" s="92"/>
      <c r="BK444" s="24"/>
      <c r="BL444" s="21"/>
      <c r="BM444" s="21"/>
      <c r="BN444" s="21"/>
      <c r="BO444" s="25"/>
      <c r="BP444" s="25"/>
      <c r="BQ444" s="46"/>
      <c r="BR444" s="24">
        <v>0</v>
      </c>
      <c r="BS444" s="17" t="s">
        <v>8831</v>
      </c>
      <c r="BT444" s="24"/>
      <c r="BU444" s="21" t="s">
        <v>179</v>
      </c>
      <c r="BV444" s="25">
        <v>32970</v>
      </c>
      <c r="BW444" s="34">
        <f t="shared" ca="1" si="23"/>
        <v>31</v>
      </c>
      <c r="BX444" s="26" t="s">
        <v>6245</v>
      </c>
      <c r="BY444" s="35" t="s">
        <v>6245</v>
      </c>
      <c r="BZ444" s="21" t="s">
        <v>192</v>
      </c>
      <c r="CA444" s="26" t="s">
        <v>192</v>
      </c>
      <c r="CB444" s="26" t="s">
        <v>74</v>
      </c>
      <c r="CC444" s="60"/>
      <c r="CD444" s="60"/>
      <c r="CE444" s="61"/>
      <c r="CF444" s="27" t="s">
        <v>1354</v>
      </c>
      <c r="CG444" s="27" t="s">
        <v>33</v>
      </c>
      <c r="CH444" s="27" t="s">
        <v>26</v>
      </c>
      <c r="CI444" s="27" t="s">
        <v>713</v>
      </c>
      <c r="CJ444" s="21" t="s">
        <v>5044</v>
      </c>
      <c r="CK444" s="21">
        <v>14</v>
      </c>
      <c r="CL444" s="21"/>
      <c r="CM444" s="21" t="s">
        <v>8096</v>
      </c>
      <c r="CN444" s="10"/>
      <c r="CO444" s="27" t="s">
        <v>10720</v>
      </c>
      <c r="CP444" s="21" t="s">
        <v>7801</v>
      </c>
    </row>
    <row r="445" spans="1:94" ht="30.75" customHeight="1" x14ac:dyDescent="0.2">
      <c r="A445" s="9">
        <f t="shared" si="24"/>
        <v>444</v>
      </c>
      <c r="B445" s="9" t="s">
        <v>4414</v>
      </c>
      <c r="C445" s="13" t="s">
        <v>5815</v>
      </c>
      <c r="D445" s="10" t="s">
        <v>6384</v>
      </c>
      <c r="E445" s="11" t="s">
        <v>5799</v>
      </c>
      <c r="F445" s="12" t="s">
        <v>5768</v>
      </c>
      <c r="G445" s="37" t="s">
        <v>5785</v>
      </c>
      <c r="H445" s="17" t="s">
        <v>3215</v>
      </c>
      <c r="I445" s="10" t="s">
        <v>3214</v>
      </c>
      <c r="J445" s="10" t="s">
        <v>3214</v>
      </c>
      <c r="K445" s="10" t="s">
        <v>3214</v>
      </c>
      <c r="L445" s="24"/>
      <c r="M445" s="21"/>
      <c r="N445" s="21"/>
      <c r="O445" s="21"/>
      <c r="P445" s="21"/>
      <c r="Q445" s="21"/>
      <c r="R445" s="21"/>
      <c r="S445" s="17" t="s">
        <v>10519</v>
      </c>
      <c r="T445" s="46"/>
      <c r="U445" s="21"/>
      <c r="V445" s="17" t="s">
        <v>6557</v>
      </c>
      <c r="W445" s="31"/>
      <c r="X445" s="14">
        <v>43374</v>
      </c>
      <c r="Y445" s="14" t="str">
        <f t="shared" si="22"/>
        <v>1 de Octubre de 2018</v>
      </c>
      <c r="Z445" s="14">
        <v>44377</v>
      </c>
      <c r="AA445" s="14"/>
      <c r="AB445" s="14"/>
      <c r="AC445" s="14"/>
      <c r="AD445" s="21" t="s">
        <v>23</v>
      </c>
      <c r="AE445" s="12" t="s">
        <v>5827</v>
      </c>
      <c r="AF445" s="17" t="s">
        <v>3004</v>
      </c>
      <c r="AG445" s="17"/>
      <c r="AH445" s="32"/>
      <c r="AI445" s="32"/>
      <c r="AJ445" s="32"/>
      <c r="AK445" s="17" t="s">
        <v>4694</v>
      </c>
      <c r="AL445" s="19">
        <v>4000</v>
      </c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8"/>
      <c r="BB445" s="21"/>
      <c r="BC445" s="17" t="s">
        <v>1110</v>
      </c>
      <c r="BD445" s="17" t="s">
        <v>29</v>
      </c>
      <c r="BE445" s="21"/>
      <c r="BF445" s="24"/>
      <c r="BG445" s="92"/>
      <c r="BH445" s="24"/>
      <c r="BI445" s="24"/>
      <c r="BJ445" s="92"/>
      <c r="BK445" s="24"/>
      <c r="BL445" s="21"/>
      <c r="BM445" s="21"/>
      <c r="BN445" s="21"/>
      <c r="BO445" s="25"/>
      <c r="BP445" s="25"/>
      <c r="BQ445" s="46"/>
      <c r="BR445" s="24">
        <v>0</v>
      </c>
      <c r="BS445" s="17" t="s">
        <v>8832</v>
      </c>
      <c r="BT445" s="24"/>
      <c r="BU445" s="21" t="s">
        <v>1957</v>
      </c>
      <c r="BV445" s="25">
        <v>33418</v>
      </c>
      <c r="BW445" s="34">
        <f t="shared" ca="1" si="23"/>
        <v>30</v>
      </c>
      <c r="BX445" s="26" t="s">
        <v>6249</v>
      </c>
      <c r="BY445" s="35" t="s">
        <v>6249</v>
      </c>
      <c r="BZ445" s="21" t="s">
        <v>2309</v>
      </c>
      <c r="CA445" s="21" t="s">
        <v>74</v>
      </c>
      <c r="CB445" s="21" t="s">
        <v>74</v>
      </c>
      <c r="CC445" s="60"/>
      <c r="CD445" s="60"/>
      <c r="CE445" s="61"/>
      <c r="CF445" s="27" t="s">
        <v>1354</v>
      </c>
      <c r="CG445" s="27" t="s">
        <v>33</v>
      </c>
      <c r="CH445" s="27" t="s">
        <v>26</v>
      </c>
      <c r="CI445" s="27" t="s">
        <v>713</v>
      </c>
      <c r="CJ445" s="21" t="s">
        <v>5044</v>
      </c>
      <c r="CK445" s="21">
        <v>1</v>
      </c>
      <c r="CL445" s="21"/>
      <c r="CM445" s="21" t="s">
        <v>8014</v>
      </c>
      <c r="CN445" s="10"/>
      <c r="CO445" s="27" t="s">
        <v>10721</v>
      </c>
      <c r="CP445" s="21" t="s">
        <v>7802</v>
      </c>
    </row>
    <row r="446" spans="1:94" ht="30.75" customHeight="1" x14ac:dyDescent="0.2">
      <c r="A446" s="9">
        <f t="shared" si="24"/>
        <v>445</v>
      </c>
      <c r="B446" s="9" t="s">
        <v>4416</v>
      </c>
      <c r="C446" s="13" t="s">
        <v>5862</v>
      </c>
      <c r="D446" s="10" t="s">
        <v>6388</v>
      </c>
      <c r="E446" s="11" t="s">
        <v>9469</v>
      </c>
      <c r="F446" s="12" t="s">
        <v>5865</v>
      </c>
      <c r="G446" s="37" t="s">
        <v>5924</v>
      </c>
      <c r="H446" s="10" t="s">
        <v>3217</v>
      </c>
      <c r="I446" s="10" t="s">
        <v>62</v>
      </c>
      <c r="J446" s="10" t="s">
        <v>62</v>
      </c>
      <c r="K446" s="10" t="s">
        <v>62</v>
      </c>
      <c r="L446" s="24"/>
      <c r="M446" s="21"/>
      <c r="N446" s="21"/>
      <c r="O446" s="21"/>
      <c r="P446" s="21"/>
      <c r="Q446" s="21"/>
      <c r="R446" s="21"/>
      <c r="S446" s="17" t="s">
        <v>10521</v>
      </c>
      <c r="T446" s="46"/>
      <c r="U446" s="21"/>
      <c r="V446" s="17" t="s">
        <v>6558</v>
      </c>
      <c r="W446" s="31"/>
      <c r="X446" s="14">
        <v>43382</v>
      </c>
      <c r="Y446" s="14" t="str">
        <f t="shared" si="22"/>
        <v>9 de Octubre de 2018</v>
      </c>
      <c r="Z446" s="14">
        <v>44286</v>
      </c>
      <c r="AA446" s="14"/>
      <c r="AB446" s="14" t="s">
        <v>8279</v>
      </c>
      <c r="AC446" s="14" t="s">
        <v>8279</v>
      </c>
      <c r="AD446" s="21" t="s">
        <v>23</v>
      </c>
      <c r="AE446" s="12" t="s">
        <v>4450</v>
      </c>
      <c r="AF446" s="17" t="s">
        <v>3004</v>
      </c>
      <c r="AG446" s="17"/>
      <c r="AH446" s="32"/>
      <c r="AI446" s="32"/>
      <c r="AJ446" s="32"/>
      <c r="AK446" s="17" t="s">
        <v>3374</v>
      </c>
      <c r="AL446" s="19">
        <v>2500</v>
      </c>
      <c r="AM446" s="57"/>
      <c r="AN446" s="57"/>
      <c r="AO446" s="57"/>
      <c r="AP446" s="57"/>
      <c r="AQ446" s="57"/>
      <c r="AR446" s="50"/>
      <c r="AS446" s="57"/>
      <c r="AT446" s="57"/>
      <c r="AU446" s="57"/>
      <c r="AV446" s="57"/>
      <c r="AW446" s="57"/>
      <c r="AX446" s="57"/>
      <c r="AY446" s="57"/>
      <c r="AZ446" s="57"/>
      <c r="BA446" s="57"/>
      <c r="BB446" s="21"/>
      <c r="BC446" s="17" t="s">
        <v>522</v>
      </c>
      <c r="BD446" s="17" t="s">
        <v>29</v>
      </c>
      <c r="BE446" s="24"/>
      <c r="BF446" s="24"/>
      <c r="BG446" s="24"/>
      <c r="BH446" s="24"/>
      <c r="BI446" s="24"/>
      <c r="BJ446" s="24"/>
      <c r="BK446" s="24"/>
      <c r="BL446" s="21"/>
      <c r="BM446" s="21"/>
      <c r="BN446" s="21"/>
      <c r="BO446" s="21"/>
      <c r="BP446" s="21"/>
      <c r="BQ446" s="46"/>
      <c r="BR446" s="24">
        <v>0</v>
      </c>
      <c r="BS446" s="17" t="s">
        <v>8833</v>
      </c>
      <c r="BT446" s="24"/>
      <c r="BU446" s="21" t="s">
        <v>179</v>
      </c>
      <c r="BV446" s="25">
        <v>29977</v>
      </c>
      <c r="BW446" s="34">
        <f t="shared" ca="1" si="23"/>
        <v>39</v>
      </c>
      <c r="BX446" s="26" t="s">
        <v>6251</v>
      </c>
      <c r="BY446" s="35" t="s">
        <v>6251</v>
      </c>
      <c r="BZ446" s="24" t="s">
        <v>237</v>
      </c>
      <c r="CA446" s="24" t="s">
        <v>2499</v>
      </c>
      <c r="CB446" s="24" t="s">
        <v>2470</v>
      </c>
      <c r="CC446" s="46"/>
      <c r="CD446" s="46"/>
      <c r="CE446" s="21"/>
      <c r="CF446" s="46"/>
      <c r="CG446" s="46"/>
      <c r="CH446" s="46"/>
      <c r="CI446" s="46"/>
      <c r="CJ446" s="21" t="s">
        <v>62</v>
      </c>
      <c r="CK446" s="21">
        <v>1</v>
      </c>
      <c r="CL446" s="21"/>
      <c r="CM446" s="21" t="s">
        <v>7941</v>
      </c>
      <c r="CN446" s="21"/>
      <c r="CO446" s="27" t="s">
        <v>10722</v>
      </c>
      <c r="CP446" s="21" t="s">
        <v>7804</v>
      </c>
    </row>
    <row r="447" spans="1:94" ht="30.75" customHeight="1" x14ac:dyDescent="0.2">
      <c r="A447" s="9">
        <f t="shared" si="24"/>
        <v>446</v>
      </c>
      <c r="B447" s="9" t="s">
        <v>4416</v>
      </c>
      <c r="C447" s="13" t="s">
        <v>5863</v>
      </c>
      <c r="D447" s="10" t="s">
        <v>6389</v>
      </c>
      <c r="E447" s="11" t="s">
        <v>5867</v>
      </c>
      <c r="F447" s="12" t="s">
        <v>5866</v>
      </c>
      <c r="G447" s="37" t="s">
        <v>5925</v>
      </c>
      <c r="H447" s="10" t="s">
        <v>3217</v>
      </c>
      <c r="I447" s="13" t="s">
        <v>3238</v>
      </c>
      <c r="J447" s="10" t="s">
        <v>1054</v>
      </c>
      <c r="K447" s="10" t="s">
        <v>1054</v>
      </c>
      <c r="L447" s="24"/>
      <c r="M447" s="21"/>
      <c r="N447" s="21"/>
      <c r="O447" s="21"/>
      <c r="P447" s="21"/>
      <c r="Q447" s="21"/>
      <c r="R447" s="21"/>
      <c r="S447" s="17" t="s">
        <v>10522</v>
      </c>
      <c r="T447" s="46"/>
      <c r="U447" s="21"/>
      <c r="V447" s="17" t="s">
        <v>6559</v>
      </c>
      <c r="W447" s="31"/>
      <c r="X447" s="14">
        <v>43382</v>
      </c>
      <c r="Y447" s="14" t="str">
        <f t="shared" si="22"/>
        <v>9 de Octubre de 2018</v>
      </c>
      <c r="Z447" s="14">
        <v>44377</v>
      </c>
      <c r="AA447" s="14"/>
      <c r="AB447" s="14" t="s">
        <v>8279</v>
      </c>
      <c r="AC447" s="14" t="s">
        <v>8279</v>
      </c>
      <c r="AD447" s="21" t="s">
        <v>23</v>
      </c>
      <c r="AE447" s="12" t="s">
        <v>5869</v>
      </c>
      <c r="AF447" s="17" t="s">
        <v>3004</v>
      </c>
      <c r="AG447" s="17"/>
      <c r="AH447" s="32"/>
      <c r="AI447" s="32"/>
      <c r="AJ447" s="32"/>
      <c r="AK447" s="17" t="s">
        <v>4687</v>
      </c>
      <c r="AL447" s="19">
        <v>10000</v>
      </c>
      <c r="AM447" s="57"/>
      <c r="AN447" s="57"/>
      <c r="AO447" s="57"/>
      <c r="AP447" s="57"/>
      <c r="AQ447" s="57"/>
      <c r="AR447" s="50"/>
      <c r="AS447" s="57"/>
      <c r="AT447" s="57"/>
      <c r="AU447" s="57"/>
      <c r="AV447" s="57"/>
      <c r="AW447" s="57"/>
      <c r="AX447" s="57"/>
      <c r="AY447" s="57"/>
      <c r="AZ447" s="57"/>
      <c r="BA447" s="57"/>
      <c r="BB447" s="21"/>
      <c r="BC447" s="10" t="s">
        <v>8962</v>
      </c>
      <c r="BD447" s="17" t="s">
        <v>29</v>
      </c>
      <c r="BE447" s="24"/>
      <c r="BF447" s="24"/>
      <c r="BG447" s="24"/>
      <c r="BH447" s="24"/>
      <c r="BI447" s="24"/>
      <c r="BJ447" s="24"/>
      <c r="BK447" s="24"/>
      <c r="BL447" s="21"/>
      <c r="BM447" s="21"/>
      <c r="BN447" s="21"/>
      <c r="BO447" s="21"/>
      <c r="BP447" s="21"/>
      <c r="BQ447" s="46"/>
      <c r="BR447" s="24">
        <v>0</v>
      </c>
      <c r="BS447" s="17" t="s">
        <v>8834</v>
      </c>
      <c r="BT447" s="24"/>
      <c r="BU447" s="21" t="s">
        <v>1957</v>
      </c>
      <c r="BV447" s="25">
        <v>26112</v>
      </c>
      <c r="BW447" s="34">
        <f t="shared" ca="1" si="23"/>
        <v>50</v>
      </c>
      <c r="BX447" s="26" t="s">
        <v>6252</v>
      </c>
      <c r="BY447" s="35" t="s">
        <v>6252</v>
      </c>
      <c r="BZ447" s="24" t="s">
        <v>2986</v>
      </c>
      <c r="CA447" s="24" t="s">
        <v>114</v>
      </c>
      <c r="CB447" s="24" t="s">
        <v>114</v>
      </c>
      <c r="CC447" s="46"/>
      <c r="CD447" s="46"/>
      <c r="CE447" s="21"/>
      <c r="CF447" s="46"/>
      <c r="CG447" s="46"/>
      <c r="CH447" s="46"/>
      <c r="CI447" s="46"/>
      <c r="CJ447" s="21" t="s">
        <v>1054</v>
      </c>
      <c r="CK447" s="21">
        <v>1</v>
      </c>
      <c r="CL447" s="21"/>
      <c r="CM447" s="21" t="s">
        <v>8118</v>
      </c>
      <c r="CN447" s="21"/>
      <c r="CO447" s="27" t="s">
        <v>7233</v>
      </c>
      <c r="CP447" s="21" t="s">
        <v>7805</v>
      </c>
    </row>
    <row r="448" spans="1:94" ht="30.75" customHeight="1" x14ac:dyDescent="0.2">
      <c r="A448" s="9">
        <f t="shared" si="24"/>
        <v>447</v>
      </c>
      <c r="B448" s="9" t="s">
        <v>4414</v>
      </c>
      <c r="C448" s="13" t="s">
        <v>5881</v>
      </c>
      <c r="D448" s="10" t="s">
        <v>6391</v>
      </c>
      <c r="E448" s="11" t="s">
        <v>5894</v>
      </c>
      <c r="F448" s="12" t="s">
        <v>5871</v>
      </c>
      <c r="G448" s="37" t="s">
        <v>5927</v>
      </c>
      <c r="H448" s="10" t="s">
        <v>3246</v>
      </c>
      <c r="I448" s="10" t="s">
        <v>3249</v>
      </c>
      <c r="J448" s="10" t="s">
        <v>3249</v>
      </c>
      <c r="K448" s="10" t="s">
        <v>3249</v>
      </c>
      <c r="L448" s="24"/>
      <c r="M448" s="21"/>
      <c r="N448" s="21"/>
      <c r="O448" s="21"/>
      <c r="P448" s="21"/>
      <c r="Q448" s="21"/>
      <c r="R448" s="21"/>
      <c r="S448" s="24" t="s">
        <v>10523</v>
      </c>
      <c r="T448" s="46"/>
      <c r="U448" s="21"/>
      <c r="V448" s="17" t="s">
        <v>6560</v>
      </c>
      <c r="W448" s="46"/>
      <c r="X448" s="14">
        <v>43388</v>
      </c>
      <c r="Y448" s="14" t="str">
        <f t="shared" si="22"/>
        <v>15 de Octubre de 2018</v>
      </c>
      <c r="Z448" s="14">
        <v>44377</v>
      </c>
      <c r="AA448" s="14"/>
      <c r="AB448" s="14"/>
      <c r="AC448" s="14"/>
      <c r="AD448" s="21" t="s">
        <v>23</v>
      </c>
      <c r="AE448" s="12" t="s">
        <v>5906</v>
      </c>
      <c r="AF448" s="17" t="s">
        <v>3004</v>
      </c>
      <c r="AG448" s="17"/>
      <c r="AH448" s="32"/>
      <c r="AI448" s="32"/>
      <c r="AJ448" s="32"/>
      <c r="AK448" s="17" t="s">
        <v>424</v>
      </c>
      <c r="AL448" s="19">
        <v>3000</v>
      </c>
      <c r="AM448" s="57"/>
      <c r="AN448" s="57"/>
      <c r="AO448" s="57"/>
      <c r="AP448" s="57"/>
      <c r="AQ448" s="57"/>
      <c r="AR448" s="50"/>
      <c r="AS448" s="57"/>
      <c r="AT448" s="57"/>
      <c r="AU448" s="57"/>
      <c r="AV448" s="57"/>
      <c r="AW448" s="57"/>
      <c r="AX448" s="57"/>
      <c r="AY448" s="57"/>
      <c r="AZ448" s="57"/>
      <c r="BA448" s="57"/>
      <c r="BB448" s="21"/>
      <c r="BC448" s="10" t="s">
        <v>884</v>
      </c>
      <c r="BD448" s="17" t="s">
        <v>29</v>
      </c>
      <c r="BE448" s="24"/>
      <c r="BF448" s="24"/>
      <c r="BG448" s="24"/>
      <c r="BH448" s="24"/>
      <c r="BI448" s="24"/>
      <c r="BJ448" s="24"/>
      <c r="BK448" s="24"/>
      <c r="BL448" s="21"/>
      <c r="BM448" s="21"/>
      <c r="BN448" s="21"/>
      <c r="BO448" s="21"/>
      <c r="BP448" s="21"/>
      <c r="BQ448" s="46"/>
      <c r="BR448" s="24" t="s">
        <v>11158</v>
      </c>
      <c r="BS448" s="17" t="s">
        <v>8836</v>
      </c>
      <c r="BT448" s="24"/>
      <c r="BU448" s="21" t="s">
        <v>1957</v>
      </c>
      <c r="BV448" s="25">
        <v>32396</v>
      </c>
      <c r="BW448" s="34">
        <f t="shared" ca="1" si="23"/>
        <v>32</v>
      </c>
      <c r="BX448" s="26" t="s">
        <v>6254</v>
      </c>
      <c r="BY448" s="35" t="s">
        <v>6254</v>
      </c>
      <c r="BZ448" s="24" t="s">
        <v>256</v>
      </c>
      <c r="CA448" s="24" t="s">
        <v>74</v>
      </c>
      <c r="CB448" s="24" t="s">
        <v>74</v>
      </c>
      <c r="CC448" s="46"/>
      <c r="CD448" s="46"/>
      <c r="CE448" s="21"/>
      <c r="CF448" s="27" t="s">
        <v>1354</v>
      </c>
      <c r="CG448" s="46" t="s">
        <v>33</v>
      </c>
      <c r="CH448" s="46" t="s">
        <v>26</v>
      </c>
      <c r="CI448" s="46" t="s">
        <v>713</v>
      </c>
      <c r="CJ448" s="21" t="s">
        <v>5044</v>
      </c>
      <c r="CK448" s="21">
        <v>17</v>
      </c>
      <c r="CL448" s="21"/>
      <c r="CM448" s="21" t="s">
        <v>3368</v>
      </c>
      <c r="CN448" s="21"/>
      <c r="CO448" s="27" t="s">
        <v>10723</v>
      </c>
      <c r="CP448" s="21" t="s">
        <v>7807</v>
      </c>
    </row>
    <row r="449" spans="1:94" ht="30.75" customHeight="1" x14ac:dyDescent="0.2">
      <c r="A449" s="9">
        <f t="shared" si="24"/>
        <v>448</v>
      </c>
      <c r="B449" s="9" t="s">
        <v>4414</v>
      </c>
      <c r="C449" s="13" t="s">
        <v>5882</v>
      </c>
      <c r="D449" s="10" t="s">
        <v>6392</v>
      </c>
      <c r="E449" s="11" t="s">
        <v>5895</v>
      </c>
      <c r="F449" s="12" t="s">
        <v>5872</v>
      </c>
      <c r="G449" s="37" t="s">
        <v>5928</v>
      </c>
      <c r="H449" s="10" t="s">
        <v>3247</v>
      </c>
      <c r="I449" s="10" t="s">
        <v>3252</v>
      </c>
      <c r="J449" s="10" t="s">
        <v>3252</v>
      </c>
      <c r="K449" s="10" t="s">
        <v>3252</v>
      </c>
      <c r="L449" s="24"/>
      <c r="M449" s="21"/>
      <c r="N449" s="21"/>
      <c r="O449" s="21"/>
      <c r="P449" s="21"/>
      <c r="Q449" s="21"/>
      <c r="R449" s="21"/>
      <c r="S449" s="24" t="s">
        <v>10524</v>
      </c>
      <c r="T449" s="46"/>
      <c r="U449" s="21"/>
      <c r="V449" s="17" t="s">
        <v>6561</v>
      </c>
      <c r="W449" s="46"/>
      <c r="X449" s="14">
        <v>43388</v>
      </c>
      <c r="Y449" s="14" t="str">
        <f t="shared" si="22"/>
        <v>15 de Octubre de 2018</v>
      </c>
      <c r="Z449" s="14">
        <v>44377</v>
      </c>
      <c r="AA449" s="14"/>
      <c r="AB449" s="14"/>
      <c r="AC449" s="14"/>
      <c r="AD449" s="21" t="s">
        <v>23</v>
      </c>
      <c r="AE449" s="12" t="s">
        <v>5822</v>
      </c>
      <c r="AF449" s="17" t="s">
        <v>3004</v>
      </c>
      <c r="AG449" s="17"/>
      <c r="AH449" s="32"/>
      <c r="AI449" s="32"/>
      <c r="AJ449" s="32"/>
      <c r="AK449" s="17" t="s">
        <v>4687</v>
      </c>
      <c r="AL449" s="19">
        <v>10000</v>
      </c>
      <c r="AM449" s="57"/>
      <c r="AN449" s="57"/>
      <c r="AO449" s="57"/>
      <c r="AP449" s="57"/>
      <c r="AQ449" s="57"/>
      <c r="AR449" s="50"/>
      <c r="AS449" s="57"/>
      <c r="AT449" s="57"/>
      <c r="AU449" s="57"/>
      <c r="AV449" s="57"/>
      <c r="AW449" s="57"/>
      <c r="AX449" s="57"/>
      <c r="AY449" s="57"/>
      <c r="AZ449" s="57"/>
      <c r="BA449" s="57"/>
      <c r="BB449" s="21"/>
      <c r="BC449" s="17" t="s">
        <v>1021</v>
      </c>
      <c r="BD449" s="17" t="s">
        <v>29</v>
      </c>
      <c r="BE449" s="24"/>
      <c r="BF449" s="24"/>
      <c r="BG449" s="24"/>
      <c r="BH449" s="24"/>
      <c r="BI449" s="24"/>
      <c r="BJ449" s="24"/>
      <c r="BK449" s="24"/>
      <c r="BL449" s="21"/>
      <c r="BM449" s="21"/>
      <c r="BN449" s="21"/>
      <c r="BO449" s="21"/>
      <c r="BP449" s="21"/>
      <c r="BQ449" s="46"/>
      <c r="BR449" s="24">
        <v>0</v>
      </c>
      <c r="BS449" s="17" t="s">
        <v>8837</v>
      </c>
      <c r="BT449" s="24"/>
      <c r="BU449" s="21" t="s">
        <v>1957</v>
      </c>
      <c r="BV449" s="25">
        <v>29245</v>
      </c>
      <c r="BW449" s="34">
        <f t="shared" ca="1" si="23"/>
        <v>41</v>
      </c>
      <c r="BX449" s="26" t="s">
        <v>6255</v>
      </c>
      <c r="BY449" s="35" t="s">
        <v>6255</v>
      </c>
      <c r="BZ449" s="24" t="s">
        <v>226</v>
      </c>
      <c r="CA449" s="24" t="s">
        <v>74</v>
      </c>
      <c r="CB449" s="24" t="s">
        <v>74</v>
      </c>
      <c r="CC449" s="46"/>
      <c r="CD449" s="46"/>
      <c r="CE449" s="21"/>
      <c r="CF449" s="27" t="s">
        <v>1354</v>
      </c>
      <c r="CG449" s="46" t="s">
        <v>33</v>
      </c>
      <c r="CH449" s="46" t="s">
        <v>26</v>
      </c>
      <c r="CI449" s="46" t="s">
        <v>713</v>
      </c>
      <c r="CJ449" s="21" t="s">
        <v>5044</v>
      </c>
      <c r="CK449" s="21">
        <v>16</v>
      </c>
      <c r="CL449" s="21"/>
      <c r="CM449" s="21" t="s">
        <v>3368</v>
      </c>
      <c r="CN449" s="21"/>
      <c r="CO449" s="27" t="s">
        <v>7235</v>
      </c>
      <c r="CP449" s="21" t="s">
        <v>7808</v>
      </c>
    </row>
    <row r="450" spans="1:94" ht="30.75" customHeight="1" x14ac:dyDescent="0.2">
      <c r="A450" s="9">
        <f t="shared" si="24"/>
        <v>449</v>
      </c>
      <c r="B450" s="9" t="s">
        <v>4414</v>
      </c>
      <c r="C450" s="13" t="s">
        <v>5883</v>
      </c>
      <c r="D450" s="10" t="s">
        <v>6393</v>
      </c>
      <c r="E450" s="11" t="s">
        <v>5912</v>
      </c>
      <c r="F450" s="12" t="s">
        <v>5873</v>
      </c>
      <c r="G450" s="37" t="s">
        <v>5929</v>
      </c>
      <c r="H450" s="10" t="s">
        <v>3246</v>
      </c>
      <c r="I450" s="10" t="s">
        <v>3248</v>
      </c>
      <c r="J450" s="10" t="s">
        <v>3248</v>
      </c>
      <c r="K450" s="10" t="s">
        <v>3248</v>
      </c>
      <c r="L450" s="24"/>
      <c r="M450" s="21"/>
      <c r="N450" s="21"/>
      <c r="O450" s="21"/>
      <c r="P450" s="21"/>
      <c r="Q450" s="21"/>
      <c r="R450" s="21"/>
      <c r="S450" s="24" t="s">
        <v>10525</v>
      </c>
      <c r="T450" s="46"/>
      <c r="U450" s="21"/>
      <c r="V450" s="17" t="s">
        <v>6562</v>
      </c>
      <c r="W450" s="46"/>
      <c r="X450" s="14">
        <v>43388</v>
      </c>
      <c r="Y450" s="14" t="str">
        <f t="shared" ref="Y450:Y502" si="25">CONCATENATE(TEXT(X450,"D")," de ",TEXT(X450,"mmmm")," de ",TEXT(X450,"YYYY"))</f>
        <v>15 de Octubre de 2018</v>
      </c>
      <c r="Z450" s="14">
        <v>44377</v>
      </c>
      <c r="AA450" s="14"/>
      <c r="AB450" s="14"/>
      <c r="AC450" s="14"/>
      <c r="AD450" s="21" t="s">
        <v>23</v>
      </c>
      <c r="AE450" s="12" t="s">
        <v>5907</v>
      </c>
      <c r="AF450" s="17" t="s">
        <v>3004</v>
      </c>
      <c r="AG450" s="17"/>
      <c r="AH450" s="32"/>
      <c r="AI450" s="32"/>
      <c r="AJ450" s="32"/>
      <c r="AK450" s="17" t="s">
        <v>4694</v>
      </c>
      <c r="AL450" s="19">
        <v>4000</v>
      </c>
      <c r="AM450" s="10" t="s">
        <v>92</v>
      </c>
      <c r="AN450" s="10" t="s">
        <v>702</v>
      </c>
      <c r="AO450" s="10" t="s">
        <v>24</v>
      </c>
      <c r="AP450" s="10" t="s">
        <v>92</v>
      </c>
      <c r="AQ450" s="10" t="s">
        <v>5831</v>
      </c>
      <c r="AR450" s="50" t="s">
        <v>380</v>
      </c>
      <c r="AS450" s="10" t="s">
        <v>92</v>
      </c>
      <c r="AT450" s="10" t="s">
        <v>92</v>
      </c>
      <c r="AU450" s="10"/>
      <c r="AV450" s="10"/>
      <c r="AW450" s="10"/>
      <c r="AX450" s="10"/>
      <c r="AY450" s="10"/>
      <c r="AZ450" s="10"/>
      <c r="BA450" s="57"/>
      <c r="BB450" s="21"/>
      <c r="BC450" s="10" t="s">
        <v>702</v>
      </c>
      <c r="BD450" s="10" t="s">
        <v>24</v>
      </c>
      <c r="BE450" s="24" t="s">
        <v>24</v>
      </c>
      <c r="BF450" s="24"/>
      <c r="BG450" s="24"/>
      <c r="BH450" s="24"/>
      <c r="BI450" s="24"/>
      <c r="BJ450" s="24"/>
      <c r="BK450" s="24"/>
      <c r="BL450" s="21"/>
      <c r="BM450" s="21"/>
      <c r="BN450" s="21"/>
      <c r="BO450" s="21"/>
      <c r="BP450" s="21"/>
      <c r="BQ450" s="46"/>
      <c r="BR450" s="24" t="s">
        <v>11159</v>
      </c>
      <c r="BS450" s="17" t="s">
        <v>8838</v>
      </c>
      <c r="BT450" s="24"/>
      <c r="BU450" s="21" t="s">
        <v>179</v>
      </c>
      <c r="BV450" s="25">
        <v>33172</v>
      </c>
      <c r="BW450" s="34">
        <f t="shared" ref="BW450:BW512" ca="1" si="26">INT(YEARFRAC(BV450,TODAY()))</f>
        <v>30</v>
      </c>
      <c r="BX450" s="26" t="s">
        <v>6256</v>
      </c>
      <c r="BY450" s="35" t="s">
        <v>6256</v>
      </c>
      <c r="BZ450" s="24" t="s">
        <v>259</v>
      </c>
      <c r="CA450" s="24" t="s">
        <v>74</v>
      </c>
      <c r="CB450" s="24" t="s">
        <v>74</v>
      </c>
      <c r="CC450" s="46"/>
      <c r="CD450" s="46"/>
      <c r="CE450" s="21"/>
      <c r="CF450" s="27" t="s">
        <v>1354</v>
      </c>
      <c r="CG450" s="46" t="s">
        <v>33</v>
      </c>
      <c r="CH450" s="46" t="s">
        <v>26</v>
      </c>
      <c r="CI450" s="46" t="s">
        <v>713</v>
      </c>
      <c r="CJ450" s="21" t="s">
        <v>5044</v>
      </c>
      <c r="CK450" s="21">
        <v>16</v>
      </c>
      <c r="CL450" s="21"/>
      <c r="CM450" s="21" t="s">
        <v>3368</v>
      </c>
      <c r="CN450" s="21"/>
      <c r="CO450" s="27" t="s">
        <v>7236</v>
      </c>
      <c r="CP450" s="21" t="s">
        <v>7809</v>
      </c>
    </row>
    <row r="451" spans="1:94" ht="30.75" customHeight="1" x14ac:dyDescent="0.2">
      <c r="A451" s="9">
        <f t="shared" ref="A451:A514" si="27">A450+1</f>
        <v>450</v>
      </c>
      <c r="B451" s="9" t="s">
        <v>4414</v>
      </c>
      <c r="C451" s="13" t="s">
        <v>5884</v>
      </c>
      <c r="D451" s="10" t="s">
        <v>6395</v>
      </c>
      <c r="E451" s="11" t="s">
        <v>5896</v>
      </c>
      <c r="F451" s="12" t="s">
        <v>5874</v>
      </c>
      <c r="G451" s="37" t="s">
        <v>5930</v>
      </c>
      <c r="H451" s="10" t="s">
        <v>3246</v>
      </c>
      <c r="I451" s="10" t="s">
        <v>3249</v>
      </c>
      <c r="J451" s="10" t="s">
        <v>3249</v>
      </c>
      <c r="K451" s="10" t="s">
        <v>3249</v>
      </c>
      <c r="L451" s="24"/>
      <c r="M451" s="21"/>
      <c r="N451" s="21"/>
      <c r="O451" s="21"/>
      <c r="P451" s="21"/>
      <c r="Q451" s="21"/>
      <c r="R451" s="21"/>
      <c r="S451" s="24" t="s">
        <v>10526</v>
      </c>
      <c r="T451" s="46"/>
      <c r="U451" s="21"/>
      <c r="V451" s="17" t="s">
        <v>6563</v>
      </c>
      <c r="W451" s="46"/>
      <c r="X451" s="14">
        <v>43388</v>
      </c>
      <c r="Y451" s="14" t="str">
        <f t="shared" si="25"/>
        <v>15 de Octubre de 2018</v>
      </c>
      <c r="Z451" s="14">
        <v>44377</v>
      </c>
      <c r="AA451" s="14"/>
      <c r="AB451" s="14"/>
      <c r="AC451" s="14"/>
      <c r="AD451" s="21" t="s">
        <v>23</v>
      </c>
      <c r="AE451" s="12" t="s">
        <v>5909</v>
      </c>
      <c r="AF451" s="17" t="s">
        <v>3004</v>
      </c>
      <c r="AG451" s="17"/>
      <c r="AH451" s="32"/>
      <c r="AI451" s="32"/>
      <c r="AJ451" s="32"/>
      <c r="AK451" s="17" t="s">
        <v>3374</v>
      </c>
      <c r="AL451" s="19">
        <v>2500</v>
      </c>
      <c r="AM451" s="57"/>
      <c r="AN451" s="57"/>
      <c r="AO451" s="57"/>
      <c r="AP451" s="57"/>
      <c r="AQ451" s="57"/>
      <c r="AR451" s="50"/>
      <c r="AS451" s="57"/>
      <c r="AT451" s="57"/>
      <c r="AU451" s="57"/>
      <c r="AV451" s="57"/>
      <c r="AW451" s="57"/>
      <c r="AX451" s="57"/>
      <c r="AY451" s="57"/>
      <c r="AZ451" s="57"/>
      <c r="BA451" s="57"/>
      <c r="BB451" s="21"/>
      <c r="BC451" s="10" t="s">
        <v>168</v>
      </c>
      <c r="BD451" s="21" t="s">
        <v>2110</v>
      </c>
      <c r="BE451" s="24"/>
      <c r="BF451" s="24"/>
      <c r="BG451" s="24"/>
      <c r="BH451" s="24"/>
      <c r="BI451" s="24"/>
      <c r="BJ451" s="24"/>
      <c r="BK451" s="24"/>
      <c r="BL451" s="21"/>
      <c r="BM451" s="21"/>
      <c r="BN451" s="21"/>
      <c r="BO451" s="21"/>
      <c r="BP451" s="21"/>
      <c r="BQ451" s="46"/>
      <c r="BR451" s="24" t="s">
        <v>11160</v>
      </c>
      <c r="BS451" s="17" t="s">
        <v>8840</v>
      </c>
      <c r="BT451" s="24"/>
      <c r="BU451" s="21" t="s">
        <v>1957</v>
      </c>
      <c r="BV451" s="25">
        <v>31318</v>
      </c>
      <c r="BW451" s="34">
        <f t="shared" ca="1" si="26"/>
        <v>35</v>
      </c>
      <c r="BX451" s="26" t="s">
        <v>6257</v>
      </c>
      <c r="BY451" s="35" t="s">
        <v>6257</v>
      </c>
      <c r="BZ451" s="24" t="s">
        <v>230</v>
      </c>
      <c r="CA451" s="24" t="s">
        <v>74</v>
      </c>
      <c r="CB451" s="24" t="s">
        <v>74</v>
      </c>
      <c r="CC451" s="46"/>
      <c r="CD451" s="46"/>
      <c r="CE451" s="21"/>
      <c r="CF451" s="27" t="s">
        <v>1354</v>
      </c>
      <c r="CG451" s="46" t="s">
        <v>33</v>
      </c>
      <c r="CH451" s="46" t="s">
        <v>26</v>
      </c>
      <c r="CI451" s="46" t="s">
        <v>713</v>
      </c>
      <c r="CJ451" s="21" t="s">
        <v>5044</v>
      </c>
      <c r="CK451" s="21">
        <v>18</v>
      </c>
      <c r="CL451" s="21"/>
      <c r="CM451" s="21" t="s">
        <v>3368</v>
      </c>
      <c r="CN451" s="21"/>
      <c r="CO451" s="27" t="s">
        <v>10724</v>
      </c>
      <c r="CP451" s="21" t="s">
        <v>7811</v>
      </c>
    </row>
    <row r="452" spans="1:94" ht="30.75" customHeight="1" x14ac:dyDescent="0.2">
      <c r="A452" s="9">
        <f t="shared" si="27"/>
        <v>451</v>
      </c>
      <c r="B452" s="9" t="s">
        <v>4414</v>
      </c>
      <c r="C452" s="13" t="s">
        <v>5888</v>
      </c>
      <c r="D452" s="10" t="s">
        <v>6400</v>
      </c>
      <c r="E452" s="11" t="s">
        <v>5900</v>
      </c>
      <c r="F452" s="12" t="s">
        <v>5877</v>
      </c>
      <c r="G452" s="37" t="s">
        <v>5935</v>
      </c>
      <c r="H452" s="10" t="s">
        <v>3242</v>
      </c>
      <c r="I452" s="10" t="s">
        <v>3242</v>
      </c>
      <c r="J452" s="10" t="s">
        <v>3242</v>
      </c>
      <c r="K452" s="10" t="s">
        <v>3242</v>
      </c>
      <c r="L452" s="10"/>
      <c r="M452" s="10" t="s">
        <v>9635</v>
      </c>
      <c r="N452" s="10"/>
      <c r="O452" s="10"/>
      <c r="P452" s="10"/>
      <c r="Q452" s="10"/>
      <c r="R452" s="10"/>
      <c r="S452" s="24" t="s">
        <v>10527</v>
      </c>
      <c r="T452" s="46"/>
      <c r="U452" s="21"/>
      <c r="V452" s="17" t="s">
        <v>6565</v>
      </c>
      <c r="W452" s="46"/>
      <c r="X452" s="14">
        <v>43388</v>
      </c>
      <c r="Y452" s="14" t="str">
        <f t="shared" si="25"/>
        <v>15 de Octubre de 2018</v>
      </c>
      <c r="Z452" s="14">
        <v>44377</v>
      </c>
      <c r="AA452" s="14"/>
      <c r="AB452" s="14"/>
      <c r="AC452" s="14"/>
      <c r="AD452" s="21" t="s">
        <v>23</v>
      </c>
      <c r="AE452" s="12" t="s">
        <v>5905</v>
      </c>
      <c r="AF452" s="17" t="s">
        <v>3004</v>
      </c>
      <c r="AG452" s="17"/>
      <c r="AH452" s="32"/>
      <c r="AI452" s="32"/>
      <c r="AJ452" s="32"/>
      <c r="AK452" s="17" t="s">
        <v>4694</v>
      </c>
      <c r="AL452" s="19">
        <v>4000</v>
      </c>
      <c r="AM452" s="57"/>
      <c r="AN452" s="57"/>
      <c r="AO452" s="57"/>
      <c r="AP452" s="57"/>
      <c r="AQ452" s="57"/>
      <c r="AR452" s="50"/>
      <c r="AS452" s="57"/>
      <c r="AT452" s="57"/>
      <c r="AU452" s="57"/>
      <c r="AV452" s="57"/>
      <c r="AW452" s="57"/>
      <c r="AX452" s="57"/>
      <c r="AY452" s="57"/>
      <c r="AZ452" s="57"/>
      <c r="BA452" s="57"/>
      <c r="BB452" s="21"/>
      <c r="BC452" s="10" t="s">
        <v>884</v>
      </c>
      <c r="BD452" s="10" t="s">
        <v>24</v>
      </c>
      <c r="BE452" s="24" t="s">
        <v>24</v>
      </c>
      <c r="BF452" s="24"/>
      <c r="BG452" s="24"/>
      <c r="BH452" s="24"/>
      <c r="BI452" s="24"/>
      <c r="BJ452" s="24"/>
      <c r="BK452" s="24"/>
      <c r="BL452" s="21"/>
      <c r="BM452" s="21"/>
      <c r="BN452" s="21"/>
      <c r="BO452" s="21"/>
      <c r="BP452" s="21"/>
      <c r="BQ452" s="46"/>
      <c r="BR452" s="24">
        <v>0</v>
      </c>
      <c r="BS452" s="17" t="s">
        <v>8842</v>
      </c>
      <c r="BT452" s="24"/>
      <c r="BU452" s="21" t="s">
        <v>179</v>
      </c>
      <c r="BV452" s="25">
        <v>33100</v>
      </c>
      <c r="BW452" s="34">
        <f t="shared" ca="1" si="26"/>
        <v>30</v>
      </c>
      <c r="BX452" s="26" t="s">
        <v>8930</v>
      </c>
      <c r="BY452" s="35" t="s">
        <v>8930</v>
      </c>
      <c r="BZ452" s="24" t="s">
        <v>197</v>
      </c>
      <c r="CA452" s="24" t="s">
        <v>74</v>
      </c>
      <c r="CB452" s="24" t="s">
        <v>74</v>
      </c>
      <c r="CC452" s="46"/>
      <c r="CD452" s="46"/>
      <c r="CE452" s="21"/>
      <c r="CF452" s="27" t="s">
        <v>1354</v>
      </c>
      <c r="CG452" s="46" t="s">
        <v>33</v>
      </c>
      <c r="CH452" s="46" t="s">
        <v>26</v>
      </c>
      <c r="CI452" s="46" t="s">
        <v>713</v>
      </c>
      <c r="CJ452" s="21" t="s">
        <v>5044</v>
      </c>
      <c r="CK452" s="21">
        <v>14</v>
      </c>
      <c r="CL452" s="21"/>
      <c r="CM452" s="21" t="s">
        <v>3368</v>
      </c>
      <c r="CN452" s="21"/>
      <c r="CO452" s="27" t="s">
        <v>10725</v>
      </c>
      <c r="CP452" s="21" t="s">
        <v>7813</v>
      </c>
    </row>
    <row r="453" spans="1:94" ht="30.75" customHeight="1" x14ac:dyDescent="0.2">
      <c r="A453" s="9">
        <f t="shared" si="27"/>
        <v>452</v>
      </c>
      <c r="B453" s="9" t="s">
        <v>4414</v>
      </c>
      <c r="C453" s="13" t="s">
        <v>5889</v>
      </c>
      <c r="D453" s="10" t="s">
        <v>6401</v>
      </c>
      <c r="E453" s="11" t="s">
        <v>5901</v>
      </c>
      <c r="F453" s="12" t="s">
        <v>5878</v>
      </c>
      <c r="G453" s="37" t="s">
        <v>5936</v>
      </c>
      <c r="H453" s="10" t="s">
        <v>3246</v>
      </c>
      <c r="I453" s="10" t="s">
        <v>3249</v>
      </c>
      <c r="J453" s="10" t="s">
        <v>3249</v>
      </c>
      <c r="K453" s="10" t="s">
        <v>3249</v>
      </c>
      <c r="L453" s="24"/>
      <c r="M453" s="21"/>
      <c r="N453" s="21"/>
      <c r="O453" s="21"/>
      <c r="P453" s="21"/>
      <c r="Q453" s="21"/>
      <c r="R453" s="21"/>
      <c r="S453" s="24" t="s">
        <v>10528</v>
      </c>
      <c r="T453" s="46"/>
      <c r="U453" s="21"/>
      <c r="V453" s="17" t="s">
        <v>6566</v>
      </c>
      <c r="W453" s="46"/>
      <c r="X453" s="14">
        <v>43388</v>
      </c>
      <c r="Y453" s="14" t="str">
        <f t="shared" si="25"/>
        <v>15 de Octubre de 2018</v>
      </c>
      <c r="Z453" s="14">
        <v>44377</v>
      </c>
      <c r="AA453" s="14"/>
      <c r="AB453" s="14"/>
      <c r="AC453" s="14"/>
      <c r="AD453" s="21" t="s">
        <v>23</v>
      </c>
      <c r="AE453" s="12" t="s">
        <v>5910</v>
      </c>
      <c r="AF453" s="17" t="s">
        <v>3004</v>
      </c>
      <c r="AG453" s="17"/>
      <c r="AH453" s="32"/>
      <c r="AI453" s="32"/>
      <c r="AJ453" s="32"/>
      <c r="AK453" s="17" t="s">
        <v>4692</v>
      </c>
      <c r="AL453" s="19">
        <v>6000</v>
      </c>
      <c r="AM453" s="57"/>
      <c r="AN453" s="57"/>
      <c r="AO453" s="57"/>
      <c r="AP453" s="57"/>
      <c r="AQ453" s="57"/>
      <c r="AR453" s="50"/>
      <c r="AS453" s="57"/>
      <c r="AT453" s="57"/>
      <c r="AU453" s="57"/>
      <c r="AV453" s="57"/>
      <c r="AW453" s="57"/>
      <c r="AX453" s="57"/>
      <c r="AY453" s="57"/>
      <c r="AZ453" s="57"/>
      <c r="BA453" s="57"/>
      <c r="BB453" s="21"/>
      <c r="BC453" s="17" t="s">
        <v>1110</v>
      </c>
      <c r="BD453" s="17" t="s">
        <v>29</v>
      </c>
      <c r="BE453" s="24"/>
      <c r="BF453" s="24"/>
      <c r="BG453" s="24"/>
      <c r="BH453" s="24"/>
      <c r="BI453" s="24"/>
      <c r="BJ453" s="24"/>
      <c r="BK453" s="24"/>
      <c r="BL453" s="21"/>
      <c r="BM453" s="21"/>
      <c r="BN453" s="21"/>
      <c r="BO453" s="21"/>
      <c r="BP453" s="21"/>
      <c r="BQ453" s="46"/>
      <c r="BR453" s="24" t="s">
        <v>11161</v>
      </c>
      <c r="BS453" s="17" t="s">
        <v>8843</v>
      </c>
      <c r="BT453" s="24"/>
      <c r="BU453" s="21" t="s">
        <v>179</v>
      </c>
      <c r="BV453" s="25">
        <v>32338</v>
      </c>
      <c r="BW453" s="34">
        <f t="shared" ca="1" si="26"/>
        <v>32</v>
      </c>
      <c r="BX453" s="24" t="s">
        <v>6259</v>
      </c>
      <c r="BY453" s="35" t="s">
        <v>6259</v>
      </c>
      <c r="BZ453" s="24" t="s">
        <v>80</v>
      </c>
      <c r="CA453" s="24" t="s">
        <v>74</v>
      </c>
      <c r="CB453" s="24" t="s">
        <v>74</v>
      </c>
      <c r="CC453" s="46"/>
      <c r="CD453" s="46"/>
      <c r="CE453" s="21"/>
      <c r="CF453" s="27" t="s">
        <v>1354</v>
      </c>
      <c r="CG453" s="46" t="s">
        <v>33</v>
      </c>
      <c r="CH453" s="46" t="s">
        <v>26</v>
      </c>
      <c r="CI453" s="46" t="s">
        <v>713</v>
      </c>
      <c r="CJ453" s="21" t="s">
        <v>5044</v>
      </c>
      <c r="CK453" s="21">
        <v>17</v>
      </c>
      <c r="CL453" s="21"/>
      <c r="CM453" s="21" t="s">
        <v>3368</v>
      </c>
      <c r="CN453" s="21"/>
      <c r="CO453" s="27" t="s">
        <v>7239</v>
      </c>
      <c r="CP453" s="21" t="s">
        <v>7814</v>
      </c>
    </row>
    <row r="454" spans="1:94" ht="30.75" customHeight="1" x14ac:dyDescent="0.2">
      <c r="A454" s="9">
        <f t="shared" si="27"/>
        <v>453</v>
      </c>
      <c r="B454" s="9" t="s">
        <v>4414</v>
      </c>
      <c r="C454" s="13" t="s">
        <v>1603</v>
      </c>
      <c r="D454" s="10" t="s">
        <v>5153</v>
      </c>
      <c r="E454" s="11" t="s">
        <v>1604</v>
      </c>
      <c r="F454" s="12" t="s">
        <v>1146</v>
      </c>
      <c r="G454" s="37" t="s">
        <v>1831</v>
      </c>
      <c r="H454" s="10" t="s">
        <v>3246</v>
      </c>
      <c r="I454" s="10" t="s">
        <v>3249</v>
      </c>
      <c r="J454" s="10" t="s">
        <v>3249</v>
      </c>
      <c r="K454" s="10" t="s">
        <v>3249</v>
      </c>
      <c r="L454" s="24"/>
      <c r="M454" s="21"/>
      <c r="N454" s="21"/>
      <c r="O454" s="21"/>
      <c r="P454" s="21"/>
      <c r="Q454" s="21"/>
      <c r="R454" s="21"/>
      <c r="S454" s="24" t="s">
        <v>3466</v>
      </c>
      <c r="T454" s="46"/>
      <c r="U454" s="21"/>
      <c r="V454" s="17" t="s">
        <v>6567</v>
      </c>
      <c r="W454" s="46"/>
      <c r="X454" s="14">
        <v>43388</v>
      </c>
      <c r="Y454" s="14" t="str">
        <f t="shared" si="25"/>
        <v>15 de Octubre de 2018</v>
      </c>
      <c r="Z454" s="14">
        <v>44377</v>
      </c>
      <c r="AA454" s="14"/>
      <c r="AB454" s="14"/>
      <c r="AC454" s="14"/>
      <c r="AD454" s="21" t="s">
        <v>23</v>
      </c>
      <c r="AE454" s="12" t="s">
        <v>5913</v>
      </c>
      <c r="AF454" s="17" t="s">
        <v>3004</v>
      </c>
      <c r="AG454" s="17"/>
      <c r="AH454" s="32"/>
      <c r="AI454" s="32"/>
      <c r="AJ454" s="32"/>
      <c r="AK454" s="17" t="s">
        <v>4693</v>
      </c>
      <c r="AL454" s="19">
        <v>5000</v>
      </c>
      <c r="AM454" s="10"/>
      <c r="AN454" s="10"/>
      <c r="AO454" s="10"/>
      <c r="AP454" s="10"/>
      <c r="AQ454" s="10"/>
      <c r="AR454" s="50" t="s">
        <v>217</v>
      </c>
      <c r="AS454" s="10"/>
      <c r="AT454" s="10"/>
      <c r="AU454" s="10"/>
      <c r="AV454" s="10"/>
      <c r="AW454" s="10"/>
      <c r="AX454" s="10"/>
      <c r="AY454" s="10"/>
      <c r="AZ454" s="10"/>
      <c r="BA454" s="57" t="s">
        <v>1148</v>
      </c>
      <c r="BB454" s="21" t="s">
        <v>1148</v>
      </c>
      <c r="BC454" s="10" t="s">
        <v>2032</v>
      </c>
      <c r="BD454" s="10" t="s">
        <v>24</v>
      </c>
      <c r="BE454" s="24" t="s">
        <v>24</v>
      </c>
      <c r="BF454" s="24" t="s">
        <v>217</v>
      </c>
      <c r="BG454" s="24">
        <v>41589</v>
      </c>
      <c r="BH454" s="24"/>
      <c r="BI454" s="24"/>
      <c r="BJ454" s="24"/>
      <c r="BK454" s="24"/>
      <c r="BL454" s="21"/>
      <c r="BM454" s="21"/>
      <c r="BN454" s="21"/>
      <c r="BO454" s="21"/>
      <c r="BP454" s="21"/>
      <c r="BQ454" s="46"/>
      <c r="BR454" s="24" t="s">
        <v>11162</v>
      </c>
      <c r="BS454" s="17" t="s">
        <v>8845</v>
      </c>
      <c r="BT454" s="24" t="s">
        <v>38</v>
      </c>
      <c r="BU454" s="21" t="s">
        <v>1957</v>
      </c>
      <c r="BV454" s="25">
        <v>32938</v>
      </c>
      <c r="BW454" s="34">
        <f t="shared" ca="1" si="26"/>
        <v>31</v>
      </c>
      <c r="BX454" s="24" t="s">
        <v>6261</v>
      </c>
      <c r="BY454" s="35" t="s">
        <v>6261</v>
      </c>
      <c r="BZ454" s="24" t="s">
        <v>259</v>
      </c>
      <c r="CA454" s="24" t="s">
        <v>74</v>
      </c>
      <c r="CB454" s="24" t="s">
        <v>74</v>
      </c>
      <c r="CC454" s="46"/>
      <c r="CD454" s="46"/>
      <c r="CE454" s="21"/>
      <c r="CF454" s="27" t="s">
        <v>1354</v>
      </c>
      <c r="CG454" s="46" t="s">
        <v>33</v>
      </c>
      <c r="CH454" s="46" t="s">
        <v>26</v>
      </c>
      <c r="CI454" s="46" t="s">
        <v>713</v>
      </c>
      <c r="CJ454" s="21" t="s">
        <v>5044</v>
      </c>
      <c r="CK454" s="21">
        <v>17</v>
      </c>
      <c r="CL454" s="21">
        <v>96</v>
      </c>
      <c r="CM454" s="21" t="s">
        <v>8093</v>
      </c>
      <c r="CN454" s="21" t="s">
        <v>3800</v>
      </c>
      <c r="CO454" s="27" t="s">
        <v>7241</v>
      </c>
      <c r="CP454" s="21" t="s">
        <v>7816</v>
      </c>
    </row>
    <row r="455" spans="1:94" ht="74.400000000000006" customHeight="1" x14ac:dyDescent="0.2">
      <c r="A455" s="9">
        <f t="shared" si="27"/>
        <v>454</v>
      </c>
      <c r="B455" s="9" t="s">
        <v>4414</v>
      </c>
      <c r="C455" s="13" t="s">
        <v>1664</v>
      </c>
      <c r="D455" s="10" t="s">
        <v>5171</v>
      </c>
      <c r="E455" s="11" t="s">
        <v>1665</v>
      </c>
      <c r="F455" s="12" t="s">
        <v>1292</v>
      </c>
      <c r="G455" s="37" t="s">
        <v>9550</v>
      </c>
      <c r="H455" s="17" t="s">
        <v>3222</v>
      </c>
      <c r="I455" s="13" t="s">
        <v>3222</v>
      </c>
      <c r="J455" s="17" t="s">
        <v>3222</v>
      </c>
      <c r="K455" s="17" t="s">
        <v>3222</v>
      </c>
      <c r="L455" s="24" t="s">
        <v>12011</v>
      </c>
      <c r="M455" s="17" t="s">
        <v>9377</v>
      </c>
      <c r="N455" s="17" t="s">
        <v>12284</v>
      </c>
      <c r="O455" s="17" t="s">
        <v>12288</v>
      </c>
      <c r="P455" s="10" t="s">
        <v>3222</v>
      </c>
      <c r="Q455" s="10" t="s">
        <v>3225</v>
      </c>
      <c r="R455" s="10" t="s">
        <v>3225</v>
      </c>
      <c r="S455" s="24" t="s">
        <v>1293</v>
      </c>
      <c r="T455" s="46"/>
      <c r="U455" s="21"/>
      <c r="V455" s="17" t="s">
        <v>6568</v>
      </c>
      <c r="W455" s="46"/>
      <c r="X455" s="14">
        <v>43388</v>
      </c>
      <c r="Y455" s="14" t="str">
        <f t="shared" si="25"/>
        <v>15 de Octubre de 2018</v>
      </c>
      <c r="Z455" s="14">
        <v>44377</v>
      </c>
      <c r="AA455" s="14"/>
      <c r="AB455" s="14"/>
      <c r="AC455" s="14"/>
      <c r="AD455" s="21" t="s">
        <v>23</v>
      </c>
      <c r="AE455" s="12" t="s">
        <v>5914</v>
      </c>
      <c r="AF455" s="17" t="s">
        <v>3004</v>
      </c>
      <c r="AG455" s="17"/>
      <c r="AH455" s="32"/>
      <c r="AI455" s="32"/>
      <c r="AJ455" s="32"/>
      <c r="AK455" s="17" t="s">
        <v>4691</v>
      </c>
      <c r="AL455" s="19">
        <v>8000</v>
      </c>
      <c r="AM455" s="10"/>
      <c r="AN455" s="10"/>
      <c r="AO455" s="10"/>
      <c r="AP455" s="10"/>
      <c r="AQ455" s="10"/>
      <c r="AR455" s="50" t="s">
        <v>140</v>
      </c>
      <c r="AS455" s="10"/>
      <c r="AT455" s="10"/>
      <c r="AU455" s="10"/>
      <c r="AV455" s="10"/>
      <c r="AW455" s="10"/>
      <c r="AX455" s="10"/>
      <c r="AY455" s="10"/>
      <c r="AZ455" s="10"/>
      <c r="BA455" s="57" t="s">
        <v>210</v>
      </c>
      <c r="BB455" s="21" t="s">
        <v>210</v>
      </c>
      <c r="BC455" s="10" t="s">
        <v>884</v>
      </c>
      <c r="BD455" s="17" t="s">
        <v>29</v>
      </c>
      <c r="BE455" s="24" t="s">
        <v>29</v>
      </c>
      <c r="BF455" s="24" t="s">
        <v>140</v>
      </c>
      <c r="BG455" s="24">
        <v>42566</v>
      </c>
      <c r="BH455" s="24"/>
      <c r="BI455" s="24"/>
      <c r="BJ455" s="24"/>
      <c r="BK455" s="24"/>
      <c r="BL455" s="21">
        <v>9547</v>
      </c>
      <c r="BM455" s="21" t="s">
        <v>1071</v>
      </c>
      <c r="BN455" s="21" t="s">
        <v>27</v>
      </c>
      <c r="BO455" s="21">
        <v>43465</v>
      </c>
      <c r="BP455" s="21">
        <v>43139</v>
      </c>
      <c r="BQ455" s="46"/>
      <c r="BR455" s="24" t="s">
        <v>11163</v>
      </c>
      <c r="BS455" s="17" t="s">
        <v>8846</v>
      </c>
      <c r="BT455" s="24" t="s">
        <v>38</v>
      </c>
      <c r="BU455" s="21" t="s">
        <v>1957</v>
      </c>
      <c r="BV455" s="25">
        <v>32678</v>
      </c>
      <c r="BW455" s="34">
        <f t="shared" ca="1" si="26"/>
        <v>32</v>
      </c>
      <c r="BX455" s="24" t="s">
        <v>6262</v>
      </c>
      <c r="BY455" s="35" t="s">
        <v>6262</v>
      </c>
      <c r="BZ455" s="24" t="s">
        <v>2307</v>
      </c>
      <c r="CA455" s="24" t="s">
        <v>74</v>
      </c>
      <c r="CB455" s="24" t="s">
        <v>74</v>
      </c>
      <c r="CC455" s="46"/>
      <c r="CD455" s="46"/>
      <c r="CE455" s="21"/>
      <c r="CF455" s="27" t="s">
        <v>1354</v>
      </c>
      <c r="CG455" s="46" t="s">
        <v>33</v>
      </c>
      <c r="CH455" s="46" t="s">
        <v>26</v>
      </c>
      <c r="CI455" s="46" t="s">
        <v>713</v>
      </c>
      <c r="CJ455" s="21" t="s">
        <v>5044</v>
      </c>
      <c r="CK455" s="21">
        <v>15</v>
      </c>
      <c r="CL455" s="21">
        <v>412</v>
      </c>
      <c r="CM455" s="21" t="s">
        <v>7915</v>
      </c>
      <c r="CN455" s="21" t="s">
        <v>3811</v>
      </c>
      <c r="CO455" s="27" t="s">
        <v>7242</v>
      </c>
      <c r="CP455" s="21" t="s">
        <v>7817</v>
      </c>
    </row>
    <row r="456" spans="1:94" ht="81.7" customHeight="1" x14ac:dyDescent="0.2">
      <c r="A456" s="9">
        <f t="shared" si="27"/>
        <v>455</v>
      </c>
      <c r="B456" s="9" t="s">
        <v>4408</v>
      </c>
      <c r="C456" s="13" t="s">
        <v>248</v>
      </c>
      <c r="D456" s="10" t="s">
        <v>5177</v>
      </c>
      <c r="E456" s="11" t="s">
        <v>247</v>
      </c>
      <c r="F456" s="12" t="s">
        <v>1327</v>
      </c>
      <c r="G456" s="37" t="s">
        <v>1885</v>
      </c>
      <c r="H456" s="10" t="s">
        <v>53</v>
      </c>
      <c r="I456" s="10" t="s">
        <v>53</v>
      </c>
      <c r="J456" s="10" t="s">
        <v>53</v>
      </c>
      <c r="K456" s="10" t="s">
        <v>53</v>
      </c>
      <c r="L456" s="13" t="s">
        <v>12909</v>
      </c>
      <c r="M456" s="13" t="s">
        <v>12908</v>
      </c>
      <c r="N456" s="21" t="s">
        <v>12278</v>
      </c>
      <c r="O456" s="31">
        <v>44390</v>
      </c>
      <c r="P456" s="10" t="s">
        <v>3247</v>
      </c>
      <c r="Q456" s="10" t="s">
        <v>3247</v>
      </c>
      <c r="R456" s="10" t="s">
        <v>3247</v>
      </c>
      <c r="S456" s="24" t="s">
        <v>1328</v>
      </c>
      <c r="T456" s="46"/>
      <c r="U456" s="21"/>
      <c r="V456" s="17" t="s">
        <v>6569</v>
      </c>
      <c r="W456" s="46"/>
      <c r="X456" s="14">
        <v>43388</v>
      </c>
      <c r="Y456" s="14" t="str">
        <f t="shared" si="25"/>
        <v>15 de Octubre de 2018</v>
      </c>
      <c r="Z456" s="14">
        <v>44377</v>
      </c>
      <c r="AA456" s="14"/>
      <c r="AB456" s="14"/>
      <c r="AC456" s="14"/>
      <c r="AD456" s="21" t="s">
        <v>23</v>
      </c>
      <c r="AE456" s="12" t="s">
        <v>5915</v>
      </c>
      <c r="AF456" s="17" t="s">
        <v>3004</v>
      </c>
      <c r="AG456" s="17"/>
      <c r="AH456" s="32"/>
      <c r="AI456" s="32"/>
      <c r="AJ456" s="32"/>
      <c r="AK456" s="17" t="s">
        <v>5920</v>
      </c>
      <c r="AL456" s="19">
        <v>14500</v>
      </c>
      <c r="AM456" s="10"/>
      <c r="AN456" s="10"/>
      <c r="AO456" s="10"/>
      <c r="AP456" s="10"/>
      <c r="AQ456" s="10"/>
      <c r="AR456" s="50" t="s">
        <v>140</v>
      </c>
      <c r="AS456" s="10"/>
      <c r="AT456" s="10"/>
      <c r="AU456" s="10"/>
      <c r="AV456" s="10"/>
      <c r="AW456" s="10"/>
      <c r="AX456" s="10"/>
      <c r="AY456" s="10"/>
      <c r="AZ456" s="10"/>
      <c r="BA456" s="57" t="s">
        <v>462</v>
      </c>
      <c r="BB456" s="21" t="s">
        <v>462</v>
      </c>
      <c r="BC456" s="17" t="s">
        <v>462</v>
      </c>
      <c r="BD456" s="17" t="s">
        <v>29</v>
      </c>
      <c r="BE456" s="24" t="s">
        <v>29</v>
      </c>
      <c r="BF456" s="24" t="s">
        <v>140</v>
      </c>
      <c r="BG456" s="24">
        <v>39791</v>
      </c>
      <c r="BH456" s="24" t="s">
        <v>1329</v>
      </c>
      <c r="BI456" s="24" t="s">
        <v>381</v>
      </c>
      <c r="BJ456" s="24">
        <v>41409</v>
      </c>
      <c r="BK456" s="24"/>
      <c r="BL456" s="21">
        <v>47632</v>
      </c>
      <c r="BM456" s="21" t="s">
        <v>1063</v>
      </c>
      <c r="BN456" s="21" t="s">
        <v>4167</v>
      </c>
      <c r="BO456" s="21"/>
      <c r="BP456" s="21">
        <v>43138</v>
      </c>
      <c r="BQ456" s="46"/>
      <c r="BR456" s="24">
        <v>0</v>
      </c>
      <c r="BS456" s="17" t="s">
        <v>8847</v>
      </c>
      <c r="BT456" s="24" t="s">
        <v>77</v>
      </c>
      <c r="BU456" s="21" t="s">
        <v>179</v>
      </c>
      <c r="BV456" s="25">
        <v>30112</v>
      </c>
      <c r="BW456" s="34">
        <f t="shared" ca="1" si="26"/>
        <v>39</v>
      </c>
      <c r="BX456" s="24" t="s">
        <v>6263</v>
      </c>
      <c r="BY456" s="35" t="s">
        <v>6263</v>
      </c>
      <c r="BZ456" s="24" t="s">
        <v>2312</v>
      </c>
      <c r="CA456" s="24" t="s">
        <v>74</v>
      </c>
      <c r="CB456" s="24" t="s">
        <v>74</v>
      </c>
      <c r="CC456" s="46"/>
      <c r="CD456" s="46"/>
      <c r="CE456" s="21"/>
      <c r="CF456" s="27" t="s">
        <v>1354</v>
      </c>
      <c r="CG456" s="46" t="s">
        <v>33</v>
      </c>
      <c r="CH456" s="46" t="s">
        <v>26</v>
      </c>
      <c r="CI456" s="46" t="s">
        <v>713</v>
      </c>
      <c r="CJ456" s="21" t="s">
        <v>5044</v>
      </c>
      <c r="CK456" s="21">
        <v>18</v>
      </c>
      <c r="CL456" s="21">
        <v>451</v>
      </c>
      <c r="CM456" s="21" t="s">
        <v>8119</v>
      </c>
      <c r="CN456" s="21" t="s">
        <v>3815</v>
      </c>
      <c r="CO456" s="27" t="s">
        <v>7243</v>
      </c>
      <c r="CP456" s="21" t="s">
        <v>7818</v>
      </c>
    </row>
    <row r="457" spans="1:94" ht="30.75" customHeight="1" x14ac:dyDescent="0.2">
      <c r="A457" s="9">
        <f t="shared" si="27"/>
        <v>456</v>
      </c>
      <c r="B457" s="9" t="s">
        <v>4412</v>
      </c>
      <c r="C457" s="13" t="s">
        <v>1926</v>
      </c>
      <c r="D457" s="10" t="s">
        <v>5187</v>
      </c>
      <c r="E457" s="11" t="s">
        <v>1927</v>
      </c>
      <c r="F457" s="12" t="s">
        <v>1928</v>
      </c>
      <c r="G457" s="37" t="s">
        <v>1929</v>
      </c>
      <c r="H457" s="10" t="s">
        <v>82</v>
      </c>
      <c r="I457" s="10" t="s">
        <v>82</v>
      </c>
      <c r="J457" s="10" t="s">
        <v>82</v>
      </c>
      <c r="K457" s="10" t="s">
        <v>82</v>
      </c>
      <c r="L457" s="24"/>
      <c r="M457" s="13"/>
      <c r="N457" s="21"/>
      <c r="O457" s="21"/>
      <c r="P457" s="21"/>
      <c r="Q457" s="21"/>
      <c r="R457" s="21"/>
      <c r="S457" s="24" t="s">
        <v>1930</v>
      </c>
      <c r="T457" s="46"/>
      <c r="U457" s="21"/>
      <c r="V457" s="17" t="s">
        <v>6570</v>
      </c>
      <c r="W457" s="46"/>
      <c r="X457" s="14">
        <v>43388</v>
      </c>
      <c r="Y457" s="14" t="str">
        <f t="shared" si="25"/>
        <v>15 de Octubre de 2018</v>
      </c>
      <c r="Z457" s="14">
        <v>44377</v>
      </c>
      <c r="AA457" s="14"/>
      <c r="AB457" s="14"/>
      <c r="AC457" s="14"/>
      <c r="AD457" s="21" t="s">
        <v>23</v>
      </c>
      <c r="AE457" s="12" t="s">
        <v>5916</v>
      </c>
      <c r="AF457" s="17" t="s">
        <v>3004</v>
      </c>
      <c r="AG457" s="17"/>
      <c r="AH457" s="32"/>
      <c r="AI457" s="32"/>
      <c r="AJ457" s="32"/>
      <c r="AK457" s="17" t="s">
        <v>4687</v>
      </c>
      <c r="AL457" s="19">
        <v>10000</v>
      </c>
      <c r="AM457" s="10"/>
      <c r="AN457" s="10"/>
      <c r="AO457" s="10"/>
      <c r="AP457" s="10"/>
      <c r="AQ457" s="10"/>
      <c r="AR457" s="50" t="s">
        <v>146</v>
      </c>
      <c r="AS457" s="10"/>
      <c r="AT457" s="10"/>
      <c r="AU457" s="10"/>
      <c r="AV457" s="10"/>
      <c r="AW457" s="10"/>
      <c r="AX457" s="10"/>
      <c r="AY457" s="10"/>
      <c r="AZ457" s="10"/>
      <c r="BA457" s="57" t="s">
        <v>1931</v>
      </c>
      <c r="BB457" s="21" t="s">
        <v>1931</v>
      </c>
      <c r="BC457" s="10" t="s">
        <v>1931</v>
      </c>
      <c r="BD457" s="17" t="s">
        <v>29</v>
      </c>
      <c r="BE457" s="24" t="s">
        <v>29</v>
      </c>
      <c r="BF457" s="24" t="s">
        <v>146</v>
      </c>
      <c r="BG457" s="24">
        <v>34457</v>
      </c>
      <c r="BH457" s="24"/>
      <c r="BI457" s="24"/>
      <c r="BJ457" s="24"/>
      <c r="BK457" s="24" t="s">
        <v>44</v>
      </c>
      <c r="BL457" s="21">
        <v>56079</v>
      </c>
      <c r="BM457" s="21" t="s">
        <v>1069</v>
      </c>
      <c r="BN457" s="21" t="s">
        <v>27</v>
      </c>
      <c r="BO457" s="21"/>
      <c r="BP457" s="21">
        <v>43118</v>
      </c>
      <c r="BQ457" s="46"/>
      <c r="BR457" s="24">
        <v>0</v>
      </c>
      <c r="BS457" s="17" t="s">
        <v>8848</v>
      </c>
      <c r="BT457" s="24" t="s">
        <v>77</v>
      </c>
      <c r="BU457" s="21" t="s">
        <v>179</v>
      </c>
      <c r="BV457" s="25">
        <v>25554</v>
      </c>
      <c r="BW457" s="34">
        <f t="shared" ca="1" si="26"/>
        <v>51</v>
      </c>
      <c r="BX457" s="24" t="s">
        <v>6264</v>
      </c>
      <c r="BY457" s="35" t="s">
        <v>6264</v>
      </c>
      <c r="BZ457" s="24" t="s">
        <v>261</v>
      </c>
      <c r="CA457" s="24" t="s">
        <v>74</v>
      </c>
      <c r="CB457" s="24" t="s">
        <v>74</v>
      </c>
      <c r="CC457" s="46"/>
      <c r="CD457" s="46"/>
      <c r="CE457" s="21"/>
      <c r="CF457" s="27" t="s">
        <v>1354</v>
      </c>
      <c r="CG457" s="46" t="s">
        <v>33</v>
      </c>
      <c r="CH457" s="46" t="s">
        <v>26</v>
      </c>
      <c r="CI457" s="46" t="s">
        <v>713</v>
      </c>
      <c r="CJ457" s="21" t="s">
        <v>5044</v>
      </c>
      <c r="CK457" s="21">
        <v>20</v>
      </c>
      <c r="CL457" s="21">
        <v>550</v>
      </c>
      <c r="CM457" s="21" t="s">
        <v>8120</v>
      </c>
      <c r="CN457" s="21" t="s">
        <v>3821</v>
      </c>
      <c r="CO457" s="27" t="s">
        <v>7244</v>
      </c>
      <c r="CP457" s="21" t="s">
        <v>7819</v>
      </c>
    </row>
    <row r="458" spans="1:94" ht="30.75" customHeight="1" x14ac:dyDescent="0.2">
      <c r="A458" s="9">
        <f t="shared" si="27"/>
        <v>457</v>
      </c>
      <c r="B458" s="9" t="s">
        <v>4414</v>
      </c>
      <c r="C458" s="13" t="s">
        <v>2395</v>
      </c>
      <c r="D458" s="10" t="s">
        <v>5270</v>
      </c>
      <c r="E458" s="11" t="s">
        <v>5911</v>
      </c>
      <c r="F458" s="12" t="s">
        <v>2620</v>
      </c>
      <c r="G458" s="37" t="s">
        <v>3311</v>
      </c>
      <c r="H458" s="10" t="s">
        <v>3246</v>
      </c>
      <c r="I458" s="10" t="s">
        <v>3248</v>
      </c>
      <c r="J458" s="10" t="s">
        <v>3248</v>
      </c>
      <c r="K458" s="10" t="s">
        <v>3248</v>
      </c>
      <c r="L458" s="24"/>
      <c r="M458" s="21"/>
      <c r="N458" s="21"/>
      <c r="O458" s="21"/>
      <c r="P458" s="21"/>
      <c r="Q458" s="21"/>
      <c r="R458" s="21"/>
      <c r="S458" s="24" t="s">
        <v>3537</v>
      </c>
      <c r="T458" s="46"/>
      <c r="U458" s="21"/>
      <c r="V458" s="17" t="s">
        <v>6571</v>
      </c>
      <c r="W458" s="46"/>
      <c r="X458" s="14">
        <v>43388</v>
      </c>
      <c r="Y458" s="14" t="str">
        <f t="shared" si="25"/>
        <v>15 de Octubre de 2018</v>
      </c>
      <c r="Z458" s="14">
        <v>44377</v>
      </c>
      <c r="AA458" s="14"/>
      <c r="AB458" s="14"/>
      <c r="AC458" s="14"/>
      <c r="AD458" s="21" t="s">
        <v>23</v>
      </c>
      <c r="AE458" s="12" t="s">
        <v>5917</v>
      </c>
      <c r="AF458" s="17" t="s">
        <v>3004</v>
      </c>
      <c r="AG458" s="17"/>
      <c r="AH458" s="32"/>
      <c r="AI458" s="32"/>
      <c r="AJ458" s="32"/>
      <c r="AK458" s="17" t="s">
        <v>3733</v>
      </c>
      <c r="AL458" s="19">
        <v>13500</v>
      </c>
      <c r="AM458" s="10"/>
      <c r="AN458" s="10"/>
      <c r="AO458" s="10"/>
      <c r="AP458" s="10"/>
      <c r="AQ458" s="10"/>
      <c r="AR458" s="50" t="s">
        <v>394</v>
      </c>
      <c r="AS458" s="10"/>
      <c r="AT458" s="10"/>
      <c r="AU458" s="10"/>
      <c r="AV458" s="10"/>
      <c r="AW458" s="10"/>
      <c r="AX458" s="10"/>
      <c r="AY458" s="10"/>
      <c r="AZ458" s="10"/>
      <c r="BA458" s="57" t="s">
        <v>4140</v>
      </c>
      <c r="BB458" s="21"/>
      <c r="BC458" s="17" t="s">
        <v>1110</v>
      </c>
      <c r="BD458" s="17" t="s">
        <v>29</v>
      </c>
      <c r="BE458" s="24" t="s">
        <v>29</v>
      </c>
      <c r="BF458" s="24" t="s">
        <v>394</v>
      </c>
      <c r="BG458" s="24">
        <v>38526</v>
      </c>
      <c r="BH458" s="24"/>
      <c r="BI458" s="24"/>
      <c r="BJ458" s="24"/>
      <c r="BK458" s="24" t="s">
        <v>4177</v>
      </c>
      <c r="BL458" s="21">
        <v>97453</v>
      </c>
      <c r="BM458" s="21" t="s">
        <v>1069</v>
      </c>
      <c r="BN458" s="21" t="s">
        <v>27</v>
      </c>
      <c r="BO458" s="21"/>
      <c r="BP458" s="21">
        <v>43122</v>
      </c>
      <c r="BQ458" s="46"/>
      <c r="BR458" s="24" t="s">
        <v>11164</v>
      </c>
      <c r="BS458" s="17" t="s">
        <v>8850</v>
      </c>
      <c r="BT458" s="24"/>
      <c r="BU458" s="21" t="s">
        <v>179</v>
      </c>
      <c r="BV458" s="25">
        <v>28335</v>
      </c>
      <c r="BW458" s="34">
        <f t="shared" ca="1" si="26"/>
        <v>43</v>
      </c>
      <c r="BX458" s="24" t="s">
        <v>2450</v>
      </c>
      <c r="BY458" s="35" t="s">
        <v>2450</v>
      </c>
      <c r="BZ458" s="24" t="s">
        <v>78</v>
      </c>
      <c r="CA458" s="24" t="s">
        <v>74</v>
      </c>
      <c r="CB458" s="24" t="s">
        <v>74</v>
      </c>
      <c r="CC458" s="46"/>
      <c r="CD458" s="46"/>
      <c r="CE458" s="21"/>
      <c r="CF458" s="27" t="s">
        <v>1354</v>
      </c>
      <c r="CG458" s="46" t="s">
        <v>33</v>
      </c>
      <c r="CH458" s="46" t="s">
        <v>26</v>
      </c>
      <c r="CI458" s="46" t="s">
        <v>713</v>
      </c>
      <c r="CJ458" s="21" t="s">
        <v>5044</v>
      </c>
      <c r="CK458" s="21">
        <v>16</v>
      </c>
      <c r="CL458" s="21"/>
      <c r="CM458" s="21" t="s">
        <v>7954</v>
      </c>
      <c r="CN458" s="21" t="s">
        <v>3864</v>
      </c>
      <c r="CO458" s="27" t="s">
        <v>7246</v>
      </c>
      <c r="CP458" s="21" t="s">
        <v>7821</v>
      </c>
    </row>
    <row r="459" spans="1:94" ht="30.75" customHeight="1" x14ac:dyDescent="0.2">
      <c r="A459" s="9">
        <f t="shared" si="27"/>
        <v>458</v>
      </c>
      <c r="B459" s="9" t="s">
        <v>4414</v>
      </c>
      <c r="C459" s="13" t="s">
        <v>3101</v>
      </c>
      <c r="D459" s="10" t="s">
        <v>5384</v>
      </c>
      <c r="E459" s="11" t="s">
        <v>5923</v>
      </c>
      <c r="F459" s="12" t="s">
        <v>3118</v>
      </c>
      <c r="G459" s="37" t="s">
        <v>3257</v>
      </c>
      <c r="H459" s="10" t="s">
        <v>3246</v>
      </c>
      <c r="I459" s="10" t="s">
        <v>3248</v>
      </c>
      <c r="J459" s="10" t="s">
        <v>3248</v>
      </c>
      <c r="K459" s="10" t="s">
        <v>3248</v>
      </c>
      <c r="L459" s="24"/>
      <c r="M459" s="21"/>
      <c r="N459" s="21"/>
      <c r="O459" s="21"/>
      <c r="P459" s="21"/>
      <c r="Q459" s="21"/>
      <c r="R459" s="21"/>
      <c r="S459" s="24" t="s">
        <v>3653</v>
      </c>
      <c r="T459" s="46"/>
      <c r="U459" s="21"/>
      <c r="V459" s="17" t="s">
        <v>6572</v>
      </c>
      <c r="W459" s="46"/>
      <c r="X459" s="14">
        <v>43388</v>
      </c>
      <c r="Y459" s="14" t="str">
        <f t="shared" si="25"/>
        <v>15 de Octubre de 2018</v>
      </c>
      <c r="Z459" s="14">
        <v>44377</v>
      </c>
      <c r="AA459" s="14"/>
      <c r="AB459" s="14"/>
      <c r="AC459" s="14"/>
      <c r="AD459" s="21" t="s">
        <v>23</v>
      </c>
      <c r="AE459" s="12" t="s">
        <v>5919</v>
      </c>
      <c r="AF459" s="17" t="s">
        <v>3004</v>
      </c>
      <c r="AG459" s="17"/>
      <c r="AH459" s="32"/>
      <c r="AI459" s="32"/>
      <c r="AJ459" s="32"/>
      <c r="AK459" s="17" t="s">
        <v>4687</v>
      </c>
      <c r="AL459" s="19">
        <v>10000</v>
      </c>
      <c r="AM459" s="10"/>
      <c r="AN459" s="10"/>
      <c r="AO459" s="10"/>
      <c r="AP459" s="10"/>
      <c r="AQ459" s="10"/>
      <c r="AR459" s="50" t="s">
        <v>229</v>
      </c>
      <c r="AS459" s="10"/>
      <c r="AT459" s="10"/>
      <c r="AU459" s="10"/>
      <c r="AV459" s="10"/>
      <c r="AW459" s="10"/>
      <c r="AX459" s="10"/>
      <c r="AY459" s="10"/>
      <c r="AZ459" s="10"/>
      <c r="BA459" s="57" t="s">
        <v>4158</v>
      </c>
      <c r="BB459" s="21"/>
      <c r="BC459" s="10" t="s">
        <v>93</v>
      </c>
      <c r="BD459" s="17" t="s">
        <v>29</v>
      </c>
      <c r="BE459" s="24" t="s">
        <v>29</v>
      </c>
      <c r="BF459" s="24" t="s">
        <v>229</v>
      </c>
      <c r="BG459" s="24">
        <v>41023</v>
      </c>
      <c r="BH459" s="24"/>
      <c r="BI459" s="24"/>
      <c r="BJ459" s="24"/>
      <c r="BK459" s="24"/>
      <c r="BL459" s="21">
        <v>7001</v>
      </c>
      <c r="BM459" s="21" t="s">
        <v>1223</v>
      </c>
      <c r="BN459" s="21"/>
      <c r="BO459" s="21"/>
      <c r="BP459" s="21">
        <v>43137</v>
      </c>
      <c r="BQ459" s="46"/>
      <c r="BR459" s="24">
        <v>0</v>
      </c>
      <c r="BS459" s="17" t="s">
        <v>11406</v>
      </c>
      <c r="BT459" s="24"/>
      <c r="BU459" s="21" t="s">
        <v>179</v>
      </c>
      <c r="BV459" s="25">
        <v>29281</v>
      </c>
      <c r="BW459" s="34">
        <f t="shared" ca="1" si="26"/>
        <v>41</v>
      </c>
      <c r="BX459" s="24" t="s">
        <v>6265</v>
      </c>
      <c r="BY459" s="35" t="s">
        <v>6265</v>
      </c>
      <c r="BZ459" s="21" t="s">
        <v>192</v>
      </c>
      <c r="CA459" s="26" t="s">
        <v>192</v>
      </c>
      <c r="CB459" s="26" t="s">
        <v>74</v>
      </c>
      <c r="CC459" s="46"/>
      <c r="CD459" s="46"/>
      <c r="CE459" s="21"/>
      <c r="CF459" s="27" t="s">
        <v>1354</v>
      </c>
      <c r="CG459" s="46" t="s">
        <v>33</v>
      </c>
      <c r="CH459" s="46" t="s">
        <v>26</v>
      </c>
      <c r="CI459" s="46" t="s">
        <v>713</v>
      </c>
      <c r="CJ459" s="21" t="s">
        <v>5044</v>
      </c>
      <c r="CK459" s="21">
        <v>16</v>
      </c>
      <c r="CL459" s="21"/>
      <c r="CM459" s="21" t="s">
        <v>8121</v>
      </c>
      <c r="CN459" s="21" t="s">
        <v>3955</v>
      </c>
      <c r="CO459" s="27" t="s">
        <v>7248</v>
      </c>
      <c r="CP459" s="21" t="s">
        <v>7823</v>
      </c>
    </row>
    <row r="460" spans="1:94" ht="30.75" customHeight="1" x14ac:dyDescent="0.2">
      <c r="A460" s="9">
        <f t="shared" si="27"/>
        <v>459</v>
      </c>
      <c r="B460" s="9" t="s">
        <v>4414</v>
      </c>
      <c r="C460" s="13" t="s">
        <v>5943</v>
      </c>
      <c r="D460" s="10" t="s">
        <v>6404</v>
      </c>
      <c r="E460" s="11" t="s">
        <v>5939</v>
      </c>
      <c r="F460" s="12" t="s">
        <v>5957</v>
      </c>
      <c r="G460" s="37" t="s">
        <v>5958</v>
      </c>
      <c r="H460" s="10" t="s">
        <v>3242</v>
      </c>
      <c r="I460" s="10" t="s">
        <v>3244</v>
      </c>
      <c r="J460" s="10" t="s">
        <v>3244</v>
      </c>
      <c r="K460" s="10" t="s">
        <v>3244</v>
      </c>
      <c r="L460" s="24"/>
      <c r="M460" s="21"/>
      <c r="N460" s="21"/>
      <c r="O460" s="21"/>
      <c r="P460" s="21"/>
      <c r="Q460" s="21"/>
      <c r="R460" s="21"/>
      <c r="S460" s="24" t="s">
        <v>10529</v>
      </c>
      <c r="T460" s="124"/>
      <c r="U460" s="21"/>
      <c r="V460" s="17" t="s">
        <v>6573</v>
      </c>
      <c r="W460" s="46"/>
      <c r="X460" s="14">
        <v>43395</v>
      </c>
      <c r="Y460" s="14" t="str">
        <f t="shared" si="25"/>
        <v>22 de Octubre de 2018</v>
      </c>
      <c r="Z460" s="14">
        <v>44377</v>
      </c>
      <c r="AA460" s="14"/>
      <c r="AB460" s="14"/>
      <c r="AC460" s="14"/>
      <c r="AD460" s="21" t="s">
        <v>23</v>
      </c>
      <c r="AE460" s="12" t="s">
        <v>4725</v>
      </c>
      <c r="AF460" s="17" t="s">
        <v>3004</v>
      </c>
      <c r="AG460" s="17"/>
      <c r="AH460" s="32"/>
      <c r="AI460" s="32"/>
      <c r="AJ460" s="32"/>
      <c r="AK460" s="21" t="s">
        <v>4687</v>
      </c>
      <c r="AL460" s="19">
        <v>10000</v>
      </c>
      <c r="AM460" s="10" t="s">
        <v>5940</v>
      </c>
      <c r="AN460" s="10" t="s">
        <v>1021</v>
      </c>
      <c r="AO460" s="10" t="s">
        <v>29</v>
      </c>
      <c r="AP460" s="10" t="s">
        <v>1030</v>
      </c>
      <c r="AQ460" s="10" t="s">
        <v>5831</v>
      </c>
      <c r="AR460" s="50" t="s">
        <v>5941</v>
      </c>
      <c r="AS460" s="10" t="s">
        <v>5942</v>
      </c>
      <c r="AT460" s="10" t="s">
        <v>91</v>
      </c>
      <c r="AU460" s="10"/>
      <c r="AV460" s="10"/>
      <c r="AW460" s="10"/>
      <c r="AX460" s="10"/>
      <c r="AY460" s="10"/>
      <c r="AZ460" s="10"/>
      <c r="BA460" s="57"/>
      <c r="BB460" s="21"/>
      <c r="BC460" s="17" t="s">
        <v>1021</v>
      </c>
      <c r="BD460" s="17" t="s">
        <v>29</v>
      </c>
      <c r="BE460" s="24"/>
      <c r="BF460" s="24"/>
      <c r="BG460" s="24"/>
      <c r="BH460" s="24"/>
      <c r="BI460" s="24"/>
      <c r="BJ460" s="24"/>
      <c r="BK460" s="24"/>
      <c r="BL460" s="21"/>
      <c r="BM460" s="21"/>
      <c r="BN460" s="21"/>
      <c r="BO460" s="21"/>
      <c r="BP460" s="21"/>
      <c r="BQ460" s="46"/>
      <c r="BR460" s="24" t="s">
        <v>11165</v>
      </c>
      <c r="BS460" s="17" t="s">
        <v>8852</v>
      </c>
      <c r="BT460" s="24"/>
      <c r="BU460" s="21" t="s">
        <v>1957</v>
      </c>
      <c r="BV460" s="25">
        <v>28249</v>
      </c>
      <c r="BW460" s="34">
        <f t="shared" ca="1" si="26"/>
        <v>44</v>
      </c>
      <c r="BX460" s="24" t="s">
        <v>6266</v>
      </c>
      <c r="BY460" s="35" t="s">
        <v>6266</v>
      </c>
      <c r="BZ460" s="24" t="s">
        <v>2310</v>
      </c>
      <c r="CA460" s="24" t="s">
        <v>74</v>
      </c>
      <c r="CB460" s="24" t="s">
        <v>74</v>
      </c>
      <c r="CC460" s="46"/>
      <c r="CD460" s="46"/>
      <c r="CE460" s="21"/>
      <c r="CF460" s="27" t="s">
        <v>1354</v>
      </c>
      <c r="CG460" s="46" t="s">
        <v>33</v>
      </c>
      <c r="CH460" s="46" t="s">
        <v>26</v>
      </c>
      <c r="CI460" s="46" t="s">
        <v>713</v>
      </c>
      <c r="CJ460" s="21" t="s">
        <v>5044</v>
      </c>
      <c r="CK460" s="21">
        <v>14</v>
      </c>
      <c r="CL460" s="21"/>
      <c r="CM460" s="21" t="s">
        <v>3368</v>
      </c>
      <c r="CN460" s="21"/>
      <c r="CO460" s="27" t="s">
        <v>7249</v>
      </c>
      <c r="CP460" s="21" t="s">
        <v>7824</v>
      </c>
    </row>
    <row r="461" spans="1:94" ht="30.75" customHeight="1" x14ac:dyDescent="0.2">
      <c r="A461" s="9">
        <f t="shared" si="27"/>
        <v>460</v>
      </c>
      <c r="B461" s="9" t="s">
        <v>4414</v>
      </c>
      <c r="C461" s="13" t="s">
        <v>5945</v>
      </c>
      <c r="D461" s="10" t="s">
        <v>6406</v>
      </c>
      <c r="E461" s="11" t="s">
        <v>5948</v>
      </c>
      <c r="F461" s="12" t="s">
        <v>5950</v>
      </c>
      <c r="G461" s="37" t="s">
        <v>5960</v>
      </c>
      <c r="H461" s="10" t="s">
        <v>3242</v>
      </c>
      <c r="I461" s="10" t="s">
        <v>3244</v>
      </c>
      <c r="J461" s="10" t="s">
        <v>3244</v>
      </c>
      <c r="K461" s="10" t="s">
        <v>3244</v>
      </c>
      <c r="L461" s="24"/>
      <c r="M461" s="21"/>
      <c r="N461" s="21"/>
      <c r="O461" s="21"/>
      <c r="P461" s="21"/>
      <c r="Q461" s="21"/>
      <c r="R461" s="21"/>
      <c r="S461" s="24" t="s">
        <v>10530</v>
      </c>
      <c r="T461" s="124"/>
      <c r="U461" s="21"/>
      <c r="V461" s="17" t="s">
        <v>6575</v>
      </c>
      <c r="W461" s="46"/>
      <c r="X461" s="14">
        <v>43395</v>
      </c>
      <c r="Y461" s="14" t="str">
        <f t="shared" si="25"/>
        <v>22 de Octubre de 2018</v>
      </c>
      <c r="Z461" s="14">
        <v>44377</v>
      </c>
      <c r="AA461" s="14"/>
      <c r="AB461" s="14"/>
      <c r="AC461" s="14"/>
      <c r="AD461" s="21" t="s">
        <v>23</v>
      </c>
      <c r="AE461" s="12" t="s">
        <v>4751</v>
      </c>
      <c r="AF461" s="17" t="s">
        <v>3004</v>
      </c>
      <c r="AG461" s="17"/>
      <c r="AH461" s="32"/>
      <c r="AI461" s="32"/>
      <c r="AJ461" s="32"/>
      <c r="AK461" s="21" t="s">
        <v>4687</v>
      </c>
      <c r="AL461" s="19">
        <v>10000</v>
      </c>
      <c r="AM461" s="10"/>
      <c r="AN461" s="10"/>
      <c r="AO461" s="10"/>
      <c r="AP461" s="10"/>
      <c r="AQ461" s="10"/>
      <c r="AR461" s="50"/>
      <c r="AS461" s="10"/>
      <c r="AT461" s="10"/>
      <c r="AU461" s="10"/>
      <c r="AV461" s="10"/>
      <c r="AW461" s="10"/>
      <c r="AX461" s="10"/>
      <c r="AY461" s="10"/>
      <c r="AZ461" s="10"/>
      <c r="BA461" s="57"/>
      <c r="BB461" s="21"/>
      <c r="BC461" s="17" t="s">
        <v>462</v>
      </c>
      <c r="BD461" s="17" t="s">
        <v>29</v>
      </c>
      <c r="BE461" s="24"/>
      <c r="BF461" s="24"/>
      <c r="BG461" s="24"/>
      <c r="BH461" s="24"/>
      <c r="BI461" s="24"/>
      <c r="BJ461" s="24"/>
      <c r="BK461" s="24"/>
      <c r="BL461" s="21"/>
      <c r="BM461" s="21"/>
      <c r="BN461" s="21"/>
      <c r="BO461" s="21"/>
      <c r="BP461" s="21"/>
      <c r="BQ461" s="46"/>
      <c r="BR461" s="24" t="s">
        <v>8854</v>
      </c>
      <c r="BS461" s="17" t="s">
        <v>8854</v>
      </c>
      <c r="BT461" s="24"/>
      <c r="BU461" s="21" t="s">
        <v>1957</v>
      </c>
      <c r="BV461" s="25">
        <v>27923</v>
      </c>
      <c r="BW461" s="34">
        <f t="shared" ca="1" si="26"/>
        <v>45</v>
      </c>
      <c r="BX461" s="24" t="s">
        <v>6268</v>
      </c>
      <c r="BY461" s="35" t="s">
        <v>6268</v>
      </c>
      <c r="BZ461" s="24" t="s">
        <v>150</v>
      </c>
      <c r="CA461" s="24" t="s">
        <v>150</v>
      </c>
      <c r="CB461" s="24" t="s">
        <v>150</v>
      </c>
      <c r="CC461" s="46"/>
      <c r="CD461" s="46"/>
      <c r="CE461" s="21"/>
      <c r="CF461" s="27" t="s">
        <v>1354</v>
      </c>
      <c r="CG461" s="46" t="s">
        <v>33</v>
      </c>
      <c r="CH461" s="46" t="s">
        <v>26</v>
      </c>
      <c r="CI461" s="46" t="s">
        <v>713</v>
      </c>
      <c r="CJ461" s="21" t="s">
        <v>5044</v>
      </c>
      <c r="CK461" s="21">
        <v>14</v>
      </c>
      <c r="CL461" s="21"/>
      <c r="CM461" s="21" t="s">
        <v>3368</v>
      </c>
      <c r="CN461" s="21"/>
      <c r="CO461" s="27" t="s">
        <v>7251</v>
      </c>
      <c r="CP461" s="21" t="s">
        <v>7826</v>
      </c>
    </row>
    <row r="462" spans="1:94" ht="30.75" customHeight="1" x14ac:dyDescent="0.2">
      <c r="A462" s="9">
        <f t="shared" si="27"/>
        <v>461</v>
      </c>
      <c r="B462" s="9" t="s">
        <v>4414</v>
      </c>
      <c r="C462" s="13" t="s">
        <v>5944</v>
      </c>
      <c r="D462" s="10" t="s">
        <v>6405</v>
      </c>
      <c r="E462" s="11" t="s">
        <v>5947</v>
      </c>
      <c r="F462" s="12" t="s">
        <v>5949</v>
      </c>
      <c r="G462" s="37" t="s">
        <v>5959</v>
      </c>
      <c r="H462" s="10" t="s">
        <v>3242</v>
      </c>
      <c r="I462" s="10" t="s">
        <v>3244</v>
      </c>
      <c r="J462" s="10" t="s">
        <v>3244</v>
      </c>
      <c r="K462" s="10" t="s">
        <v>3244</v>
      </c>
      <c r="L462" s="24"/>
      <c r="M462" s="21"/>
      <c r="N462" s="21"/>
      <c r="O462" s="21"/>
      <c r="P462" s="21"/>
      <c r="Q462" s="21"/>
      <c r="R462" s="21"/>
      <c r="S462" s="24" t="s">
        <v>10531</v>
      </c>
      <c r="T462" s="124"/>
      <c r="U462" s="21"/>
      <c r="V462" s="17" t="s">
        <v>6574</v>
      </c>
      <c r="W462" s="46"/>
      <c r="X462" s="14">
        <v>43395</v>
      </c>
      <c r="Y462" s="14" t="str">
        <f t="shared" si="25"/>
        <v>22 de Octubre de 2018</v>
      </c>
      <c r="Z462" s="14">
        <v>44377</v>
      </c>
      <c r="AA462" s="14"/>
      <c r="AB462" s="14"/>
      <c r="AC462" s="14"/>
      <c r="AD462" s="21" t="s">
        <v>23</v>
      </c>
      <c r="AE462" s="12" t="s">
        <v>4751</v>
      </c>
      <c r="AF462" s="17" t="s">
        <v>3004</v>
      </c>
      <c r="AG462" s="17"/>
      <c r="AH462" s="32"/>
      <c r="AI462" s="32"/>
      <c r="AJ462" s="32"/>
      <c r="AK462" s="21" t="s">
        <v>4687</v>
      </c>
      <c r="AL462" s="19">
        <v>10000</v>
      </c>
      <c r="AM462" s="10"/>
      <c r="AN462" s="10"/>
      <c r="AO462" s="10"/>
      <c r="AP462" s="10"/>
      <c r="AQ462" s="10"/>
      <c r="AR462" s="50"/>
      <c r="AS462" s="10"/>
      <c r="AT462" s="10"/>
      <c r="AU462" s="10"/>
      <c r="AV462" s="10"/>
      <c r="AW462" s="10"/>
      <c r="AX462" s="10"/>
      <c r="AY462" s="10"/>
      <c r="AZ462" s="10"/>
      <c r="BA462" s="57"/>
      <c r="BB462" s="21"/>
      <c r="BC462" s="17" t="s">
        <v>462</v>
      </c>
      <c r="BD462" s="17" t="s">
        <v>29</v>
      </c>
      <c r="BE462" s="24"/>
      <c r="BF462" s="24"/>
      <c r="BG462" s="24"/>
      <c r="BH462" s="24"/>
      <c r="BI462" s="24"/>
      <c r="BJ462" s="24"/>
      <c r="BK462" s="24"/>
      <c r="BL462" s="21"/>
      <c r="BM462" s="21"/>
      <c r="BN462" s="21"/>
      <c r="BO462" s="21"/>
      <c r="BP462" s="21"/>
      <c r="BQ462" s="46"/>
      <c r="BR462" s="24">
        <v>0</v>
      </c>
      <c r="BS462" s="17" t="s">
        <v>8853</v>
      </c>
      <c r="BT462" s="24"/>
      <c r="BU462" s="21" t="s">
        <v>179</v>
      </c>
      <c r="BV462" s="25">
        <v>30740</v>
      </c>
      <c r="BW462" s="34">
        <f t="shared" ca="1" si="26"/>
        <v>37</v>
      </c>
      <c r="BX462" s="24" t="s">
        <v>6267</v>
      </c>
      <c r="BY462" s="35" t="s">
        <v>6267</v>
      </c>
      <c r="BZ462" s="24" t="s">
        <v>2926</v>
      </c>
      <c r="CA462" s="24" t="s">
        <v>74</v>
      </c>
      <c r="CB462" s="24" t="s">
        <v>74</v>
      </c>
      <c r="CC462" s="46"/>
      <c r="CD462" s="46"/>
      <c r="CE462" s="21"/>
      <c r="CF462" s="27" t="s">
        <v>1354</v>
      </c>
      <c r="CG462" s="46" t="s">
        <v>33</v>
      </c>
      <c r="CH462" s="46" t="s">
        <v>26</v>
      </c>
      <c r="CI462" s="46" t="s">
        <v>713</v>
      </c>
      <c r="CJ462" s="21" t="s">
        <v>5044</v>
      </c>
      <c r="CK462" s="21">
        <v>14</v>
      </c>
      <c r="CL462" s="21"/>
      <c r="CM462" s="21" t="s">
        <v>3368</v>
      </c>
      <c r="CN462" s="21"/>
      <c r="CO462" s="27" t="s">
        <v>7250</v>
      </c>
      <c r="CP462" s="21" t="s">
        <v>7825</v>
      </c>
    </row>
    <row r="463" spans="1:94" ht="30.75" customHeight="1" x14ac:dyDescent="0.2">
      <c r="A463" s="9">
        <f t="shared" si="27"/>
        <v>462</v>
      </c>
      <c r="B463" s="9" t="s">
        <v>4414</v>
      </c>
      <c r="C463" s="13" t="s">
        <v>1682</v>
      </c>
      <c r="D463" s="10" t="s">
        <v>5178</v>
      </c>
      <c r="E463" s="11" t="s">
        <v>1683</v>
      </c>
      <c r="F463" s="12" t="s">
        <v>1337</v>
      </c>
      <c r="G463" s="37" t="s">
        <v>1887</v>
      </c>
      <c r="H463" s="17" t="s">
        <v>3215</v>
      </c>
      <c r="I463" s="30" t="s">
        <v>3251</v>
      </c>
      <c r="J463" s="10" t="s">
        <v>3251</v>
      </c>
      <c r="K463" s="10" t="s">
        <v>3251</v>
      </c>
      <c r="L463" s="24"/>
      <c r="M463" s="21"/>
      <c r="N463" s="21"/>
      <c r="O463" s="21"/>
      <c r="P463" s="21"/>
      <c r="Q463" s="21"/>
      <c r="R463" s="21"/>
      <c r="S463" s="24" t="s">
        <v>1338</v>
      </c>
      <c r="T463" s="124"/>
      <c r="U463" s="21"/>
      <c r="V463" s="17" t="s">
        <v>6576</v>
      </c>
      <c r="W463" s="46"/>
      <c r="X463" s="14">
        <v>43395.342152777775</v>
      </c>
      <c r="Y463" s="14" t="str">
        <f t="shared" si="25"/>
        <v>22 de Octubre de 2018</v>
      </c>
      <c r="Z463" s="14">
        <v>44377</v>
      </c>
      <c r="AA463" s="14"/>
      <c r="AB463" s="14"/>
      <c r="AC463" s="14" t="s">
        <v>8279</v>
      </c>
      <c r="AD463" s="21" t="s">
        <v>23</v>
      </c>
      <c r="AE463" s="12" t="s">
        <v>5954</v>
      </c>
      <c r="AF463" s="17" t="s">
        <v>3004</v>
      </c>
      <c r="AG463" s="17"/>
      <c r="AH463" s="32"/>
      <c r="AI463" s="32"/>
      <c r="AJ463" s="32"/>
      <c r="AK463" s="21" t="s">
        <v>4689</v>
      </c>
      <c r="AL463" s="19">
        <v>11500</v>
      </c>
      <c r="AM463" s="10"/>
      <c r="AN463" s="10"/>
      <c r="AO463" s="10"/>
      <c r="AP463" s="10"/>
      <c r="AQ463" s="10"/>
      <c r="AR463" s="50"/>
      <c r="AS463" s="10"/>
      <c r="AT463" s="10"/>
      <c r="AU463" s="10"/>
      <c r="AV463" s="10"/>
      <c r="AW463" s="10"/>
      <c r="AX463" s="10"/>
      <c r="AY463" s="10"/>
      <c r="AZ463" s="10"/>
      <c r="BA463" s="57"/>
      <c r="BB463" s="21"/>
      <c r="BC463" s="17" t="s">
        <v>522</v>
      </c>
      <c r="BD463" s="17" t="s">
        <v>29</v>
      </c>
      <c r="BE463" s="24"/>
      <c r="BF463" s="24"/>
      <c r="BG463" s="24"/>
      <c r="BH463" s="24"/>
      <c r="BI463" s="24"/>
      <c r="BJ463" s="24"/>
      <c r="BK463" s="24"/>
      <c r="BL463" s="21"/>
      <c r="BM463" s="21"/>
      <c r="BN463" s="21"/>
      <c r="BO463" s="21"/>
      <c r="BP463" s="21"/>
      <c r="BQ463" s="46"/>
      <c r="BR463" s="24" t="s">
        <v>11166</v>
      </c>
      <c r="BS463" s="17" t="s">
        <v>8855</v>
      </c>
      <c r="BT463" s="24"/>
      <c r="BU463" s="21" t="s">
        <v>179</v>
      </c>
      <c r="BV463" s="25">
        <v>29842</v>
      </c>
      <c r="BW463" s="34">
        <f t="shared" ca="1" si="26"/>
        <v>39</v>
      </c>
      <c r="BX463" s="24" t="s">
        <v>3327</v>
      </c>
      <c r="BY463" s="35" t="s">
        <v>3327</v>
      </c>
      <c r="BZ463" s="24" t="s">
        <v>258</v>
      </c>
      <c r="CA463" s="24" t="s">
        <v>74</v>
      </c>
      <c r="CB463" s="24" t="s">
        <v>74</v>
      </c>
      <c r="CC463" s="46"/>
      <c r="CD463" s="46"/>
      <c r="CE463" s="21"/>
      <c r="CF463" s="27" t="s">
        <v>1354</v>
      </c>
      <c r="CG463" s="46" t="s">
        <v>33</v>
      </c>
      <c r="CH463" s="46" t="s">
        <v>26</v>
      </c>
      <c r="CI463" s="46" t="s">
        <v>713</v>
      </c>
      <c r="CJ463" s="21" t="s">
        <v>5044</v>
      </c>
      <c r="CK463" s="21">
        <v>17</v>
      </c>
      <c r="CL463" s="21"/>
      <c r="CM463" s="21" t="s">
        <v>8058</v>
      </c>
      <c r="CN463" s="21"/>
      <c r="CO463" s="27" t="s">
        <v>7252</v>
      </c>
      <c r="CP463" s="21" t="s">
        <v>7827</v>
      </c>
    </row>
    <row r="464" spans="1:94" ht="30.75" customHeight="1" x14ac:dyDescent="0.2">
      <c r="A464" s="9">
        <f t="shared" si="27"/>
        <v>463</v>
      </c>
      <c r="B464" s="9" t="s">
        <v>4414</v>
      </c>
      <c r="C464" s="13" t="s">
        <v>5946</v>
      </c>
      <c r="D464" s="10" t="s">
        <v>6407</v>
      </c>
      <c r="E464" s="11" t="s">
        <v>5952</v>
      </c>
      <c r="F464" s="12" t="s">
        <v>5951</v>
      </c>
      <c r="G464" s="37" t="s">
        <v>5961</v>
      </c>
      <c r="H464" s="10" t="s">
        <v>3246</v>
      </c>
      <c r="I464" s="10" t="s">
        <v>3246</v>
      </c>
      <c r="J464" s="10" t="s">
        <v>3246</v>
      </c>
      <c r="K464" s="10" t="s">
        <v>3249</v>
      </c>
      <c r="L464" s="24"/>
      <c r="M464" s="24" t="s">
        <v>9639</v>
      </c>
      <c r="N464" s="24"/>
      <c r="O464" s="24"/>
      <c r="P464" s="24"/>
      <c r="Q464" s="24"/>
      <c r="R464" s="24"/>
      <c r="S464" s="24" t="s">
        <v>10532</v>
      </c>
      <c r="T464" s="124"/>
      <c r="U464" s="21"/>
      <c r="V464" s="17" t="s">
        <v>6577</v>
      </c>
      <c r="W464" s="46"/>
      <c r="X464" s="14">
        <v>43397</v>
      </c>
      <c r="Y464" s="14" t="str">
        <f t="shared" si="25"/>
        <v>24 de Octubre de 2018</v>
      </c>
      <c r="Z464" s="14">
        <v>44377</v>
      </c>
      <c r="AA464" s="14"/>
      <c r="AB464" s="14"/>
      <c r="AC464" s="14"/>
      <c r="AD464" s="21" t="s">
        <v>23</v>
      </c>
      <c r="AE464" s="12" t="s">
        <v>5956</v>
      </c>
      <c r="AF464" s="17" t="s">
        <v>3004</v>
      </c>
      <c r="AG464" s="17"/>
      <c r="AH464" s="32"/>
      <c r="AI464" s="32"/>
      <c r="AJ464" s="32"/>
      <c r="AK464" s="21" t="s">
        <v>424</v>
      </c>
      <c r="AL464" s="19">
        <v>3000</v>
      </c>
      <c r="AM464" s="10"/>
      <c r="AN464" s="10"/>
      <c r="AO464" s="10"/>
      <c r="AP464" s="10"/>
      <c r="AQ464" s="10"/>
      <c r="AR464" s="50"/>
      <c r="AS464" s="10"/>
      <c r="AT464" s="10"/>
      <c r="AU464" s="10"/>
      <c r="AV464" s="10"/>
      <c r="AW464" s="10"/>
      <c r="AX464" s="10"/>
      <c r="AY464" s="10"/>
      <c r="AZ464" s="10"/>
      <c r="BA464" s="57"/>
      <c r="BB464" s="21"/>
      <c r="BC464" s="17" t="s">
        <v>522</v>
      </c>
      <c r="BD464" s="17" t="s">
        <v>29</v>
      </c>
      <c r="BE464" s="24"/>
      <c r="BF464" s="24"/>
      <c r="BG464" s="24"/>
      <c r="BH464" s="24"/>
      <c r="BI464" s="24"/>
      <c r="BJ464" s="24"/>
      <c r="BK464" s="24"/>
      <c r="BL464" s="21"/>
      <c r="BM464" s="21"/>
      <c r="BN464" s="21"/>
      <c r="BO464" s="21"/>
      <c r="BP464" s="21"/>
      <c r="BQ464" s="46"/>
      <c r="BR464" s="24" t="s">
        <v>8856</v>
      </c>
      <c r="BS464" s="17" t="s">
        <v>8856</v>
      </c>
      <c r="BT464" s="24"/>
      <c r="BU464" s="21" t="s">
        <v>179</v>
      </c>
      <c r="BV464" s="25">
        <v>29818</v>
      </c>
      <c r="BW464" s="34">
        <f t="shared" ca="1" si="26"/>
        <v>39</v>
      </c>
      <c r="BX464" s="24" t="s">
        <v>6269</v>
      </c>
      <c r="BY464" s="35" t="s">
        <v>6269</v>
      </c>
      <c r="BZ464" s="24" t="s">
        <v>79</v>
      </c>
      <c r="CA464" s="24" t="s">
        <v>74</v>
      </c>
      <c r="CB464" s="24" t="s">
        <v>74</v>
      </c>
      <c r="CC464" s="46"/>
      <c r="CD464" s="46"/>
      <c r="CE464" s="21"/>
      <c r="CF464" s="27" t="s">
        <v>1354</v>
      </c>
      <c r="CG464" s="46" t="s">
        <v>33</v>
      </c>
      <c r="CH464" s="46" t="s">
        <v>26</v>
      </c>
      <c r="CI464" s="46" t="s">
        <v>713</v>
      </c>
      <c r="CJ464" s="21" t="s">
        <v>5044</v>
      </c>
      <c r="CK464" s="21">
        <v>17</v>
      </c>
      <c r="CL464" s="21"/>
      <c r="CM464" s="21" t="s">
        <v>3368</v>
      </c>
      <c r="CN464" s="21"/>
      <c r="CO464" s="27" t="s">
        <v>10726</v>
      </c>
      <c r="CP464" s="21" t="s">
        <v>7828</v>
      </c>
    </row>
    <row r="465" spans="1:94" ht="30.75" customHeight="1" x14ac:dyDescent="0.2">
      <c r="A465" s="9">
        <f t="shared" si="27"/>
        <v>464</v>
      </c>
      <c r="B465" s="9" t="s">
        <v>4414</v>
      </c>
      <c r="C465" s="13" t="s">
        <v>2345</v>
      </c>
      <c r="D465" s="10" t="s">
        <v>5256</v>
      </c>
      <c r="E465" s="11" t="s">
        <v>4432</v>
      </c>
      <c r="F465" s="12" t="s">
        <v>6107</v>
      </c>
      <c r="G465" s="37" t="s">
        <v>3297</v>
      </c>
      <c r="H465" s="10" t="s">
        <v>3242</v>
      </c>
      <c r="I465" s="10" t="s">
        <v>3243</v>
      </c>
      <c r="J465" s="10" t="s">
        <v>3243</v>
      </c>
      <c r="K465" s="10" t="s">
        <v>3243</v>
      </c>
      <c r="L465" s="24"/>
      <c r="M465" s="21"/>
      <c r="N465" s="21"/>
      <c r="O465" s="21"/>
      <c r="P465" s="21"/>
      <c r="Q465" s="21"/>
      <c r="R465" s="21"/>
      <c r="S465" s="24" t="s">
        <v>3524</v>
      </c>
      <c r="T465" s="46"/>
      <c r="U465" s="21" t="s">
        <v>6083</v>
      </c>
      <c r="V465" s="17" t="s">
        <v>6323</v>
      </c>
      <c r="W465" s="46"/>
      <c r="X465" s="14">
        <v>43409</v>
      </c>
      <c r="Y465" s="14" t="str">
        <f t="shared" si="25"/>
        <v>5 de Noviembre de 2018</v>
      </c>
      <c r="Z465" s="14">
        <v>44377</v>
      </c>
      <c r="AA465" s="14"/>
      <c r="AB465" s="14"/>
      <c r="AC465" s="14"/>
      <c r="AD465" s="21" t="s">
        <v>23</v>
      </c>
      <c r="AE465" s="12" t="s">
        <v>4712</v>
      </c>
      <c r="AF465" s="17" t="s">
        <v>3004</v>
      </c>
      <c r="AG465" s="17"/>
      <c r="AH465" s="32"/>
      <c r="AI465" s="32"/>
      <c r="AJ465" s="32"/>
      <c r="AK465" s="21" t="s">
        <v>4687</v>
      </c>
      <c r="AL465" s="19">
        <v>10000</v>
      </c>
      <c r="AM465" s="10"/>
      <c r="AN465" s="10"/>
      <c r="AO465" s="10"/>
      <c r="AP465" s="10"/>
      <c r="AQ465" s="10"/>
      <c r="AR465" s="50"/>
      <c r="AS465" s="10"/>
      <c r="AT465" s="10"/>
      <c r="AU465" s="10"/>
      <c r="AV465" s="10"/>
      <c r="AW465" s="10"/>
      <c r="AX465" s="10"/>
      <c r="AY465" s="10"/>
      <c r="AZ465" s="10"/>
      <c r="BA465" s="57"/>
      <c r="BB465" s="21"/>
      <c r="BC465" s="17" t="s">
        <v>462</v>
      </c>
      <c r="BD465" s="17" t="s">
        <v>29</v>
      </c>
      <c r="BE465" s="24"/>
      <c r="BF465" s="24"/>
      <c r="BG465" s="24"/>
      <c r="BH465" s="24"/>
      <c r="BI465" s="24"/>
      <c r="BJ465" s="24"/>
      <c r="BK465" s="24"/>
      <c r="BL465" s="21"/>
      <c r="BM465" s="21"/>
      <c r="BN465" s="21"/>
      <c r="BO465" s="21"/>
      <c r="BP465" s="21"/>
      <c r="BQ465" s="46"/>
      <c r="BR465" s="24" t="s">
        <v>11167</v>
      </c>
      <c r="BS465" s="17" t="s">
        <v>8857</v>
      </c>
      <c r="BT465" s="24"/>
      <c r="BU465" s="21" t="s">
        <v>179</v>
      </c>
      <c r="BV465" s="25">
        <v>32365</v>
      </c>
      <c r="BW465" s="34">
        <f t="shared" ca="1" si="26"/>
        <v>32</v>
      </c>
      <c r="BX465" s="24" t="s">
        <v>2378</v>
      </c>
      <c r="BY465" s="35" t="s">
        <v>2378</v>
      </c>
      <c r="BZ465" s="24" t="s">
        <v>2379</v>
      </c>
      <c r="CA465" s="24" t="s">
        <v>74</v>
      </c>
      <c r="CB465" s="24" t="s">
        <v>74</v>
      </c>
      <c r="CC465" s="46"/>
      <c r="CD465" s="46"/>
      <c r="CE465" s="21"/>
      <c r="CF465" s="27" t="s">
        <v>1354</v>
      </c>
      <c r="CG465" s="46" t="s">
        <v>33</v>
      </c>
      <c r="CH465" s="46" t="s">
        <v>26</v>
      </c>
      <c r="CI465" s="46" t="s">
        <v>713</v>
      </c>
      <c r="CJ465" s="21" t="s">
        <v>5044</v>
      </c>
      <c r="CK465" s="21">
        <v>14</v>
      </c>
      <c r="CL465" s="21"/>
      <c r="CM465" s="21" t="s">
        <v>8122</v>
      </c>
      <c r="CN465" s="21"/>
      <c r="CO465" s="27" t="s">
        <v>7253</v>
      </c>
      <c r="CP465" s="21" t="s">
        <v>7829</v>
      </c>
    </row>
    <row r="466" spans="1:94" ht="30.75" customHeight="1" x14ac:dyDescent="0.2">
      <c r="A466" s="9">
        <f t="shared" si="27"/>
        <v>465</v>
      </c>
      <c r="B466" s="9" t="s">
        <v>4414</v>
      </c>
      <c r="C466" s="13" t="s">
        <v>1680</v>
      </c>
      <c r="D466" s="10" t="s">
        <v>6408</v>
      </c>
      <c r="E466" s="11" t="s">
        <v>1681</v>
      </c>
      <c r="F466" s="12" t="s">
        <v>1333</v>
      </c>
      <c r="G466" s="37" t="s">
        <v>1886</v>
      </c>
      <c r="H466" s="10" t="s">
        <v>3246</v>
      </c>
      <c r="I466" s="10" t="s">
        <v>3248</v>
      </c>
      <c r="J466" s="10" t="s">
        <v>3248</v>
      </c>
      <c r="K466" s="10" t="s">
        <v>3248</v>
      </c>
      <c r="L466" s="24"/>
      <c r="M466" s="21"/>
      <c r="N466" s="21"/>
      <c r="O466" s="21"/>
      <c r="P466" s="21"/>
      <c r="Q466" s="21"/>
      <c r="R466" s="21"/>
      <c r="S466" s="24" t="s">
        <v>3484</v>
      </c>
      <c r="T466" s="46"/>
      <c r="U466" s="21"/>
      <c r="V466" s="17" t="s">
        <v>6578</v>
      </c>
      <c r="W466" s="46"/>
      <c r="X466" s="14">
        <v>43409</v>
      </c>
      <c r="Y466" s="14" t="str">
        <f t="shared" si="25"/>
        <v>5 de Noviembre de 2018</v>
      </c>
      <c r="Z466" s="14">
        <v>44377</v>
      </c>
      <c r="AA466" s="14"/>
      <c r="AB466" s="14"/>
      <c r="AC466" s="14"/>
      <c r="AD466" s="21" t="s">
        <v>23</v>
      </c>
      <c r="AE466" s="12" t="s">
        <v>6116</v>
      </c>
      <c r="AF466" s="17" t="s">
        <v>3004</v>
      </c>
      <c r="AG466" s="17"/>
      <c r="AH466" s="32"/>
      <c r="AI466" s="32"/>
      <c r="AJ466" s="32"/>
      <c r="AK466" s="21" t="s">
        <v>4688</v>
      </c>
      <c r="AL466" s="19">
        <v>7000</v>
      </c>
      <c r="AM466" s="10"/>
      <c r="AN466" s="10"/>
      <c r="AO466" s="10"/>
      <c r="AP466" s="10"/>
      <c r="AQ466" s="10"/>
      <c r="AR466" s="50"/>
      <c r="AS466" s="10"/>
      <c r="AT466" s="10"/>
      <c r="AU466" s="10"/>
      <c r="AV466" s="10"/>
      <c r="AW466" s="10"/>
      <c r="AX466" s="10"/>
      <c r="AY466" s="10"/>
      <c r="AZ466" s="10"/>
      <c r="BA466" s="57"/>
      <c r="BB466" s="21"/>
      <c r="BC466" s="17" t="s">
        <v>1110</v>
      </c>
      <c r="BD466" s="17" t="s">
        <v>29</v>
      </c>
      <c r="BE466" s="24"/>
      <c r="BF466" s="24"/>
      <c r="BG466" s="24"/>
      <c r="BH466" s="24"/>
      <c r="BI466" s="24"/>
      <c r="BJ466" s="24"/>
      <c r="BK466" s="24"/>
      <c r="BL466" s="21"/>
      <c r="BM466" s="21"/>
      <c r="BN466" s="21"/>
      <c r="BO466" s="21"/>
      <c r="BP466" s="21"/>
      <c r="BQ466" s="46"/>
      <c r="BR466" s="24" t="s">
        <v>11168</v>
      </c>
      <c r="BS466" s="17" t="s">
        <v>11407</v>
      </c>
      <c r="BT466" s="24"/>
      <c r="BU466" s="21" t="s">
        <v>179</v>
      </c>
      <c r="BV466" s="25">
        <v>32957</v>
      </c>
      <c r="BW466" s="34">
        <f t="shared" ca="1" si="26"/>
        <v>31</v>
      </c>
      <c r="BX466" s="24" t="s">
        <v>6271</v>
      </c>
      <c r="BY466" s="35" t="s">
        <v>6271</v>
      </c>
      <c r="BZ466" s="24" t="s">
        <v>2489</v>
      </c>
      <c r="CA466" s="24" t="s">
        <v>74</v>
      </c>
      <c r="CB466" s="24" t="s">
        <v>74</v>
      </c>
      <c r="CC466" s="46"/>
      <c r="CD466" s="46"/>
      <c r="CE466" s="21"/>
      <c r="CF466" s="27" t="s">
        <v>1354</v>
      </c>
      <c r="CG466" s="46" t="s">
        <v>33</v>
      </c>
      <c r="CH466" s="46" t="s">
        <v>26</v>
      </c>
      <c r="CI466" s="46" t="s">
        <v>713</v>
      </c>
      <c r="CJ466" s="21" t="s">
        <v>5044</v>
      </c>
      <c r="CK466" s="21">
        <v>16</v>
      </c>
      <c r="CL466" s="21"/>
      <c r="CM466" s="21" t="s">
        <v>3368</v>
      </c>
      <c r="CN466" s="21"/>
      <c r="CO466" s="27" t="s">
        <v>10727</v>
      </c>
      <c r="CP466" s="21" t="s">
        <v>7830</v>
      </c>
    </row>
    <row r="467" spans="1:94" ht="30.75" customHeight="1" x14ac:dyDescent="0.2">
      <c r="A467" s="9">
        <f t="shared" si="27"/>
        <v>466</v>
      </c>
      <c r="B467" s="9" t="s">
        <v>4414</v>
      </c>
      <c r="C467" s="13" t="s">
        <v>6105</v>
      </c>
      <c r="D467" s="10" t="s">
        <v>6410</v>
      </c>
      <c r="E467" s="11" t="s">
        <v>6114</v>
      </c>
      <c r="F467" s="12" t="s">
        <v>6109</v>
      </c>
      <c r="G467" s="37" t="s">
        <v>6112</v>
      </c>
      <c r="H467" s="10" t="s">
        <v>3246</v>
      </c>
      <c r="I467" s="10" t="s">
        <v>3248</v>
      </c>
      <c r="J467" s="10" t="s">
        <v>3248</v>
      </c>
      <c r="K467" s="10" t="s">
        <v>3248</v>
      </c>
      <c r="L467" s="24"/>
      <c r="M467" s="21"/>
      <c r="N467" s="21"/>
      <c r="O467" s="21"/>
      <c r="P467" s="21"/>
      <c r="Q467" s="21"/>
      <c r="R467" s="21"/>
      <c r="S467" s="24" t="s">
        <v>10533</v>
      </c>
      <c r="T467" s="46"/>
      <c r="U467" s="21"/>
      <c r="V467" s="17" t="s">
        <v>6579</v>
      </c>
      <c r="W467" s="46"/>
      <c r="X467" s="14">
        <v>43409</v>
      </c>
      <c r="Y467" s="14" t="str">
        <f t="shared" si="25"/>
        <v>5 de Noviembre de 2018</v>
      </c>
      <c r="Z467" s="14">
        <v>44377</v>
      </c>
      <c r="AA467" s="14"/>
      <c r="AB467" s="14"/>
      <c r="AC467" s="14"/>
      <c r="AD467" s="21" t="s">
        <v>23</v>
      </c>
      <c r="AE467" s="12" t="s">
        <v>6116</v>
      </c>
      <c r="AF467" s="17" t="s">
        <v>3004</v>
      </c>
      <c r="AG467" s="17"/>
      <c r="AH467" s="32"/>
      <c r="AI467" s="32"/>
      <c r="AJ467" s="32"/>
      <c r="AK467" s="21" t="s">
        <v>4688</v>
      </c>
      <c r="AL467" s="19">
        <v>7000</v>
      </c>
      <c r="AM467" s="10"/>
      <c r="AN467" s="10"/>
      <c r="AO467" s="10"/>
      <c r="AP467" s="10"/>
      <c r="AQ467" s="10"/>
      <c r="AR467" s="50"/>
      <c r="AS467" s="10"/>
      <c r="AT467" s="10"/>
      <c r="AU467" s="10"/>
      <c r="AV467" s="10"/>
      <c r="AW467" s="10"/>
      <c r="AX467" s="10"/>
      <c r="AY467" s="10"/>
      <c r="AZ467" s="10"/>
      <c r="BA467" s="57"/>
      <c r="BB467" s="21"/>
      <c r="BC467" s="17" t="s">
        <v>1110</v>
      </c>
      <c r="BD467" s="17" t="s">
        <v>29</v>
      </c>
      <c r="BE467" s="24"/>
      <c r="BF467" s="24"/>
      <c r="BG467" s="24"/>
      <c r="BH467" s="24"/>
      <c r="BI467" s="24"/>
      <c r="BJ467" s="24"/>
      <c r="BK467" s="24"/>
      <c r="BL467" s="21"/>
      <c r="BM467" s="21"/>
      <c r="BN467" s="21"/>
      <c r="BO467" s="21"/>
      <c r="BP467" s="21"/>
      <c r="BQ467" s="46"/>
      <c r="BR467" s="24" t="s">
        <v>11169</v>
      </c>
      <c r="BS467" s="17" t="s">
        <v>8858</v>
      </c>
      <c r="BT467" s="24"/>
      <c r="BU467" s="21" t="s">
        <v>1957</v>
      </c>
      <c r="BV467" s="25">
        <v>32292</v>
      </c>
      <c r="BW467" s="34">
        <f t="shared" ca="1" si="26"/>
        <v>33</v>
      </c>
      <c r="BX467" s="24" t="s">
        <v>6273</v>
      </c>
      <c r="BY467" s="35" t="s">
        <v>6273</v>
      </c>
      <c r="BZ467" s="24" t="s">
        <v>256</v>
      </c>
      <c r="CA467" s="24" t="s">
        <v>74</v>
      </c>
      <c r="CB467" s="24" t="s">
        <v>74</v>
      </c>
      <c r="CC467" s="46"/>
      <c r="CD467" s="46"/>
      <c r="CE467" s="21"/>
      <c r="CF467" s="27" t="s">
        <v>1354</v>
      </c>
      <c r="CG467" s="46" t="s">
        <v>33</v>
      </c>
      <c r="CH467" s="46" t="s">
        <v>26</v>
      </c>
      <c r="CI467" s="46" t="s">
        <v>713</v>
      </c>
      <c r="CJ467" s="21" t="s">
        <v>5044</v>
      </c>
      <c r="CK467" s="21">
        <v>16</v>
      </c>
      <c r="CL467" s="21"/>
      <c r="CM467" s="21" t="s">
        <v>3368</v>
      </c>
      <c r="CN467" s="21"/>
      <c r="CO467" s="27" t="s">
        <v>10728</v>
      </c>
      <c r="CP467" s="21" t="s">
        <v>7831</v>
      </c>
    </row>
    <row r="468" spans="1:94" ht="30.75" customHeight="1" x14ac:dyDescent="0.2">
      <c r="A468" s="9">
        <f t="shared" si="27"/>
        <v>467</v>
      </c>
      <c r="B468" s="9" t="s">
        <v>4414</v>
      </c>
      <c r="C468" s="13" t="s">
        <v>2690</v>
      </c>
      <c r="D468" s="10" t="s">
        <v>5333</v>
      </c>
      <c r="E468" s="11" t="s">
        <v>2691</v>
      </c>
      <c r="F468" s="12" t="s">
        <v>2692</v>
      </c>
      <c r="G468" s="37" t="s">
        <v>2693</v>
      </c>
      <c r="H468" s="10" t="s">
        <v>3246</v>
      </c>
      <c r="I468" s="10" t="s">
        <v>3248</v>
      </c>
      <c r="J468" s="10" t="s">
        <v>3248</v>
      </c>
      <c r="K468" s="10" t="s">
        <v>3248</v>
      </c>
      <c r="L468" s="24"/>
      <c r="M468" s="21"/>
      <c r="N468" s="21"/>
      <c r="O468" s="21"/>
      <c r="P468" s="21"/>
      <c r="Q468" s="21"/>
      <c r="R468" s="21"/>
      <c r="S468" s="24" t="s">
        <v>3604</v>
      </c>
      <c r="T468" s="46"/>
      <c r="U468" s="21"/>
      <c r="V468" s="17" t="s">
        <v>6580</v>
      </c>
      <c r="W468" s="46"/>
      <c r="X468" s="14">
        <v>43409</v>
      </c>
      <c r="Y468" s="14" t="str">
        <f t="shared" si="25"/>
        <v>5 de Noviembre de 2018</v>
      </c>
      <c r="Z468" s="14">
        <v>44377</v>
      </c>
      <c r="AA468" s="14"/>
      <c r="AB468" s="14"/>
      <c r="AC468" s="14"/>
      <c r="AD468" s="21" t="s">
        <v>23</v>
      </c>
      <c r="AE468" s="12" t="s">
        <v>6116</v>
      </c>
      <c r="AF468" s="17" t="s">
        <v>3004</v>
      </c>
      <c r="AG468" s="17"/>
      <c r="AH468" s="32"/>
      <c r="AI468" s="32"/>
      <c r="AJ468" s="32"/>
      <c r="AK468" s="21" t="s">
        <v>4688</v>
      </c>
      <c r="AL468" s="19">
        <v>7000</v>
      </c>
      <c r="AM468" s="10"/>
      <c r="AN468" s="10"/>
      <c r="AO468" s="10"/>
      <c r="AP468" s="10"/>
      <c r="AQ468" s="10"/>
      <c r="AR468" s="50"/>
      <c r="AS468" s="10"/>
      <c r="AT468" s="10"/>
      <c r="AU468" s="10"/>
      <c r="AV468" s="10"/>
      <c r="AW468" s="10"/>
      <c r="AX468" s="10"/>
      <c r="AY468" s="10"/>
      <c r="AZ468" s="10"/>
      <c r="BA468" s="57"/>
      <c r="BB468" s="21"/>
      <c r="BC468" s="17" t="s">
        <v>1110</v>
      </c>
      <c r="BD468" s="10" t="s">
        <v>24</v>
      </c>
      <c r="BE468" s="24" t="s">
        <v>24</v>
      </c>
      <c r="BF468" s="24"/>
      <c r="BG468" s="24"/>
      <c r="BH468" s="24"/>
      <c r="BI468" s="24"/>
      <c r="BJ468" s="24"/>
      <c r="BK468" s="24"/>
      <c r="BL468" s="21"/>
      <c r="BM468" s="21"/>
      <c r="BN468" s="21"/>
      <c r="BO468" s="21"/>
      <c r="BP468" s="21"/>
      <c r="BQ468" s="46"/>
      <c r="BR468" s="24" t="s">
        <v>11170</v>
      </c>
      <c r="BS468" s="17" t="s">
        <v>8859</v>
      </c>
      <c r="BT468" s="24"/>
      <c r="BU468" s="21" t="s">
        <v>1957</v>
      </c>
      <c r="BV468" s="25">
        <v>32231</v>
      </c>
      <c r="BW468" s="34">
        <f t="shared" ca="1" si="26"/>
        <v>33</v>
      </c>
      <c r="BX468" s="24" t="s">
        <v>6274</v>
      </c>
      <c r="BY468" s="35" t="s">
        <v>6274</v>
      </c>
      <c r="BZ468" s="24" t="s">
        <v>231</v>
      </c>
      <c r="CA468" s="24" t="s">
        <v>74</v>
      </c>
      <c r="CB468" s="24" t="s">
        <v>74</v>
      </c>
      <c r="CC468" s="46"/>
      <c r="CD468" s="46"/>
      <c r="CE468" s="21"/>
      <c r="CF468" s="27" t="s">
        <v>1354</v>
      </c>
      <c r="CG468" s="46" t="s">
        <v>33</v>
      </c>
      <c r="CH468" s="46" t="s">
        <v>26</v>
      </c>
      <c r="CI468" s="46" t="s">
        <v>713</v>
      </c>
      <c r="CJ468" s="21" t="s">
        <v>5044</v>
      </c>
      <c r="CK468" s="21">
        <v>16</v>
      </c>
      <c r="CL468" s="21"/>
      <c r="CM468" s="21" t="s">
        <v>7954</v>
      </c>
      <c r="CN468" s="21"/>
      <c r="CO468" s="27" t="s">
        <v>7254</v>
      </c>
      <c r="CP468" s="21" t="s">
        <v>7832</v>
      </c>
    </row>
    <row r="469" spans="1:94" ht="30.75" customHeight="1" x14ac:dyDescent="0.2">
      <c r="A469" s="9">
        <f t="shared" si="27"/>
        <v>468</v>
      </c>
      <c r="B469" s="9" t="s">
        <v>4408</v>
      </c>
      <c r="C469" s="13" t="s">
        <v>6106</v>
      </c>
      <c r="D469" s="10" t="s">
        <v>6411</v>
      </c>
      <c r="E469" s="11" t="s">
        <v>6115</v>
      </c>
      <c r="F469" s="12" t="s">
        <v>6110</v>
      </c>
      <c r="G469" s="37" t="s">
        <v>6113</v>
      </c>
      <c r="H469" s="10" t="s">
        <v>53</v>
      </c>
      <c r="I469" s="10" t="s">
        <v>53</v>
      </c>
      <c r="J469" s="10" t="s">
        <v>53</v>
      </c>
      <c r="K469" s="10" t="s">
        <v>53</v>
      </c>
      <c r="L469" s="24"/>
      <c r="M469" s="21" t="s">
        <v>10358</v>
      </c>
      <c r="N469" s="21"/>
      <c r="O469" s="21"/>
      <c r="P469" s="21"/>
      <c r="Q469" s="21"/>
      <c r="R469" s="21"/>
      <c r="S469" s="24" t="s">
        <v>10534</v>
      </c>
      <c r="T469" s="46"/>
      <c r="U469" s="21"/>
      <c r="V469" s="17" t="s">
        <v>6581</v>
      </c>
      <c r="W469" s="46"/>
      <c r="X469" s="14">
        <v>43409</v>
      </c>
      <c r="Y469" s="14" t="str">
        <f t="shared" si="25"/>
        <v>5 de Noviembre de 2018</v>
      </c>
      <c r="Z469" s="14">
        <v>44377</v>
      </c>
      <c r="AA469" s="14"/>
      <c r="AB469" s="14"/>
      <c r="AC469" s="14"/>
      <c r="AD469" s="21" t="s">
        <v>23</v>
      </c>
      <c r="AE469" s="12" t="s">
        <v>4704</v>
      </c>
      <c r="AF469" s="17" t="s">
        <v>3004</v>
      </c>
      <c r="AG469" s="17"/>
      <c r="AH469" s="32"/>
      <c r="AI469" s="32"/>
      <c r="AJ469" s="32"/>
      <c r="AK469" s="21" t="s">
        <v>4693</v>
      </c>
      <c r="AL469" s="19">
        <v>5000</v>
      </c>
      <c r="AM469" s="10"/>
      <c r="AN469" s="10"/>
      <c r="AO469" s="10"/>
      <c r="AP469" s="10"/>
      <c r="AQ469" s="10"/>
      <c r="AR469" s="50"/>
      <c r="AS469" s="10"/>
      <c r="AT469" s="10"/>
      <c r="AU469" s="10"/>
      <c r="AV469" s="10"/>
      <c r="AW469" s="10"/>
      <c r="AX469" s="10"/>
      <c r="AY469" s="10"/>
      <c r="AZ469" s="10"/>
      <c r="BA469" s="57"/>
      <c r="BB469" s="21"/>
      <c r="BC469" s="17" t="s">
        <v>522</v>
      </c>
      <c r="BD469" s="17" t="s">
        <v>29</v>
      </c>
      <c r="BE469" s="24"/>
      <c r="BF469" s="24"/>
      <c r="BG469" s="24"/>
      <c r="BH469" s="24"/>
      <c r="BI469" s="24"/>
      <c r="BJ469" s="24"/>
      <c r="BK469" s="24"/>
      <c r="BL469" s="21"/>
      <c r="BM469" s="21"/>
      <c r="BN469" s="21"/>
      <c r="BO469" s="21"/>
      <c r="BP469" s="21"/>
      <c r="BQ469" s="46"/>
      <c r="BR469" s="24" t="s">
        <v>11171</v>
      </c>
      <c r="BS469" s="17" t="s">
        <v>8860</v>
      </c>
      <c r="BT469" s="24"/>
      <c r="BU469" s="21" t="s">
        <v>179</v>
      </c>
      <c r="BV469" s="25">
        <v>32535</v>
      </c>
      <c r="BW469" s="34">
        <f t="shared" ca="1" si="26"/>
        <v>32</v>
      </c>
      <c r="BX469" s="24" t="s">
        <v>6275</v>
      </c>
      <c r="BY469" s="35" t="s">
        <v>6275</v>
      </c>
      <c r="BZ469" s="24" t="s">
        <v>80</v>
      </c>
      <c r="CA469" s="24" t="s">
        <v>74</v>
      </c>
      <c r="CB469" s="24" t="s">
        <v>74</v>
      </c>
      <c r="CC469" s="46"/>
      <c r="CD469" s="46"/>
      <c r="CE469" s="21"/>
      <c r="CF469" s="27" t="s">
        <v>1354</v>
      </c>
      <c r="CG469" s="46" t="s">
        <v>33</v>
      </c>
      <c r="CH469" s="46" t="s">
        <v>26</v>
      </c>
      <c r="CI469" s="46" t="s">
        <v>713</v>
      </c>
      <c r="CJ469" s="21" t="s">
        <v>5044</v>
      </c>
      <c r="CK469" s="21">
        <v>21</v>
      </c>
      <c r="CL469" s="21"/>
      <c r="CM469" s="21" t="s">
        <v>3368</v>
      </c>
      <c r="CN469" s="21"/>
      <c r="CO469" s="27" t="s">
        <v>10729</v>
      </c>
      <c r="CP469" s="21" t="s">
        <v>7833</v>
      </c>
    </row>
    <row r="470" spans="1:94" ht="30.75" customHeight="1" x14ac:dyDescent="0.2">
      <c r="A470" s="9">
        <f t="shared" si="27"/>
        <v>469</v>
      </c>
      <c r="B470" s="9" t="s">
        <v>4416</v>
      </c>
      <c r="C470" s="13" t="s">
        <v>6118</v>
      </c>
      <c r="D470" s="10" t="s">
        <v>6412</v>
      </c>
      <c r="E470" s="11" t="s">
        <v>6125</v>
      </c>
      <c r="F470" s="12" t="s">
        <v>6120</v>
      </c>
      <c r="G470" s="37" t="s">
        <v>6122</v>
      </c>
      <c r="H470" s="10" t="s">
        <v>3217</v>
      </c>
      <c r="I470" s="13" t="s">
        <v>556</v>
      </c>
      <c r="J470" s="10" t="s">
        <v>3236</v>
      </c>
      <c r="K470" s="10" t="s">
        <v>3236</v>
      </c>
      <c r="L470" s="24"/>
      <c r="M470" s="21"/>
      <c r="N470" s="21"/>
      <c r="O470" s="21"/>
      <c r="P470" s="21"/>
      <c r="Q470" s="21"/>
      <c r="R470" s="21"/>
      <c r="S470" s="24" t="s">
        <v>10535</v>
      </c>
      <c r="T470" s="46"/>
      <c r="U470" s="21"/>
      <c r="V470" s="17" t="s">
        <v>6582</v>
      </c>
      <c r="W470" s="46"/>
      <c r="X470" s="14">
        <v>43417</v>
      </c>
      <c r="Y470" s="14" t="str">
        <f t="shared" si="25"/>
        <v>13 de Noviembre de 2018</v>
      </c>
      <c r="Z470" s="14">
        <v>44377</v>
      </c>
      <c r="AA470" s="14"/>
      <c r="AB470" s="14"/>
      <c r="AC470" s="14"/>
      <c r="AD470" s="21" t="s">
        <v>23</v>
      </c>
      <c r="AE470" s="12" t="s">
        <v>4706</v>
      </c>
      <c r="AF470" s="17" t="s">
        <v>3004</v>
      </c>
      <c r="AG470" s="17"/>
      <c r="AH470" s="32"/>
      <c r="AI470" s="32"/>
      <c r="AJ470" s="32"/>
      <c r="AK470" s="21" t="s">
        <v>4692</v>
      </c>
      <c r="AL470" s="19">
        <v>6000</v>
      </c>
      <c r="AM470" s="10"/>
      <c r="AN470" s="10"/>
      <c r="AO470" s="10"/>
      <c r="AP470" s="10"/>
      <c r="AQ470" s="10"/>
      <c r="AR470" s="50"/>
      <c r="AS470" s="10"/>
      <c r="AT470" s="10"/>
      <c r="AU470" s="10"/>
      <c r="AV470" s="10"/>
      <c r="AW470" s="10"/>
      <c r="AX470" s="10"/>
      <c r="AY470" s="10"/>
      <c r="AZ470" s="10"/>
      <c r="BA470" s="57"/>
      <c r="BB470" s="21"/>
      <c r="BC470" s="17" t="s">
        <v>462</v>
      </c>
      <c r="BD470" s="17" t="s">
        <v>29</v>
      </c>
      <c r="BE470" s="24"/>
      <c r="BF470" s="24"/>
      <c r="BG470" s="24"/>
      <c r="BH470" s="24"/>
      <c r="BI470" s="24"/>
      <c r="BJ470" s="24"/>
      <c r="BK470" s="24"/>
      <c r="BL470" s="21"/>
      <c r="BM470" s="21"/>
      <c r="BN470" s="21"/>
      <c r="BO470" s="21"/>
      <c r="BP470" s="21"/>
      <c r="BQ470" s="46"/>
      <c r="BR470" s="24">
        <v>0</v>
      </c>
      <c r="BS470" s="17" t="s">
        <v>8861</v>
      </c>
      <c r="BT470" s="24"/>
      <c r="BU470" s="21" t="s">
        <v>1957</v>
      </c>
      <c r="BV470" s="25">
        <v>31030</v>
      </c>
      <c r="BW470" s="34">
        <f t="shared" ca="1" si="26"/>
        <v>36</v>
      </c>
      <c r="BX470" s="24" t="s">
        <v>6276</v>
      </c>
      <c r="BY470" s="35" t="s">
        <v>6276</v>
      </c>
      <c r="BZ470" s="24" t="s">
        <v>114</v>
      </c>
      <c r="CA470" s="24" t="s">
        <v>114</v>
      </c>
      <c r="CB470" s="24" t="s">
        <v>114</v>
      </c>
      <c r="CC470" s="46"/>
      <c r="CD470" s="46"/>
      <c r="CE470" s="21"/>
      <c r="CF470" s="46"/>
      <c r="CG470" s="46"/>
      <c r="CH470" s="46"/>
      <c r="CI470" s="46"/>
      <c r="CJ470" s="21" t="s">
        <v>3236</v>
      </c>
      <c r="CK470" s="21">
        <v>1</v>
      </c>
      <c r="CL470" s="21"/>
      <c r="CM470" s="21">
        <v>8314</v>
      </c>
      <c r="CN470" s="21"/>
      <c r="CO470" s="27" t="s">
        <v>10730</v>
      </c>
      <c r="CP470" s="21" t="s">
        <v>7835</v>
      </c>
    </row>
    <row r="471" spans="1:94" ht="30.75" customHeight="1" x14ac:dyDescent="0.2">
      <c r="A471" s="9">
        <f t="shared" si="27"/>
        <v>470</v>
      </c>
      <c r="B471" s="9" t="s">
        <v>4413</v>
      </c>
      <c r="C471" s="13" t="s">
        <v>6119</v>
      </c>
      <c r="D471" s="10" t="s">
        <v>6413</v>
      </c>
      <c r="E471" s="11" t="s">
        <v>6126</v>
      </c>
      <c r="F471" s="12" t="s">
        <v>6121</v>
      </c>
      <c r="G471" s="37" t="s">
        <v>6123</v>
      </c>
      <c r="H471" s="10" t="s">
        <v>84</v>
      </c>
      <c r="I471" s="10" t="s">
        <v>3230</v>
      </c>
      <c r="J471" s="10" t="s">
        <v>3230</v>
      </c>
      <c r="K471" s="10" t="s">
        <v>3230</v>
      </c>
      <c r="L471" s="24"/>
      <c r="M471" s="21"/>
      <c r="N471" s="21"/>
      <c r="O471" s="21"/>
      <c r="P471" s="21"/>
      <c r="Q471" s="21"/>
      <c r="R471" s="21"/>
      <c r="S471" s="24" t="s">
        <v>10536</v>
      </c>
      <c r="T471" s="46"/>
      <c r="U471" s="21"/>
      <c r="V471" s="17" t="s">
        <v>6583</v>
      </c>
      <c r="W471" s="46"/>
      <c r="X471" s="14">
        <v>43419</v>
      </c>
      <c r="Y471" s="14" t="str">
        <f t="shared" si="25"/>
        <v>15 de Noviembre de 2018</v>
      </c>
      <c r="Z471" s="14">
        <v>44377</v>
      </c>
      <c r="AA471" s="14"/>
      <c r="AB471" s="14"/>
      <c r="AC471" s="14"/>
      <c r="AD471" s="21" t="s">
        <v>23</v>
      </c>
      <c r="AE471" s="12" t="s">
        <v>6128</v>
      </c>
      <c r="AF471" s="17" t="s">
        <v>3004</v>
      </c>
      <c r="AG471" s="17"/>
      <c r="AH471" s="32"/>
      <c r="AI471" s="32"/>
      <c r="AJ471" s="32"/>
      <c r="AK471" s="21" t="s">
        <v>4687</v>
      </c>
      <c r="AL471" s="19">
        <v>10000</v>
      </c>
      <c r="AM471" s="10"/>
      <c r="AN471" s="10"/>
      <c r="AO471" s="10"/>
      <c r="AP471" s="10"/>
      <c r="AQ471" s="10"/>
      <c r="AR471" s="50"/>
      <c r="AS471" s="10"/>
      <c r="AT471" s="10"/>
      <c r="AU471" s="10"/>
      <c r="AV471" s="10"/>
      <c r="AW471" s="10"/>
      <c r="AX471" s="10"/>
      <c r="AY471" s="10"/>
      <c r="AZ471" s="10"/>
      <c r="BA471" s="57"/>
      <c r="BB471" s="21"/>
      <c r="BC471" s="17" t="s">
        <v>462</v>
      </c>
      <c r="BD471" s="17" t="s">
        <v>29</v>
      </c>
      <c r="BE471" s="24"/>
      <c r="BF471" s="24"/>
      <c r="BG471" s="24"/>
      <c r="BH471" s="24"/>
      <c r="BI471" s="24"/>
      <c r="BJ471" s="24"/>
      <c r="BK471" s="24"/>
      <c r="BL471" s="21"/>
      <c r="BM471" s="21"/>
      <c r="BN471" s="21"/>
      <c r="BO471" s="21"/>
      <c r="BP471" s="21"/>
      <c r="BQ471" s="46"/>
      <c r="BR471" s="24" t="s">
        <v>11172</v>
      </c>
      <c r="BS471" s="17" t="s">
        <v>8862</v>
      </c>
      <c r="BT471" s="24"/>
      <c r="BU471" s="21" t="s">
        <v>179</v>
      </c>
      <c r="BV471" s="25">
        <v>29411</v>
      </c>
      <c r="BW471" s="34">
        <f t="shared" ca="1" si="26"/>
        <v>40</v>
      </c>
      <c r="BX471" s="24" t="s">
        <v>6277</v>
      </c>
      <c r="BY471" s="35" t="s">
        <v>6277</v>
      </c>
      <c r="BZ471" s="24" t="s">
        <v>2311</v>
      </c>
      <c r="CA471" s="24" t="s">
        <v>74</v>
      </c>
      <c r="CB471" s="24" t="s">
        <v>74</v>
      </c>
      <c r="CC471" s="46"/>
      <c r="CD471" s="46"/>
      <c r="CE471" s="21"/>
      <c r="CF471" s="27" t="s">
        <v>1354</v>
      </c>
      <c r="CG471" s="27" t="s">
        <v>33</v>
      </c>
      <c r="CH471" s="27" t="s">
        <v>26</v>
      </c>
      <c r="CI471" s="27" t="s">
        <v>713</v>
      </c>
      <c r="CJ471" s="21" t="s">
        <v>5044</v>
      </c>
      <c r="CK471" s="21">
        <v>19</v>
      </c>
      <c r="CL471" s="21"/>
      <c r="CM471" s="21">
        <v>6306</v>
      </c>
      <c r="CN471" s="21"/>
      <c r="CO471" s="27" t="s">
        <v>10731</v>
      </c>
      <c r="CP471" s="21" t="s">
        <v>7836</v>
      </c>
    </row>
    <row r="472" spans="1:94" ht="30.75" customHeight="1" x14ac:dyDescent="0.2">
      <c r="A472" s="9">
        <f t="shared" si="27"/>
        <v>471</v>
      </c>
      <c r="B472" s="9" t="s">
        <v>4414</v>
      </c>
      <c r="C472" s="13" t="s">
        <v>511</v>
      </c>
      <c r="D472" s="10" t="s">
        <v>5373</v>
      </c>
      <c r="E472" s="11" t="s">
        <v>510</v>
      </c>
      <c r="F472" s="12" t="s">
        <v>818</v>
      </c>
      <c r="G472" s="37" t="s">
        <v>1863</v>
      </c>
      <c r="H472" s="17" t="s">
        <v>3215</v>
      </c>
      <c r="I472" s="17" t="s">
        <v>3215</v>
      </c>
      <c r="J472" s="10" t="s">
        <v>3215</v>
      </c>
      <c r="K472" s="10" t="s">
        <v>3215</v>
      </c>
      <c r="L472" s="24"/>
      <c r="M472" s="21"/>
      <c r="N472" s="21"/>
      <c r="O472" s="21"/>
      <c r="P472" s="21"/>
      <c r="Q472" s="21"/>
      <c r="R472" s="21"/>
      <c r="S472" s="24" t="s">
        <v>3641</v>
      </c>
      <c r="T472" s="46"/>
      <c r="U472" s="21"/>
      <c r="V472" s="17" t="s">
        <v>6584</v>
      </c>
      <c r="W472" s="46"/>
      <c r="X472" s="14">
        <v>43423</v>
      </c>
      <c r="Y472" s="14" t="str">
        <f t="shared" si="25"/>
        <v>19 de Noviembre de 2018</v>
      </c>
      <c r="Z472" s="14">
        <v>44377</v>
      </c>
      <c r="AA472" s="14"/>
      <c r="AB472" s="14"/>
      <c r="AC472" s="14"/>
      <c r="AD472" s="21" t="s">
        <v>23</v>
      </c>
      <c r="AE472" s="12" t="s">
        <v>6196</v>
      </c>
      <c r="AF472" s="17" t="s">
        <v>3004</v>
      </c>
      <c r="AG472" s="17"/>
      <c r="AH472" s="32"/>
      <c r="AI472" s="32"/>
      <c r="AJ472" s="32"/>
      <c r="AK472" s="21" t="s">
        <v>4687</v>
      </c>
      <c r="AL472" s="19">
        <v>10000</v>
      </c>
      <c r="AM472" s="10"/>
      <c r="AN472" s="10"/>
      <c r="AO472" s="10"/>
      <c r="AP472" s="10"/>
      <c r="AQ472" s="10"/>
      <c r="AR472" s="50"/>
      <c r="AS472" s="10"/>
      <c r="AT472" s="10"/>
      <c r="AU472" s="10"/>
      <c r="AV472" s="10"/>
      <c r="AW472" s="10"/>
      <c r="AX472" s="10"/>
      <c r="AY472" s="10"/>
      <c r="AZ472" s="10"/>
      <c r="BA472" s="57"/>
      <c r="BB472" s="21"/>
      <c r="BC472" s="10" t="s">
        <v>884</v>
      </c>
      <c r="BD472" s="17" t="s">
        <v>29</v>
      </c>
      <c r="BE472" s="24"/>
      <c r="BF472" s="24"/>
      <c r="BG472" s="24"/>
      <c r="BH472" s="24"/>
      <c r="BI472" s="24"/>
      <c r="BJ472" s="24"/>
      <c r="BK472" s="24"/>
      <c r="BL472" s="21"/>
      <c r="BM472" s="21"/>
      <c r="BN472" s="21"/>
      <c r="BO472" s="21"/>
      <c r="BP472" s="21"/>
      <c r="BQ472" s="46"/>
      <c r="BR472" s="24">
        <v>0</v>
      </c>
      <c r="BS472" s="17" t="s">
        <v>8863</v>
      </c>
      <c r="BT472" s="24"/>
      <c r="BU472" s="21" t="s">
        <v>179</v>
      </c>
      <c r="BV472" s="25">
        <v>30026</v>
      </c>
      <c r="BW472" s="34">
        <f t="shared" ca="1" si="26"/>
        <v>39</v>
      </c>
      <c r="BX472" s="24" t="s">
        <v>2918</v>
      </c>
      <c r="BY472" s="35" t="s">
        <v>2918</v>
      </c>
      <c r="BZ472" s="24" t="s">
        <v>78</v>
      </c>
      <c r="CA472" s="24" t="s">
        <v>74</v>
      </c>
      <c r="CB472" s="24" t="s">
        <v>74</v>
      </c>
      <c r="CC472" s="46"/>
      <c r="CD472" s="46"/>
      <c r="CE472" s="21"/>
      <c r="CF472" s="27" t="s">
        <v>1354</v>
      </c>
      <c r="CG472" s="27" t="s">
        <v>33</v>
      </c>
      <c r="CH472" s="27" t="s">
        <v>26</v>
      </c>
      <c r="CI472" s="27" t="s">
        <v>713</v>
      </c>
      <c r="CJ472" s="21" t="s">
        <v>5044</v>
      </c>
      <c r="CK472" s="21">
        <v>21</v>
      </c>
      <c r="CL472" s="21"/>
      <c r="CM472" s="21" t="s">
        <v>8123</v>
      </c>
      <c r="CN472" s="21"/>
      <c r="CO472" s="27" t="s">
        <v>7257</v>
      </c>
      <c r="CP472" s="21" t="s">
        <v>7837</v>
      </c>
    </row>
    <row r="473" spans="1:94" ht="30.75" customHeight="1" x14ac:dyDescent="0.2">
      <c r="A473" s="9">
        <f t="shared" si="27"/>
        <v>472</v>
      </c>
      <c r="B473" s="9" t="s">
        <v>4412</v>
      </c>
      <c r="C473" s="13" t="s">
        <v>6182</v>
      </c>
      <c r="D473" s="10" t="s">
        <v>6416</v>
      </c>
      <c r="E473" s="11" t="s">
        <v>6164</v>
      </c>
      <c r="F473" s="12" t="s">
        <v>6149</v>
      </c>
      <c r="G473" s="37" t="s">
        <v>6132</v>
      </c>
      <c r="H473" s="10" t="s">
        <v>82</v>
      </c>
      <c r="I473" s="17" t="s">
        <v>82</v>
      </c>
      <c r="J473" s="10" t="s">
        <v>82</v>
      </c>
      <c r="K473" s="10" t="s">
        <v>82</v>
      </c>
      <c r="L473" s="24"/>
      <c r="M473" s="21"/>
      <c r="N473" s="21"/>
      <c r="O473" s="21"/>
      <c r="P473" s="21"/>
      <c r="Q473" s="21"/>
      <c r="R473" s="21"/>
      <c r="S473" s="24" t="s">
        <v>10537</v>
      </c>
      <c r="T473" s="46"/>
      <c r="U473" s="21"/>
      <c r="V473" s="17" t="s">
        <v>6585</v>
      </c>
      <c r="W473" s="46"/>
      <c r="X473" s="14">
        <v>43423</v>
      </c>
      <c r="Y473" s="14" t="str">
        <f t="shared" si="25"/>
        <v>19 de Noviembre de 2018</v>
      </c>
      <c r="Z473" s="14">
        <v>44377</v>
      </c>
      <c r="AA473" s="14"/>
      <c r="AB473" s="14"/>
      <c r="AC473" s="14"/>
      <c r="AD473" s="21" t="s">
        <v>23</v>
      </c>
      <c r="AE473" s="12" t="s">
        <v>6197</v>
      </c>
      <c r="AF473" s="17" t="s">
        <v>3004</v>
      </c>
      <c r="AG473" s="17"/>
      <c r="AH473" s="32"/>
      <c r="AI473" s="32"/>
      <c r="AJ473" s="32"/>
      <c r="AK473" s="21" t="s">
        <v>4691</v>
      </c>
      <c r="AL473" s="19">
        <v>8000</v>
      </c>
      <c r="AM473" s="10"/>
      <c r="AN473" s="10"/>
      <c r="AO473" s="10"/>
      <c r="AP473" s="10"/>
      <c r="AQ473" s="10"/>
      <c r="AR473" s="50"/>
      <c r="AS473" s="10"/>
      <c r="AT473" s="10"/>
      <c r="AU473" s="10"/>
      <c r="AV473" s="10"/>
      <c r="AW473" s="10"/>
      <c r="AX473" s="10"/>
      <c r="AY473" s="10"/>
      <c r="AZ473" s="10"/>
      <c r="BA473" s="57"/>
      <c r="BB473" s="21"/>
      <c r="BC473" s="10" t="s">
        <v>884</v>
      </c>
      <c r="BD473" s="17" t="s">
        <v>29</v>
      </c>
      <c r="BE473" s="24"/>
      <c r="BF473" s="24"/>
      <c r="BG473" s="24"/>
      <c r="BH473" s="24"/>
      <c r="BI473" s="24"/>
      <c r="BJ473" s="24"/>
      <c r="BK473" s="24"/>
      <c r="BL473" s="21"/>
      <c r="BM473" s="21"/>
      <c r="BN473" s="21"/>
      <c r="BO473" s="21"/>
      <c r="BP473" s="21"/>
      <c r="BQ473" s="46"/>
      <c r="BR473" s="24" t="s">
        <v>11173</v>
      </c>
      <c r="BS473" s="17" t="s">
        <v>8865</v>
      </c>
      <c r="BT473" s="24"/>
      <c r="BU473" s="21" t="s">
        <v>1957</v>
      </c>
      <c r="BV473" s="25">
        <v>22124</v>
      </c>
      <c r="BW473" s="34">
        <f t="shared" ca="1" si="26"/>
        <v>60</v>
      </c>
      <c r="BX473" s="24" t="s">
        <v>6280</v>
      </c>
      <c r="BY473" s="35" t="s">
        <v>6280</v>
      </c>
      <c r="BZ473" s="24" t="s">
        <v>80</v>
      </c>
      <c r="CA473" s="24" t="s">
        <v>74</v>
      </c>
      <c r="CB473" s="24" t="s">
        <v>74</v>
      </c>
      <c r="CC473" s="46"/>
      <c r="CD473" s="46"/>
      <c r="CE473" s="21"/>
      <c r="CF473" s="27" t="s">
        <v>1354</v>
      </c>
      <c r="CG473" s="27" t="s">
        <v>33</v>
      </c>
      <c r="CH473" s="27" t="s">
        <v>26</v>
      </c>
      <c r="CI473" s="27" t="s">
        <v>713</v>
      </c>
      <c r="CJ473" s="21" t="s">
        <v>5044</v>
      </c>
      <c r="CK473" s="21">
        <v>20</v>
      </c>
      <c r="CL473" s="21"/>
      <c r="CM473" s="21" t="s">
        <v>3368</v>
      </c>
      <c r="CN473" s="21"/>
      <c r="CO473" s="27" t="s">
        <v>10732</v>
      </c>
      <c r="CP473" s="21" t="s">
        <v>7839</v>
      </c>
    </row>
    <row r="474" spans="1:94" ht="30.75" customHeight="1" x14ac:dyDescent="0.2">
      <c r="A474" s="9">
        <f t="shared" si="27"/>
        <v>473</v>
      </c>
      <c r="B474" s="9" t="s">
        <v>4408</v>
      </c>
      <c r="C474" s="13" t="s">
        <v>6184</v>
      </c>
      <c r="D474" s="10" t="s">
        <v>6417</v>
      </c>
      <c r="E474" s="11" t="s">
        <v>6166</v>
      </c>
      <c r="F474" s="12" t="s">
        <v>6150</v>
      </c>
      <c r="G474" s="37" t="s">
        <v>6134</v>
      </c>
      <c r="H474" s="10" t="s">
        <v>4402</v>
      </c>
      <c r="I474" s="17" t="s">
        <v>4402</v>
      </c>
      <c r="J474" s="10" t="s">
        <v>4402</v>
      </c>
      <c r="K474" s="10" t="s">
        <v>4402</v>
      </c>
      <c r="L474" s="24"/>
      <c r="M474" s="21"/>
      <c r="N474" s="21"/>
      <c r="O474" s="21"/>
      <c r="P474" s="21"/>
      <c r="Q474" s="21"/>
      <c r="R474" s="21"/>
      <c r="S474" s="24" t="s">
        <v>10538</v>
      </c>
      <c r="T474" s="46"/>
      <c r="U474" s="21" t="s">
        <v>6564</v>
      </c>
      <c r="V474" s="17" t="s">
        <v>6586</v>
      </c>
      <c r="W474" s="46"/>
      <c r="X474" s="14">
        <v>43423</v>
      </c>
      <c r="Y474" s="14" t="str">
        <f t="shared" si="25"/>
        <v>19 de Noviembre de 2018</v>
      </c>
      <c r="Z474" s="14">
        <v>44377</v>
      </c>
      <c r="AA474" s="14"/>
      <c r="AB474" s="14"/>
      <c r="AC474" s="14"/>
      <c r="AD474" s="21" t="s">
        <v>23</v>
      </c>
      <c r="AE474" s="12" t="s">
        <v>4698</v>
      </c>
      <c r="AF474" s="17" t="s">
        <v>3004</v>
      </c>
      <c r="AG474" s="17"/>
      <c r="AH474" s="32"/>
      <c r="AI474" s="32"/>
      <c r="AJ474" s="32"/>
      <c r="AK474" s="21" t="s">
        <v>4687</v>
      </c>
      <c r="AL474" s="19">
        <v>10000</v>
      </c>
      <c r="AM474" s="10"/>
      <c r="AN474" s="10"/>
      <c r="AO474" s="10"/>
      <c r="AP474" s="10"/>
      <c r="AQ474" s="10"/>
      <c r="AR474" s="50"/>
      <c r="AS474" s="10"/>
      <c r="AT474" s="10"/>
      <c r="AU474" s="10"/>
      <c r="AV474" s="10"/>
      <c r="AW474" s="10"/>
      <c r="AX474" s="10"/>
      <c r="AY474" s="10"/>
      <c r="AZ474" s="10"/>
      <c r="BA474" s="57"/>
      <c r="BB474" s="21"/>
      <c r="BC474" s="17" t="s">
        <v>462</v>
      </c>
      <c r="BD474" s="17" t="s">
        <v>29</v>
      </c>
      <c r="BE474" s="24"/>
      <c r="BF474" s="24"/>
      <c r="BG474" s="24"/>
      <c r="BH474" s="24"/>
      <c r="BI474" s="24"/>
      <c r="BJ474" s="24"/>
      <c r="BK474" s="24"/>
      <c r="BL474" s="21"/>
      <c r="BM474" s="21"/>
      <c r="BN474" s="21"/>
      <c r="BO474" s="21"/>
      <c r="BP474" s="21"/>
      <c r="BQ474" s="46"/>
      <c r="BR474" s="24" t="s">
        <v>11174</v>
      </c>
      <c r="BS474" s="17" t="s">
        <v>8866</v>
      </c>
      <c r="BT474" s="24"/>
      <c r="BU474" s="21" t="s">
        <v>179</v>
      </c>
      <c r="BV474" s="25">
        <v>30333</v>
      </c>
      <c r="BW474" s="34">
        <f t="shared" ca="1" si="26"/>
        <v>38</v>
      </c>
      <c r="BX474" s="24" t="s">
        <v>6281</v>
      </c>
      <c r="BY474" s="35" t="s">
        <v>6281</v>
      </c>
      <c r="BZ474" s="24" t="s">
        <v>230</v>
      </c>
      <c r="CA474" s="24" t="s">
        <v>74</v>
      </c>
      <c r="CB474" s="24" t="s">
        <v>74</v>
      </c>
      <c r="CC474" s="46"/>
      <c r="CD474" s="46"/>
      <c r="CE474" s="21"/>
      <c r="CF474" s="27" t="s">
        <v>1354</v>
      </c>
      <c r="CG474" s="27" t="s">
        <v>33</v>
      </c>
      <c r="CH474" s="27" t="s">
        <v>26</v>
      </c>
      <c r="CI474" s="27" t="s">
        <v>713</v>
      </c>
      <c r="CJ474" s="21" t="s">
        <v>5044</v>
      </c>
      <c r="CK474" s="21">
        <v>21</v>
      </c>
      <c r="CL474" s="21"/>
      <c r="CM474" s="21" t="s">
        <v>4375</v>
      </c>
      <c r="CN474" s="21"/>
      <c r="CO474" s="27" t="s">
        <v>10733</v>
      </c>
      <c r="CP474" s="21" t="s">
        <v>7840</v>
      </c>
    </row>
    <row r="475" spans="1:94" ht="30.75" customHeight="1" x14ac:dyDescent="0.2">
      <c r="A475" s="9">
        <f t="shared" si="27"/>
        <v>474</v>
      </c>
      <c r="B475" s="9" t="s">
        <v>4413</v>
      </c>
      <c r="C475" s="13" t="s">
        <v>6185</v>
      </c>
      <c r="D475" s="10" t="s">
        <v>6418</v>
      </c>
      <c r="E475" s="11" t="s">
        <v>6167</v>
      </c>
      <c r="F475" s="12" t="s">
        <v>6151</v>
      </c>
      <c r="G475" s="37" t="s">
        <v>6135</v>
      </c>
      <c r="H475" s="10" t="s">
        <v>84</v>
      </c>
      <c r="I475" s="17" t="s">
        <v>3228</v>
      </c>
      <c r="J475" s="10" t="s">
        <v>3228</v>
      </c>
      <c r="K475" s="10" t="s">
        <v>3228</v>
      </c>
      <c r="L475" s="24"/>
      <c r="M475" s="21"/>
      <c r="N475" s="21"/>
      <c r="O475" s="21"/>
      <c r="P475" s="21"/>
      <c r="Q475" s="21"/>
      <c r="R475" s="21"/>
      <c r="S475" s="24" t="s">
        <v>10539</v>
      </c>
      <c r="T475" s="46"/>
      <c r="U475" s="21"/>
      <c r="V475" s="17" t="s">
        <v>6587</v>
      </c>
      <c r="W475" s="46"/>
      <c r="X475" s="14">
        <v>43423</v>
      </c>
      <c r="Y475" s="14" t="str">
        <f t="shared" si="25"/>
        <v>19 de Noviembre de 2018</v>
      </c>
      <c r="Z475" s="14">
        <v>44286</v>
      </c>
      <c r="AA475" s="14"/>
      <c r="AB475" s="14"/>
      <c r="AC475" s="14"/>
      <c r="AD475" s="21" t="s">
        <v>23</v>
      </c>
      <c r="AE475" s="12" t="s">
        <v>6198</v>
      </c>
      <c r="AF475" s="17" t="s">
        <v>3004</v>
      </c>
      <c r="AG475" s="17"/>
      <c r="AH475" s="32"/>
      <c r="AI475" s="32"/>
      <c r="AJ475" s="32"/>
      <c r="AK475" s="21" t="s">
        <v>4691</v>
      </c>
      <c r="AL475" s="19">
        <v>8000</v>
      </c>
      <c r="AM475" s="10"/>
      <c r="AN475" s="10"/>
      <c r="AO475" s="10"/>
      <c r="AP475" s="10"/>
      <c r="AQ475" s="10"/>
      <c r="AR475" s="50"/>
      <c r="AS475" s="10"/>
      <c r="AT475" s="10"/>
      <c r="AU475" s="10"/>
      <c r="AV475" s="10"/>
      <c r="AW475" s="10"/>
      <c r="AX475" s="10"/>
      <c r="AY475" s="10"/>
      <c r="AZ475" s="10"/>
      <c r="BA475" s="57"/>
      <c r="BB475" s="21"/>
      <c r="BC475" s="17" t="s">
        <v>436</v>
      </c>
      <c r="BD475" s="17" t="s">
        <v>29</v>
      </c>
      <c r="BE475" s="24"/>
      <c r="BF475" s="24"/>
      <c r="BG475" s="24"/>
      <c r="BH475" s="24"/>
      <c r="BI475" s="24"/>
      <c r="BJ475" s="24"/>
      <c r="BK475" s="24"/>
      <c r="BL475" s="21"/>
      <c r="BM475" s="21"/>
      <c r="BN475" s="21"/>
      <c r="BO475" s="21"/>
      <c r="BP475" s="21"/>
      <c r="BQ475" s="46"/>
      <c r="BR475" s="24" t="s">
        <v>11175</v>
      </c>
      <c r="BS475" s="17" t="s">
        <v>8867</v>
      </c>
      <c r="BT475" s="24"/>
      <c r="BU475" s="21" t="s">
        <v>179</v>
      </c>
      <c r="BV475" s="25">
        <v>28799</v>
      </c>
      <c r="BW475" s="34">
        <f t="shared" ca="1" si="26"/>
        <v>42</v>
      </c>
      <c r="BX475" s="24" t="s">
        <v>6282</v>
      </c>
      <c r="BY475" s="35" t="s">
        <v>6282</v>
      </c>
      <c r="BZ475" s="24" t="s">
        <v>2309</v>
      </c>
      <c r="CA475" s="24" t="s">
        <v>74</v>
      </c>
      <c r="CB475" s="24" t="s">
        <v>74</v>
      </c>
      <c r="CC475" s="46"/>
      <c r="CD475" s="46"/>
      <c r="CE475" s="21"/>
      <c r="CF475" s="27" t="s">
        <v>1354</v>
      </c>
      <c r="CG475" s="27" t="s">
        <v>33</v>
      </c>
      <c r="CH475" s="27" t="s">
        <v>26</v>
      </c>
      <c r="CI475" s="27" t="s">
        <v>713</v>
      </c>
      <c r="CJ475" s="21" t="s">
        <v>5044</v>
      </c>
      <c r="CK475" s="21">
        <v>19</v>
      </c>
      <c r="CL475" s="21"/>
      <c r="CM475" s="21">
        <v>6417</v>
      </c>
      <c r="CN475" s="21"/>
      <c r="CO475" s="27" t="s">
        <v>10734</v>
      </c>
      <c r="CP475" s="21" t="s">
        <v>7841</v>
      </c>
    </row>
    <row r="476" spans="1:94" ht="30.75" customHeight="1" x14ac:dyDescent="0.2">
      <c r="A476" s="9">
        <f t="shared" si="27"/>
        <v>475</v>
      </c>
      <c r="B476" s="9" t="s">
        <v>4414</v>
      </c>
      <c r="C476" s="13" t="s">
        <v>2288</v>
      </c>
      <c r="D476" s="10" t="s">
        <v>5232</v>
      </c>
      <c r="E476" s="11" t="s">
        <v>5020</v>
      </c>
      <c r="F476" s="12" t="s">
        <v>5023</v>
      </c>
      <c r="G476" s="37" t="s">
        <v>3276</v>
      </c>
      <c r="H476" s="10" t="s">
        <v>3242</v>
      </c>
      <c r="I476" s="17" t="s">
        <v>3244</v>
      </c>
      <c r="J476" s="10" t="s">
        <v>3244</v>
      </c>
      <c r="K476" s="10" t="s">
        <v>3244</v>
      </c>
      <c r="L476" s="24"/>
      <c r="M476" s="21"/>
      <c r="N476" s="21"/>
      <c r="O476" s="21"/>
      <c r="P476" s="21"/>
      <c r="Q476" s="21"/>
      <c r="R476" s="21"/>
      <c r="S476" s="24" t="s">
        <v>3499</v>
      </c>
      <c r="T476" s="46"/>
      <c r="U476" s="21"/>
      <c r="V476" s="17" t="s">
        <v>6588</v>
      </c>
      <c r="W476" s="46"/>
      <c r="X476" s="14">
        <v>43423</v>
      </c>
      <c r="Y476" s="14" t="str">
        <f t="shared" si="25"/>
        <v>19 de Noviembre de 2018</v>
      </c>
      <c r="Z476" s="14">
        <v>44377</v>
      </c>
      <c r="AA476" s="14"/>
      <c r="AB476" s="14"/>
      <c r="AC476" s="14"/>
      <c r="AD476" s="21" t="s">
        <v>23</v>
      </c>
      <c r="AE476" s="12" t="s">
        <v>4748</v>
      </c>
      <c r="AF476" s="17" t="s">
        <v>3004</v>
      </c>
      <c r="AG476" s="17"/>
      <c r="AH476" s="32"/>
      <c r="AI476" s="32"/>
      <c r="AJ476" s="32"/>
      <c r="AK476" s="21" t="s">
        <v>4688</v>
      </c>
      <c r="AL476" s="19">
        <v>7000</v>
      </c>
      <c r="AM476" s="10"/>
      <c r="AN476" s="10"/>
      <c r="AO476" s="10"/>
      <c r="AP476" s="10"/>
      <c r="AQ476" s="10"/>
      <c r="AR476" s="50"/>
      <c r="AS476" s="10"/>
      <c r="AT476" s="10"/>
      <c r="AU476" s="10"/>
      <c r="AV476" s="10"/>
      <c r="AW476" s="10"/>
      <c r="AX476" s="10"/>
      <c r="AY476" s="10"/>
      <c r="AZ476" s="10"/>
      <c r="BA476" s="57"/>
      <c r="BB476" s="21"/>
      <c r="BC476" s="10" t="s">
        <v>701</v>
      </c>
      <c r="BD476" s="17" t="s">
        <v>29</v>
      </c>
      <c r="BE476" s="24"/>
      <c r="BF476" s="24"/>
      <c r="BG476" s="24"/>
      <c r="BH476" s="24"/>
      <c r="BI476" s="24"/>
      <c r="BJ476" s="24"/>
      <c r="BK476" s="24"/>
      <c r="BL476" s="21"/>
      <c r="BM476" s="21"/>
      <c r="BN476" s="21"/>
      <c r="BO476" s="21"/>
      <c r="BP476" s="21"/>
      <c r="BQ476" s="46"/>
      <c r="BR476" s="24" t="s">
        <v>11176</v>
      </c>
      <c r="BS476" s="17" t="s">
        <v>11408</v>
      </c>
      <c r="BT476" s="24"/>
      <c r="BU476" s="21" t="s">
        <v>1957</v>
      </c>
      <c r="BV476" s="25">
        <v>31423</v>
      </c>
      <c r="BW476" s="34">
        <f t="shared" ca="1" si="26"/>
        <v>35</v>
      </c>
      <c r="BX476" s="24" t="s">
        <v>6283</v>
      </c>
      <c r="BY476" s="35" t="s">
        <v>6283</v>
      </c>
      <c r="BZ476" s="24" t="s">
        <v>2312</v>
      </c>
      <c r="CA476" s="24" t="s">
        <v>74</v>
      </c>
      <c r="CB476" s="24" t="s">
        <v>74</v>
      </c>
      <c r="CC476" s="46"/>
      <c r="CD476" s="46"/>
      <c r="CE476" s="21"/>
      <c r="CF476" s="27" t="s">
        <v>1354</v>
      </c>
      <c r="CG476" s="27" t="s">
        <v>33</v>
      </c>
      <c r="CH476" s="27" t="s">
        <v>26</v>
      </c>
      <c r="CI476" s="27" t="s">
        <v>713</v>
      </c>
      <c r="CJ476" s="21" t="s">
        <v>5044</v>
      </c>
      <c r="CK476" s="21">
        <v>14</v>
      </c>
      <c r="CL476" s="21"/>
      <c r="CM476" s="21" t="s">
        <v>8114</v>
      </c>
      <c r="CN476" s="21"/>
      <c r="CO476" s="27" t="s">
        <v>10735</v>
      </c>
      <c r="CP476" s="21" t="s">
        <v>7842</v>
      </c>
    </row>
    <row r="477" spans="1:94" ht="30.75" customHeight="1" x14ac:dyDescent="0.2">
      <c r="A477" s="9">
        <f t="shared" si="27"/>
        <v>476</v>
      </c>
      <c r="B477" s="9" t="s">
        <v>4414</v>
      </c>
      <c r="C477" s="13" t="s">
        <v>1673</v>
      </c>
      <c r="D477" s="10" t="s">
        <v>5176</v>
      </c>
      <c r="E477" s="11" t="s">
        <v>1674</v>
      </c>
      <c r="F477" s="12" t="s">
        <v>1320</v>
      </c>
      <c r="G477" s="37" t="s">
        <v>1882</v>
      </c>
      <c r="H477" s="17" t="s">
        <v>3215</v>
      </c>
      <c r="I477" s="13" t="s">
        <v>3226</v>
      </c>
      <c r="J477" s="13" t="s">
        <v>3226</v>
      </c>
      <c r="K477" s="13" t="s">
        <v>3226</v>
      </c>
      <c r="L477" s="24"/>
      <c r="M477" s="21"/>
      <c r="N477" s="21"/>
      <c r="O477" s="21"/>
      <c r="P477" s="21"/>
      <c r="Q477" s="21"/>
      <c r="R477" s="21"/>
      <c r="S477" s="24" t="s">
        <v>3481</v>
      </c>
      <c r="T477" s="46"/>
      <c r="U477" s="21"/>
      <c r="V477" s="17" t="s">
        <v>6589</v>
      </c>
      <c r="W477" s="46"/>
      <c r="X477" s="14">
        <v>43423</v>
      </c>
      <c r="Y477" s="14" t="str">
        <f t="shared" si="25"/>
        <v>19 de Noviembre de 2018</v>
      </c>
      <c r="Z477" s="14">
        <v>44377</v>
      </c>
      <c r="AA477" s="14"/>
      <c r="AB477" s="14"/>
      <c r="AC477" s="14"/>
      <c r="AD477" s="21" t="s">
        <v>23</v>
      </c>
      <c r="AE477" s="12" t="s">
        <v>6199</v>
      </c>
      <c r="AF477" s="17" t="s">
        <v>3004</v>
      </c>
      <c r="AG477" s="17"/>
      <c r="AH477" s="32"/>
      <c r="AI477" s="32"/>
      <c r="AJ477" s="32"/>
      <c r="AK477" s="21" t="s">
        <v>4691</v>
      </c>
      <c r="AL477" s="19">
        <v>8000</v>
      </c>
      <c r="AM477" s="10"/>
      <c r="AN477" s="10"/>
      <c r="AO477" s="10"/>
      <c r="AP477" s="10"/>
      <c r="AQ477" s="10"/>
      <c r="AR477" s="50"/>
      <c r="AS477" s="10"/>
      <c r="AT477" s="10"/>
      <c r="AU477" s="10"/>
      <c r="AV477" s="10"/>
      <c r="AW477" s="10"/>
      <c r="AX477" s="10"/>
      <c r="AY477" s="10"/>
      <c r="AZ477" s="10"/>
      <c r="BA477" s="57"/>
      <c r="BB477" s="21"/>
      <c r="BC477" s="17" t="s">
        <v>1021</v>
      </c>
      <c r="BD477" s="17" t="s">
        <v>29</v>
      </c>
      <c r="BE477" s="24"/>
      <c r="BF477" s="24"/>
      <c r="BG477" s="24"/>
      <c r="BH477" s="24"/>
      <c r="BI477" s="24"/>
      <c r="BJ477" s="24"/>
      <c r="BK477" s="24"/>
      <c r="BL477" s="21"/>
      <c r="BM477" s="21"/>
      <c r="BN477" s="21"/>
      <c r="BO477" s="21"/>
      <c r="BP477" s="21"/>
      <c r="BQ477" s="46"/>
      <c r="BR477" s="24" t="s">
        <v>11177</v>
      </c>
      <c r="BS477" s="17" t="s">
        <v>8868</v>
      </c>
      <c r="BT477" s="24"/>
      <c r="BU477" s="21" t="s">
        <v>1957</v>
      </c>
      <c r="BV477" s="25">
        <v>31608</v>
      </c>
      <c r="BW477" s="34">
        <f t="shared" ca="1" si="26"/>
        <v>34</v>
      </c>
      <c r="BX477" s="24" t="s">
        <v>3326</v>
      </c>
      <c r="BY477" s="35" t="s">
        <v>3326</v>
      </c>
      <c r="BZ477" s="24" t="s">
        <v>226</v>
      </c>
      <c r="CA477" s="24" t="s">
        <v>74</v>
      </c>
      <c r="CB477" s="24" t="s">
        <v>74</v>
      </c>
      <c r="CC477" s="46"/>
      <c r="CD477" s="46"/>
      <c r="CE477" s="21"/>
      <c r="CF477" s="27" t="s">
        <v>1354</v>
      </c>
      <c r="CG477" s="27" t="s">
        <v>33</v>
      </c>
      <c r="CH477" s="27" t="s">
        <v>26</v>
      </c>
      <c r="CI477" s="27" t="s">
        <v>713</v>
      </c>
      <c r="CJ477" s="21" t="s">
        <v>5044</v>
      </c>
      <c r="CK477" s="21">
        <v>17</v>
      </c>
      <c r="CL477" s="21"/>
      <c r="CM477" s="21" t="s">
        <v>8115</v>
      </c>
      <c r="CN477" s="21"/>
      <c r="CO477" s="27" t="s">
        <v>10736</v>
      </c>
      <c r="CP477" s="21" t="s">
        <v>7843</v>
      </c>
    </row>
    <row r="478" spans="1:94" ht="30.75" customHeight="1" x14ac:dyDescent="0.2">
      <c r="A478" s="9">
        <f t="shared" si="27"/>
        <v>477</v>
      </c>
      <c r="B478" s="9" t="s">
        <v>4414</v>
      </c>
      <c r="C478" s="13" t="s">
        <v>700</v>
      </c>
      <c r="D478" s="10" t="s">
        <v>6420</v>
      </c>
      <c r="E478" s="11" t="s">
        <v>6168</v>
      </c>
      <c r="F478" s="12" t="s">
        <v>6152</v>
      </c>
      <c r="G478" s="37" t="s">
        <v>6136</v>
      </c>
      <c r="H478" s="17" t="s">
        <v>3215</v>
      </c>
      <c r="I478" s="13" t="s">
        <v>3226</v>
      </c>
      <c r="J478" s="13" t="s">
        <v>3226</v>
      </c>
      <c r="K478" s="13" t="s">
        <v>3226</v>
      </c>
      <c r="L478" s="24"/>
      <c r="M478" s="21"/>
      <c r="N478" s="21"/>
      <c r="O478" s="21"/>
      <c r="P478" s="21"/>
      <c r="Q478" s="21"/>
      <c r="R478" s="21"/>
      <c r="S478" s="24" t="s">
        <v>10540</v>
      </c>
      <c r="T478" s="46"/>
      <c r="U478" s="21"/>
      <c r="V478" s="17" t="s">
        <v>6590</v>
      </c>
      <c r="W478" s="46"/>
      <c r="X478" s="14">
        <v>43423.284791666665</v>
      </c>
      <c r="Y478" s="14" t="str">
        <f t="shared" si="25"/>
        <v>19 de Noviembre de 2018</v>
      </c>
      <c r="Z478" s="14">
        <v>44377</v>
      </c>
      <c r="AA478" s="14"/>
      <c r="AB478" s="14"/>
      <c r="AC478" s="14"/>
      <c r="AD478" s="21" t="s">
        <v>23</v>
      </c>
      <c r="AE478" s="12" t="s">
        <v>4451</v>
      </c>
      <c r="AF478" s="17" t="s">
        <v>3004</v>
      </c>
      <c r="AG478" s="17"/>
      <c r="AH478" s="32"/>
      <c r="AI478" s="32"/>
      <c r="AJ478" s="32"/>
      <c r="AK478" s="21" t="s">
        <v>4691</v>
      </c>
      <c r="AL478" s="19">
        <v>8000</v>
      </c>
      <c r="AM478" s="10"/>
      <c r="AN478" s="10"/>
      <c r="AO478" s="10"/>
      <c r="AP478" s="10"/>
      <c r="AQ478" s="10"/>
      <c r="AR478" s="50"/>
      <c r="AS478" s="10"/>
      <c r="AT478" s="10"/>
      <c r="AU478" s="10"/>
      <c r="AV478" s="10"/>
      <c r="AW478" s="10"/>
      <c r="AX478" s="10"/>
      <c r="AY478" s="10"/>
      <c r="AZ478" s="10"/>
      <c r="BA478" s="57"/>
      <c r="BB478" s="21"/>
      <c r="BC478" s="17" t="s">
        <v>462</v>
      </c>
      <c r="BD478" s="17" t="s">
        <v>29</v>
      </c>
      <c r="BE478" s="24"/>
      <c r="BF478" s="24"/>
      <c r="BG478" s="24"/>
      <c r="BH478" s="24"/>
      <c r="BI478" s="24"/>
      <c r="BJ478" s="24"/>
      <c r="BK478" s="24"/>
      <c r="BL478" s="21"/>
      <c r="BM478" s="21"/>
      <c r="BN478" s="21"/>
      <c r="BO478" s="21"/>
      <c r="BP478" s="21"/>
      <c r="BQ478" s="46"/>
      <c r="BR478" s="24" t="s">
        <v>11178</v>
      </c>
      <c r="BS478" s="17" t="s">
        <v>8869</v>
      </c>
      <c r="BT478" s="24"/>
      <c r="BU478" s="21" t="s">
        <v>179</v>
      </c>
      <c r="BV478" s="25">
        <v>32446</v>
      </c>
      <c r="BW478" s="34">
        <f t="shared" ca="1" si="26"/>
        <v>32</v>
      </c>
      <c r="BX478" s="24" t="s">
        <v>6284</v>
      </c>
      <c r="BY478" s="35" t="s">
        <v>6284</v>
      </c>
      <c r="BZ478" s="24" t="s">
        <v>2310</v>
      </c>
      <c r="CA478" s="24" t="s">
        <v>74</v>
      </c>
      <c r="CB478" s="24" t="s">
        <v>74</v>
      </c>
      <c r="CC478" s="46"/>
      <c r="CD478" s="46"/>
      <c r="CE478" s="21"/>
      <c r="CF478" s="27" t="s">
        <v>1354</v>
      </c>
      <c r="CG478" s="27" t="s">
        <v>33</v>
      </c>
      <c r="CH478" s="27" t="s">
        <v>26</v>
      </c>
      <c r="CI478" s="27" t="s">
        <v>713</v>
      </c>
      <c r="CJ478" s="21" t="s">
        <v>5044</v>
      </c>
      <c r="CK478" s="21">
        <v>17</v>
      </c>
      <c r="CL478" s="21"/>
      <c r="CM478" s="21" t="s">
        <v>3368</v>
      </c>
      <c r="CN478" s="21"/>
      <c r="CO478" s="27" t="s">
        <v>10737</v>
      </c>
      <c r="CP478" s="21" t="s">
        <v>7844</v>
      </c>
    </row>
    <row r="479" spans="1:94" ht="30.75" customHeight="1" x14ac:dyDescent="0.2">
      <c r="A479" s="9">
        <f t="shared" si="27"/>
        <v>478</v>
      </c>
      <c r="B479" s="9" t="s">
        <v>4414</v>
      </c>
      <c r="C479" s="13" t="s">
        <v>6186</v>
      </c>
      <c r="D479" s="10" t="s">
        <v>6421</v>
      </c>
      <c r="E479" s="11" t="s">
        <v>6169</v>
      </c>
      <c r="F479" s="12" t="s">
        <v>6153</v>
      </c>
      <c r="G479" s="37" t="s">
        <v>6137</v>
      </c>
      <c r="H479" s="10" t="s">
        <v>3218</v>
      </c>
      <c r="I479" s="17" t="s">
        <v>3241</v>
      </c>
      <c r="J479" s="10" t="s">
        <v>3241</v>
      </c>
      <c r="K479" s="10" t="s">
        <v>3241</v>
      </c>
      <c r="L479" s="24"/>
      <c r="M479" s="21"/>
      <c r="N479" s="21"/>
      <c r="O479" s="21"/>
      <c r="P479" s="21"/>
      <c r="Q479" s="21"/>
      <c r="R479" s="21"/>
      <c r="S479" s="24" t="s">
        <v>10541</v>
      </c>
      <c r="T479" s="46"/>
      <c r="U479" s="21"/>
      <c r="V479" s="17" t="s">
        <v>6591</v>
      </c>
      <c r="W479" s="46"/>
      <c r="X479" s="14">
        <v>43423</v>
      </c>
      <c r="Y479" s="14" t="str">
        <f t="shared" si="25"/>
        <v>19 de Noviembre de 2018</v>
      </c>
      <c r="Z479" s="14">
        <v>44377</v>
      </c>
      <c r="AA479" s="14"/>
      <c r="AB479" s="14"/>
      <c r="AC479" s="14"/>
      <c r="AD479" s="21" t="s">
        <v>23</v>
      </c>
      <c r="AE479" s="12" t="s">
        <v>4716</v>
      </c>
      <c r="AF479" s="17" t="s">
        <v>3004</v>
      </c>
      <c r="AG479" s="17"/>
      <c r="AH479" s="32"/>
      <c r="AI479" s="32"/>
      <c r="AJ479" s="32"/>
      <c r="AK479" s="21" t="s">
        <v>4687</v>
      </c>
      <c r="AL479" s="19">
        <v>10000</v>
      </c>
      <c r="AM479" s="10"/>
      <c r="AN479" s="10"/>
      <c r="AO479" s="10"/>
      <c r="AP479" s="10"/>
      <c r="AQ479" s="10"/>
      <c r="AR479" s="50"/>
      <c r="AS479" s="10"/>
      <c r="AT479" s="10"/>
      <c r="AU479" s="10"/>
      <c r="AV479" s="10"/>
      <c r="AW479" s="10"/>
      <c r="AX479" s="10"/>
      <c r="AY479" s="10"/>
      <c r="AZ479" s="10"/>
      <c r="BA479" s="57"/>
      <c r="BB479" s="21"/>
      <c r="BC479" s="17" t="s">
        <v>1021</v>
      </c>
      <c r="BD479" s="17" t="s">
        <v>29</v>
      </c>
      <c r="BE479" s="24"/>
      <c r="BF479" s="24"/>
      <c r="BG479" s="24"/>
      <c r="BH479" s="24"/>
      <c r="BI479" s="24"/>
      <c r="BJ479" s="24"/>
      <c r="BK479" s="24"/>
      <c r="BL479" s="21"/>
      <c r="BM479" s="21"/>
      <c r="BN479" s="21"/>
      <c r="BO479" s="21"/>
      <c r="BP479" s="21"/>
      <c r="BQ479" s="46"/>
      <c r="BR479" s="24" t="s">
        <v>11179</v>
      </c>
      <c r="BS479" s="17" t="s">
        <v>8870</v>
      </c>
      <c r="BT479" s="24"/>
      <c r="BU479" s="21" t="s">
        <v>1957</v>
      </c>
      <c r="BV479" s="25">
        <v>31789</v>
      </c>
      <c r="BW479" s="34">
        <f t="shared" ca="1" si="26"/>
        <v>34</v>
      </c>
      <c r="BX479" s="24" t="s">
        <v>6285</v>
      </c>
      <c r="BY479" s="35" t="s">
        <v>6285</v>
      </c>
      <c r="BZ479" s="24" t="s">
        <v>78</v>
      </c>
      <c r="CA479" s="24" t="s">
        <v>74</v>
      </c>
      <c r="CB479" s="24" t="s">
        <v>74</v>
      </c>
      <c r="CC479" s="46"/>
      <c r="CD479" s="46"/>
      <c r="CE479" s="21"/>
      <c r="CF479" s="27" t="s">
        <v>1354</v>
      </c>
      <c r="CG479" s="27" t="s">
        <v>33</v>
      </c>
      <c r="CH479" s="27" t="s">
        <v>26</v>
      </c>
      <c r="CI479" s="27" t="s">
        <v>713</v>
      </c>
      <c r="CJ479" s="21" t="s">
        <v>5044</v>
      </c>
      <c r="CK479" s="21">
        <v>14</v>
      </c>
      <c r="CL479" s="21"/>
      <c r="CM479" s="21" t="s">
        <v>3368</v>
      </c>
      <c r="CN479" s="21"/>
      <c r="CO479" s="27" t="s">
        <v>10738</v>
      </c>
      <c r="CP479" s="21" t="s">
        <v>7845</v>
      </c>
    </row>
    <row r="480" spans="1:94" ht="30.75" customHeight="1" x14ac:dyDescent="0.2">
      <c r="A480" s="9">
        <f t="shared" si="27"/>
        <v>479</v>
      </c>
      <c r="B480" s="9" t="s">
        <v>4414</v>
      </c>
      <c r="C480" s="13" t="s">
        <v>6187</v>
      </c>
      <c r="D480" s="10" t="s">
        <v>6422</v>
      </c>
      <c r="E480" s="11" t="s">
        <v>6170</v>
      </c>
      <c r="F480" s="12" t="s">
        <v>6154</v>
      </c>
      <c r="G480" s="37" t="s">
        <v>6138</v>
      </c>
      <c r="H480" s="10" t="s">
        <v>3218</v>
      </c>
      <c r="I480" s="17" t="s">
        <v>3240</v>
      </c>
      <c r="J480" s="10" t="s">
        <v>3240</v>
      </c>
      <c r="K480" s="10" t="s">
        <v>3240</v>
      </c>
      <c r="L480" s="24"/>
      <c r="M480" s="21"/>
      <c r="N480" s="21"/>
      <c r="O480" s="21"/>
      <c r="P480" s="21"/>
      <c r="Q480" s="21"/>
      <c r="R480" s="21"/>
      <c r="S480" s="24" t="s">
        <v>10542</v>
      </c>
      <c r="T480" s="46"/>
      <c r="U480" s="21"/>
      <c r="V480" s="17" t="s">
        <v>6592</v>
      </c>
      <c r="W480" s="46"/>
      <c r="X480" s="14">
        <v>43423</v>
      </c>
      <c r="Y480" s="14" t="str">
        <f t="shared" si="25"/>
        <v>19 de Noviembre de 2018</v>
      </c>
      <c r="Z480" s="14">
        <v>44377</v>
      </c>
      <c r="AA480" s="14"/>
      <c r="AB480" s="14"/>
      <c r="AC480" s="14"/>
      <c r="AD480" s="21" t="s">
        <v>23</v>
      </c>
      <c r="AE480" s="12" t="s">
        <v>6200</v>
      </c>
      <c r="AF480" s="17" t="s">
        <v>3004</v>
      </c>
      <c r="AG480" s="17"/>
      <c r="AH480" s="32"/>
      <c r="AI480" s="32"/>
      <c r="AJ480" s="32"/>
      <c r="AK480" s="21" t="s">
        <v>4687</v>
      </c>
      <c r="AL480" s="19">
        <v>10000</v>
      </c>
      <c r="AM480" s="10"/>
      <c r="AN480" s="10"/>
      <c r="AO480" s="10"/>
      <c r="AP480" s="10"/>
      <c r="AQ480" s="10"/>
      <c r="AR480" s="50"/>
      <c r="AS480" s="10"/>
      <c r="AT480" s="10"/>
      <c r="AU480" s="10"/>
      <c r="AV480" s="10"/>
      <c r="AW480" s="10"/>
      <c r="AX480" s="10"/>
      <c r="AY480" s="10"/>
      <c r="AZ480" s="10"/>
      <c r="BA480" s="57"/>
      <c r="BB480" s="21"/>
      <c r="BC480" s="17" t="s">
        <v>1110</v>
      </c>
      <c r="BD480" s="17" t="s">
        <v>29</v>
      </c>
      <c r="BE480" s="24"/>
      <c r="BF480" s="24"/>
      <c r="BG480" s="24"/>
      <c r="BH480" s="24"/>
      <c r="BI480" s="24"/>
      <c r="BJ480" s="24"/>
      <c r="BK480" s="24"/>
      <c r="BL480" s="21"/>
      <c r="BM480" s="21"/>
      <c r="BN480" s="21"/>
      <c r="BO480" s="21"/>
      <c r="BP480" s="21"/>
      <c r="BQ480" s="46"/>
      <c r="BR480" s="24" t="s">
        <v>11180</v>
      </c>
      <c r="BS480" s="17" t="s">
        <v>8871</v>
      </c>
      <c r="BT480" s="24"/>
      <c r="BU480" s="21" t="s">
        <v>179</v>
      </c>
      <c r="BV480" s="25">
        <v>30195</v>
      </c>
      <c r="BW480" s="34">
        <f t="shared" ca="1" si="26"/>
        <v>38</v>
      </c>
      <c r="BX480" s="24" t="s">
        <v>6286</v>
      </c>
      <c r="BY480" s="35" t="s">
        <v>6286</v>
      </c>
      <c r="BZ480" s="24" t="s">
        <v>78</v>
      </c>
      <c r="CA480" s="24" t="s">
        <v>74</v>
      </c>
      <c r="CB480" s="24" t="s">
        <v>74</v>
      </c>
      <c r="CC480" s="46"/>
      <c r="CD480" s="46"/>
      <c r="CE480" s="21"/>
      <c r="CF480" s="27" t="s">
        <v>1354</v>
      </c>
      <c r="CG480" s="27" t="s">
        <v>33</v>
      </c>
      <c r="CH480" s="27" t="s">
        <v>26</v>
      </c>
      <c r="CI480" s="27" t="s">
        <v>713</v>
      </c>
      <c r="CJ480" s="21" t="s">
        <v>5044</v>
      </c>
      <c r="CK480" s="21">
        <v>15</v>
      </c>
      <c r="CL480" s="21"/>
      <c r="CM480" s="21" t="s">
        <v>3368</v>
      </c>
      <c r="CN480" s="21"/>
      <c r="CO480" s="27" t="s">
        <v>10739</v>
      </c>
      <c r="CP480" s="21" t="s">
        <v>7846</v>
      </c>
    </row>
    <row r="481" spans="1:94" ht="30.75" customHeight="1" x14ac:dyDescent="0.2">
      <c r="A481" s="9">
        <f t="shared" si="27"/>
        <v>480</v>
      </c>
      <c r="B481" s="9" t="s">
        <v>4409</v>
      </c>
      <c r="C481" s="13" t="s">
        <v>6188</v>
      </c>
      <c r="D481" s="10" t="s">
        <v>6423</v>
      </c>
      <c r="E481" s="11" t="s">
        <v>6171</v>
      </c>
      <c r="F481" s="12" t="s">
        <v>6155</v>
      </c>
      <c r="G481" s="37" t="s">
        <v>6139</v>
      </c>
      <c r="H481" s="10" t="s">
        <v>34</v>
      </c>
      <c r="I481" s="17" t="s">
        <v>34</v>
      </c>
      <c r="J481" s="10" t="s">
        <v>34</v>
      </c>
      <c r="K481" s="10" t="s">
        <v>34</v>
      </c>
      <c r="L481" s="24"/>
      <c r="M481" s="21"/>
      <c r="N481" s="21"/>
      <c r="O481" s="21"/>
      <c r="P481" s="21"/>
      <c r="Q481" s="21"/>
      <c r="R481" s="21"/>
      <c r="S481" s="24" t="s">
        <v>10543</v>
      </c>
      <c r="T481" s="46"/>
      <c r="U481" s="21"/>
      <c r="V481" s="17" t="s">
        <v>6593</v>
      </c>
      <c r="W481" s="46"/>
      <c r="X481" s="14">
        <v>43423</v>
      </c>
      <c r="Y481" s="14" t="str">
        <f t="shared" si="25"/>
        <v>19 de Noviembre de 2018</v>
      </c>
      <c r="Z481" s="14">
        <v>44316</v>
      </c>
      <c r="AA481" s="14"/>
      <c r="AB481" s="14"/>
      <c r="AC481" s="14"/>
      <c r="AD481" s="21" t="s">
        <v>23</v>
      </c>
      <c r="AE481" s="12" t="s">
        <v>4704</v>
      </c>
      <c r="AF481" s="17" t="s">
        <v>3004</v>
      </c>
      <c r="AG481" s="17"/>
      <c r="AH481" s="32"/>
      <c r="AI481" s="32"/>
      <c r="AJ481" s="32"/>
      <c r="AK481" s="21" t="s">
        <v>4693</v>
      </c>
      <c r="AL481" s="19">
        <v>5000</v>
      </c>
      <c r="AM481" s="10"/>
      <c r="AN481" s="10"/>
      <c r="AO481" s="10"/>
      <c r="AP481" s="10"/>
      <c r="AQ481" s="10"/>
      <c r="AR481" s="50"/>
      <c r="AS481" s="10"/>
      <c r="AT481" s="10"/>
      <c r="AU481" s="10"/>
      <c r="AV481" s="10"/>
      <c r="AW481" s="10"/>
      <c r="AX481" s="10"/>
      <c r="AY481" s="10"/>
      <c r="AZ481" s="10"/>
      <c r="BA481" s="57"/>
      <c r="BB481" s="21"/>
      <c r="BC481" s="17" t="s">
        <v>522</v>
      </c>
      <c r="BD481" s="17" t="s">
        <v>29</v>
      </c>
      <c r="BE481" s="24"/>
      <c r="BF481" s="24"/>
      <c r="BG481" s="24"/>
      <c r="BH481" s="24"/>
      <c r="BI481" s="24"/>
      <c r="BJ481" s="24"/>
      <c r="BK481" s="24"/>
      <c r="BL481" s="21"/>
      <c r="BM481" s="21"/>
      <c r="BN481" s="21"/>
      <c r="BO481" s="21"/>
      <c r="BP481" s="21"/>
      <c r="BQ481" s="46"/>
      <c r="BR481" s="24" t="s">
        <v>11181</v>
      </c>
      <c r="BS481" s="17" t="s">
        <v>8872</v>
      </c>
      <c r="BT481" s="24"/>
      <c r="BU481" s="21" t="s">
        <v>1957</v>
      </c>
      <c r="BV481" s="25">
        <v>29449</v>
      </c>
      <c r="BW481" s="34">
        <f t="shared" ca="1" si="26"/>
        <v>40</v>
      </c>
      <c r="BX481" s="24" t="s">
        <v>6287</v>
      </c>
      <c r="BY481" s="35" t="s">
        <v>6287</v>
      </c>
      <c r="BZ481" s="21" t="s">
        <v>221</v>
      </c>
      <c r="CA481" s="26" t="s">
        <v>192</v>
      </c>
      <c r="CB481" s="26" t="s">
        <v>74</v>
      </c>
      <c r="CC481" s="46"/>
      <c r="CD481" s="46"/>
      <c r="CE481" s="21"/>
      <c r="CF481" s="27" t="s">
        <v>1354</v>
      </c>
      <c r="CG481" s="27" t="s">
        <v>33</v>
      </c>
      <c r="CH481" s="27" t="s">
        <v>26</v>
      </c>
      <c r="CI481" s="27" t="s">
        <v>713</v>
      </c>
      <c r="CJ481" s="21" t="s">
        <v>5044</v>
      </c>
      <c r="CK481" s="21">
        <v>20</v>
      </c>
      <c r="CL481" s="21"/>
      <c r="CM481" s="21" t="s">
        <v>3368</v>
      </c>
      <c r="CN481" s="21"/>
      <c r="CO481" s="27" t="s">
        <v>10740</v>
      </c>
      <c r="CP481" s="21" t="s">
        <v>7847</v>
      </c>
    </row>
    <row r="482" spans="1:94" ht="30.75" customHeight="1" x14ac:dyDescent="0.2">
      <c r="A482" s="9">
        <f t="shared" si="27"/>
        <v>481</v>
      </c>
      <c r="B482" s="9" t="s">
        <v>4413</v>
      </c>
      <c r="C482" s="13" t="s">
        <v>6190</v>
      </c>
      <c r="D482" s="10" t="s">
        <v>6425</v>
      </c>
      <c r="E482" s="11" t="s">
        <v>6173</v>
      </c>
      <c r="F482" s="12" t="s">
        <v>6157</v>
      </c>
      <c r="G482" s="37" t="s">
        <v>6141</v>
      </c>
      <c r="H482" s="17" t="s">
        <v>84</v>
      </c>
      <c r="I482" s="17" t="s">
        <v>3228</v>
      </c>
      <c r="J482" s="10" t="s">
        <v>3228</v>
      </c>
      <c r="K482" s="10" t="s">
        <v>3228</v>
      </c>
      <c r="L482" s="24"/>
      <c r="M482" s="21"/>
      <c r="N482" s="21"/>
      <c r="O482" s="21"/>
      <c r="P482" s="21"/>
      <c r="Q482" s="21"/>
      <c r="R482" s="21"/>
      <c r="S482" s="24" t="s">
        <v>10544</v>
      </c>
      <c r="T482" s="46"/>
      <c r="U482" s="21"/>
      <c r="V482" s="17" t="s">
        <v>6594</v>
      </c>
      <c r="W482" s="46"/>
      <c r="X482" s="14">
        <v>43423</v>
      </c>
      <c r="Y482" s="14" t="str">
        <f t="shared" si="25"/>
        <v>19 de Noviembre de 2018</v>
      </c>
      <c r="Z482" s="14">
        <v>44377</v>
      </c>
      <c r="AA482" s="14"/>
      <c r="AB482" s="14"/>
      <c r="AC482" s="14"/>
      <c r="AD482" s="21" t="s">
        <v>23</v>
      </c>
      <c r="AE482" s="12" t="s">
        <v>6201</v>
      </c>
      <c r="AF482" s="17" t="s">
        <v>3004</v>
      </c>
      <c r="AG482" s="17"/>
      <c r="AH482" s="32"/>
      <c r="AI482" s="32"/>
      <c r="AJ482" s="32"/>
      <c r="AK482" s="21" t="s">
        <v>4691</v>
      </c>
      <c r="AL482" s="19">
        <v>8000</v>
      </c>
      <c r="AM482" s="10"/>
      <c r="AN482" s="10"/>
      <c r="AO482" s="10"/>
      <c r="AP482" s="10"/>
      <c r="AQ482" s="10"/>
      <c r="AR482" s="50"/>
      <c r="AS482" s="10"/>
      <c r="AT482" s="10"/>
      <c r="AU482" s="10"/>
      <c r="AV482" s="10"/>
      <c r="AW482" s="10"/>
      <c r="AX482" s="10"/>
      <c r="AY482" s="10"/>
      <c r="AZ482" s="10"/>
      <c r="BA482" s="57"/>
      <c r="BB482" s="21"/>
      <c r="BC482" s="17" t="s">
        <v>436</v>
      </c>
      <c r="BD482" s="17" t="s">
        <v>29</v>
      </c>
      <c r="BE482" s="24"/>
      <c r="BF482" s="24"/>
      <c r="BG482" s="24"/>
      <c r="BH482" s="24"/>
      <c r="BI482" s="24"/>
      <c r="BJ482" s="24"/>
      <c r="BK482" s="24"/>
      <c r="BL482" s="21"/>
      <c r="BM482" s="21"/>
      <c r="BN482" s="21"/>
      <c r="BO482" s="21"/>
      <c r="BP482" s="21"/>
      <c r="BQ482" s="46"/>
      <c r="BR482" s="24">
        <v>0</v>
      </c>
      <c r="BS482" s="17" t="s">
        <v>8874</v>
      </c>
      <c r="BT482" s="24"/>
      <c r="BU482" s="21" t="s">
        <v>179</v>
      </c>
      <c r="BV482" s="25">
        <v>31540</v>
      </c>
      <c r="BW482" s="34">
        <f t="shared" ca="1" si="26"/>
        <v>35</v>
      </c>
      <c r="BX482" s="24" t="s">
        <v>6289</v>
      </c>
      <c r="BY482" s="35" t="s">
        <v>6289</v>
      </c>
      <c r="BZ482" s="24" t="s">
        <v>258</v>
      </c>
      <c r="CA482" s="24" t="s">
        <v>74</v>
      </c>
      <c r="CB482" s="24" t="s">
        <v>74</v>
      </c>
      <c r="CC482" s="46"/>
      <c r="CD482" s="46"/>
      <c r="CE482" s="21"/>
      <c r="CF482" s="27" t="s">
        <v>1354</v>
      </c>
      <c r="CG482" s="27" t="s">
        <v>33</v>
      </c>
      <c r="CH482" s="27" t="s">
        <v>26</v>
      </c>
      <c r="CI482" s="27" t="s">
        <v>713</v>
      </c>
      <c r="CJ482" s="21" t="s">
        <v>5044</v>
      </c>
      <c r="CK482" s="21">
        <v>19</v>
      </c>
      <c r="CL482" s="21"/>
      <c r="CM482" s="21">
        <v>6420</v>
      </c>
      <c r="CN482" s="21"/>
      <c r="CO482" s="27" t="s">
        <v>10741</v>
      </c>
      <c r="CP482" s="21" t="s">
        <v>7849</v>
      </c>
    </row>
    <row r="483" spans="1:94" ht="30.75" customHeight="1" x14ac:dyDescent="0.2">
      <c r="A483" s="9">
        <f t="shared" si="27"/>
        <v>482</v>
      </c>
      <c r="B483" s="9" t="s">
        <v>4414</v>
      </c>
      <c r="C483" s="13" t="s">
        <v>6192</v>
      </c>
      <c r="D483" s="10" t="s">
        <v>6427</v>
      </c>
      <c r="E483" s="11" t="s">
        <v>6175</v>
      </c>
      <c r="F483" s="12" t="s">
        <v>6159</v>
      </c>
      <c r="G483" s="37" t="s">
        <v>6143</v>
      </c>
      <c r="H483" s="10" t="s">
        <v>3218</v>
      </c>
      <c r="I483" s="17" t="s">
        <v>3241</v>
      </c>
      <c r="J483" s="10" t="s">
        <v>3241</v>
      </c>
      <c r="K483" s="10" t="s">
        <v>3241</v>
      </c>
      <c r="L483" s="24"/>
      <c r="M483" s="21"/>
      <c r="N483" s="21"/>
      <c r="O483" s="21"/>
      <c r="P483" s="21"/>
      <c r="Q483" s="21"/>
      <c r="R483" s="21"/>
      <c r="S483" s="24" t="s">
        <v>10545</v>
      </c>
      <c r="T483" s="46"/>
      <c r="U483" s="21"/>
      <c r="V483" s="17" t="s">
        <v>6595</v>
      </c>
      <c r="W483" s="46"/>
      <c r="X483" s="14">
        <v>43423</v>
      </c>
      <c r="Y483" s="14" t="str">
        <f t="shared" si="25"/>
        <v>19 de Noviembre de 2018</v>
      </c>
      <c r="Z483" s="14">
        <v>44377</v>
      </c>
      <c r="AA483" s="14"/>
      <c r="AB483" s="14"/>
      <c r="AC483" s="14"/>
      <c r="AD483" s="21" t="s">
        <v>23</v>
      </c>
      <c r="AE483" s="12" t="s">
        <v>4723</v>
      </c>
      <c r="AF483" s="17" t="s">
        <v>3004</v>
      </c>
      <c r="AG483" s="17"/>
      <c r="AH483" s="32"/>
      <c r="AI483" s="32"/>
      <c r="AJ483" s="32"/>
      <c r="AK483" s="21" t="s">
        <v>4691</v>
      </c>
      <c r="AL483" s="19">
        <v>8000</v>
      </c>
      <c r="AM483" s="10"/>
      <c r="AN483" s="10"/>
      <c r="AO483" s="10"/>
      <c r="AP483" s="10"/>
      <c r="AQ483" s="10"/>
      <c r="AR483" s="50"/>
      <c r="AS483" s="10"/>
      <c r="AT483" s="10"/>
      <c r="AU483" s="10"/>
      <c r="AV483" s="10"/>
      <c r="AW483" s="10"/>
      <c r="AX483" s="10"/>
      <c r="AY483" s="10"/>
      <c r="AZ483" s="10"/>
      <c r="BA483" s="57"/>
      <c r="BB483" s="21"/>
      <c r="BC483" s="10" t="s">
        <v>8961</v>
      </c>
      <c r="BD483" s="17" t="s">
        <v>29</v>
      </c>
      <c r="BE483" s="24"/>
      <c r="BF483" s="24"/>
      <c r="BG483" s="24"/>
      <c r="BH483" s="24"/>
      <c r="BI483" s="24"/>
      <c r="BJ483" s="24"/>
      <c r="BK483" s="24"/>
      <c r="BL483" s="21"/>
      <c r="BM483" s="21"/>
      <c r="BN483" s="21"/>
      <c r="BO483" s="21"/>
      <c r="BP483" s="21"/>
      <c r="BQ483" s="46"/>
      <c r="BR483" s="24" t="s">
        <v>11182</v>
      </c>
      <c r="BS483" s="17" t="s">
        <v>8875</v>
      </c>
      <c r="BT483" s="24"/>
      <c r="BU483" s="21" t="s">
        <v>179</v>
      </c>
      <c r="BV483" s="25">
        <v>32831</v>
      </c>
      <c r="BW483" s="34">
        <f t="shared" ca="1" si="26"/>
        <v>31</v>
      </c>
      <c r="BX483" s="24" t="s">
        <v>6291</v>
      </c>
      <c r="BY483" s="35" t="s">
        <v>6291</v>
      </c>
      <c r="BZ483" s="24" t="s">
        <v>261</v>
      </c>
      <c r="CA483" s="24" t="s">
        <v>74</v>
      </c>
      <c r="CB483" s="24" t="s">
        <v>74</v>
      </c>
      <c r="CC483" s="46"/>
      <c r="CD483" s="46"/>
      <c r="CE483" s="21"/>
      <c r="CF483" s="27" t="s">
        <v>1354</v>
      </c>
      <c r="CG483" s="27" t="s">
        <v>33</v>
      </c>
      <c r="CH483" s="27" t="s">
        <v>26</v>
      </c>
      <c r="CI483" s="27" t="s">
        <v>713</v>
      </c>
      <c r="CJ483" s="21" t="s">
        <v>5044</v>
      </c>
      <c r="CK483" s="21">
        <v>15</v>
      </c>
      <c r="CL483" s="21"/>
      <c r="CM483" s="21" t="s">
        <v>8124</v>
      </c>
      <c r="CN483" s="21"/>
      <c r="CO483" s="27" t="s">
        <v>10742</v>
      </c>
      <c r="CP483" s="21" t="s">
        <v>7850</v>
      </c>
    </row>
    <row r="484" spans="1:94" ht="30.75" customHeight="1" x14ac:dyDescent="0.2">
      <c r="A484" s="9">
        <f t="shared" si="27"/>
        <v>483</v>
      </c>
      <c r="B484" s="9" t="s">
        <v>4413</v>
      </c>
      <c r="C484" s="13" t="s">
        <v>6194</v>
      </c>
      <c r="D484" s="10" t="s">
        <v>6429</v>
      </c>
      <c r="E484" s="11" t="s">
        <v>6177</v>
      </c>
      <c r="F484" s="12" t="s">
        <v>6161</v>
      </c>
      <c r="G484" s="37" t="s">
        <v>6145</v>
      </c>
      <c r="H484" s="17" t="s">
        <v>84</v>
      </c>
      <c r="I484" s="17" t="s">
        <v>3230</v>
      </c>
      <c r="J484" s="10" t="s">
        <v>3230</v>
      </c>
      <c r="K484" s="10" t="s">
        <v>3230</v>
      </c>
      <c r="L484" s="24"/>
      <c r="M484" s="21"/>
      <c r="N484" s="21"/>
      <c r="O484" s="21"/>
      <c r="P484" s="21"/>
      <c r="Q484" s="21"/>
      <c r="R484" s="21"/>
      <c r="S484" s="24" t="s">
        <v>10546</v>
      </c>
      <c r="T484" s="46"/>
      <c r="U484" s="21"/>
      <c r="V484" s="17" t="s">
        <v>6596</v>
      </c>
      <c r="W484" s="46"/>
      <c r="X484" s="14">
        <v>43423</v>
      </c>
      <c r="Y484" s="14" t="str">
        <f t="shared" si="25"/>
        <v>19 de Noviembre de 2018</v>
      </c>
      <c r="Z484" s="14">
        <v>44377</v>
      </c>
      <c r="AA484" s="14"/>
      <c r="AB484" s="14"/>
      <c r="AC484" s="14"/>
      <c r="AD484" s="21" t="s">
        <v>23</v>
      </c>
      <c r="AE484" s="12" t="s">
        <v>4743</v>
      </c>
      <c r="AF484" s="17" t="s">
        <v>3004</v>
      </c>
      <c r="AG484" s="17"/>
      <c r="AH484" s="32"/>
      <c r="AI484" s="32"/>
      <c r="AJ484" s="32"/>
      <c r="AK484" s="21" t="s">
        <v>424</v>
      </c>
      <c r="AL484" s="19">
        <v>3000</v>
      </c>
      <c r="AM484" s="10"/>
      <c r="AN484" s="10"/>
      <c r="AO484" s="10"/>
      <c r="AP484" s="10"/>
      <c r="AQ484" s="10"/>
      <c r="AR484" s="50"/>
      <c r="AS484" s="10"/>
      <c r="AT484" s="10"/>
      <c r="AU484" s="10"/>
      <c r="AV484" s="10"/>
      <c r="AW484" s="10"/>
      <c r="AX484" s="10"/>
      <c r="AY484" s="10"/>
      <c r="AZ484" s="10"/>
      <c r="BA484" s="57"/>
      <c r="BB484" s="21"/>
      <c r="BC484" s="10" t="s">
        <v>85</v>
      </c>
      <c r="BD484" s="21" t="s">
        <v>2110</v>
      </c>
      <c r="BE484" s="24"/>
      <c r="BF484" s="24"/>
      <c r="BG484" s="24"/>
      <c r="BH484" s="24"/>
      <c r="BI484" s="24"/>
      <c r="BJ484" s="24"/>
      <c r="BK484" s="24"/>
      <c r="BL484" s="21"/>
      <c r="BM484" s="21"/>
      <c r="BN484" s="21"/>
      <c r="BO484" s="21"/>
      <c r="BP484" s="21"/>
      <c r="BQ484" s="46"/>
      <c r="BR484" s="24" t="s">
        <v>11183</v>
      </c>
      <c r="BS484" s="17" t="s">
        <v>11409</v>
      </c>
      <c r="BT484" s="24"/>
      <c r="BU484" s="21" t="s">
        <v>179</v>
      </c>
      <c r="BV484" s="25">
        <v>33651</v>
      </c>
      <c r="BW484" s="34">
        <f t="shared" ca="1" si="26"/>
        <v>29</v>
      </c>
      <c r="BX484" s="24" t="s">
        <v>6293</v>
      </c>
      <c r="BY484" s="35" t="s">
        <v>6293</v>
      </c>
      <c r="BZ484" s="24" t="s">
        <v>73</v>
      </c>
      <c r="CA484" s="24" t="s">
        <v>74</v>
      </c>
      <c r="CB484" s="24" t="s">
        <v>74</v>
      </c>
      <c r="CC484" s="46"/>
      <c r="CD484" s="46"/>
      <c r="CE484" s="21"/>
      <c r="CF484" s="27" t="s">
        <v>1354</v>
      </c>
      <c r="CG484" s="27" t="s">
        <v>33</v>
      </c>
      <c r="CH484" s="27" t="s">
        <v>26</v>
      </c>
      <c r="CI484" s="27" t="s">
        <v>713</v>
      </c>
      <c r="CJ484" s="21" t="s">
        <v>5044</v>
      </c>
      <c r="CK484" s="21">
        <v>19</v>
      </c>
      <c r="CL484" s="21"/>
      <c r="CM484" s="21">
        <v>6301</v>
      </c>
      <c r="CN484" s="21"/>
      <c r="CO484" s="27" t="s">
        <v>10743</v>
      </c>
      <c r="CP484" s="21" t="s">
        <v>7851</v>
      </c>
    </row>
    <row r="485" spans="1:94" ht="30.75" customHeight="1" x14ac:dyDescent="0.2">
      <c r="A485" s="9">
        <f t="shared" si="27"/>
        <v>484</v>
      </c>
      <c r="B485" s="9" t="s">
        <v>4414</v>
      </c>
      <c r="C485" s="13" t="s">
        <v>2021</v>
      </c>
      <c r="D485" s="10" t="s">
        <v>5327</v>
      </c>
      <c r="E485" s="11" t="s">
        <v>2022</v>
      </c>
      <c r="F485" s="12" t="s">
        <v>2738</v>
      </c>
      <c r="G485" s="37" t="s">
        <v>2739</v>
      </c>
      <c r="H485" s="10" t="s">
        <v>3218</v>
      </c>
      <c r="I485" s="17" t="s">
        <v>3218</v>
      </c>
      <c r="J485" s="10" t="s">
        <v>3218</v>
      </c>
      <c r="K485" s="10" t="s">
        <v>3218</v>
      </c>
      <c r="L485" s="24"/>
      <c r="M485" s="21"/>
      <c r="N485" s="21"/>
      <c r="O485" s="21"/>
      <c r="P485" s="21"/>
      <c r="Q485" s="21"/>
      <c r="R485" s="21"/>
      <c r="S485" s="24" t="s">
        <v>3597</v>
      </c>
      <c r="T485" s="46"/>
      <c r="U485" s="21"/>
      <c r="V485" s="17" t="s">
        <v>6597</v>
      </c>
      <c r="W485" s="46"/>
      <c r="X485" s="14">
        <v>43423.763518518521</v>
      </c>
      <c r="Y485" s="14" t="str">
        <f t="shared" si="25"/>
        <v>19 de Noviembre de 2018</v>
      </c>
      <c r="Z485" s="14">
        <v>44377</v>
      </c>
      <c r="AA485" s="14"/>
      <c r="AB485" s="14"/>
      <c r="AC485" s="14"/>
      <c r="AD485" s="21" t="s">
        <v>23</v>
      </c>
      <c r="AE485" s="12" t="s">
        <v>6202</v>
      </c>
      <c r="AF485" s="17" t="s">
        <v>3004</v>
      </c>
      <c r="AG485" s="17"/>
      <c r="AH485" s="32"/>
      <c r="AI485" s="32"/>
      <c r="AJ485" s="32"/>
      <c r="AK485" s="21" t="s">
        <v>4687</v>
      </c>
      <c r="AL485" s="19">
        <v>10000</v>
      </c>
      <c r="AM485" s="10"/>
      <c r="AN485" s="10"/>
      <c r="AO485" s="10"/>
      <c r="AP485" s="10"/>
      <c r="AQ485" s="10"/>
      <c r="AR485" s="50"/>
      <c r="AS485" s="10"/>
      <c r="AT485" s="10"/>
      <c r="AU485" s="10"/>
      <c r="AV485" s="10"/>
      <c r="AW485" s="10"/>
      <c r="AX485" s="10"/>
      <c r="AY485" s="10"/>
      <c r="AZ485" s="10"/>
      <c r="BA485" s="57"/>
      <c r="BB485" s="21"/>
      <c r="BC485" s="17" t="s">
        <v>1021</v>
      </c>
      <c r="BD485" s="17" t="s">
        <v>29</v>
      </c>
      <c r="BE485" s="24"/>
      <c r="BF485" s="24"/>
      <c r="BG485" s="24"/>
      <c r="BH485" s="24"/>
      <c r="BI485" s="24"/>
      <c r="BJ485" s="24"/>
      <c r="BK485" s="24"/>
      <c r="BL485" s="21"/>
      <c r="BM485" s="21"/>
      <c r="BN485" s="21"/>
      <c r="BO485" s="21"/>
      <c r="BP485" s="21"/>
      <c r="BQ485" s="46"/>
      <c r="BR485" s="24" t="s">
        <v>11184</v>
      </c>
      <c r="BS485" s="17" t="s">
        <v>8877</v>
      </c>
      <c r="BT485" s="24"/>
      <c r="BU485" s="21" t="s">
        <v>179</v>
      </c>
      <c r="BV485" s="25">
        <v>30009</v>
      </c>
      <c r="BW485" s="34">
        <f t="shared" ca="1" si="26"/>
        <v>39</v>
      </c>
      <c r="BX485" s="24" t="s">
        <v>2904</v>
      </c>
      <c r="BY485" s="35" t="s">
        <v>2904</v>
      </c>
      <c r="BZ485" s="24" t="s">
        <v>73</v>
      </c>
      <c r="CA485" s="24" t="s">
        <v>74</v>
      </c>
      <c r="CB485" s="24" t="s">
        <v>74</v>
      </c>
      <c r="CC485" s="46"/>
      <c r="CD485" s="46"/>
      <c r="CE485" s="21"/>
      <c r="CF485" s="27" t="s">
        <v>1354</v>
      </c>
      <c r="CG485" s="27" t="s">
        <v>33</v>
      </c>
      <c r="CH485" s="27" t="s">
        <v>26</v>
      </c>
      <c r="CI485" s="27" t="s">
        <v>713</v>
      </c>
      <c r="CJ485" s="21" t="s">
        <v>5044</v>
      </c>
      <c r="CK485" s="21">
        <v>14</v>
      </c>
      <c r="CL485" s="21"/>
      <c r="CM485" s="21" t="s">
        <v>7949</v>
      </c>
      <c r="CN485" s="21"/>
      <c r="CO485" s="27" t="s">
        <v>7260</v>
      </c>
      <c r="CP485" s="21" t="s">
        <v>7853</v>
      </c>
    </row>
    <row r="486" spans="1:94" ht="30.75" customHeight="1" x14ac:dyDescent="0.2">
      <c r="A486" s="9">
        <f t="shared" si="27"/>
        <v>485</v>
      </c>
      <c r="B486" s="9" t="s">
        <v>4414</v>
      </c>
      <c r="C486" s="13" t="s">
        <v>6305</v>
      </c>
      <c r="D486" s="10" t="s">
        <v>6430</v>
      </c>
      <c r="E486" s="11" t="s">
        <v>6298</v>
      </c>
      <c r="F486" s="12" t="s">
        <v>6295</v>
      </c>
      <c r="G486" s="37" t="s">
        <v>6301</v>
      </c>
      <c r="H486" s="10" t="s">
        <v>3246</v>
      </c>
      <c r="I486" s="17" t="s">
        <v>3248</v>
      </c>
      <c r="J486" s="10" t="s">
        <v>3248</v>
      </c>
      <c r="K486" s="10" t="s">
        <v>3248</v>
      </c>
      <c r="L486" s="24"/>
      <c r="M486" s="21"/>
      <c r="N486" s="21"/>
      <c r="O486" s="21"/>
      <c r="P486" s="21"/>
      <c r="Q486" s="21"/>
      <c r="R486" s="21"/>
      <c r="S486" s="24" t="s">
        <v>10548</v>
      </c>
      <c r="T486" s="46"/>
      <c r="U486" s="21"/>
      <c r="V486" s="17" t="s">
        <v>6598</v>
      </c>
      <c r="W486" s="46"/>
      <c r="X486" s="14">
        <v>43437</v>
      </c>
      <c r="Y486" s="14" t="str">
        <f t="shared" si="25"/>
        <v>3 de Diciembre de 2018</v>
      </c>
      <c r="Z486" s="14">
        <v>44377</v>
      </c>
      <c r="AA486" s="14"/>
      <c r="AB486" s="14"/>
      <c r="AC486" s="14"/>
      <c r="AD486" s="21" t="s">
        <v>23</v>
      </c>
      <c r="AE486" s="12" t="s">
        <v>4703</v>
      </c>
      <c r="AF486" s="17" t="s">
        <v>3004</v>
      </c>
      <c r="AG486" s="17"/>
      <c r="AH486" s="32"/>
      <c r="AI486" s="32"/>
      <c r="AJ486" s="32"/>
      <c r="AK486" s="21" t="s">
        <v>4687</v>
      </c>
      <c r="AL486" s="19">
        <v>10000</v>
      </c>
      <c r="AM486" s="10"/>
      <c r="AN486" s="10"/>
      <c r="AO486" s="10"/>
      <c r="AP486" s="10"/>
      <c r="AQ486" s="10"/>
      <c r="AR486" s="50"/>
      <c r="AS486" s="10"/>
      <c r="AT486" s="10"/>
      <c r="AU486" s="10"/>
      <c r="AV486" s="10"/>
      <c r="AW486" s="10"/>
      <c r="AX486" s="10"/>
      <c r="AY486" s="10"/>
      <c r="AZ486" s="10"/>
      <c r="BA486" s="57"/>
      <c r="BB486" s="21"/>
      <c r="BC486" s="17" t="s">
        <v>1110</v>
      </c>
      <c r="BD486" s="17" t="s">
        <v>29</v>
      </c>
      <c r="BE486" s="24"/>
      <c r="BF486" s="24"/>
      <c r="BG486" s="24"/>
      <c r="BH486" s="24"/>
      <c r="BI486" s="24"/>
      <c r="BJ486" s="24"/>
      <c r="BK486" s="24"/>
      <c r="BL486" s="21"/>
      <c r="BM486" s="21"/>
      <c r="BN486" s="21"/>
      <c r="BO486" s="21"/>
      <c r="BP486" s="21"/>
      <c r="BQ486" s="46"/>
      <c r="BR486" s="24" t="s">
        <v>11185</v>
      </c>
      <c r="BS486" s="17" t="s">
        <v>8879</v>
      </c>
      <c r="BT486" s="24"/>
      <c r="BU486" s="21" t="s">
        <v>179</v>
      </c>
      <c r="BV486" s="25">
        <v>32736</v>
      </c>
      <c r="BW486" s="34">
        <f t="shared" ca="1" si="26"/>
        <v>31</v>
      </c>
      <c r="BX486" s="24" t="s">
        <v>6334</v>
      </c>
      <c r="BY486" s="35" t="s">
        <v>6334</v>
      </c>
      <c r="BZ486" s="24" t="s">
        <v>2316</v>
      </c>
      <c r="CA486" s="24" t="s">
        <v>2316</v>
      </c>
      <c r="CB486" s="24" t="s">
        <v>2317</v>
      </c>
      <c r="CC486" s="46"/>
      <c r="CD486" s="46"/>
      <c r="CE486" s="21"/>
      <c r="CF486" s="27" t="s">
        <v>1354</v>
      </c>
      <c r="CG486" s="27" t="s">
        <v>33</v>
      </c>
      <c r="CH486" s="27" t="s">
        <v>26</v>
      </c>
      <c r="CI486" s="27" t="s">
        <v>713</v>
      </c>
      <c r="CJ486" s="21" t="s">
        <v>5044</v>
      </c>
      <c r="CK486" s="21">
        <v>17</v>
      </c>
      <c r="CL486" s="21"/>
      <c r="CM486" s="21" t="s">
        <v>3368</v>
      </c>
      <c r="CN486" s="21"/>
      <c r="CO486" s="27" t="s">
        <v>10745</v>
      </c>
      <c r="CP486" s="21" t="s">
        <v>7856</v>
      </c>
    </row>
    <row r="487" spans="1:94" ht="30.75" customHeight="1" x14ac:dyDescent="0.2">
      <c r="A487" s="9">
        <f t="shared" si="27"/>
        <v>486</v>
      </c>
      <c r="B487" s="9" t="s">
        <v>4414</v>
      </c>
      <c r="C487" s="13" t="s">
        <v>6306</v>
      </c>
      <c r="D487" s="10" t="s">
        <v>6431</v>
      </c>
      <c r="E487" s="11" t="s">
        <v>6299</v>
      </c>
      <c r="F487" s="12" t="s">
        <v>6296</v>
      </c>
      <c r="G487" s="37" t="s">
        <v>6302</v>
      </c>
      <c r="H487" s="10" t="s">
        <v>3246</v>
      </c>
      <c r="I487" s="17" t="s">
        <v>3248</v>
      </c>
      <c r="J487" s="10" t="s">
        <v>3248</v>
      </c>
      <c r="K487" s="10" t="s">
        <v>3248</v>
      </c>
      <c r="L487" s="24"/>
      <c r="M487" s="21"/>
      <c r="N487" s="21"/>
      <c r="O487" s="21"/>
      <c r="P487" s="21"/>
      <c r="Q487" s="21"/>
      <c r="R487" s="21"/>
      <c r="S487" s="24" t="s">
        <v>10549</v>
      </c>
      <c r="T487" s="46"/>
      <c r="U487" s="21"/>
      <c r="V487" s="17" t="s">
        <v>6599</v>
      </c>
      <c r="W487" s="46"/>
      <c r="X487" s="14">
        <v>43437</v>
      </c>
      <c r="Y487" s="14" t="str">
        <f t="shared" si="25"/>
        <v>3 de Diciembre de 2018</v>
      </c>
      <c r="Z487" s="14">
        <v>44377</v>
      </c>
      <c r="AA487" s="14"/>
      <c r="AB487" s="14"/>
      <c r="AC487" s="14"/>
      <c r="AD487" s="21" t="s">
        <v>23</v>
      </c>
      <c r="AE487" s="12" t="s">
        <v>6304</v>
      </c>
      <c r="AF487" s="17" t="s">
        <v>3004</v>
      </c>
      <c r="AG487" s="17"/>
      <c r="AH487" s="32"/>
      <c r="AI487" s="32"/>
      <c r="AJ487" s="32"/>
      <c r="AK487" s="21" t="s">
        <v>4694</v>
      </c>
      <c r="AL487" s="19">
        <v>4000</v>
      </c>
      <c r="AM487" s="10"/>
      <c r="AN487" s="10"/>
      <c r="AO487" s="10"/>
      <c r="AP487" s="10"/>
      <c r="AQ487" s="10"/>
      <c r="AR487" s="50"/>
      <c r="AS487" s="10"/>
      <c r="AT487" s="10"/>
      <c r="AU487" s="10"/>
      <c r="AV487" s="10"/>
      <c r="AW487" s="10"/>
      <c r="AX487" s="10"/>
      <c r="AY487" s="10"/>
      <c r="AZ487" s="10"/>
      <c r="BA487" s="57"/>
      <c r="BB487" s="21"/>
      <c r="BC487" s="17" t="s">
        <v>1110</v>
      </c>
      <c r="BD487" s="10" t="s">
        <v>24</v>
      </c>
      <c r="BE487" s="24" t="s">
        <v>24</v>
      </c>
      <c r="BF487" s="24"/>
      <c r="BG487" s="24"/>
      <c r="BH487" s="24"/>
      <c r="BI487" s="24"/>
      <c r="BJ487" s="24"/>
      <c r="BK487" s="24"/>
      <c r="BL487" s="21"/>
      <c r="BM487" s="21"/>
      <c r="BN487" s="21"/>
      <c r="BO487" s="21"/>
      <c r="BP487" s="21"/>
      <c r="BQ487" s="46"/>
      <c r="BR487" s="24" t="s">
        <v>11186</v>
      </c>
      <c r="BS487" s="17" t="s">
        <v>8880</v>
      </c>
      <c r="BT487" s="24"/>
      <c r="BU487" s="21" t="s">
        <v>179</v>
      </c>
      <c r="BV487" s="25">
        <v>31610</v>
      </c>
      <c r="BW487" s="34">
        <f t="shared" ca="1" si="26"/>
        <v>34</v>
      </c>
      <c r="BX487" s="24" t="s">
        <v>6335</v>
      </c>
      <c r="BY487" s="35" t="s">
        <v>6335</v>
      </c>
      <c r="BZ487" s="24" t="s">
        <v>256</v>
      </c>
      <c r="CA487" s="24" t="s">
        <v>74</v>
      </c>
      <c r="CB487" s="24" t="s">
        <v>74</v>
      </c>
      <c r="CC487" s="46"/>
      <c r="CD487" s="46"/>
      <c r="CE487" s="21"/>
      <c r="CF487" s="27" t="s">
        <v>1354</v>
      </c>
      <c r="CG487" s="27" t="s">
        <v>33</v>
      </c>
      <c r="CH487" s="27" t="s">
        <v>26</v>
      </c>
      <c r="CI487" s="27" t="s">
        <v>713</v>
      </c>
      <c r="CJ487" s="21" t="s">
        <v>5044</v>
      </c>
      <c r="CK487" s="21">
        <v>16</v>
      </c>
      <c r="CL487" s="21"/>
      <c r="CM487" s="21" t="s">
        <v>3368</v>
      </c>
      <c r="CN487" s="21"/>
      <c r="CO487" s="27" t="s">
        <v>10746</v>
      </c>
      <c r="CP487" s="21" t="s">
        <v>7857</v>
      </c>
    </row>
    <row r="488" spans="1:94" ht="30.75" customHeight="1" x14ac:dyDescent="0.2">
      <c r="A488" s="9">
        <f t="shared" si="27"/>
        <v>487</v>
      </c>
      <c r="B488" s="9" t="s">
        <v>4414</v>
      </c>
      <c r="C488" s="13" t="s">
        <v>31</v>
      </c>
      <c r="D488" s="10" t="s">
        <v>6432</v>
      </c>
      <c r="E488" s="11" t="s">
        <v>6300</v>
      </c>
      <c r="F488" s="12" t="s">
        <v>6297</v>
      </c>
      <c r="G488" s="37" t="s">
        <v>6303</v>
      </c>
      <c r="H488" s="10" t="s">
        <v>3246</v>
      </c>
      <c r="I488" s="17" t="s">
        <v>3248</v>
      </c>
      <c r="J488" s="10" t="s">
        <v>3248</v>
      </c>
      <c r="K488" s="10" t="s">
        <v>3248</v>
      </c>
      <c r="L488" s="24"/>
      <c r="M488" s="21"/>
      <c r="N488" s="21"/>
      <c r="O488" s="21"/>
      <c r="P488" s="21"/>
      <c r="Q488" s="21"/>
      <c r="R488" s="21"/>
      <c r="S488" s="24" t="s">
        <v>10550</v>
      </c>
      <c r="T488" s="46"/>
      <c r="U488" s="21"/>
      <c r="V488" s="17" t="s">
        <v>6600</v>
      </c>
      <c r="W488" s="46"/>
      <c r="X488" s="14">
        <v>43437</v>
      </c>
      <c r="Y488" s="14" t="str">
        <f t="shared" si="25"/>
        <v>3 de Diciembre de 2018</v>
      </c>
      <c r="Z488" s="14">
        <v>44377</v>
      </c>
      <c r="AA488" s="14"/>
      <c r="AB488" s="14"/>
      <c r="AC488" s="14"/>
      <c r="AD488" s="21" t="s">
        <v>23</v>
      </c>
      <c r="AE488" s="12" t="s">
        <v>4703</v>
      </c>
      <c r="AF488" s="17" t="s">
        <v>3004</v>
      </c>
      <c r="AG488" s="17"/>
      <c r="AH488" s="32"/>
      <c r="AI488" s="32"/>
      <c r="AJ488" s="32"/>
      <c r="AK488" s="21" t="s">
        <v>4687</v>
      </c>
      <c r="AL488" s="19">
        <v>10000</v>
      </c>
      <c r="AM488" s="10"/>
      <c r="AN488" s="10"/>
      <c r="AO488" s="10"/>
      <c r="AP488" s="10"/>
      <c r="AQ488" s="10"/>
      <c r="AR488" s="50"/>
      <c r="AS488" s="10"/>
      <c r="AT488" s="10"/>
      <c r="AU488" s="10"/>
      <c r="AV488" s="10"/>
      <c r="AW488" s="10"/>
      <c r="AX488" s="10"/>
      <c r="AY488" s="10"/>
      <c r="AZ488" s="10"/>
      <c r="BA488" s="57"/>
      <c r="BB488" s="21"/>
      <c r="BC488" s="17" t="s">
        <v>1110</v>
      </c>
      <c r="BD488" s="17" t="s">
        <v>29</v>
      </c>
      <c r="BE488" s="24"/>
      <c r="BF488" s="24"/>
      <c r="BG488" s="24"/>
      <c r="BH488" s="24"/>
      <c r="BI488" s="24"/>
      <c r="BJ488" s="24"/>
      <c r="BK488" s="24"/>
      <c r="BL488" s="21"/>
      <c r="BM488" s="21"/>
      <c r="BN488" s="21"/>
      <c r="BO488" s="21"/>
      <c r="BP488" s="21"/>
      <c r="BQ488" s="46"/>
      <c r="BR488" s="24" t="s">
        <v>11187</v>
      </c>
      <c r="BS488" s="17" t="s">
        <v>8881</v>
      </c>
      <c r="BT488" s="24"/>
      <c r="BU488" s="21" t="s">
        <v>1957</v>
      </c>
      <c r="BV488" s="25">
        <v>27984</v>
      </c>
      <c r="BW488" s="34">
        <f t="shared" ca="1" si="26"/>
        <v>44</v>
      </c>
      <c r="BX488" s="24" t="s">
        <v>6336</v>
      </c>
      <c r="BY488" s="35" t="s">
        <v>6336</v>
      </c>
      <c r="BZ488" s="24" t="s">
        <v>155</v>
      </c>
      <c r="CA488" s="24" t="s">
        <v>74</v>
      </c>
      <c r="CB488" s="24" t="s">
        <v>74</v>
      </c>
      <c r="CC488" s="46"/>
      <c r="CD488" s="46"/>
      <c r="CE488" s="21"/>
      <c r="CF488" s="27" t="s">
        <v>1354</v>
      </c>
      <c r="CG488" s="27" t="s">
        <v>33</v>
      </c>
      <c r="CH488" s="27" t="s">
        <v>26</v>
      </c>
      <c r="CI488" s="27" t="s">
        <v>713</v>
      </c>
      <c r="CJ488" s="21" t="s">
        <v>5044</v>
      </c>
      <c r="CK488" s="21">
        <v>16</v>
      </c>
      <c r="CL488" s="21"/>
      <c r="CM488" s="21" t="s">
        <v>3368</v>
      </c>
      <c r="CN488" s="21"/>
      <c r="CO488" s="27"/>
      <c r="CP488" s="21" t="s">
        <v>7262</v>
      </c>
    </row>
    <row r="489" spans="1:94" ht="30.75" customHeight="1" x14ac:dyDescent="0.2">
      <c r="A489" s="9">
        <f t="shared" si="27"/>
        <v>488</v>
      </c>
      <c r="B489" s="9" t="s">
        <v>4414</v>
      </c>
      <c r="C489" s="13" t="s">
        <v>1201</v>
      </c>
      <c r="D489" s="10" t="s">
        <v>5183</v>
      </c>
      <c r="E489" s="11" t="s">
        <v>6314</v>
      </c>
      <c r="F489" s="12" t="s">
        <v>1057</v>
      </c>
      <c r="G489" s="37" t="s">
        <v>1058</v>
      </c>
      <c r="H489" s="10" t="s">
        <v>3246</v>
      </c>
      <c r="I489" s="17" t="s">
        <v>3250</v>
      </c>
      <c r="J489" s="10" t="s">
        <v>3250</v>
      </c>
      <c r="K489" s="10" t="s">
        <v>3250</v>
      </c>
      <c r="L489" s="24"/>
      <c r="M489" s="21"/>
      <c r="N489" s="21"/>
      <c r="O489" s="21"/>
      <c r="P489" s="21"/>
      <c r="Q489" s="21"/>
      <c r="R489" s="21"/>
      <c r="S489" s="24" t="s">
        <v>1353</v>
      </c>
      <c r="T489" s="46"/>
      <c r="U489" s="21"/>
      <c r="V489" s="17" t="s">
        <v>6601</v>
      </c>
      <c r="W489" s="46"/>
      <c r="X489" s="14">
        <v>43437.457245370373</v>
      </c>
      <c r="Y489" s="14" t="str">
        <f t="shared" si="25"/>
        <v>3 de Diciembre de 2018</v>
      </c>
      <c r="Z489" s="14">
        <v>44377</v>
      </c>
      <c r="AA489" s="14"/>
      <c r="AB489" s="14"/>
      <c r="AC489" s="14"/>
      <c r="AD489" s="21" t="s">
        <v>23</v>
      </c>
      <c r="AE489" s="12" t="s">
        <v>4743</v>
      </c>
      <c r="AF489" s="17" t="s">
        <v>3004</v>
      </c>
      <c r="AG489" s="17"/>
      <c r="AH489" s="32"/>
      <c r="AI489" s="32"/>
      <c r="AJ489" s="32"/>
      <c r="AK489" s="21" t="s">
        <v>424</v>
      </c>
      <c r="AL489" s="19">
        <v>3000</v>
      </c>
      <c r="AM489" s="10"/>
      <c r="AN489" s="10"/>
      <c r="AO489" s="10"/>
      <c r="AP489" s="10"/>
      <c r="AQ489" s="10"/>
      <c r="AR489" s="50"/>
      <c r="AS489" s="10"/>
      <c r="AT489" s="10"/>
      <c r="AU489" s="10"/>
      <c r="AV489" s="10"/>
      <c r="AW489" s="10"/>
      <c r="AX489" s="10"/>
      <c r="AY489" s="10"/>
      <c r="AZ489" s="10"/>
      <c r="BA489" s="57"/>
      <c r="BB489" s="21"/>
      <c r="BC489" s="10" t="s">
        <v>1060</v>
      </c>
      <c r="BD489" s="10" t="s">
        <v>24</v>
      </c>
      <c r="BE489" s="24" t="s">
        <v>24</v>
      </c>
      <c r="BF489" s="24"/>
      <c r="BG489" s="24"/>
      <c r="BH489" s="24"/>
      <c r="BI489" s="24"/>
      <c r="BJ489" s="24"/>
      <c r="BK489" s="24"/>
      <c r="BL489" s="21"/>
      <c r="BM489" s="21"/>
      <c r="BN489" s="21"/>
      <c r="BO489" s="21"/>
      <c r="BP489" s="21"/>
      <c r="BQ489" s="46"/>
      <c r="BR489" s="24" t="s">
        <v>11188</v>
      </c>
      <c r="BS489" s="17" t="s">
        <v>11410</v>
      </c>
      <c r="BT489" s="24"/>
      <c r="BU489" s="21" t="s">
        <v>179</v>
      </c>
      <c r="BV489" s="25">
        <v>34564</v>
      </c>
      <c r="BW489" s="34">
        <f t="shared" ca="1" si="26"/>
        <v>26</v>
      </c>
      <c r="BX489" s="24" t="s">
        <v>1062</v>
      </c>
      <c r="BY489" s="35" t="s">
        <v>1062</v>
      </c>
      <c r="BZ489" s="24" t="s">
        <v>205</v>
      </c>
      <c r="CA489" s="24" t="s">
        <v>74</v>
      </c>
      <c r="CB489" s="24" t="s">
        <v>74</v>
      </c>
      <c r="CC489" s="46"/>
      <c r="CD489" s="46"/>
      <c r="CE489" s="21"/>
      <c r="CF489" s="27" t="s">
        <v>1354</v>
      </c>
      <c r="CG489" s="27" t="s">
        <v>33</v>
      </c>
      <c r="CH489" s="27" t="s">
        <v>26</v>
      </c>
      <c r="CI489" s="27" t="s">
        <v>713</v>
      </c>
      <c r="CJ489" s="21" t="s">
        <v>5044</v>
      </c>
      <c r="CK489" s="21">
        <v>16</v>
      </c>
      <c r="CL489" s="21"/>
      <c r="CM489" s="21" t="s">
        <v>8125</v>
      </c>
      <c r="CN489" s="21"/>
      <c r="CO489" s="27" t="s">
        <v>10747</v>
      </c>
      <c r="CP489" s="21" t="s">
        <v>7859</v>
      </c>
    </row>
    <row r="490" spans="1:94" ht="30.75" customHeight="1" x14ac:dyDescent="0.2">
      <c r="A490" s="9">
        <f t="shared" si="27"/>
        <v>489</v>
      </c>
      <c r="B490" s="9" t="s">
        <v>4414</v>
      </c>
      <c r="C490" s="13" t="s">
        <v>1439</v>
      </c>
      <c r="D490" s="10" t="s">
        <v>5085</v>
      </c>
      <c r="E490" s="11" t="s">
        <v>6315</v>
      </c>
      <c r="F490" s="12" t="s">
        <v>926</v>
      </c>
      <c r="G490" s="37" t="s">
        <v>1737</v>
      </c>
      <c r="H490" s="10" t="s">
        <v>3246</v>
      </c>
      <c r="I490" s="17" t="s">
        <v>3250</v>
      </c>
      <c r="J490" s="10" t="s">
        <v>3250</v>
      </c>
      <c r="K490" s="10" t="s">
        <v>3250</v>
      </c>
      <c r="L490" s="24"/>
      <c r="M490" s="21"/>
      <c r="N490" s="21"/>
      <c r="O490" s="21"/>
      <c r="P490" s="21"/>
      <c r="Q490" s="21"/>
      <c r="R490" s="21"/>
      <c r="S490" s="24" t="s">
        <v>3389</v>
      </c>
      <c r="T490" s="46"/>
      <c r="U490" s="21"/>
      <c r="V490" s="17" t="s">
        <v>6602</v>
      </c>
      <c r="W490" s="46"/>
      <c r="X490" s="14">
        <v>43437.458148148151</v>
      </c>
      <c r="Y490" s="14" t="str">
        <f t="shared" si="25"/>
        <v>3 de Diciembre de 2018</v>
      </c>
      <c r="Z490" s="14">
        <v>44377</v>
      </c>
      <c r="AA490" s="14"/>
      <c r="AB490" s="14"/>
      <c r="AC490" s="14"/>
      <c r="AD490" s="21" t="s">
        <v>23</v>
      </c>
      <c r="AE490" s="12" t="s">
        <v>4743</v>
      </c>
      <c r="AF490" s="17" t="s">
        <v>3004</v>
      </c>
      <c r="AG490" s="17"/>
      <c r="AH490" s="32"/>
      <c r="AI490" s="32"/>
      <c r="AJ490" s="32"/>
      <c r="AK490" s="21" t="s">
        <v>424</v>
      </c>
      <c r="AL490" s="19">
        <v>3000</v>
      </c>
      <c r="AM490" s="10"/>
      <c r="AN490" s="10"/>
      <c r="AO490" s="10"/>
      <c r="AP490" s="10"/>
      <c r="AQ490" s="10"/>
      <c r="AR490" s="50"/>
      <c r="AS490" s="10"/>
      <c r="AT490" s="10"/>
      <c r="AU490" s="10"/>
      <c r="AV490" s="10"/>
      <c r="AW490" s="10"/>
      <c r="AX490" s="10"/>
      <c r="AY490" s="10"/>
      <c r="AZ490" s="10"/>
      <c r="BA490" s="57"/>
      <c r="BB490" s="21"/>
      <c r="BC490" s="10" t="s">
        <v>435</v>
      </c>
      <c r="BD490" s="17" t="s">
        <v>67</v>
      </c>
      <c r="BE490" s="24"/>
      <c r="BF490" s="24"/>
      <c r="BG490" s="24"/>
      <c r="BH490" s="24"/>
      <c r="BI490" s="24"/>
      <c r="BJ490" s="24"/>
      <c r="BK490" s="24"/>
      <c r="BL490" s="21"/>
      <c r="BM490" s="21"/>
      <c r="BN490" s="21"/>
      <c r="BO490" s="21"/>
      <c r="BP490" s="21"/>
      <c r="BQ490" s="46"/>
      <c r="BR490" s="24">
        <v>0</v>
      </c>
      <c r="BS490" s="17" t="s">
        <v>11411</v>
      </c>
      <c r="BT490" s="24"/>
      <c r="BU490" s="21" t="s">
        <v>179</v>
      </c>
      <c r="BV490" s="25">
        <v>32565</v>
      </c>
      <c r="BW490" s="34">
        <f t="shared" ca="1" si="26"/>
        <v>32</v>
      </c>
      <c r="BX490" s="24" t="s">
        <v>6337</v>
      </c>
      <c r="BY490" s="35" t="s">
        <v>6337</v>
      </c>
      <c r="BZ490" s="24" t="s">
        <v>2321</v>
      </c>
      <c r="CA490" s="24" t="s">
        <v>192</v>
      </c>
      <c r="CB490" s="24" t="s">
        <v>74</v>
      </c>
      <c r="CC490" s="46"/>
      <c r="CD490" s="46"/>
      <c r="CE490" s="21"/>
      <c r="CF490" s="27" t="s">
        <v>1354</v>
      </c>
      <c r="CG490" s="27" t="s">
        <v>33</v>
      </c>
      <c r="CH490" s="27" t="s">
        <v>26</v>
      </c>
      <c r="CI490" s="27" t="s">
        <v>713</v>
      </c>
      <c r="CJ490" s="21" t="s">
        <v>5044</v>
      </c>
      <c r="CK490" s="21">
        <v>16</v>
      </c>
      <c r="CL490" s="21"/>
      <c r="CM490" s="21" t="s">
        <v>7884</v>
      </c>
      <c r="CN490" s="21"/>
      <c r="CO490" s="27" t="s">
        <v>10748</v>
      </c>
      <c r="CP490" s="21" t="s">
        <v>7860</v>
      </c>
    </row>
    <row r="491" spans="1:94" ht="30.75" customHeight="1" x14ac:dyDescent="0.2">
      <c r="A491" s="9">
        <f t="shared" si="27"/>
        <v>490</v>
      </c>
      <c r="B491" s="9" t="s">
        <v>4414</v>
      </c>
      <c r="C491" s="13" t="s">
        <v>1970</v>
      </c>
      <c r="D491" s="10" t="s">
        <v>5192</v>
      </c>
      <c r="E491" s="11" t="s">
        <v>1971</v>
      </c>
      <c r="F491" s="12" t="s">
        <v>1972</v>
      </c>
      <c r="G491" s="37" t="s">
        <v>1973</v>
      </c>
      <c r="H491" s="10" t="s">
        <v>3246</v>
      </c>
      <c r="I491" s="17" t="s">
        <v>3248</v>
      </c>
      <c r="J491" s="10" t="s">
        <v>3248</v>
      </c>
      <c r="K491" s="10" t="s">
        <v>3248</v>
      </c>
      <c r="L491" s="24"/>
      <c r="M491" s="21"/>
      <c r="N491" s="21"/>
      <c r="O491" s="21"/>
      <c r="P491" s="21"/>
      <c r="Q491" s="21"/>
      <c r="R491" s="21"/>
      <c r="S491" s="24" t="s">
        <v>1974</v>
      </c>
      <c r="T491" s="46"/>
      <c r="U491" s="21"/>
      <c r="V491" s="17" t="s">
        <v>6603</v>
      </c>
      <c r="W491" s="46"/>
      <c r="X491" s="14">
        <v>43437.452604166669</v>
      </c>
      <c r="Y491" s="14" t="str">
        <f t="shared" si="25"/>
        <v>3 de Diciembre de 2018</v>
      </c>
      <c r="Z491" s="14">
        <v>44377</v>
      </c>
      <c r="AA491" s="14"/>
      <c r="AB491" s="14"/>
      <c r="AC491" s="14"/>
      <c r="AD491" s="21" t="s">
        <v>23</v>
      </c>
      <c r="AE491" s="12" t="s">
        <v>4698</v>
      </c>
      <c r="AF491" s="17" t="s">
        <v>3004</v>
      </c>
      <c r="AG491" s="17"/>
      <c r="AH491" s="32"/>
      <c r="AI491" s="32"/>
      <c r="AJ491" s="32"/>
      <c r="AK491" s="21" t="s">
        <v>4687</v>
      </c>
      <c r="AL491" s="19">
        <v>10000</v>
      </c>
      <c r="AM491" s="10"/>
      <c r="AN491" s="10"/>
      <c r="AO491" s="10"/>
      <c r="AP491" s="10"/>
      <c r="AQ491" s="10"/>
      <c r="AR491" s="50"/>
      <c r="AS491" s="10"/>
      <c r="AT491" s="10"/>
      <c r="AU491" s="10"/>
      <c r="AV491" s="10"/>
      <c r="AW491" s="10"/>
      <c r="AX491" s="10"/>
      <c r="AY491" s="10"/>
      <c r="AZ491" s="10"/>
      <c r="BA491" s="57"/>
      <c r="BB491" s="21"/>
      <c r="BC491" s="17" t="s">
        <v>462</v>
      </c>
      <c r="BD491" s="17" t="s">
        <v>29</v>
      </c>
      <c r="BE491" s="24"/>
      <c r="BF491" s="24"/>
      <c r="BG491" s="24"/>
      <c r="BH491" s="24"/>
      <c r="BI491" s="24"/>
      <c r="BJ491" s="24"/>
      <c r="BK491" s="24"/>
      <c r="BL491" s="21"/>
      <c r="BM491" s="21"/>
      <c r="BN491" s="21"/>
      <c r="BO491" s="21"/>
      <c r="BP491" s="21"/>
      <c r="BQ491" s="46"/>
      <c r="BR491" s="24">
        <v>0</v>
      </c>
      <c r="BS491" s="17" t="s">
        <v>8883</v>
      </c>
      <c r="BT491" s="24"/>
      <c r="BU491" s="21" t="s">
        <v>1957</v>
      </c>
      <c r="BV491" s="25">
        <v>31988</v>
      </c>
      <c r="BW491" s="34">
        <f t="shared" ca="1" si="26"/>
        <v>33</v>
      </c>
      <c r="BX491" s="24" t="s">
        <v>6338</v>
      </c>
      <c r="BY491" s="35" t="s">
        <v>6338</v>
      </c>
      <c r="BZ491" s="24" t="s">
        <v>259</v>
      </c>
      <c r="CA491" s="24" t="s">
        <v>74</v>
      </c>
      <c r="CB491" s="24" t="s">
        <v>74</v>
      </c>
      <c r="CC491" s="46"/>
      <c r="CD491" s="46"/>
      <c r="CE491" s="21"/>
      <c r="CF491" s="27" t="s">
        <v>1354</v>
      </c>
      <c r="CG491" s="27" t="s">
        <v>33</v>
      </c>
      <c r="CH491" s="27" t="s">
        <v>26</v>
      </c>
      <c r="CI491" s="27" t="s">
        <v>713</v>
      </c>
      <c r="CJ491" s="21" t="s">
        <v>5044</v>
      </c>
      <c r="CK491" s="21">
        <v>21</v>
      </c>
      <c r="CL491" s="21"/>
      <c r="CM491" s="21" t="s">
        <v>8111</v>
      </c>
      <c r="CN491" s="21"/>
      <c r="CO491" s="27" t="s">
        <v>7263</v>
      </c>
      <c r="CP491" s="21" t="s">
        <v>7861</v>
      </c>
    </row>
    <row r="492" spans="1:94" ht="30.75" customHeight="1" x14ac:dyDescent="0.2">
      <c r="A492" s="9">
        <f t="shared" si="27"/>
        <v>491</v>
      </c>
      <c r="B492" s="9" t="s">
        <v>4415</v>
      </c>
      <c r="C492" s="13" t="s">
        <v>105</v>
      </c>
      <c r="D492" s="10" t="s">
        <v>6433</v>
      </c>
      <c r="E492" s="11" t="s">
        <v>703</v>
      </c>
      <c r="F492" s="12" t="s">
        <v>6310</v>
      </c>
      <c r="G492" s="37" t="s">
        <v>6312</v>
      </c>
      <c r="H492" s="10" t="s">
        <v>3217</v>
      </c>
      <c r="I492" s="17" t="s">
        <v>3217</v>
      </c>
      <c r="J492" s="10" t="s">
        <v>3217</v>
      </c>
      <c r="K492" s="10" t="s">
        <v>3217</v>
      </c>
      <c r="L492" s="24"/>
      <c r="M492" s="21"/>
      <c r="N492" s="21"/>
      <c r="O492" s="21"/>
      <c r="P492" s="21"/>
      <c r="Q492" s="21"/>
      <c r="R492" s="21"/>
      <c r="S492" s="24" t="s">
        <v>106</v>
      </c>
      <c r="T492" s="46"/>
      <c r="U492" s="17" t="s">
        <v>8296</v>
      </c>
      <c r="V492" s="17" t="s">
        <v>6604</v>
      </c>
      <c r="W492" s="46"/>
      <c r="X492" s="14">
        <v>43435</v>
      </c>
      <c r="Y492" s="14" t="str">
        <f t="shared" si="25"/>
        <v>1 de Diciembre de 2018</v>
      </c>
      <c r="Z492" s="14">
        <v>44561</v>
      </c>
      <c r="AA492" s="14"/>
      <c r="AB492" s="14" t="s">
        <v>8279</v>
      </c>
      <c r="AC492" s="14" t="s">
        <v>8279</v>
      </c>
      <c r="AD492" s="21" t="s">
        <v>23</v>
      </c>
      <c r="AE492" s="12" t="s">
        <v>6317</v>
      </c>
      <c r="AF492" s="17" t="s">
        <v>12078</v>
      </c>
      <c r="AG492" s="17"/>
      <c r="AH492" s="32"/>
      <c r="AI492" s="32"/>
      <c r="AJ492" s="32"/>
      <c r="AK492" s="17" t="s">
        <v>6127</v>
      </c>
      <c r="AL492" s="19">
        <v>13500</v>
      </c>
      <c r="AM492" s="10"/>
      <c r="AN492" s="10"/>
      <c r="AO492" s="10"/>
      <c r="AP492" s="10"/>
      <c r="AQ492" s="10"/>
      <c r="AR492" s="50"/>
      <c r="AS492" s="10"/>
      <c r="AT492" s="10"/>
      <c r="AU492" s="10"/>
      <c r="AV492" s="10"/>
      <c r="AW492" s="10"/>
      <c r="AX492" s="10"/>
      <c r="AY492" s="10"/>
      <c r="AZ492" s="10"/>
      <c r="BA492" s="57"/>
      <c r="BB492" s="21"/>
      <c r="BC492" s="17" t="s">
        <v>462</v>
      </c>
      <c r="BD492" s="17" t="s">
        <v>29</v>
      </c>
      <c r="BE492" s="24"/>
      <c r="BF492" s="24"/>
      <c r="BG492" s="24"/>
      <c r="BH492" s="24"/>
      <c r="BI492" s="24"/>
      <c r="BJ492" s="24"/>
      <c r="BK492" s="24"/>
      <c r="BL492" s="21"/>
      <c r="BM492" s="21"/>
      <c r="BN492" s="21"/>
      <c r="BO492" s="21"/>
      <c r="BP492" s="21"/>
      <c r="BQ492" s="46"/>
      <c r="BR492" s="24" t="s">
        <v>8884</v>
      </c>
      <c r="BS492" s="17" t="s">
        <v>11412</v>
      </c>
      <c r="BT492" s="24"/>
      <c r="BU492" s="21" t="s">
        <v>179</v>
      </c>
      <c r="BV492" s="25">
        <v>22453</v>
      </c>
      <c r="BW492" s="34">
        <f t="shared" ca="1" si="26"/>
        <v>60</v>
      </c>
      <c r="BX492" s="24" t="s">
        <v>6339</v>
      </c>
      <c r="BY492" s="35" t="s">
        <v>6339</v>
      </c>
      <c r="BZ492" s="24" t="s">
        <v>139</v>
      </c>
      <c r="CA492" s="24" t="s">
        <v>74</v>
      </c>
      <c r="CB492" s="24" t="s">
        <v>74</v>
      </c>
      <c r="CC492" s="46"/>
      <c r="CD492" s="46"/>
      <c r="CE492" s="21"/>
      <c r="CF492" s="27" t="s">
        <v>1354</v>
      </c>
      <c r="CG492" s="27" t="s">
        <v>33</v>
      </c>
      <c r="CH492" s="27" t="s">
        <v>26</v>
      </c>
      <c r="CI492" s="27" t="s">
        <v>713</v>
      </c>
      <c r="CJ492" s="21" t="s">
        <v>5044</v>
      </c>
      <c r="CK492" s="21">
        <v>20</v>
      </c>
      <c r="CL492" s="21"/>
      <c r="CM492" s="21">
        <v>2030</v>
      </c>
      <c r="CN492" s="21"/>
      <c r="CO492" s="27"/>
      <c r="CP492" s="21" t="s">
        <v>7862</v>
      </c>
    </row>
    <row r="493" spans="1:94" ht="30.75" customHeight="1" x14ac:dyDescent="0.2">
      <c r="A493" s="9">
        <f t="shared" si="27"/>
        <v>492</v>
      </c>
      <c r="B493" s="9" t="s">
        <v>4414</v>
      </c>
      <c r="C493" s="13" t="s">
        <v>6307</v>
      </c>
      <c r="D493" s="10" t="s">
        <v>6434</v>
      </c>
      <c r="E493" s="11" t="s">
        <v>6316</v>
      </c>
      <c r="F493" s="12" t="s">
        <v>6308</v>
      </c>
      <c r="G493" s="37" t="s">
        <v>6313</v>
      </c>
      <c r="H493" s="10" t="s">
        <v>3246</v>
      </c>
      <c r="I493" s="17" t="s">
        <v>3248</v>
      </c>
      <c r="J493" s="10" t="s">
        <v>3248</v>
      </c>
      <c r="K493" s="10" t="s">
        <v>3248</v>
      </c>
      <c r="L493" s="24"/>
      <c r="M493" s="21"/>
      <c r="N493" s="21"/>
      <c r="O493" s="21"/>
      <c r="P493" s="21"/>
      <c r="Q493" s="21"/>
      <c r="R493" s="21"/>
      <c r="S493" s="24" t="s">
        <v>10551</v>
      </c>
      <c r="T493" s="46"/>
      <c r="U493" s="21"/>
      <c r="V493" s="17" t="s">
        <v>6605</v>
      </c>
      <c r="W493" s="46"/>
      <c r="X493" s="14">
        <v>43439</v>
      </c>
      <c r="Y493" s="14" t="str">
        <f t="shared" si="25"/>
        <v>5 de Diciembre de 2018</v>
      </c>
      <c r="Z493" s="14">
        <v>44377</v>
      </c>
      <c r="AA493" s="14"/>
      <c r="AB493" s="14"/>
      <c r="AC493" s="14"/>
      <c r="AD493" s="21" t="s">
        <v>23</v>
      </c>
      <c r="AE493" s="12" t="s">
        <v>4698</v>
      </c>
      <c r="AF493" s="17" t="s">
        <v>3004</v>
      </c>
      <c r="AG493" s="17"/>
      <c r="AH493" s="32"/>
      <c r="AI493" s="32"/>
      <c r="AJ493" s="32"/>
      <c r="AK493" s="21" t="s">
        <v>4687</v>
      </c>
      <c r="AL493" s="19">
        <v>10000</v>
      </c>
      <c r="AM493" s="10"/>
      <c r="AN493" s="10"/>
      <c r="AO493" s="10"/>
      <c r="AP493" s="10"/>
      <c r="AQ493" s="10"/>
      <c r="AR493" s="50"/>
      <c r="AS493" s="10"/>
      <c r="AT493" s="10"/>
      <c r="AU493" s="10"/>
      <c r="AV493" s="10"/>
      <c r="AW493" s="10"/>
      <c r="AX493" s="10"/>
      <c r="AY493" s="10"/>
      <c r="AZ493" s="10"/>
      <c r="BA493" s="57"/>
      <c r="BB493" s="21"/>
      <c r="BC493" s="17" t="s">
        <v>462</v>
      </c>
      <c r="BD493" s="17" t="s">
        <v>29</v>
      </c>
      <c r="BE493" s="24"/>
      <c r="BF493" s="24"/>
      <c r="BG493" s="24"/>
      <c r="BH493" s="24"/>
      <c r="BI493" s="24"/>
      <c r="BJ493" s="24"/>
      <c r="BK493" s="24"/>
      <c r="BL493" s="21"/>
      <c r="BM493" s="21"/>
      <c r="BN493" s="21"/>
      <c r="BO493" s="21"/>
      <c r="BP493" s="21"/>
      <c r="BQ493" s="46"/>
      <c r="BR493" s="24" t="s">
        <v>11189</v>
      </c>
      <c r="BS493" s="17" t="s">
        <v>8885</v>
      </c>
      <c r="BT493" s="24"/>
      <c r="BU493" s="21" t="s">
        <v>179</v>
      </c>
      <c r="BV493" s="25">
        <v>31675</v>
      </c>
      <c r="BW493" s="34">
        <f t="shared" ca="1" si="26"/>
        <v>34</v>
      </c>
      <c r="BX493" s="24" t="s">
        <v>8931</v>
      </c>
      <c r="BY493" s="35" t="s">
        <v>8931</v>
      </c>
      <c r="BZ493" s="24" t="s">
        <v>197</v>
      </c>
      <c r="CA493" s="24" t="s">
        <v>74</v>
      </c>
      <c r="CB493" s="24" t="s">
        <v>74</v>
      </c>
      <c r="CC493" s="46"/>
      <c r="CD493" s="46"/>
      <c r="CE493" s="21"/>
      <c r="CF493" s="27" t="s">
        <v>1354</v>
      </c>
      <c r="CG493" s="27" t="s">
        <v>33</v>
      </c>
      <c r="CH493" s="27" t="s">
        <v>26</v>
      </c>
      <c r="CI493" s="27" t="s">
        <v>713</v>
      </c>
      <c r="CJ493" s="21" t="s">
        <v>5044</v>
      </c>
      <c r="CK493" s="21">
        <v>16</v>
      </c>
      <c r="CL493" s="21"/>
      <c r="CM493" s="21" t="s">
        <v>3368</v>
      </c>
      <c r="CN493" s="21"/>
      <c r="CO493" s="27" t="s">
        <v>10749</v>
      </c>
      <c r="CP493" s="21" t="s">
        <v>7863</v>
      </c>
    </row>
    <row r="494" spans="1:94" ht="30.75" customHeight="1" x14ac:dyDescent="0.2">
      <c r="A494" s="9">
        <f t="shared" si="27"/>
        <v>493</v>
      </c>
      <c r="B494" s="9" t="s">
        <v>4416</v>
      </c>
      <c r="C494" s="13" t="s">
        <v>6331</v>
      </c>
      <c r="D494" s="10" t="s">
        <v>6436</v>
      </c>
      <c r="E494" s="11" t="s">
        <v>6329</v>
      </c>
      <c r="F494" s="12" t="s">
        <v>6325</v>
      </c>
      <c r="G494" s="37" t="s">
        <v>6327</v>
      </c>
      <c r="H494" s="10" t="s">
        <v>3217</v>
      </c>
      <c r="I494" s="17" t="s">
        <v>152</v>
      </c>
      <c r="J494" s="10" t="s">
        <v>152</v>
      </c>
      <c r="K494" s="10" t="s">
        <v>152</v>
      </c>
      <c r="L494" s="24"/>
      <c r="M494" s="21"/>
      <c r="N494" s="21"/>
      <c r="O494" s="21"/>
      <c r="P494" s="21"/>
      <c r="Q494" s="21"/>
      <c r="R494" s="21"/>
      <c r="S494" s="24" t="s">
        <v>10552</v>
      </c>
      <c r="T494" s="46"/>
      <c r="U494" s="21"/>
      <c r="V494" s="17" t="s">
        <v>6606</v>
      </c>
      <c r="W494" s="46" t="s">
        <v>6322</v>
      </c>
      <c r="X494" s="14">
        <v>43446</v>
      </c>
      <c r="Y494" s="14" t="str">
        <f t="shared" si="25"/>
        <v>12 de Diciembre de 2018</v>
      </c>
      <c r="Z494" s="14">
        <v>44377</v>
      </c>
      <c r="AA494" s="14"/>
      <c r="AB494" s="14"/>
      <c r="AC494" s="14"/>
      <c r="AD494" s="21" t="s">
        <v>23</v>
      </c>
      <c r="AE494" s="12" t="s">
        <v>6332</v>
      </c>
      <c r="AF494" s="17" t="s">
        <v>3004</v>
      </c>
      <c r="AG494" s="17"/>
      <c r="AH494" s="32"/>
      <c r="AI494" s="32"/>
      <c r="AJ494" s="32"/>
      <c r="AK494" s="21" t="s">
        <v>3374</v>
      </c>
      <c r="AL494" s="19">
        <v>2500</v>
      </c>
      <c r="AM494" s="10"/>
      <c r="AN494" s="10"/>
      <c r="AO494" s="10"/>
      <c r="AP494" s="10"/>
      <c r="AQ494" s="10"/>
      <c r="AR494" s="50"/>
      <c r="AS494" s="10"/>
      <c r="AT494" s="10"/>
      <c r="AU494" s="10"/>
      <c r="AV494" s="10"/>
      <c r="AW494" s="10"/>
      <c r="AX494" s="10"/>
      <c r="AY494" s="10"/>
      <c r="AZ494" s="10"/>
      <c r="BA494" s="57"/>
      <c r="BB494" s="21"/>
      <c r="BC494" s="10" t="s">
        <v>168</v>
      </c>
      <c r="BD494" s="17" t="s">
        <v>67</v>
      </c>
      <c r="BE494" s="24"/>
      <c r="BF494" s="24"/>
      <c r="BG494" s="24"/>
      <c r="BH494" s="24"/>
      <c r="BI494" s="24"/>
      <c r="BJ494" s="24"/>
      <c r="BK494" s="24"/>
      <c r="BL494" s="21"/>
      <c r="BM494" s="21"/>
      <c r="BN494" s="21"/>
      <c r="BO494" s="21"/>
      <c r="BP494" s="21"/>
      <c r="BQ494" s="46"/>
      <c r="BR494" s="24">
        <v>0</v>
      </c>
      <c r="BS494" s="17" t="s">
        <v>8887</v>
      </c>
      <c r="BT494" s="24"/>
      <c r="BU494" s="21" t="s">
        <v>1957</v>
      </c>
      <c r="BV494" s="25">
        <v>30394</v>
      </c>
      <c r="BW494" s="34">
        <f t="shared" ca="1" si="26"/>
        <v>38</v>
      </c>
      <c r="BX494" s="24" t="s">
        <v>6341</v>
      </c>
      <c r="BY494" s="35" t="s">
        <v>6341</v>
      </c>
      <c r="BZ494" s="24" t="s">
        <v>6207</v>
      </c>
      <c r="CA494" s="24" t="s">
        <v>216</v>
      </c>
      <c r="CB494" s="24" t="s">
        <v>216</v>
      </c>
      <c r="CC494" s="46"/>
      <c r="CD494" s="46"/>
      <c r="CE494" s="21"/>
      <c r="CF494" s="46"/>
      <c r="CG494" s="46"/>
      <c r="CH494" s="46"/>
      <c r="CI494" s="46" t="s">
        <v>690</v>
      </c>
      <c r="CJ494" s="21" t="s">
        <v>152</v>
      </c>
      <c r="CK494" s="21">
        <v>1</v>
      </c>
      <c r="CL494" s="21"/>
      <c r="CM494" s="21">
        <v>5601</v>
      </c>
      <c r="CN494" s="21"/>
      <c r="CO494" s="27" t="s">
        <v>10750</v>
      </c>
      <c r="CP494" s="21" t="s">
        <v>7865</v>
      </c>
    </row>
    <row r="495" spans="1:94" ht="75.599999999999994" customHeight="1" x14ac:dyDescent="0.2">
      <c r="A495" s="9">
        <f t="shared" si="27"/>
        <v>494</v>
      </c>
      <c r="B495" s="9" t="s">
        <v>4413</v>
      </c>
      <c r="C495" s="13" t="s">
        <v>2098</v>
      </c>
      <c r="D495" s="10" t="s">
        <v>5203</v>
      </c>
      <c r="E495" s="11" t="s">
        <v>6627</v>
      </c>
      <c r="F495" s="12" t="s">
        <v>2099</v>
      </c>
      <c r="G495" s="37" t="s">
        <v>2100</v>
      </c>
      <c r="H495" s="10" t="s">
        <v>84</v>
      </c>
      <c r="I495" s="17" t="s">
        <v>3231</v>
      </c>
      <c r="J495" s="17" t="s">
        <v>3231</v>
      </c>
      <c r="K495" s="17" t="s">
        <v>3231</v>
      </c>
      <c r="L495" s="13"/>
      <c r="M495" s="13" t="s">
        <v>12294</v>
      </c>
      <c r="N495" s="80"/>
      <c r="O495" s="31"/>
      <c r="P495" s="10" t="s">
        <v>84</v>
      </c>
      <c r="Q495" s="17" t="s">
        <v>3231</v>
      </c>
      <c r="R495" s="10" t="s">
        <v>3231</v>
      </c>
      <c r="S495" s="24" t="s">
        <v>2101</v>
      </c>
      <c r="T495" s="46"/>
      <c r="U495" s="21"/>
      <c r="V495" s="17" t="s">
        <v>9004</v>
      </c>
      <c r="W495" s="46" t="s">
        <v>6607</v>
      </c>
      <c r="X495" s="14">
        <v>43461</v>
      </c>
      <c r="Y495" s="14" t="str">
        <f t="shared" si="25"/>
        <v>27 de Diciembre de 2018</v>
      </c>
      <c r="Z495" s="14">
        <v>44377</v>
      </c>
      <c r="AA495" s="14"/>
      <c r="AB495" s="14"/>
      <c r="AC495" s="14"/>
      <c r="AD495" s="21" t="s">
        <v>23</v>
      </c>
      <c r="AE495" s="12" t="s">
        <v>4724</v>
      </c>
      <c r="AF495" s="17" t="s">
        <v>3004</v>
      </c>
      <c r="AG495" s="17"/>
      <c r="AH495" s="32"/>
      <c r="AI495" s="32"/>
      <c r="AJ495" s="32"/>
      <c r="AK495" s="21" t="s">
        <v>424</v>
      </c>
      <c r="AL495" s="19">
        <v>3000</v>
      </c>
      <c r="AM495" s="10"/>
      <c r="AN495" s="10"/>
      <c r="AO495" s="10"/>
      <c r="AP495" s="10"/>
      <c r="AQ495" s="10"/>
      <c r="AR495" s="50"/>
      <c r="AS495" s="10"/>
      <c r="AT495" s="10"/>
      <c r="AU495" s="10"/>
      <c r="AV495" s="10"/>
      <c r="AW495" s="10"/>
      <c r="AX495" s="10"/>
      <c r="AY495" s="10"/>
      <c r="AZ495" s="10"/>
      <c r="BA495" s="57"/>
      <c r="BB495" s="21"/>
      <c r="BC495" s="10" t="s">
        <v>75</v>
      </c>
      <c r="BD495" s="10" t="s">
        <v>75</v>
      </c>
      <c r="BE495" s="24"/>
      <c r="BF495" s="24"/>
      <c r="BG495" s="24"/>
      <c r="BH495" s="24"/>
      <c r="BI495" s="24"/>
      <c r="BJ495" s="24"/>
      <c r="BK495" s="24"/>
      <c r="BL495" s="21"/>
      <c r="BM495" s="21"/>
      <c r="BN495" s="21"/>
      <c r="BO495" s="21"/>
      <c r="BP495" s="21"/>
      <c r="BQ495" s="46"/>
      <c r="BR495" s="24">
        <v>0</v>
      </c>
      <c r="BS495" s="17" t="s">
        <v>8888</v>
      </c>
      <c r="BT495" s="24"/>
      <c r="BU495" s="21" t="s">
        <v>1957</v>
      </c>
      <c r="BV495" s="25">
        <v>29167</v>
      </c>
      <c r="BW495" s="34">
        <f t="shared" ca="1" si="26"/>
        <v>41</v>
      </c>
      <c r="BX495" s="24" t="s">
        <v>6689</v>
      </c>
      <c r="BY495" s="35" t="s">
        <v>6689</v>
      </c>
      <c r="BZ495" s="24" t="s">
        <v>80</v>
      </c>
      <c r="CA495" s="24" t="s">
        <v>74</v>
      </c>
      <c r="CB495" s="24" t="s">
        <v>74</v>
      </c>
      <c r="CC495" s="46"/>
      <c r="CD495" s="46"/>
      <c r="CE495" s="21"/>
      <c r="CF495" s="27" t="s">
        <v>1354</v>
      </c>
      <c r="CG495" s="27" t="s">
        <v>33</v>
      </c>
      <c r="CH495" s="27" t="s">
        <v>26</v>
      </c>
      <c r="CI495" s="27" t="s">
        <v>713</v>
      </c>
      <c r="CJ495" s="21" t="s">
        <v>5044</v>
      </c>
      <c r="CK495" s="21">
        <v>19</v>
      </c>
      <c r="CL495" s="21"/>
      <c r="CM495" s="21" t="s">
        <v>7939</v>
      </c>
      <c r="CN495" s="21"/>
      <c r="CO495" s="27" t="s">
        <v>10751</v>
      </c>
      <c r="CP495" s="21" t="s">
        <v>7866</v>
      </c>
    </row>
    <row r="496" spans="1:94" ht="30.75" customHeight="1" x14ac:dyDescent="0.2">
      <c r="A496" s="9">
        <f t="shared" si="27"/>
        <v>495</v>
      </c>
      <c r="B496" s="9" t="s">
        <v>4413</v>
      </c>
      <c r="C496" s="13" t="s">
        <v>2225</v>
      </c>
      <c r="D496" s="10" t="s">
        <v>5370</v>
      </c>
      <c r="E496" s="11" t="s">
        <v>6628</v>
      </c>
      <c r="F496" s="12" t="s">
        <v>6623</v>
      </c>
      <c r="G496" s="37" t="s">
        <v>2242</v>
      </c>
      <c r="H496" s="10" t="s">
        <v>84</v>
      </c>
      <c r="I496" s="17" t="s">
        <v>3231</v>
      </c>
      <c r="J496" s="10" t="s">
        <v>3231</v>
      </c>
      <c r="K496" s="10" t="s">
        <v>3231</v>
      </c>
      <c r="L496" s="24"/>
      <c r="M496" s="21"/>
      <c r="N496" s="21"/>
      <c r="O496" s="21"/>
      <c r="P496" s="21"/>
      <c r="Q496" s="21"/>
      <c r="R496" s="21"/>
      <c r="S496" s="24" t="s">
        <v>2265</v>
      </c>
      <c r="T496" s="46"/>
      <c r="U496" s="21"/>
      <c r="V496" s="17" t="s">
        <v>9005</v>
      </c>
      <c r="W496" s="46"/>
      <c r="X496" s="14">
        <v>43461</v>
      </c>
      <c r="Y496" s="14" t="str">
        <f t="shared" si="25"/>
        <v>27 de Diciembre de 2018</v>
      </c>
      <c r="Z496" s="14">
        <v>44377</v>
      </c>
      <c r="AA496" s="14"/>
      <c r="AB496" s="14"/>
      <c r="AC496" s="14"/>
      <c r="AD496" s="21" t="s">
        <v>23</v>
      </c>
      <c r="AE496" s="12" t="s">
        <v>6615</v>
      </c>
      <c r="AF496" s="17" t="s">
        <v>3004</v>
      </c>
      <c r="AG496" s="17"/>
      <c r="AH496" s="32"/>
      <c r="AI496" s="32"/>
      <c r="AJ496" s="32"/>
      <c r="AK496" s="21" t="s">
        <v>4688</v>
      </c>
      <c r="AL496" s="19">
        <v>7000</v>
      </c>
      <c r="AM496" s="10"/>
      <c r="AN496" s="10"/>
      <c r="AO496" s="10"/>
      <c r="AP496" s="10"/>
      <c r="AQ496" s="10"/>
      <c r="AR496" s="50"/>
      <c r="AS496" s="10"/>
      <c r="AT496" s="10"/>
      <c r="AU496" s="10"/>
      <c r="AV496" s="10"/>
      <c r="AW496" s="10"/>
      <c r="AX496" s="10"/>
      <c r="AY496" s="10"/>
      <c r="AZ496" s="10"/>
      <c r="BA496" s="57"/>
      <c r="BB496" s="21"/>
      <c r="BC496" s="17" t="s">
        <v>436</v>
      </c>
      <c r="BD496" s="17" t="s">
        <v>29</v>
      </c>
      <c r="BE496" s="24"/>
      <c r="BF496" s="24"/>
      <c r="BG496" s="24"/>
      <c r="BH496" s="24"/>
      <c r="BI496" s="24"/>
      <c r="BJ496" s="24"/>
      <c r="BK496" s="24"/>
      <c r="BL496" s="21"/>
      <c r="BM496" s="21"/>
      <c r="BN496" s="21"/>
      <c r="BO496" s="21"/>
      <c r="BP496" s="21"/>
      <c r="BQ496" s="46"/>
      <c r="BR496" s="24">
        <v>0</v>
      </c>
      <c r="BS496" s="17" t="s">
        <v>8889</v>
      </c>
      <c r="BT496" s="24"/>
      <c r="BU496" s="21" t="s">
        <v>1957</v>
      </c>
      <c r="BV496" s="25">
        <v>31951</v>
      </c>
      <c r="BW496" s="34">
        <f t="shared" ca="1" si="26"/>
        <v>34</v>
      </c>
      <c r="BX496" s="24" t="s">
        <v>6690</v>
      </c>
      <c r="BY496" s="35" t="s">
        <v>6690</v>
      </c>
      <c r="BZ496" s="24" t="s">
        <v>80</v>
      </c>
      <c r="CA496" s="24" t="s">
        <v>74</v>
      </c>
      <c r="CB496" s="24" t="s">
        <v>74</v>
      </c>
      <c r="CC496" s="46"/>
      <c r="CD496" s="46"/>
      <c r="CE496" s="21"/>
      <c r="CF496" s="27" t="s">
        <v>1354</v>
      </c>
      <c r="CG496" s="27" t="s">
        <v>33</v>
      </c>
      <c r="CH496" s="27" t="s">
        <v>26</v>
      </c>
      <c r="CI496" s="27" t="s">
        <v>713</v>
      </c>
      <c r="CJ496" s="21" t="s">
        <v>5044</v>
      </c>
      <c r="CK496" s="21">
        <v>19</v>
      </c>
      <c r="CL496" s="21"/>
      <c r="CM496" s="21" t="s">
        <v>8039</v>
      </c>
      <c r="CN496" s="21"/>
      <c r="CO496" s="27" t="s">
        <v>7265</v>
      </c>
      <c r="CP496" s="21" t="s">
        <v>7867</v>
      </c>
    </row>
    <row r="497" spans="1:94" ht="30.75" customHeight="1" x14ac:dyDescent="0.2">
      <c r="A497" s="9">
        <f t="shared" si="27"/>
        <v>496</v>
      </c>
      <c r="B497" s="9" t="s">
        <v>4413</v>
      </c>
      <c r="C497" s="13" t="s">
        <v>4031</v>
      </c>
      <c r="D497" s="10" t="s">
        <v>5405</v>
      </c>
      <c r="E497" s="11" t="s">
        <v>4066</v>
      </c>
      <c r="F497" s="12" t="s">
        <v>6624</v>
      </c>
      <c r="G497" s="37" t="s">
        <v>4120</v>
      </c>
      <c r="H497" s="10" t="s">
        <v>84</v>
      </c>
      <c r="I497" s="17" t="s">
        <v>3231</v>
      </c>
      <c r="J497" s="10" t="s">
        <v>3231</v>
      </c>
      <c r="K497" s="10" t="s">
        <v>3231</v>
      </c>
      <c r="L497" s="24"/>
      <c r="M497" s="21"/>
      <c r="N497" s="21"/>
      <c r="O497" s="21"/>
      <c r="P497" s="21"/>
      <c r="Q497" s="21"/>
      <c r="R497" s="21"/>
      <c r="S497" s="24" t="s">
        <v>10554</v>
      </c>
      <c r="T497" s="46"/>
      <c r="U497" s="21"/>
      <c r="V497" s="17" t="s">
        <v>9006</v>
      </c>
      <c r="W497" s="46"/>
      <c r="X497" s="14">
        <v>43461</v>
      </c>
      <c r="Y497" s="14" t="str">
        <f t="shared" si="25"/>
        <v>27 de Diciembre de 2018</v>
      </c>
      <c r="Z497" s="14">
        <v>44377</v>
      </c>
      <c r="AA497" s="14"/>
      <c r="AB497" s="14"/>
      <c r="AC497" s="14"/>
      <c r="AD497" s="21" t="s">
        <v>23</v>
      </c>
      <c r="AE497" s="12" t="s">
        <v>6617</v>
      </c>
      <c r="AF497" s="17" t="s">
        <v>3004</v>
      </c>
      <c r="AG497" s="17"/>
      <c r="AH497" s="32"/>
      <c r="AI497" s="32"/>
      <c r="AJ497" s="32"/>
      <c r="AK497" s="21" t="s">
        <v>4693</v>
      </c>
      <c r="AL497" s="19">
        <v>5000</v>
      </c>
      <c r="AM497" s="10"/>
      <c r="AN497" s="10"/>
      <c r="AO497" s="10"/>
      <c r="AP497" s="10"/>
      <c r="AQ497" s="10"/>
      <c r="AR497" s="50"/>
      <c r="AS497" s="10"/>
      <c r="AT497" s="10"/>
      <c r="AU497" s="10"/>
      <c r="AV497" s="10"/>
      <c r="AW497" s="10"/>
      <c r="AX497" s="10"/>
      <c r="AY497" s="10"/>
      <c r="AZ497" s="10"/>
      <c r="BA497" s="57"/>
      <c r="BB497" s="21"/>
      <c r="BC497" s="17" t="s">
        <v>462</v>
      </c>
      <c r="BD497" s="17" t="s">
        <v>29</v>
      </c>
      <c r="BE497" s="24"/>
      <c r="BF497" s="24"/>
      <c r="BG497" s="24"/>
      <c r="BH497" s="24"/>
      <c r="BI497" s="24"/>
      <c r="BJ497" s="24"/>
      <c r="BK497" s="24"/>
      <c r="BL497" s="21"/>
      <c r="BM497" s="21"/>
      <c r="BN497" s="21"/>
      <c r="BO497" s="21"/>
      <c r="BP497" s="21"/>
      <c r="BQ497" s="46"/>
      <c r="BR497" s="24">
        <v>0</v>
      </c>
      <c r="BS497" s="17" t="s">
        <v>8892</v>
      </c>
      <c r="BT497" s="24"/>
      <c r="BU497" s="21" t="s">
        <v>179</v>
      </c>
      <c r="BV497" s="25">
        <v>32441</v>
      </c>
      <c r="BW497" s="34">
        <f t="shared" ca="1" si="26"/>
        <v>32</v>
      </c>
      <c r="BX497" s="24" t="s">
        <v>6691</v>
      </c>
      <c r="BY497" s="35" t="s">
        <v>6691</v>
      </c>
      <c r="BZ497" s="24" t="s">
        <v>2311</v>
      </c>
      <c r="CA497" s="24" t="s">
        <v>74</v>
      </c>
      <c r="CB497" s="24" t="s">
        <v>74</v>
      </c>
      <c r="CC497" s="46"/>
      <c r="CD497" s="46"/>
      <c r="CE497" s="21"/>
      <c r="CF497" s="27" t="s">
        <v>1354</v>
      </c>
      <c r="CG497" s="27" t="s">
        <v>33</v>
      </c>
      <c r="CH497" s="27" t="s">
        <v>26</v>
      </c>
      <c r="CI497" s="27" t="s">
        <v>713</v>
      </c>
      <c r="CJ497" s="21" t="s">
        <v>5044</v>
      </c>
      <c r="CK497" s="21">
        <v>19</v>
      </c>
      <c r="CL497" s="21"/>
      <c r="CM497" s="21" t="s">
        <v>8126</v>
      </c>
      <c r="CN497" s="21"/>
      <c r="CO497" s="27" t="s">
        <v>10752</v>
      </c>
      <c r="CP497" s="21" t="s">
        <v>7869</v>
      </c>
    </row>
    <row r="498" spans="1:94" ht="30.75" customHeight="1" x14ac:dyDescent="0.2">
      <c r="A498" s="9">
        <f t="shared" si="27"/>
        <v>497</v>
      </c>
      <c r="B498" s="9" t="s">
        <v>4413</v>
      </c>
      <c r="C498" s="13" t="s">
        <v>6613</v>
      </c>
      <c r="D498" s="10" t="s">
        <v>6609</v>
      </c>
      <c r="E498" s="11" t="s">
        <v>6629</v>
      </c>
      <c r="F498" s="12" t="s">
        <v>6625</v>
      </c>
      <c r="G498" s="37" t="s">
        <v>6633</v>
      </c>
      <c r="H498" s="10" t="s">
        <v>84</v>
      </c>
      <c r="I498" s="17" t="s">
        <v>3231</v>
      </c>
      <c r="J498" s="10" t="s">
        <v>3231</v>
      </c>
      <c r="K498" s="10" t="s">
        <v>3231</v>
      </c>
      <c r="L498" s="24"/>
      <c r="M498" s="21"/>
      <c r="N498" s="21"/>
      <c r="O498" s="21"/>
      <c r="P498" s="21"/>
      <c r="Q498" s="21"/>
      <c r="R498" s="21"/>
      <c r="S498" s="24" t="s">
        <v>10555</v>
      </c>
      <c r="T498" s="46"/>
      <c r="U498" s="21"/>
      <c r="V498" s="17" t="s">
        <v>9007</v>
      </c>
      <c r="W498" s="46"/>
      <c r="X498" s="14">
        <v>43461</v>
      </c>
      <c r="Y498" s="14" t="str">
        <f t="shared" si="25"/>
        <v>27 de Diciembre de 2018</v>
      </c>
      <c r="Z498" s="14">
        <v>44377</v>
      </c>
      <c r="AA498" s="14"/>
      <c r="AB498" s="14"/>
      <c r="AC498" s="14"/>
      <c r="AD498" s="21" t="s">
        <v>23</v>
      </c>
      <c r="AE498" s="12" t="s">
        <v>6618</v>
      </c>
      <c r="AF498" s="17" t="s">
        <v>3004</v>
      </c>
      <c r="AG498" s="17"/>
      <c r="AH498" s="32"/>
      <c r="AI498" s="32"/>
      <c r="AJ498" s="32"/>
      <c r="AK498" s="21" t="s">
        <v>424</v>
      </c>
      <c r="AL498" s="19">
        <v>3000</v>
      </c>
      <c r="AM498" s="10"/>
      <c r="AN498" s="10"/>
      <c r="AO498" s="10"/>
      <c r="AP498" s="10"/>
      <c r="AQ498" s="10"/>
      <c r="AR498" s="50"/>
      <c r="AS498" s="10"/>
      <c r="AT498" s="10"/>
      <c r="AU498" s="10"/>
      <c r="AV498" s="10"/>
      <c r="AW498" s="10"/>
      <c r="AX498" s="10"/>
      <c r="AY498" s="10"/>
      <c r="AZ498" s="10"/>
      <c r="BA498" s="57"/>
      <c r="BB498" s="21"/>
      <c r="BC498" s="10" t="s">
        <v>374</v>
      </c>
      <c r="BD498" s="10" t="s">
        <v>24</v>
      </c>
      <c r="BE498" s="24" t="s">
        <v>24</v>
      </c>
      <c r="BF498" s="24"/>
      <c r="BG498" s="24"/>
      <c r="BH498" s="24"/>
      <c r="BI498" s="24"/>
      <c r="BJ498" s="24"/>
      <c r="BK498" s="24"/>
      <c r="BL498" s="21"/>
      <c r="BM498" s="21"/>
      <c r="BN498" s="21"/>
      <c r="BO498" s="21"/>
      <c r="BP498" s="21"/>
      <c r="BQ498" s="46"/>
      <c r="BR498" s="24" t="s">
        <v>11190</v>
      </c>
      <c r="BS498" s="17" t="s">
        <v>8893</v>
      </c>
      <c r="BT498" s="24"/>
      <c r="BU498" s="21" t="s">
        <v>1957</v>
      </c>
      <c r="BV498" s="25">
        <v>29149</v>
      </c>
      <c r="BW498" s="34">
        <f t="shared" ca="1" si="26"/>
        <v>41</v>
      </c>
      <c r="BX498" s="24" t="s">
        <v>6692</v>
      </c>
      <c r="BY498" s="35" t="s">
        <v>6692</v>
      </c>
      <c r="BZ498" s="24" t="s">
        <v>74</v>
      </c>
      <c r="CA498" s="24" t="s">
        <v>74</v>
      </c>
      <c r="CB498" s="24" t="s">
        <v>74</v>
      </c>
      <c r="CC498" s="46"/>
      <c r="CD498" s="46"/>
      <c r="CE498" s="21"/>
      <c r="CF498" s="27" t="s">
        <v>1354</v>
      </c>
      <c r="CG498" s="27" t="s">
        <v>33</v>
      </c>
      <c r="CH498" s="27" t="s">
        <v>26</v>
      </c>
      <c r="CI498" s="27" t="s">
        <v>713</v>
      </c>
      <c r="CJ498" s="21" t="s">
        <v>5044</v>
      </c>
      <c r="CK498" s="21">
        <v>19</v>
      </c>
      <c r="CL498" s="21"/>
      <c r="CM498" s="21" t="s">
        <v>8126</v>
      </c>
      <c r="CN498" s="21"/>
      <c r="CO498" s="27" t="s">
        <v>10753</v>
      </c>
      <c r="CP498" s="21" t="s">
        <v>7870</v>
      </c>
    </row>
    <row r="499" spans="1:94" ht="30.75" customHeight="1" x14ac:dyDescent="0.2">
      <c r="A499" s="9">
        <f t="shared" si="27"/>
        <v>498</v>
      </c>
      <c r="B499" s="9" t="s">
        <v>4409</v>
      </c>
      <c r="C499" s="13" t="s">
        <v>1574</v>
      </c>
      <c r="D499" s="10" t="s">
        <v>5140</v>
      </c>
      <c r="E499" s="11" t="s">
        <v>6630</v>
      </c>
      <c r="F499" s="12" t="s">
        <v>987</v>
      </c>
      <c r="G499" s="37" t="s">
        <v>1810</v>
      </c>
      <c r="H499" s="10" t="s">
        <v>34</v>
      </c>
      <c r="I499" s="17" t="s">
        <v>34</v>
      </c>
      <c r="J499" s="10" t="s">
        <v>34</v>
      </c>
      <c r="K499" s="10" t="s">
        <v>34</v>
      </c>
      <c r="L499" s="24"/>
      <c r="M499" s="21"/>
      <c r="N499" s="21"/>
      <c r="O499" s="21"/>
      <c r="P499" s="21"/>
      <c r="Q499" s="21"/>
      <c r="R499" s="21"/>
      <c r="S499" s="24" t="s">
        <v>3451</v>
      </c>
      <c r="T499" s="46"/>
      <c r="U499" s="21"/>
      <c r="V499" s="17" t="s">
        <v>6622</v>
      </c>
      <c r="W499" s="46"/>
      <c r="X499" s="14">
        <v>43461</v>
      </c>
      <c r="Y499" s="14" t="str">
        <f t="shared" si="25"/>
        <v>27 de Diciembre de 2018</v>
      </c>
      <c r="Z499" s="14">
        <v>44377</v>
      </c>
      <c r="AA499" s="14"/>
      <c r="AB499" s="14"/>
      <c r="AC499" s="14"/>
      <c r="AD499" s="21" t="s">
        <v>23</v>
      </c>
      <c r="AE499" s="12" t="s">
        <v>6619</v>
      </c>
      <c r="AF499" s="17" t="s">
        <v>3004</v>
      </c>
      <c r="AG499" s="17"/>
      <c r="AH499" s="32"/>
      <c r="AI499" s="32"/>
      <c r="AJ499" s="32"/>
      <c r="AK499" s="21" t="s">
        <v>4687</v>
      </c>
      <c r="AL499" s="19">
        <v>10000</v>
      </c>
      <c r="AM499" s="10"/>
      <c r="AN499" s="10"/>
      <c r="AO499" s="10"/>
      <c r="AP499" s="10"/>
      <c r="AQ499" s="10"/>
      <c r="AR499" s="50"/>
      <c r="AS499" s="10"/>
      <c r="AT499" s="10"/>
      <c r="AU499" s="10"/>
      <c r="AV499" s="10"/>
      <c r="AW499" s="10"/>
      <c r="AX499" s="10"/>
      <c r="AY499" s="10"/>
      <c r="AZ499" s="10"/>
      <c r="BA499" s="57"/>
      <c r="BB499" s="21"/>
      <c r="BC499" s="17" t="s">
        <v>1110</v>
      </c>
      <c r="BD499" s="17" t="s">
        <v>29</v>
      </c>
      <c r="BE499" s="24"/>
      <c r="BF499" s="24"/>
      <c r="BG499" s="24"/>
      <c r="BH499" s="24"/>
      <c r="BI499" s="24"/>
      <c r="BJ499" s="24"/>
      <c r="BK499" s="24"/>
      <c r="BL499" s="21"/>
      <c r="BM499" s="21"/>
      <c r="BN499" s="21"/>
      <c r="BO499" s="21"/>
      <c r="BP499" s="21"/>
      <c r="BQ499" s="46"/>
      <c r="BR499" s="24">
        <v>0</v>
      </c>
      <c r="BS499" s="17" t="s">
        <v>11413</v>
      </c>
      <c r="BT499" s="24"/>
      <c r="BU499" s="21" t="s">
        <v>1957</v>
      </c>
      <c r="BV499" s="25">
        <v>31284</v>
      </c>
      <c r="BW499" s="34">
        <f t="shared" ca="1" si="26"/>
        <v>35</v>
      </c>
      <c r="BX499" s="24" t="s">
        <v>988</v>
      </c>
      <c r="BY499" s="35" t="s">
        <v>988</v>
      </c>
      <c r="BZ499" s="24" t="s">
        <v>78</v>
      </c>
      <c r="CA499" s="24" t="s">
        <v>74</v>
      </c>
      <c r="CB499" s="24" t="s">
        <v>74</v>
      </c>
      <c r="CC499" s="46"/>
      <c r="CD499" s="46"/>
      <c r="CE499" s="21"/>
      <c r="CF499" s="27" t="s">
        <v>1354</v>
      </c>
      <c r="CG499" s="27" t="s">
        <v>33</v>
      </c>
      <c r="CH499" s="27" t="s">
        <v>26</v>
      </c>
      <c r="CI499" s="27" t="s">
        <v>713</v>
      </c>
      <c r="CJ499" s="21" t="s">
        <v>5044</v>
      </c>
      <c r="CK499" s="21">
        <v>20</v>
      </c>
      <c r="CL499" s="21"/>
      <c r="CM499" s="21" t="s">
        <v>8127</v>
      </c>
      <c r="CN499" s="21"/>
      <c r="CO499" s="27" t="s">
        <v>7266</v>
      </c>
      <c r="CP499" s="21" t="s">
        <v>7871</v>
      </c>
    </row>
    <row r="500" spans="1:94" ht="30.75" customHeight="1" x14ac:dyDescent="0.2">
      <c r="A500" s="9">
        <f t="shared" si="27"/>
        <v>499</v>
      </c>
      <c r="B500" s="9" t="s">
        <v>4413</v>
      </c>
      <c r="C500" s="13" t="s">
        <v>4390</v>
      </c>
      <c r="D500" s="10" t="s">
        <v>5450</v>
      </c>
      <c r="E500" s="11" t="s">
        <v>4392</v>
      </c>
      <c r="F500" s="12" t="s">
        <v>4393</v>
      </c>
      <c r="G500" s="37" t="s">
        <v>4394</v>
      </c>
      <c r="H500" s="10" t="s">
        <v>84</v>
      </c>
      <c r="I500" s="17" t="s">
        <v>3231</v>
      </c>
      <c r="J500" s="10" t="s">
        <v>3231</v>
      </c>
      <c r="K500" s="10" t="s">
        <v>3231</v>
      </c>
      <c r="L500" s="24"/>
      <c r="M500" s="21"/>
      <c r="N500" s="21"/>
      <c r="O500" s="21"/>
      <c r="P500" s="21"/>
      <c r="Q500" s="21"/>
      <c r="R500" s="21"/>
      <c r="S500" s="24" t="s">
        <v>10556</v>
      </c>
      <c r="T500" s="46"/>
      <c r="U500" s="21"/>
      <c r="V500" s="17" t="s">
        <v>9008</v>
      </c>
      <c r="W500" s="46"/>
      <c r="X500" s="14">
        <v>43461</v>
      </c>
      <c r="Y500" s="14" t="str">
        <f t="shared" si="25"/>
        <v>27 de Diciembre de 2018</v>
      </c>
      <c r="Z500" s="14">
        <v>44377</v>
      </c>
      <c r="AA500" s="14"/>
      <c r="AB500" s="14"/>
      <c r="AC500" s="14"/>
      <c r="AD500" s="21" t="s">
        <v>23</v>
      </c>
      <c r="AE500" s="12" t="s">
        <v>6620</v>
      </c>
      <c r="AF500" s="17" t="s">
        <v>3004</v>
      </c>
      <c r="AG500" s="17"/>
      <c r="AH500" s="32"/>
      <c r="AI500" s="32"/>
      <c r="AJ500" s="32"/>
      <c r="AK500" s="21" t="s">
        <v>4691</v>
      </c>
      <c r="AL500" s="19">
        <v>8000</v>
      </c>
      <c r="AM500" s="10"/>
      <c r="AN500" s="10"/>
      <c r="AO500" s="10"/>
      <c r="AP500" s="10"/>
      <c r="AQ500" s="10"/>
      <c r="AR500" s="50"/>
      <c r="AS500" s="10"/>
      <c r="AT500" s="10"/>
      <c r="AU500" s="10"/>
      <c r="AV500" s="10"/>
      <c r="AW500" s="10"/>
      <c r="AX500" s="10"/>
      <c r="AY500" s="10"/>
      <c r="AZ500" s="10"/>
      <c r="BA500" s="57"/>
      <c r="BB500" s="21"/>
      <c r="BC500" s="10" t="s">
        <v>678</v>
      </c>
      <c r="BD500" s="17" t="s">
        <v>29</v>
      </c>
      <c r="BE500" s="24"/>
      <c r="BF500" s="24"/>
      <c r="BG500" s="24"/>
      <c r="BH500" s="24"/>
      <c r="BI500" s="24"/>
      <c r="BJ500" s="24"/>
      <c r="BK500" s="24"/>
      <c r="BL500" s="21"/>
      <c r="BM500" s="21"/>
      <c r="BN500" s="21"/>
      <c r="BO500" s="21"/>
      <c r="BP500" s="21"/>
      <c r="BQ500" s="46"/>
      <c r="BR500" s="24" t="s">
        <v>11191</v>
      </c>
      <c r="BS500" s="17" t="s">
        <v>8894</v>
      </c>
      <c r="BT500" s="24"/>
      <c r="BU500" s="21" t="s">
        <v>1957</v>
      </c>
      <c r="BV500" s="25">
        <v>24044</v>
      </c>
      <c r="BW500" s="34">
        <f t="shared" ca="1" si="26"/>
        <v>55</v>
      </c>
      <c r="BX500" s="24" t="s">
        <v>6693</v>
      </c>
      <c r="BY500" s="35" t="s">
        <v>6693</v>
      </c>
      <c r="BZ500" s="24" t="s">
        <v>192</v>
      </c>
      <c r="CA500" s="24" t="s">
        <v>192</v>
      </c>
      <c r="CB500" s="24" t="s">
        <v>74</v>
      </c>
      <c r="CC500" s="46"/>
      <c r="CD500" s="46"/>
      <c r="CE500" s="21"/>
      <c r="CF500" s="27" t="s">
        <v>1354</v>
      </c>
      <c r="CG500" s="27" t="s">
        <v>33</v>
      </c>
      <c r="CH500" s="27" t="s">
        <v>26</v>
      </c>
      <c r="CI500" s="27" t="s">
        <v>713</v>
      </c>
      <c r="CJ500" s="21" t="s">
        <v>5044</v>
      </c>
      <c r="CK500" s="21">
        <v>19</v>
      </c>
      <c r="CL500" s="21"/>
      <c r="CM500" s="21" t="s">
        <v>8039</v>
      </c>
      <c r="CN500" s="21"/>
      <c r="CO500" s="27" t="s">
        <v>7267</v>
      </c>
      <c r="CP500" s="21" t="s">
        <v>7872</v>
      </c>
    </row>
    <row r="501" spans="1:94" ht="30.75" customHeight="1" x14ac:dyDescent="0.2">
      <c r="A501" s="9">
        <f t="shared" si="27"/>
        <v>500</v>
      </c>
      <c r="B501" s="9" t="s">
        <v>4414</v>
      </c>
      <c r="C501" s="13" t="s">
        <v>1675</v>
      </c>
      <c r="D501" s="10" t="s">
        <v>6611</v>
      </c>
      <c r="E501" s="11" t="s">
        <v>6631</v>
      </c>
      <c r="F501" s="12" t="s">
        <v>1324</v>
      </c>
      <c r="G501" s="37" t="s">
        <v>1883</v>
      </c>
      <c r="H501" s="10" t="s">
        <v>3242</v>
      </c>
      <c r="I501" s="17" t="s">
        <v>3242</v>
      </c>
      <c r="J501" s="10" t="s">
        <v>3242</v>
      </c>
      <c r="K501" s="10" t="s">
        <v>3242</v>
      </c>
      <c r="L501" s="24"/>
      <c r="M501" s="21"/>
      <c r="N501" s="21"/>
      <c r="O501" s="21"/>
      <c r="P501" s="21"/>
      <c r="Q501" s="21"/>
      <c r="R501" s="21"/>
      <c r="S501" s="24" t="s">
        <v>1321</v>
      </c>
      <c r="T501" s="46"/>
      <c r="U501" s="21" t="s">
        <v>10154</v>
      </c>
      <c r="V501" s="17" t="s">
        <v>8295</v>
      </c>
      <c r="W501" s="46"/>
      <c r="X501" s="14">
        <v>43462</v>
      </c>
      <c r="Y501" s="14" t="str">
        <f t="shared" si="25"/>
        <v>28 de Diciembre de 2018</v>
      </c>
      <c r="Z501" s="14">
        <v>44377</v>
      </c>
      <c r="AA501" s="14"/>
      <c r="AB501" s="14"/>
      <c r="AC501" s="14"/>
      <c r="AD501" s="21" t="s">
        <v>23</v>
      </c>
      <c r="AE501" s="12" t="s">
        <v>6621</v>
      </c>
      <c r="AF501" s="17" t="s">
        <v>3004</v>
      </c>
      <c r="AG501" s="17"/>
      <c r="AH501" s="32"/>
      <c r="AI501" s="32"/>
      <c r="AJ501" s="32"/>
      <c r="AK501" s="21" t="s">
        <v>5920</v>
      </c>
      <c r="AL501" s="19">
        <v>14500</v>
      </c>
      <c r="AM501" s="10"/>
      <c r="AN501" s="10"/>
      <c r="AO501" s="10"/>
      <c r="AP501" s="10"/>
      <c r="AQ501" s="10"/>
      <c r="AR501" s="50"/>
      <c r="AS501" s="10"/>
      <c r="AT501" s="10"/>
      <c r="AU501" s="10"/>
      <c r="AV501" s="10"/>
      <c r="AW501" s="10"/>
      <c r="AX501" s="10"/>
      <c r="AY501" s="10"/>
      <c r="AZ501" s="10"/>
      <c r="BA501" s="57"/>
      <c r="BB501" s="21"/>
      <c r="BC501" s="17" t="s">
        <v>462</v>
      </c>
      <c r="BD501" s="17" t="s">
        <v>29</v>
      </c>
      <c r="BE501" s="24"/>
      <c r="BF501" s="24"/>
      <c r="BG501" s="24"/>
      <c r="BH501" s="24"/>
      <c r="BI501" s="24"/>
      <c r="BJ501" s="24"/>
      <c r="BK501" s="24"/>
      <c r="BL501" s="21"/>
      <c r="BM501" s="21"/>
      <c r="BN501" s="21"/>
      <c r="BO501" s="21"/>
      <c r="BP501" s="21"/>
      <c r="BQ501" s="46"/>
      <c r="BR501" s="24">
        <v>0</v>
      </c>
      <c r="BS501" s="17" t="s">
        <v>8895</v>
      </c>
      <c r="BT501" s="24"/>
      <c r="BU501" s="21" t="s">
        <v>1957</v>
      </c>
      <c r="BV501" s="25">
        <v>31428</v>
      </c>
      <c r="BW501" s="34">
        <f t="shared" ca="1" si="26"/>
        <v>35</v>
      </c>
      <c r="BX501" s="24" t="s">
        <v>6694</v>
      </c>
      <c r="BY501" s="35" t="s">
        <v>6694</v>
      </c>
      <c r="BZ501" s="24" t="s">
        <v>2374</v>
      </c>
      <c r="CA501" s="24" t="s">
        <v>74</v>
      </c>
      <c r="CB501" s="24" t="s">
        <v>74</v>
      </c>
      <c r="CC501" s="46"/>
      <c r="CD501" s="46"/>
      <c r="CE501" s="21"/>
      <c r="CF501" s="27" t="s">
        <v>1354</v>
      </c>
      <c r="CG501" s="27" t="s">
        <v>33</v>
      </c>
      <c r="CH501" s="27" t="s">
        <v>26</v>
      </c>
      <c r="CI501" s="27" t="s">
        <v>713</v>
      </c>
      <c r="CJ501" s="21" t="s">
        <v>5044</v>
      </c>
      <c r="CK501" s="21">
        <v>14</v>
      </c>
      <c r="CL501" s="21"/>
      <c r="CM501" s="21" t="s">
        <v>3368</v>
      </c>
      <c r="CN501" s="21"/>
      <c r="CO501" s="27" t="s">
        <v>10754</v>
      </c>
      <c r="CP501" s="21" t="s">
        <v>7873</v>
      </c>
    </row>
    <row r="502" spans="1:94" ht="30.75" customHeight="1" x14ac:dyDescent="0.2">
      <c r="A502" s="9">
        <f t="shared" si="27"/>
        <v>501</v>
      </c>
      <c r="B502" s="9" t="s">
        <v>4414</v>
      </c>
      <c r="C502" s="13" t="s">
        <v>6614</v>
      </c>
      <c r="D502" s="10" t="s">
        <v>6612</v>
      </c>
      <c r="E502" s="11" t="s">
        <v>6632</v>
      </c>
      <c r="F502" s="12" t="s">
        <v>6626</v>
      </c>
      <c r="G502" s="37" t="s">
        <v>6634</v>
      </c>
      <c r="H502" s="10" t="s">
        <v>3242</v>
      </c>
      <c r="I502" s="17" t="s">
        <v>3243</v>
      </c>
      <c r="J502" s="10" t="s">
        <v>3243</v>
      </c>
      <c r="K502" s="10" t="s">
        <v>3243</v>
      </c>
      <c r="L502" s="24"/>
      <c r="M502" s="21"/>
      <c r="N502" s="21"/>
      <c r="O502" s="21"/>
      <c r="P502" s="21"/>
      <c r="Q502" s="21"/>
      <c r="R502" s="21"/>
      <c r="S502" s="24" t="s">
        <v>10557</v>
      </c>
      <c r="T502" s="46"/>
      <c r="U502" s="21"/>
      <c r="V502" s="17" t="s">
        <v>8294</v>
      </c>
      <c r="W502" s="46"/>
      <c r="X502" s="14">
        <v>43462</v>
      </c>
      <c r="Y502" s="14" t="str">
        <f t="shared" si="25"/>
        <v>28 de Diciembre de 2018</v>
      </c>
      <c r="Z502" s="14">
        <v>44377</v>
      </c>
      <c r="AA502" s="14"/>
      <c r="AB502" s="14"/>
      <c r="AC502" s="14"/>
      <c r="AD502" s="21" t="s">
        <v>23</v>
      </c>
      <c r="AE502" s="12" t="s">
        <v>6616</v>
      </c>
      <c r="AF502" s="17" t="s">
        <v>3004</v>
      </c>
      <c r="AG502" s="17"/>
      <c r="AH502" s="32"/>
      <c r="AI502" s="32"/>
      <c r="AJ502" s="32"/>
      <c r="AK502" s="21" t="s">
        <v>4691</v>
      </c>
      <c r="AL502" s="19">
        <v>8000</v>
      </c>
      <c r="AM502" s="10"/>
      <c r="AN502" s="10"/>
      <c r="AO502" s="10"/>
      <c r="AP502" s="10"/>
      <c r="AQ502" s="10"/>
      <c r="AR502" s="50"/>
      <c r="AS502" s="10"/>
      <c r="AT502" s="10"/>
      <c r="AU502" s="10"/>
      <c r="AV502" s="10"/>
      <c r="AW502" s="10"/>
      <c r="AX502" s="10"/>
      <c r="AY502" s="10"/>
      <c r="AZ502" s="10"/>
      <c r="BA502" s="57"/>
      <c r="BB502" s="21"/>
      <c r="BC502" s="17" t="s">
        <v>1021</v>
      </c>
      <c r="BD502" s="17" t="s">
        <v>29</v>
      </c>
      <c r="BE502" s="24"/>
      <c r="BF502" s="24"/>
      <c r="BG502" s="24"/>
      <c r="BH502" s="24"/>
      <c r="BI502" s="24"/>
      <c r="BJ502" s="24"/>
      <c r="BK502" s="24"/>
      <c r="BL502" s="21"/>
      <c r="BM502" s="21"/>
      <c r="BN502" s="21"/>
      <c r="BO502" s="21"/>
      <c r="BP502" s="21"/>
      <c r="BQ502" s="46"/>
      <c r="BR502" s="24">
        <v>0</v>
      </c>
      <c r="BS502" s="17" t="s">
        <v>8896</v>
      </c>
      <c r="BT502" s="24"/>
      <c r="BU502" s="21" t="s">
        <v>1957</v>
      </c>
      <c r="BV502" s="25">
        <v>32001</v>
      </c>
      <c r="BW502" s="34">
        <f t="shared" ca="1" si="26"/>
        <v>33</v>
      </c>
      <c r="BX502" s="24" t="s">
        <v>6695</v>
      </c>
      <c r="BY502" s="35" t="s">
        <v>6695</v>
      </c>
      <c r="BZ502" s="24" t="s">
        <v>2307</v>
      </c>
      <c r="CA502" s="24" t="s">
        <v>74</v>
      </c>
      <c r="CB502" s="24" t="s">
        <v>74</v>
      </c>
      <c r="CC502" s="46"/>
      <c r="CD502" s="46"/>
      <c r="CE502" s="21"/>
      <c r="CF502" s="27" t="s">
        <v>1354</v>
      </c>
      <c r="CG502" s="27" t="s">
        <v>33</v>
      </c>
      <c r="CH502" s="27" t="s">
        <v>26</v>
      </c>
      <c r="CI502" s="27" t="s">
        <v>713</v>
      </c>
      <c r="CJ502" s="21" t="s">
        <v>5044</v>
      </c>
      <c r="CK502" s="21">
        <v>15</v>
      </c>
      <c r="CL502" s="21"/>
      <c r="CM502" s="21" t="s">
        <v>3368</v>
      </c>
      <c r="CN502" s="21"/>
      <c r="CO502" s="27" t="s">
        <v>10755</v>
      </c>
      <c r="CP502" s="21" t="s">
        <v>7874</v>
      </c>
    </row>
    <row r="503" spans="1:94" s="7" customFormat="1" ht="30.75" customHeight="1" x14ac:dyDescent="0.25">
      <c r="A503" s="9">
        <f t="shared" si="27"/>
        <v>502</v>
      </c>
      <c r="B503" s="9" t="s">
        <v>4414</v>
      </c>
      <c r="C503" s="13" t="s">
        <v>4513</v>
      </c>
      <c r="D503" s="10" t="s">
        <v>5514</v>
      </c>
      <c r="E503" s="11" t="s">
        <v>4788</v>
      </c>
      <c r="F503" s="12" t="s">
        <v>4618</v>
      </c>
      <c r="G503" s="12" t="s">
        <v>4619</v>
      </c>
      <c r="H503" s="17" t="s">
        <v>3215</v>
      </c>
      <c r="I503" s="13" t="s">
        <v>3226</v>
      </c>
      <c r="J503" s="13" t="s">
        <v>3226</v>
      </c>
      <c r="K503" s="13" t="s">
        <v>3226</v>
      </c>
      <c r="L503" s="17"/>
      <c r="M503" s="27"/>
      <c r="N503" s="27"/>
      <c r="O503" s="27"/>
      <c r="P503" s="27"/>
      <c r="Q503" s="27"/>
      <c r="R503" s="27"/>
      <c r="S503" s="17" t="s">
        <v>10558</v>
      </c>
      <c r="T503" s="27"/>
      <c r="U503" s="17" t="s">
        <v>6649</v>
      </c>
      <c r="V503" s="17" t="s">
        <v>6648</v>
      </c>
      <c r="W503" s="17" t="s">
        <v>8385</v>
      </c>
      <c r="X503" s="31">
        <v>43472</v>
      </c>
      <c r="Y503" s="14" t="s">
        <v>4478</v>
      </c>
      <c r="Z503" s="17" t="s">
        <v>6649</v>
      </c>
      <c r="AA503" s="14"/>
      <c r="AB503" s="14"/>
      <c r="AC503" s="14"/>
      <c r="AD503" s="17" t="s">
        <v>23</v>
      </c>
      <c r="AE503" s="17" t="s">
        <v>4707</v>
      </c>
      <c r="AF503" s="10" t="s">
        <v>12217</v>
      </c>
      <c r="AG503" s="10"/>
      <c r="AH503" s="11"/>
      <c r="AI503" s="11"/>
      <c r="AJ503" s="17"/>
      <c r="AK503" s="131" t="s">
        <v>4691</v>
      </c>
      <c r="AL503" s="19">
        <v>8000</v>
      </c>
      <c r="AM503" s="37"/>
      <c r="AN503" s="37"/>
      <c r="AO503" s="37"/>
      <c r="AP503" s="37"/>
      <c r="AQ503" s="37"/>
      <c r="AR503" s="50"/>
      <c r="AS503" s="37"/>
      <c r="AT503" s="58"/>
      <c r="AU503" s="58"/>
      <c r="AV503" s="58"/>
      <c r="AW503" s="58"/>
      <c r="AX503" s="58"/>
      <c r="AY503" s="58"/>
      <c r="AZ503" s="58"/>
      <c r="BA503" s="17"/>
      <c r="BB503" s="17"/>
      <c r="BC503" s="21" t="s">
        <v>1310</v>
      </c>
      <c r="BD503" s="17" t="s">
        <v>29</v>
      </c>
      <c r="BE503" s="21" t="s">
        <v>29</v>
      </c>
      <c r="BF503" s="25" t="s">
        <v>336</v>
      </c>
      <c r="BG503" s="31"/>
      <c r="BH503" s="31"/>
      <c r="BI503" s="25"/>
      <c r="BJ503" s="21"/>
      <c r="BK503" s="21"/>
      <c r="BL503" s="21"/>
      <c r="BM503" s="21"/>
      <c r="BN503" s="25"/>
      <c r="BO503" s="25"/>
      <c r="BP503" s="27"/>
      <c r="BQ503" s="21" t="s">
        <v>6342</v>
      </c>
      <c r="BR503" s="26" t="s">
        <v>10987</v>
      </c>
      <c r="BS503" s="17" t="s">
        <v>11414</v>
      </c>
      <c r="BT503" s="21"/>
      <c r="BU503" s="21" t="s">
        <v>1957</v>
      </c>
      <c r="BV503" s="25">
        <v>27635</v>
      </c>
      <c r="BW503" s="34">
        <f t="shared" ca="1" si="26"/>
        <v>45</v>
      </c>
      <c r="BX503" s="10" t="s">
        <v>4863</v>
      </c>
      <c r="BY503" s="35" t="s">
        <v>4863</v>
      </c>
      <c r="BZ503" s="26" t="s">
        <v>73</v>
      </c>
      <c r="CA503" s="10" t="s">
        <v>74</v>
      </c>
      <c r="CB503" s="60" t="s">
        <v>74</v>
      </c>
      <c r="CC503" s="60"/>
      <c r="CD503" s="21"/>
      <c r="CE503" s="21"/>
      <c r="CF503" s="27" t="s">
        <v>1354</v>
      </c>
      <c r="CG503" s="27" t="s">
        <v>33</v>
      </c>
      <c r="CH503" s="27" t="s">
        <v>26</v>
      </c>
      <c r="CI503" s="21" t="s">
        <v>713</v>
      </c>
      <c r="CJ503" s="21" t="s">
        <v>5044</v>
      </c>
      <c r="CK503" s="21">
        <v>17</v>
      </c>
      <c r="CL503" s="21"/>
      <c r="CM503" s="21" t="s">
        <v>7967</v>
      </c>
      <c r="CN503" s="27"/>
      <c r="CO503" s="27" t="s">
        <v>7269</v>
      </c>
      <c r="CP503" s="21" t="s">
        <v>7876</v>
      </c>
    </row>
    <row r="504" spans="1:94" s="7" customFormat="1" ht="30.75" customHeight="1" x14ac:dyDescent="0.25">
      <c r="A504" s="9">
        <f t="shared" si="27"/>
        <v>503</v>
      </c>
      <c r="B504" s="9" t="s">
        <v>4409</v>
      </c>
      <c r="C504" s="13" t="s">
        <v>1580</v>
      </c>
      <c r="D504" s="10" t="s">
        <v>5143</v>
      </c>
      <c r="E504" s="11" t="s">
        <v>1581</v>
      </c>
      <c r="F504" s="12" t="s">
        <v>1037</v>
      </c>
      <c r="G504" s="12" t="s">
        <v>1814</v>
      </c>
      <c r="H504" s="17" t="s">
        <v>34</v>
      </c>
      <c r="I504" s="13" t="s">
        <v>34</v>
      </c>
      <c r="J504" s="13" t="s">
        <v>34</v>
      </c>
      <c r="K504" s="13" t="s">
        <v>34</v>
      </c>
      <c r="L504" s="17"/>
      <c r="M504" s="27"/>
      <c r="N504" s="27"/>
      <c r="O504" s="27"/>
      <c r="P504" s="27"/>
      <c r="Q504" s="27"/>
      <c r="R504" s="27"/>
      <c r="S504" s="17" t="s">
        <v>3455</v>
      </c>
      <c r="T504" s="27" t="s">
        <v>6637</v>
      </c>
      <c r="U504" s="17" t="s">
        <v>6638</v>
      </c>
      <c r="V504" s="17" t="s">
        <v>6639</v>
      </c>
      <c r="W504" s="102" t="s">
        <v>6640</v>
      </c>
      <c r="X504" s="31">
        <v>43474</v>
      </c>
      <c r="Y504" s="14" t="str">
        <f t="shared" ref="Y504:Y535" si="28">CONCATENATE(TEXT(X504,"D")," de ",TEXT(X504,"mmmm")," de ",TEXT(X504,"YYYY"))</f>
        <v>9 de Enero de 2019</v>
      </c>
      <c r="Z504" s="14">
        <v>44561</v>
      </c>
      <c r="AA504" s="14">
        <v>44934</v>
      </c>
      <c r="AB504" s="14" t="s">
        <v>8279</v>
      </c>
      <c r="AC504" s="14" t="s">
        <v>8279</v>
      </c>
      <c r="AD504" s="21" t="s">
        <v>23</v>
      </c>
      <c r="AE504" s="12" t="s">
        <v>6641</v>
      </c>
      <c r="AF504" s="17" t="s">
        <v>12078</v>
      </c>
      <c r="AG504" s="17" t="s">
        <v>12917</v>
      </c>
      <c r="AH504" s="11"/>
      <c r="AI504" s="11"/>
      <c r="AJ504" s="11"/>
      <c r="AK504" s="17" t="s">
        <v>6127</v>
      </c>
      <c r="AL504" s="19">
        <v>15500</v>
      </c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58" t="s">
        <v>462</v>
      </c>
      <c r="BB504" s="17" t="s">
        <v>943</v>
      </c>
      <c r="BC504" s="17" t="s">
        <v>462</v>
      </c>
      <c r="BD504" s="17" t="s">
        <v>29</v>
      </c>
      <c r="BE504" s="21" t="s">
        <v>29</v>
      </c>
      <c r="BF504" s="21" t="s">
        <v>381</v>
      </c>
      <c r="BG504" s="25">
        <v>35529</v>
      </c>
      <c r="BH504" s="31" t="s">
        <v>4190</v>
      </c>
      <c r="BI504" s="31" t="s">
        <v>381</v>
      </c>
      <c r="BJ504" s="25">
        <v>42823</v>
      </c>
      <c r="BK504" s="21"/>
      <c r="BL504" s="21">
        <v>25785</v>
      </c>
      <c r="BM504" s="21" t="s">
        <v>1063</v>
      </c>
      <c r="BN504" s="21" t="s">
        <v>27</v>
      </c>
      <c r="BO504" s="25"/>
      <c r="BP504" s="25">
        <v>43138</v>
      </c>
      <c r="BQ504" s="27"/>
      <c r="BR504" s="21" t="s">
        <v>11192</v>
      </c>
      <c r="BS504" s="17" t="s">
        <v>8898</v>
      </c>
      <c r="BT504" s="26" t="s">
        <v>77</v>
      </c>
      <c r="BU504" s="21" t="s">
        <v>1957</v>
      </c>
      <c r="BV504" s="25">
        <v>25693</v>
      </c>
      <c r="BW504" s="34">
        <f t="shared" ca="1" si="26"/>
        <v>51</v>
      </c>
      <c r="BX504" s="26" t="s">
        <v>1038</v>
      </c>
      <c r="BY504" s="35" t="s">
        <v>1038</v>
      </c>
      <c r="BZ504" s="10" t="s">
        <v>79</v>
      </c>
      <c r="CA504" s="26" t="s">
        <v>74</v>
      </c>
      <c r="CB504" s="10" t="s">
        <v>74</v>
      </c>
      <c r="CC504" s="60">
        <v>2</v>
      </c>
      <c r="CD504" s="60">
        <v>0</v>
      </c>
      <c r="CE504" s="21">
        <v>2</v>
      </c>
      <c r="CF504" s="27" t="s">
        <v>1354</v>
      </c>
      <c r="CG504" s="27" t="s">
        <v>33</v>
      </c>
      <c r="CH504" s="27" t="s">
        <v>26</v>
      </c>
      <c r="CI504" s="27" t="s">
        <v>713</v>
      </c>
      <c r="CJ504" s="21" t="s">
        <v>5044</v>
      </c>
      <c r="CK504" s="21">
        <v>20</v>
      </c>
      <c r="CL504" s="21">
        <v>389</v>
      </c>
      <c r="CM504" s="21" t="s">
        <v>8128</v>
      </c>
      <c r="CN504" s="10"/>
      <c r="CO504" s="27" t="s">
        <v>7270</v>
      </c>
      <c r="CP504" s="21" t="s">
        <v>7877</v>
      </c>
    </row>
    <row r="505" spans="1:94" s="7" customFormat="1" ht="30.75" customHeight="1" x14ac:dyDescent="0.25">
      <c r="A505" s="9">
        <f t="shared" si="27"/>
        <v>504</v>
      </c>
      <c r="B505" s="9" t="s">
        <v>4409</v>
      </c>
      <c r="C505" s="13" t="s">
        <v>6642</v>
      </c>
      <c r="D505" s="10" t="s">
        <v>8291</v>
      </c>
      <c r="E505" s="11" t="s">
        <v>6644</v>
      </c>
      <c r="F505" s="12" t="s">
        <v>6643</v>
      </c>
      <c r="G505" s="12" t="s">
        <v>6645</v>
      </c>
      <c r="H505" s="17" t="s">
        <v>34</v>
      </c>
      <c r="I505" s="13" t="s">
        <v>34</v>
      </c>
      <c r="J505" s="13" t="s">
        <v>34</v>
      </c>
      <c r="K505" s="13" t="s">
        <v>34</v>
      </c>
      <c r="L505" s="17"/>
      <c r="M505" s="27"/>
      <c r="N505" s="27"/>
      <c r="O505" s="27"/>
      <c r="P505" s="27"/>
      <c r="Q505" s="27"/>
      <c r="R505" s="27"/>
      <c r="S505" s="17" t="s">
        <v>10559</v>
      </c>
      <c r="T505" s="27" t="s">
        <v>6637</v>
      </c>
      <c r="U505" s="17" t="s">
        <v>6638</v>
      </c>
      <c r="V505" s="17" t="s">
        <v>6639</v>
      </c>
      <c r="W505" s="102" t="s">
        <v>6640</v>
      </c>
      <c r="X505" s="31">
        <v>43474</v>
      </c>
      <c r="Y505" s="14" t="str">
        <f t="shared" si="28"/>
        <v>9 de Enero de 2019</v>
      </c>
      <c r="Z505" s="14">
        <v>44561</v>
      </c>
      <c r="AA505" s="14">
        <v>44934</v>
      </c>
      <c r="AB505" s="14" t="s">
        <v>8279</v>
      </c>
      <c r="AC505" s="14" t="s">
        <v>8279</v>
      </c>
      <c r="AD505" s="21" t="s">
        <v>23</v>
      </c>
      <c r="AE505" s="12" t="s">
        <v>6641</v>
      </c>
      <c r="AF505" s="17" t="s">
        <v>12078</v>
      </c>
      <c r="AG505" s="17" t="s">
        <v>12917</v>
      </c>
      <c r="AH505" s="11"/>
      <c r="AI505" s="11"/>
      <c r="AJ505" s="11"/>
      <c r="AK505" s="17" t="s">
        <v>6127</v>
      </c>
      <c r="AL505" s="19">
        <v>15500</v>
      </c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58" t="s">
        <v>462</v>
      </c>
      <c r="BB505" s="17" t="s">
        <v>943</v>
      </c>
      <c r="BC505" s="17" t="s">
        <v>462</v>
      </c>
      <c r="BD505" s="17" t="s">
        <v>29</v>
      </c>
      <c r="BE505" s="21" t="s">
        <v>29</v>
      </c>
      <c r="BF505" s="21" t="s">
        <v>381</v>
      </c>
      <c r="BG505" s="25">
        <v>35277</v>
      </c>
      <c r="BH505" s="31" t="s">
        <v>6646</v>
      </c>
      <c r="BI505" s="31" t="s">
        <v>383</v>
      </c>
      <c r="BJ505" s="25">
        <v>40049</v>
      </c>
      <c r="BK505" s="21"/>
      <c r="BL505" s="21"/>
      <c r="BM505" s="21"/>
      <c r="BN505" s="21"/>
      <c r="BO505" s="25"/>
      <c r="BP505" s="25"/>
      <c r="BQ505" s="27"/>
      <c r="BR505" s="21">
        <v>0</v>
      </c>
      <c r="BS505" s="17" t="s">
        <v>8899</v>
      </c>
      <c r="BT505" s="26"/>
      <c r="BU505" s="21" t="s">
        <v>1957</v>
      </c>
      <c r="BV505" s="25">
        <v>24674</v>
      </c>
      <c r="BW505" s="34">
        <f t="shared" ca="1" si="26"/>
        <v>53</v>
      </c>
      <c r="BX505" s="26" t="s">
        <v>6696</v>
      </c>
      <c r="BY505" s="35" t="s">
        <v>6696</v>
      </c>
      <c r="BZ505" s="10" t="s">
        <v>197</v>
      </c>
      <c r="CA505" s="26" t="s">
        <v>74</v>
      </c>
      <c r="CB505" s="10" t="s">
        <v>74</v>
      </c>
      <c r="CC505" s="60"/>
      <c r="CD505" s="60">
        <v>0</v>
      </c>
      <c r="CE505" s="21"/>
      <c r="CF505" s="27" t="s">
        <v>1354</v>
      </c>
      <c r="CG505" s="27" t="s">
        <v>33</v>
      </c>
      <c r="CH505" s="27" t="s">
        <v>26</v>
      </c>
      <c r="CI505" s="27" t="s">
        <v>713</v>
      </c>
      <c r="CJ505" s="21" t="s">
        <v>5044</v>
      </c>
      <c r="CK505" s="21">
        <v>20</v>
      </c>
      <c r="CL505" s="21"/>
      <c r="CM505" s="21" t="s">
        <v>3368</v>
      </c>
      <c r="CN505" s="10"/>
      <c r="CO505" s="27" t="s">
        <v>7271</v>
      </c>
      <c r="CP505" s="21" t="s">
        <v>7878</v>
      </c>
    </row>
    <row r="506" spans="1:94" ht="30.75" customHeight="1" x14ac:dyDescent="0.2">
      <c r="A506" s="9">
        <f t="shared" si="27"/>
        <v>505</v>
      </c>
      <c r="B506" s="9" t="s">
        <v>4414</v>
      </c>
      <c r="C506" s="13" t="s">
        <v>5886</v>
      </c>
      <c r="D506" s="10" t="s">
        <v>6397</v>
      </c>
      <c r="E506" s="11" t="s">
        <v>5898</v>
      </c>
      <c r="F506" s="12" t="s">
        <v>5875</v>
      </c>
      <c r="G506" s="27" t="s">
        <v>5932</v>
      </c>
      <c r="H506" s="13" t="s">
        <v>3246</v>
      </c>
      <c r="I506" s="13" t="s">
        <v>3249</v>
      </c>
      <c r="J506" s="13" t="s">
        <v>3249</v>
      </c>
      <c r="K506" s="13" t="s">
        <v>3249</v>
      </c>
      <c r="L506" s="24"/>
      <c r="M506" s="21"/>
      <c r="N506" s="21"/>
      <c r="O506" s="21"/>
      <c r="P506" s="21"/>
      <c r="Q506" s="21"/>
      <c r="R506" s="21"/>
      <c r="S506" s="24" t="s">
        <v>10560</v>
      </c>
      <c r="T506" s="46"/>
      <c r="U506" s="21"/>
      <c r="V506" s="17" t="s">
        <v>9265</v>
      </c>
      <c r="W506" s="31"/>
      <c r="X506" s="31">
        <v>43535</v>
      </c>
      <c r="Y506" s="14" t="str">
        <f t="shared" si="28"/>
        <v>11 de Marzo de 2019</v>
      </c>
      <c r="Z506" s="14">
        <v>44377</v>
      </c>
      <c r="AA506" s="14"/>
      <c r="AB506" s="14"/>
      <c r="AC506" s="14"/>
      <c r="AD506" s="21" t="s">
        <v>23</v>
      </c>
      <c r="AE506" s="12" t="s">
        <v>8324</v>
      </c>
      <c r="AF506" s="17" t="s">
        <v>3004</v>
      </c>
      <c r="AG506" s="17"/>
      <c r="AH506" s="32"/>
      <c r="AI506" s="32"/>
      <c r="AJ506" s="32"/>
      <c r="AK506" s="17" t="s">
        <v>4691</v>
      </c>
      <c r="AL506" s="19">
        <v>8000</v>
      </c>
      <c r="AM506" s="132" t="s">
        <v>335</v>
      </c>
      <c r="AN506" s="132" t="s">
        <v>1310</v>
      </c>
      <c r="AO506" s="10" t="s">
        <v>29</v>
      </c>
      <c r="AP506" s="10" t="s">
        <v>92</v>
      </c>
      <c r="AQ506" s="10" t="s">
        <v>5831</v>
      </c>
      <c r="AR506" s="10" t="s">
        <v>336</v>
      </c>
      <c r="AS506" s="10" t="s">
        <v>92</v>
      </c>
      <c r="AT506" s="10" t="s">
        <v>92</v>
      </c>
      <c r="AU506" s="10"/>
      <c r="AV506" s="10"/>
      <c r="AW506" s="10"/>
      <c r="AX506" s="10"/>
      <c r="AY506" s="10"/>
      <c r="AZ506" s="10"/>
      <c r="BA506" s="58"/>
      <c r="BB506" s="21"/>
      <c r="BC506" s="132" t="s">
        <v>1310</v>
      </c>
      <c r="BD506" s="17" t="s">
        <v>29</v>
      </c>
      <c r="BE506" s="24"/>
      <c r="BF506" s="24"/>
      <c r="BG506" s="92"/>
      <c r="BH506" s="24"/>
      <c r="BI506" s="24"/>
      <c r="BJ506" s="92"/>
      <c r="BK506" s="24"/>
      <c r="BL506" s="21"/>
      <c r="BM506" s="21"/>
      <c r="BN506" s="21"/>
      <c r="BO506" s="25"/>
      <c r="BP506" s="25"/>
      <c r="BQ506" s="46"/>
      <c r="BR506" s="24" t="s">
        <v>11193</v>
      </c>
      <c r="BS506" s="17" t="s">
        <v>8900</v>
      </c>
      <c r="BT506" s="24"/>
      <c r="BU506" s="21" t="s">
        <v>1957</v>
      </c>
      <c r="BV506" s="25">
        <v>30344</v>
      </c>
      <c r="BW506" s="34">
        <f t="shared" ca="1" si="26"/>
        <v>38</v>
      </c>
      <c r="BX506" s="24" t="s">
        <v>8932</v>
      </c>
      <c r="BY506" s="35" t="s">
        <v>8932</v>
      </c>
      <c r="BZ506" s="24" t="s">
        <v>78</v>
      </c>
      <c r="CA506" s="24" t="s">
        <v>74</v>
      </c>
      <c r="CB506" s="24" t="s">
        <v>74</v>
      </c>
      <c r="CC506" s="46"/>
      <c r="CD506" s="46"/>
      <c r="CE506" s="21"/>
      <c r="CF506" s="27" t="s">
        <v>1354</v>
      </c>
      <c r="CG506" s="27" t="s">
        <v>33</v>
      </c>
      <c r="CH506" s="27" t="s">
        <v>26</v>
      </c>
      <c r="CI506" s="27" t="s">
        <v>713</v>
      </c>
      <c r="CJ506" s="21" t="s">
        <v>5044</v>
      </c>
      <c r="CK506" s="21"/>
      <c r="CL506" s="21"/>
      <c r="CM506" s="21"/>
      <c r="CN506" s="21"/>
      <c r="CO506" s="27" t="s">
        <v>10756</v>
      </c>
      <c r="CP506" s="21" t="s">
        <v>8327</v>
      </c>
    </row>
    <row r="507" spans="1:94" ht="30.75" customHeight="1" x14ac:dyDescent="0.2">
      <c r="A507" s="9">
        <f t="shared" si="27"/>
        <v>506</v>
      </c>
      <c r="B507" s="9" t="s">
        <v>4416</v>
      </c>
      <c r="C507" s="13" t="s">
        <v>8312</v>
      </c>
      <c r="D507" s="10" t="s">
        <v>8918</v>
      </c>
      <c r="E507" s="11" t="s">
        <v>8304</v>
      </c>
      <c r="F507" s="12" t="s">
        <v>8300</v>
      </c>
      <c r="G507" s="27" t="s">
        <v>8308</v>
      </c>
      <c r="H507" s="13" t="s">
        <v>3217</v>
      </c>
      <c r="I507" s="13" t="s">
        <v>408</v>
      </c>
      <c r="J507" s="13" t="s">
        <v>408</v>
      </c>
      <c r="K507" s="13" t="s">
        <v>408</v>
      </c>
      <c r="L507" s="24"/>
      <c r="M507" s="21"/>
      <c r="N507" s="21"/>
      <c r="O507" s="21"/>
      <c r="P507" s="21"/>
      <c r="Q507" s="21"/>
      <c r="R507" s="21"/>
      <c r="S507" s="24" t="s">
        <v>10561</v>
      </c>
      <c r="T507" s="46"/>
      <c r="U507" s="21"/>
      <c r="V507" s="17" t="s">
        <v>8317</v>
      </c>
      <c r="W507" s="31" t="s">
        <v>11448</v>
      </c>
      <c r="X507" s="31">
        <v>43535</v>
      </c>
      <c r="Y507" s="14" t="str">
        <f t="shared" si="28"/>
        <v>11 de Marzo de 2019</v>
      </c>
      <c r="Z507" s="14">
        <v>44377</v>
      </c>
      <c r="AA507" s="14"/>
      <c r="AB507" s="14"/>
      <c r="AC507" s="14"/>
      <c r="AD507" s="21" t="s">
        <v>23</v>
      </c>
      <c r="AE507" s="12" t="s">
        <v>4715</v>
      </c>
      <c r="AF507" s="17" t="s">
        <v>3004</v>
      </c>
      <c r="AG507" s="17"/>
      <c r="AH507" s="32"/>
      <c r="AI507" s="32"/>
      <c r="AJ507" s="32"/>
      <c r="AK507" s="17" t="s">
        <v>3374</v>
      </c>
      <c r="AL507" s="19">
        <v>2500</v>
      </c>
      <c r="AM507" s="10" t="s">
        <v>92</v>
      </c>
      <c r="AN507" s="10" t="s">
        <v>462</v>
      </c>
      <c r="AO507" s="10" t="s">
        <v>24</v>
      </c>
      <c r="AP507" s="10" t="s">
        <v>92</v>
      </c>
      <c r="AQ507" s="10" t="s">
        <v>5831</v>
      </c>
      <c r="AR507" s="132" t="s">
        <v>353</v>
      </c>
      <c r="AS507" s="10" t="s">
        <v>92</v>
      </c>
      <c r="AT507" s="10" t="s">
        <v>92</v>
      </c>
      <c r="AU507" s="10"/>
      <c r="AV507" s="10"/>
      <c r="AW507" s="10"/>
      <c r="AX507" s="10"/>
      <c r="AY507" s="10"/>
      <c r="AZ507" s="10"/>
      <c r="BA507" s="58"/>
      <c r="BB507" s="21"/>
      <c r="BC507" s="17" t="s">
        <v>462</v>
      </c>
      <c r="BD507" s="10" t="s">
        <v>24</v>
      </c>
      <c r="BE507" s="24" t="s">
        <v>24</v>
      </c>
      <c r="BF507" s="24"/>
      <c r="BG507" s="92"/>
      <c r="BH507" s="24"/>
      <c r="BI507" s="24"/>
      <c r="BJ507" s="92"/>
      <c r="BK507" s="24"/>
      <c r="BL507" s="21"/>
      <c r="BM507" s="21"/>
      <c r="BN507" s="21"/>
      <c r="BO507" s="25"/>
      <c r="BP507" s="25"/>
      <c r="BQ507" s="46"/>
      <c r="BR507" s="24">
        <v>0</v>
      </c>
      <c r="BS507" s="17" t="s">
        <v>8901</v>
      </c>
      <c r="BT507" s="24"/>
      <c r="BU507" s="21" t="s">
        <v>1957</v>
      </c>
      <c r="BV507" s="25">
        <v>33206</v>
      </c>
      <c r="BW507" s="34">
        <f t="shared" ca="1" si="26"/>
        <v>30</v>
      </c>
      <c r="BX507" s="24" t="s">
        <v>8933</v>
      </c>
      <c r="BY507" s="35" t="s">
        <v>8933</v>
      </c>
      <c r="BZ507" s="24" t="s">
        <v>8927</v>
      </c>
      <c r="CA507" s="24" t="s">
        <v>2458</v>
      </c>
      <c r="CB507" s="24" t="s">
        <v>2459</v>
      </c>
      <c r="CC507" s="46"/>
      <c r="CD507" s="46"/>
      <c r="CE507" s="21"/>
      <c r="CF507" s="27"/>
      <c r="CG507" s="27"/>
      <c r="CH507" s="27"/>
      <c r="CI507" s="27"/>
      <c r="CJ507" s="21" t="s">
        <v>408</v>
      </c>
      <c r="CK507" s="21"/>
      <c r="CL507" s="21"/>
      <c r="CM507" s="21"/>
      <c r="CN507" s="21"/>
      <c r="CO507" s="27" t="s">
        <v>10757</v>
      </c>
      <c r="CP507" s="21" t="s">
        <v>8328</v>
      </c>
    </row>
    <row r="508" spans="1:94" ht="30.75" customHeight="1" x14ac:dyDescent="0.2">
      <c r="A508" s="9">
        <f t="shared" si="27"/>
        <v>507</v>
      </c>
      <c r="B508" s="9" t="s">
        <v>4416</v>
      </c>
      <c r="C508" s="13" t="s">
        <v>8313</v>
      </c>
      <c r="D508" s="10" t="s">
        <v>8919</v>
      </c>
      <c r="E508" s="11" t="s">
        <v>8305</v>
      </c>
      <c r="F508" s="12" t="s">
        <v>8301</v>
      </c>
      <c r="G508" s="27" t="s">
        <v>8309</v>
      </c>
      <c r="H508" s="13" t="s">
        <v>3217</v>
      </c>
      <c r="I508" s="13" t="s">
        <v>206</v>
      </c>
      <c r="J508" s="13" t="s">
        <v>206</v>
      </c>
      <c r="K508" s="13" t="s">
        <v>206</v>
      </c>
      <c r="L508" s="24"/>
      <c r="M508" s="21"/>
      <c r="N508" s="21"/>
      <c r="O508" s="21"/>
      <c r="P508" s="21"/>
      <c r="Q508" s="21"/>
      <c r="R508" s="21"/>
      <c r="S508" s="24" t="s">
        <v>10562</v>
      </c>
      <c r="T508" s="46"/>
      <c r="U508" s="21"/>
      <c r="V508" s="17" t="s">
        <v>8318</v>
      </c>
      <c r="W508" s="31"/>
      <c r="X508" s="31">
        <v>43535</v>
      </c>
      <c r="Y508" s="14" t="str">
        <f t="shared" si="28"/>
        <v>11 de Marzo de 2019</v>
      </c>
      <c r="Z508" s="14">
        <v>44377</v>
      </c>
      <c r="AA508" s="14"/>
      <c r="AB508" s="14"/>
      <c r="AC508" s="14"/>
      <c r="AD508" s="21" t="s">
        <v>23</v>
      </c>
      <c r="AE508" s="12" t="s">
        <v>4715</v>
      </c>
      <c r="AF508" s="17" t="s">
        <v>3004</v>
      </c>
      <c r="AG508" s="17"/>
      <c r="AH508" s="32"/>
      <c r="AI508" s="32"/>
      <c r="AJ508" s="32"/>
      <c r="AK508" s="17" t="s">
        <v>3374</v>
      </c>
      <c r="AL508" s="19">
        <v>2500</v>
      </c>
      <c r="AM508" s="10" t="s">
        <v>92</v>
      </c>
      <c r="AN508" s="10" t="s">
        <v>884</v>
      </c>
      <c r="AO508" s="10" t="s">
        <v>24</v>
      </c>
      <c r="AP508" s="10" t="s">
        <v>92</v>
      </c>
      <c r="AQ508" s="10" t="s">
        <v>5831</v>
      </c>
      <c r="AR508" s="10" t="s">
        <v>382</v>
      </c>
      <c r="AS508" s="10" t="s">
        <v>92</v>
      </c>
      <c r="AT508" s="10" t="s">
        <v>92</v>
      </c>
      <c r="AU508" s="10"/>
      <c r="AV508" s="10"/>
      <c r="AW508" s="10"/>
      <c r="AX508" s="10"/>
      <c r="AY508" s="10"/>
      <c r="AZ508" s="10"/>
      <c r="BA508" s="58"/>
      <c r="BB508" s="21"/>
      <c r="BC508" s="10" t="s">
        <v>884</v>
      </c>
      <c r="BD508" s="10" t="s">
        <v>24</v>
      </c>
      <c r="BE508" s="24" t="s">
        <v>24</v>
      </c>
      <c r="BF508" s="24"/>
      <c r="BG508" s="92"/>
      <c r="BH508" s="24"/>
      <c r="BI508" s="24"/>
      <c r="BJ508" s="92"/>
      <c r="BK508" s="24"/>
      <c r="BL508" s="21"/>
      <c r="BM508" s="21"/>
      <c r="BN508" s="21"/>
      <c r="BO508" s="25"/>
      <c r="BP508" s="25"/>
      <c r="BQ508" s="46"/>
      <c r="BR508" s="24">
        <v>0</v>
      </c>
      <c r="BS508" s="17" t="s">
        <v>8902</v>
      </c>
      <c r="BT508" s="24"/>
      <c r="BU508" s="21" t="s">
        <v>179</v>
      </c>
      <c r="BV508" s="25">
        <v>33973</v>
      </c>
      <c r="BW508" s="34">
        <f t="shared" ca="1" si="26"/>
        <v>28</v>
      </c>
      <c r="BX508" s="24" t="s">
        <v>8934</v>
      </c>
      <c r="BY508" s="35" t="s">
        <v>8934</v>
      </c>
      <c r="BZ508" s="24" t="s">
        <v>2453</v>
      </c>
      <c r="CA508" s="24" t="s">
        <v>2454</v>
      </c>
      <c r="CB508" s="24" t="s">
        <v>2454</v>
      </c>
      <c r="CC508" s="46"/>
      <c r="CD508" s="46"/>
      <c r="CE508" s="21"/>
      <c r="CF508" s="27" t="s">
        <v>1118</v>
      </c>
      <c r="CG508" s="27" t="s">
        <v>972</v>
      </c>
      <c r="CH508" s="27" t="s">
        <v>68</v>
      </c>
      <c r="CI508" s="27" t="s">
        <v>68</v>
      </c>
      <c r="CJ508" s="21" t="s">
        <v>206</v>
      </c>
      <c r="CK508" s="21"/>
      <c r="CL508" s="21"/>
      <c r="CM508" s="21"/>
      <c r="CN508" s="21"/>
      <c r="CO508" s="27" t="s">
        <v>10758</v>
      </c>
      <c r="CP508" s="21" t="s">
        <v>8329</v>
      </c>
    </row>
    <row r="509" spans="1:94" ht="30.75" customHeight="1" x14ac:dyDescent="0.2">
      <c r="A509" s="9">
        <f t="shared" si="27"/>
        <v>508</v>
      </c>
      <c r="B509" s="9" t="s">
        <v>4416</v>
      </c>
      <c r="C509" s="13" t="s">
        <v>8314</v>
      </c>
      <c r="D509" s="10" t="s">
        <v>8920</v>
      </c>
      <c r="E509" s="11" t="s">
        <v>8306</v>
      </c>
      <c r="F509" s="12" t="s">
        <v>8302</v>
      </c>
      <c r="G509" s="27" t="s">
        <v>8310</v>
      </c>
      <c r="H509" s="13" t="s">
        <v>3217</v>
      </c>
      <c r="I509" s="13" t="s">
        <v>408</v>
      </c>
      <c r="J509" s="13" t="s">
        <v>408</v>
      </c>
      <c r="K509" s="13" t="s">
        <v>408</v>
      </c>
      <c r="L509" s="24"/>
      <c r="M509" s="21"/>
      <c r="N509" s="21"/>
      <c r="O509" s="21"/>
      <c r="P509" s="21"/>
      <c r="Q509" s="21"/>
      <c r="R509" s="21"/>
      <c r="S509" s="24" t="s">
        <v>10563</v>
      </c>
      <c r="T509" s="46"/>
      <c r="U509" s="21"/>
      <c r="V509" s="17" t="s">
        <v>8319</v>
      </c>
      <c r="W509" s="31"/>
      <c r="X509" s="31">
        <v>43535</v>
      </c>
      <c r="Y509" s="14" t="str">
        <f t="shared" si="28"/>
        <v>11 de Marzo de 2019</v>
      </c>
      <c r="Z509" s="14">
        <v>44377</v>
      </c>
      <c r="AA509" s="14"/>
      <c r="AB509" s="14"/>
      <c r="AC509" s="14"/>
      <c r="AD509" s="21" t="s">
        <v>23</v>
      </c>
      <c r="AE509" s="12" t="s">
        <v>4452</v>
      </c>
      <c r="AF509" s="17" t="s">
        <v>3004</v>
      </c>
      <c r="AG509" s="17"/>
      <c r="AH509" s="32"/>
      <c r="AI509" s="32"/>
      <c r="AJ509" s="32"/>
      <c r="AK509" s="17" t="s">
        <v>4691</v>
      </c>
      <c r="AL509" s="19">
        <v>8000</v>
      </c>
      <c r="AM509" s="10" t="s">
        <v>8275</v>
      </c>
      <c r="AN509" s="10" t="s">
        <v>2271</v>
      </c>
      <c r="AO509" s="10" t="s">
        <v>29</v>
      </c>
      <c r="AP509" s="10" t="s">
        <v>8378</v>
      </c>
      <c r="AQ509" s="10" t="s">
        <v>5831</v>
      </c>
      <c r="AR509" s="132" t="s">
        <v>353</v>
      </c>
      <c r="AS509" s="10" t="s">
        <v>8377</v>
      </c>
      <c r="AT509" s="132" t="s">
        <v>353</v>
      </c>
      <c r="AU509" s="132"/>
      <c r="AV509" s="132"/>
      <c r="AW509" s="132"/>
      <c r="AX509" s="132"/>
      <c r="AY509" s="132"/>
      <c r="AZ509" s="132"/>
      <c r="BA509" s="58"/>
      <c r="BB509" s="21"/>
      <c r="BC509" s="21" t="s">
        <v>1021</v>
      </c>
      <c r="BD509" s="17" t="s">
        <v>29</v>
      </c>
      <c r="BE509" s="24"/>
      <c r="BF509" s="24"/>
      <c r="BG509" s="92"/>
      <c r="BH509" s="24"/>
      <c r="BI509" s="24"/>
      <c r="BJ509" s="92"/>
      <c r="BK509" s="24"/>
      <c r="BL509" s="21"/>
      <c r="BM509" s="21"/>
      <c r="BN509" s="21"/>
      <c r="BO509" s="25"/>
      <c r="BP509" s="25"/>
      <c r="BQ509" s="46"/>
      <c r="BR509" s="24" t="s">
        <v>11194</v>
      </c>
      <c r="BS509" s="17" t="s">
        <v>8903</v>
      </c>
      <c r="BT509" s="24"/>
      <c r="BU509" s="21" t="s">
        <v>179</v>
      </c>
      <c r="BV509" s="25">
        <v>29446</v>
      </c>
      <c r="BW509" s="34">
        <f t="shared" ca="1" si="26"/>
        <v>40</v>
      </c>
      <c r="BX509" s="24" t="s">
        <v>8935</v>
      </c>
      <c r="BY509" s="35" t="s">
        <v>8935</v>
      </c>
      <c r="BZ509" s="24" t="s">
        <v>2457</v>
      </c>
      <c r="CA509" s="24" t="s">
        <v>2458</v>
      </c>
      <c r="CB509" s="24" t="s">
        <v>2459</v>
      </c>
      <c r="CC509" s="46"/>
      <c r="CD509" s="46"/>
      <c r="CE509" s="21"/>
      <c r="CF509" s="27"/>
      <c r="CG509" s="27"/>
      <c r="CH509" s="27"/>
      <c r="CI509" s="27"/>
      <c r="CJ509" s="21" t="s">
        <v>408</v>
      </c>
      <c r="CK509" s="21"/>
      <c r="CL509" s="21"/>
      <c r="CM509" s="21"/>
      <c r="CN509" s="21"/>
      <c r="CO509" s="27" t="s">
        <v>10759</v>
      </c>
      <c r="CP509" s="21" t="s">
        <v>8330</v>
      </c>
    </row>
    <row r="510" spans="1:94" ht="30.75" customHeight="1" x14ac:dyDescent="0.2">
      <c r="A510" s="9">
        <f t="shared" si="27"/>
        <v>509</v>
      </c>
      <c r="B510" s="9" t="s">
        <v>4416</v>
      </c>
      <c r="C510" s="13" t="s">
        <v>8315</v>
      </c>
      <c r="D510" s="10" t="s">
        <v>8921</v>
      </c>
      <c r="E510" s="11" t="s">
        <v>8307</v>
      </c>
      <c r="F510" s="12" t="s">
        <v>8303</v>
      </c>
      <c r="G510" s="27" t="s">
        <v>8311</v>
      </c>
      <c r="H510" s="13" t="s">
        <v>3217</v>
      </c>
      <c r="I510" s="13" t="s">
        <v>1012</v>
      </c>
      <c r="J510" s="13" t="s">
        <v>1012</v>
      </c>
      <c r="K510" s="13" t="s">
        <v>1012</v>
      </c>
      <c r="L510" s="24"/>
      <c r="M510" s="21"/>
      <c r="N510" s="21"/>
      <c r="O510" s="21"/>
      <c r="P510" s="21"/>
      <c r="Q510" s="21"/>
      <c r="R510" s="21"/>
      <c r="S510" s="24" t="s">
        <v>10564</v>
      </c>
      <c r="T510" s="46"/>
      <c r="U510" s="21"/>
      <c r="V510" s="17" t="s">
        <v>8320</v>
      </c>
      <c r="W510" s="31"/>
      <c r="X510" s="31">
        <v>43535</v>
      </c>
      <c r="Y510" s="14" t="str">
        <f t="shared" si="28"/>
        <v>11 de Marzo de 2019</v>
      </c>
      <c r="Z510" s="14">
        <v>44377</v>
      </c>
      <c r="AA510" s="14"/>
      <c r="AB510" s="14"/>
      <c r="AC510" s="14"/>
      <c r="AD510" s="21" t="s">
        <v>23</v>
      </c>
      <c r="AE510" s="12" t="s">
        <v>4715</v>
      </c>
      <c r="AF510" s="17" t="s">
        <v>3004</v>
      </c>
      <c r="AG510" s="17"/>
      <c r="AH510" s="32"/>
      <c r="AI510" s="32"/>
      <c r="AJ510" s="32"/>
      <c r="AK510" s="17" t="s">
        <v>3374</v>
      </c>
      <c r="AL510" s="19">
        <v>2500</v>
      </c>
      <c r="AM510" s="10" t="s">
        <v>8375</v>
      </c>
      <c r="AN510" s="10" t="s">
        <v>522</v>
      </c>
      <c r="AO510" s="10" t="s">
        <v>29</v>
      </c>
      <c r="AP510" s="10" t="s">
        <v>92</v>
      </c>
      <c r="AQ510" s="10" t="s">
        <v>5831</v>
      </c>
      <c r="AR510" s="10" t="s">
        <v>8376</v>
      </c>
      <c r="AS510" s="10" t="s">
        <v>92</v>
      </c>
      <c r="AT510" s="10" t="s">
        <v>92</v>
      </c>
      <c r="AU510" s="10"/>
      <c r="AV510" s="10"/>
      <c r="AW510" s="10"/>
      <c r="AX510" s="10"/>
      <c r="AY510" s="10"/>
      <c r="AZ510" s="10"/>
      <c r="BA510" s="58"/>
      <c r="BB510" s="21"/>
      <c r="BC510" s="17" t="s">
        <v>522</v>
      </c>
      <c r="BD510" s="17" t="s">
        <v>29</v>
      </c>
      <c r="BE510" s="24"/>
      <c r="BF510" s="24"/>
      <c r="BG510" s="92"/>
      <c r="BH510" s="24"/>
      <c r="BI510" s="24"/>
      <c r="BJ510" s="92"/>
      <c r="BK510" s="24"/>
      <c r="BL510" s="21"/>
      <c r="BM510" s="21"/>
      <c r="BN510" s="21"/>
      <c r="BO510" s="25"/>
      <c r="BP510" s="25"/>
      <c r="BQ510" s="46"/>
      <c r="BR510" s="24">
        <v>0</v>
      </c>
      <c r="BS510" s="17" t="s">
        <v>8904</v>
      </c>
      <c r="BT510" s="24"/>
      <c r="BU510" s="21" t="s">
        <v>179</v>
      </c>
      <c r="BV510" s="25">
        <v>33980</v>
      </c>
      <c r="BW510" s="34">
        <f t="shared" ca="1" si="26"/>
        <v>28</v>
      </c>
      <c r="BX510" s="24" t="s">
        <v>8936</v>
      </c>
      <c r="BY510" s="35" t="s">
        <v>8936</v>
      </c>
      <c r="BZ510" s="24" t="s">
        <v>2472</v>
      </c>
      <c r="CA510" s="24" t="s">
        <v>2472</v>
      </c>
      <c r="CB510" s="24" t="s">
        <v>2473</v>
      </c>
      <c r="CC510" s="46"/>
      <c r="CD510" s="46"/>
      <c r="CE510" s="21"/>
      <c r="CF510" s="27"/>
      <c r="CG510" s="27"/>
      <c r="CH510" s="27"/>
      <c r="CI510" s="27"/>
      <c r="CJ510" s="21" t="s">
        <v>1012</v>
      </c>
      <c r="CK510" s="21"/>
      <c r="CL510" s="21"/>
      <c r="CM510" s="21"/>
      <c r="CN510" s="21"/>
      <c r="CO510" s="27" t="s">
        <v>10760</v>
      </c>
      <c r="CP510" s="21" t="s">
        <v>8331</v>
      </c>
    </row>
    <row r="511" spans="1:94" ht="30.75" customHeight="1" x14ac:dyDescent="0.2">
      <c r="A511" s="9">
        <f t="shared" si="27"/>
        <v>510</v>
      </c>
      <c r="B511" s="9" t="s">
        <v>4416</v>
      </c>
      <c r="C511" s="13" t="s">
        <v>1691</v>
      </c>
      <c r="D511" s="10" t="s">
        <v>6414</v>
      </c>
      <c r="E511" s="11" t="s">
        <v>1692</v>
      </c>
      <c r="F511" s="12" t="s">
        <v>2146</v>
      </c>
      <c r="G511" s="27" t="s">
        <v>1346</v>
      </c>
      <c r="H511" s="13" t="s">
        <v>3217</v>
      </c>
      <c r="I511" s="13" t="s">
        <v>3669</v>
      </c>
      <c r="J511" s="13" t="s">
        <v>4003</v>
      </c>
      <c r="K511" s="13" t="s">
        <v>4003</v>
      </c>
      <c r="L511" s="24"/>
      <c r="M511" s="21"/>
      <c r="N511" s="21"/>
      <c r="O511" s="21"/>
      <c r="P511" s="21"/>
      <c r="Q511" s="21"/>
      <c r="R511" s="21"/>
      <c r="S511" s="24" t="s">
        <v>10565</v>
      </c>
      <c r="T511" s="46"/>
      <c r="U511" s="21"/>
      <c r="V511" s="17" t="s">
        <v>8321</v>
      </c>
      <c r="W511" s="31"/>
      <c r="X511" s="31">
        <v>43535</v>
      </c>
      <c r="Y511" s="14" t="str">
        <f t="shared" si="28"/>
        <v>11 de Marzo de 2019</v>
      </c>
      <c r="Z511" s="14">
        <v>44377</v>
      </c>
      <c r="AA511" s="14"/>
      <c r="AB511" s="14"/>
      <c r="AC511" s="14"/>
      <c r="AD511" s="21" t="s">
        <v>23</v>
      </c>
      <c r="AE511" s="12" t="s">
        <v>4711</v>
      </c>
      <c r="AF511" s="17" t="s">
        <v>3004</v>
      </c>
      <c r="AG511" s="17"/>
      <c r="AH511" s="32"/>
      <c r="AI511" s="32"/>
      <c r="AJ511" s="32"/>
      <c r="AK511" s="17" t="s">
        <v>4692</v>
      </c>
      <c r="AL511" s="19">
        <v>6000</v>
      </c>
      <c r="AM511" s="10" t="s">
        <v>8275</v>
      </c>
      <c r="AN511" s="10" t="s">
        <v>2271</v>
      </c>
      <c r="AO511" s="10" t="s">
        <v>29</v>
      </c>
      <c r="AP511" s="10" t="s">
        <v>523</v>
      </c>
      <c r="AQ511" s="10" t="s">
        <v>5831</v>
      </c>
      <c r="AR511" s="10" t="s">
        <v>246</v>
      </c>
      <c r="AS511" s="10" t="s">
        <v>8144</v>
      </c>
      <c r="AT511" s="10" t="s">
        <v>246</v>
      </c>
      <c r="AU511" s="10"/>
      <c r="AV511" s="10"/>
      <c r="AW511" s="10"/>
      <c r="AX511" s="10"/>
      <c r="AY511" s="10"/>
      <c r="AZ511" s="10"/>
      <c r="BA511" s="58"/>
      <c r="BB511" s="21"/>
      <c r="BC511" s="21" t="s">
        <v>1021</v>
      </c>
      <c r="BD511" s="17" t="s">
        <v>29</v>
      </c>
      <c r="BE511" s="24"/>
      <c r="BF511" s="24"/>
      <c r="BG511" s="92"/>
      <c r="BH511" s="24"/>
      <c r="BI511" s="24"/>
      <c r="BJ511" s="92"/>
      <c r="BK511" s="24"/>
      <c r="BL511" s="21"/>
      <c r="BM511" s="21"/>
      <c r="BN511" s="21"/>
      <c r="BO511" s="25"/>
      <c r="BP511" s="25"/>
      <c r="BQ511" s="46"/>
      <c r="BR511" s="24">
        <v>0</v>
      </c>
      <c r="BS511" s="17" t="s">
        <v>8905</v>
      </c>
      <c r="BT511" s="24"/>
      <c r="BU511" s="21" t="s">
        <v>1957</v>
      </c>
      <c r="BV511" s="25">
        <v>32750</v>
      </c>
      <c r="BW511" s="34">
        <f t="shared" ca="1" si="26"/>
        <v>31</v>
      </c>
      <c r="BX511" s="24" t="s">
        <v>6278</v>
      </c>
      <c r="BY511" s="35" t="s">
        <v>6278</v>
      </c>
      <c r="BZ511" s="24" t="s">
        <v>6207</v>
      </c>
      <c r="CA511" s="24" t="s">
        <v>114</v>
      </c>
      <c r="CB511" s="24" t="s">
        <v>114</v>
      </c>
      <c r="CC511" s="46"/>
      <c r="CD511" s="46"/>
      <c r="CE511" s="21"/>
      <c r="CF511" s="27"/>
      <c r="CG511" s="27"/>
      <c r="CH511" s="27"/>
      <c r="CI511" s="27"/>
      <c r="CJ511" s="21" t="s">
        <v>5922</v>
      </c>
      <c r="CK511" s="21"/>
      <c r="CL511" s="21"/>
      <c r="CM511" s="21"/>
      <c r="CN511" s="21"/>
      <c r="CO511" s="27" t="s">
        <v>10761</v>
      </c>
      <c r="CP511" s="21" t="s">
        <v>7256</v>
      </c>
    </row>
    <row r="512" spans="1:94" ht="30.75" customHeight="1" x14ac:dyDescent="0.2">
      <c r="A512" s="9">
        <f t="shared" si="27"/>
        <v>511</v>
      </c>
      <c r="B512" s="9" t="s">
        <v>4416</v>
      </c>
      <c r="C512" s="13" t="s">
        <v>186</v>
      </c>
      <c r="D512" s="10" t="s">
        <v>5147</v>
      </c>
      <c r="E512" s="11" t="s">
        <v>185</v>
      </c>
      <c r="F512" s="12" t="s">
        <v>1107</v>
      </c>
      <c r="G512" s="27" t="s">
        <v>1823</v>
      </c>
      <c r="H512" s="13" t="s">
        <v>3217</v>
      </c>
      <c r="I512" s="13" t="s">
        <v>245</v>
      </c>
      <c r="J512" s="13" t="s">
        <v>245</v>
      </c>
      <c r="K512" s="13" t="s">
        <v>245</v>
      </c>
      <c r="L512" s="24"/>
      <c r="M512" s="21"/>
      <c r="N512" s="21"/>
      <c r="O512" s="21"/>
      <c r="P512" s="21"/>
      <c r="Q512" s="21"/>
      <c r="R512" s="21"/>
      <c r="S512" s="24" t="s">
        <v>187</v>
      </c>
      <c r="T512" s="46"/>
      <c r="U512" s="21"/>
      <c r="V512" s="17" t="s">
        <v>8322</v>
      </c>
      <c r="W512" s="31"/>
      <c r="X512" s="31">
        <v>43535</v>
      </c>
      <c r="Y512" s="14" t="str">
        <f t="shared" si="28"/>
        <v>11 de Marzo de 2019</v>
      </c>
      <c r="Z512" s="14">
        <v>44377</v>
      </c>
      <c r="AA512" s="14"/>
      <c r="AB512" s="14" t="s">
        <v>8279</v>
      </c>
      <c r="AC512" s="14" t="s">
        <v>8279</v>
      </c>
      <c r="AD512" s="21" t="s">
        <v>23</v>
      </c>
      <c r="AE512" s="12" t="s">
        <v>8325</v>
      </c>
      <c r="AF512" s="17" t="s">
        <v>3004</v>
      </c>
      <c r="AG512" s="17"/>
      <c r="AH512" s="32"/>
      <c r="AI512" s="32"/>
      <c r="AJ512" s="32"/>
      <c r="AK512" s="17" t="s">
        <v>6127</v>
      </c>
      <c r="AL512" s="19">
        <v>11500</v>
      </c>
      <c r="AM512" s="10" t="s">
        <v>8275</v>
      </c>
      <c r="AN512" s="10" t="s">
        <v>2271</v>
      </c>
      <c r="AO512" s="10" t="s">
        <v>29</v>
      </c>
      <c r="AP512" s="10" t="s">
        <v>8374</v>
      </c>
      <c r="AQ512" s="10" t="s">
        <v>5831</v>
      </c>
      <c r="AR512" s="10" t="s">
        <v>246</v>
      </c>
      <c r="AS512" s="10" t="s">
        <v>1116</v>
      </c>
      <c r="AT512" s="10" t="s">
        <v>394</v>
      </c>
      <c r="AU512" s="10"/>
      <c r="AV512" s="10"/>
      <c r="AW512" s="10"/>
      <c r="AX512" s="10"/>
      <c r="AY512" s="10"/>
      <c r="AZ512" s="10"/>
      <c r="BA512" s="58"/>
      <c r="BB512" s="21"/>
      <c r="BC512" s="21" t="s">
        <v>1021</v>
      </c>
      <c r="BD512" s="17" t="s">
        <v>29</v>
      </c>
      <c r="BE512" s="24"/>
      <c r="BF512" s="24"/>
      <c r="BG512" s="92"/>
      <c r="BH512" s="24"/>
      <c r="BI512" s="24"/>
      <c r="BJ512" s="92"/>
      <c r="BK512" s="24"/>
      <c r="BL512" s="21"/>
      <c r="BM512" s="21"/>
      <c r="BN512" s="21"/>
      <c r="BO512" s="25"/>
      <c r="BP512" s="25"/>
      <c r="BQ512" s="46"/>
      <c r="BR512" s="24" t="s">
        <v>8906</v>
      </c>
      <c r="BS512" s="17" t="s">
        <v>8906</v>
      </c>
      <c r="BT512" s="24"/>
      <c r="BU512" s="21" t="s">
        <v>179</v>
      </c>
      <c r="BV512" s="25">
        <v>26690</v>
      </c>
      <c r="BW512" s="34">
        <f t="shared" ca="1" si="26"/>
        <v>48</v>
      </c>
      <c r="BX512" s="24" t="s">
        <v>8937</v>
      </c>
      <c r="BY512" s="35" t="s">
        <v>8937</v>
      </c>
      <c r="BZ512" s="24" t="s">
        <v>8926</v>
      </c>
      <c r="CA512" s="24" t="s">
        <v>114</v>
      </c>
      <c r="CB512" s="24" t="s">
        <v>114</v>
      </c>
      <c r="CC512" s="46"/>
      <c r="CD512" s="46"/>
      <c r="CE512" s="21"/>
      <c r="CF512" s="27"/>
      <c r="CG512" s="27"/>
      <c r="CH512" s="27"/>
      <c r="CI512" s="27"/>
      <c r="CJ512" s="21" t="s">
        <v>245</v>
      </c>
      <c r="CK512" s="21"/>
      <c r="CL512" s="21"/>
      <c r="CM512" s="21"/>
      <c r="CN512" s="21"/>
      <c r="CO512" s="27" t="s">
        <v>10762</v>
      </c>
      <c r="CP512" s="21" t="s">
        <v>8332</v>
      </c>
    </row>
    <row r="513" spans="1:94" ht="30.75" customHeight="1" x14ac:dyDescent="0.2">
      <c r="A513" s="9">
        <f t="shared" si="27"/>
        <v>512</v>
      </c>
      <c r="B513" s="9" t="s">
        <v>4416</v>
      </c>
      <c r="C513" s="13" t="s">
        <v>539</v>
      </c>
      <c r="D513" s="10" t="s">
        <v>5351</v>
      </c>
      <c r="E513" s="11" t="s">
        <v>538</v>
      </c>
      <c r="F513" s="12" t="s">
        <v>2959</v>
      </c>
      <c r="G513" s="27" t="s">
        <v>2964</v>
      </c>
      <c r="H513" s="13" t="s">
        <v>3217</v>
      </c>
      <c r="I513" s="13" t="s">
        <v>3669</v>
      </c>
      <c r="J513" s="13" t="s">
        <v>4003</v>
      </c>
      <c r="K513" s="13" t="s">
        <v>4003</v>
      </c>
      <c r="L513" s="24"/>
      <c r="M513" s="21"/>
      <c r="N513" s="21"/>
      <c r="O513" s="21"/>
      <c r="P513" s="21"/>
      <c r="Q513" s="21"/>
      <c r="R513" s="21"/>
      <c r="S513" s="24" t="s">
        <v>3620</v>
      </c>
      <c r="T513" s="46"/>
      <c r="U513" s="21"/>
      <c r="V513" s="17" t="s">
        <v>8323</v>
      </c>
      <c r="W513" s="31"/>
      <c r="X513" s="31">
        <v>43536</v>
      </c>
      <c r="Y513" s="14" t="str">
        <f t="shared" si="28"/>
        <v>12 de Marzo de 2019</v>
      </c>
      <c r="Z513" s="14">
        <v>44377</v>
      </c>
      <c r="AA513" s="14"/>
      <c r="AB513" s="14" t="s">
        <v>8279</v>
      </c>
      <c r="AC513" s="14" t="s">
        <v>8279</v>
      </c>
      <c r="AD513" s="21" t="s">
        <v>23</v>
      </c>
      <c r="AE513" s="12" t="s">
        <v>8326</v>
      </c>
      <c r="AF513" s="17" t="s">
        <v>3004</v>
      </c>
      <c r="AG513" s="17"/>
      <c r="AH513" s="32"/>
      <c r="AI513" s="32"/>
      <c r="AJ513" s="32"/>
      <c r="AK513" s="17" t="s">
        <v>4687</v>
      </c>
      <c r="AL513" s="19">
        <v>10000</v>
      </c>
      <c r="AM513" s="10" t="s">
        <v>37</v>
      </c>
      <c r="AN513" s="10" t="s">
        <v>4400</v>
      </c>
      <c r="AO513" s="10" t="s">
        <v>29</v>
      </c>
      <c r="AP513" s="10" t="s">
        <v>8372</v>
      </c>
      <c r="AQ513" s="10" t="s">
        <v>5831</v>
      </c>
      <c r="AR513" s="10" t="s">
        <v>246</v>
      </c>
      <c r="AS513" s="10" t="s">
        <v>8371</v>
      </c>
      <c r="AT513" s="10" t="s">
        <v>8373</v>
      </c>
      <c r="AU513" s="10"/>
      <c r="AV513" s="10"/>
      <c r="AW513" s="10"/>
      <c r="AX513" s="10"/>
      <c r="AY513" s="10"/>
      <c r="AZ513" s="10"/>
      <c r="BA513" s="58"/>
      <c r="BB513" s="21"/>
      <c r="BC513" s="17" t="s">
        <v>462</v>
      </c>
      <c r="BD513" s="17" t="s">
        <v>29</v>
      </c>
      <c r="BE513" s="24"/>
      <c r="BF513" s="24"/>
      <c r="BG513" s="92"/>
      <c r="BH513" s="24"/>
      <c r="BI513" s="24"/>
      <c r="BJ513" s="92"/>
      <c r="BK513" s="24"/>
      <c r="BL513" s="21"/>
      <c r="BM513" s="21"/>
      <c r="BN513" s="21"/>
      <c r="BO513" s="25"/>
      <c r="BP513" s="25"/>
      <c r="BQ513" s="46"/>
      <c r="BR513" s="24">
        <v>0</v>
      </c>
      <c r="BS513" s="17" t="s">
        <v>8907</v>
      </c>
      <c r="BT513" s="24"/>
      <c r="BU513" s="21" t="s">
        <v>179</v>
      </c>
      <c r="BV513" s="25">
        <v>30967</v>
      </c>
      <c r="BW513" s="34">
        <f t="shared" ref="BW513:BW575" ca="1" si="29">INT(YEARFRAC(BV513,TODAY()))</f>
        <v>36</v>
      </c>
      <c r="BX513" s="24" t="s">
        <v>8938</v>
      </c>
      <c r="BY513" s="35" t="s">
        <v>8938</v>
      </c>
      <c r="BZ513" s="24" t="s">
        <v>2390</v>
      </c>
      <c r="CA513" s="24" t="s">
        <v>114</v>
      </c>
      <c r="CB513" s="24" t="s">
        <v>114</v>
      </c>
      <c r="CC513" s="46"/>
      <c r="CD513" s="46"/>
      <c r="CE513" s="21"/>
      <c r="CF513" s="27"/>
      <c r="CG513" s="27"/>
      <c r="CH513" s="27"/>
      <c r="CI513" s="27"/>
      <c r="CJ513" s="21" t="s">
        <v>4003</v>
      </c>
      <c r="CK513" s="21"/>
      <c r="CL513" s="21"/>
      <c r="CM513" s="21"/>
      <c r="CN513" s="21"/>
      <c r="CO513" s="27" t="s">
        <v>10763</v>
      </c>
      <c r="CP513" s="21" t="s">
        <v>8333</v>
      </c>
    </row>
    <row r="514" spans="1:94" ht="30.75" customHeight="1" x14ac:dyDescent="0.2">
      <c r="A514" s="9">
        <f t="shared" si="27"/>
        <v>513</v>
      </c>
      <c r="B514" s="9" t="s">
        <v>4414</v>
      </c>
      <c r="C514" s="13" t="s">
        <v>8334</v>
      </c>
      <c r="D514" s="10" t="s">
        <v>8922</v>
      </c>
      <c r="E514" s="11" t="s">
        <v>8340</v>
      </c>
      <c r="F514" s="12" t="s">
        <v>8336</v>
      </c>
      <c r="G514" s="27" t="s">
        <v>8338</v>
      </c>
      <c r="H514" s="13" t="s">
        <v>3246</v>
      </c>
      <c r="I514" s="13" t="s">
        <v>3249</v>
      </c>
      <c r="J514" s="13" t="s">
        <v>3249</v>
      </c>
      <c r="K514" s="13" t="s">
        <v>3249</v>
      </c>
      <c r="L514" s="24"/>
      <c r="M514" s="21"/>
      <c r="N514" s="21"/>
      <c r="O514" s="21"/>
      <c r="P514" s="21"/>
      <c r="Q514" s="21"/>
      <c r="R514" s="21"/>
      <c r="S514" s="24" t="s">
        <v>10566</v>
      </c>
      <c r="T514" s="46"/>
      <c r="U514" s="21"/>
      <c r="V514" s="17" t="s">
        <v>8342</v>
      </c>
      <c r="W514" s="31" t="s">
        <v>11450</v>
      </c>
      <c r="X514" s="31">
        <v>43537</v>
      </c>
      <c r="Y514" s="14" t="str">
        <f t="shared" si="28"/>
        <v>13 de Marzo de 2019</v>
      </c>
      <c r="Z514" s="14">
        <v>44377</v>
      </c>
      <c r="AA514" s="14"/>
      <c r="AB514" s="14"/>
      <c r="AC514" s="14"/>
      <c r="AD514" s="21" t="s">
        <v>23</v>
      </c>
      <c r="AE514" s="12" t="s">
        <v>4719</v>
      </c>
      <c r="AF514" s="17" t="s">
        <v>3004</v>
      </c>
      <c r="AG514" s="17"/>
      <c r="AH514" s="32"/>
      <c r="AI514" s="32"/>
      <c r="AJ514" s="32"/>
      <c r="AK514" s="17" t="s">
        <v>4687</v>
      </c>
      <c r="AL514" s="19">
        <v>10000</v>
      </c>
      <c r="AM514" s="10" t="s">
        <v>335</v>
      </c>
      <c r="AN514" s="10" t="s">
        <v>1310</v>
      </c>
      <c r="AO514" s="10" t="s">
        <v>29</v>
      </c>
      <c r="AP514" s="10" t="s">
        <v>92</v>
      </c>
      <c r="AQ514" s="10" t="s">
        <v>5831</v>
      </c>
      <c r="AR514" s="10" t="s">
        <v>336</v>
      </c>
      <c r="AS514" s="10" t="s">
        <v>92</v>
      </c>
      <c r="AT514" s="10" t="s">
        <v>92</v>
      </c>
      <c r="AU514" s="10"/>
      <c r="AV514" s="10"/>
      <c r="AW514" s="10"/>
      <c r="AX514" s="10"/>
      <c r="AY514" s="10"/>
      <c r="AZ514" s="10"/>
      <c r="BA514" s="58"/>
      <c r="BB514" s="21"/>
      <c r="BC514" s="10" t="s">
        <v>1310</v>
      </c>
      <c r="BD514" s="17" t="s">
        <v>29</v>
      </c>
      <c r="BE514" s="24"/>
      <c r="BF514" s="24"/>
      <c r="BG514" s="92"/>
      <c r="BH514" s="24"/>
      <c r="BI514" s="24"/>
      <c r="BJ514" s="92"/>
      <c r="BK514" s="24"/>
      <c r="BL514" s="21"/>
      <c r="BM514" s="21"/>
      <c r="BN514" s="21"/>
      <c r="BO514" s="25"/>
      <c r="BP514" s="25"/>
      <c r="BQ514" s="46"/>
      <c r="BR514" s="24">
        <v>0</v>
      </c>
      <c r="BS514" s="17" t="s">
        <v>8909</v>
      </c>
      <c r="BT514" s="24"/>
      <c r="BU514" s="21" t="s">
        <v>1957</v>
      </c>
      <c r="BV514" s="25">
        <v>32733</v>
      </c>
      <c r="BW514" s="34">
        <f t="shared" ca="1" si="29"/>
        <v>31</v>
      </c>
      <c r="BX514" s="24" t="s">
        <v>8939</v>
      </c>
      <c r="BY514" s="35" t="s">
        <v>8939</v>
      </c>
      <c r="BZ514" s="24" t="s">
        <v>80</v>
      </c>
      <c r="CA514" s="24" t="s">
        <v>74</v>
      </c>
      <c r="CB514" s="24" t="s">
        <v>74</v>
      </c>
      <c r="CC514" s="46"/>
      <c r="CD514" s="46"/>
      <c r="CE514" s="21"/>
      <c r="CF514" s="27" t="s">
        <v>1354</v>
      </c>
      <c r="CG514" s="27" t="s">
        <v>33</v>
      </c>
      <c r="CH514" s="27" t="s">
        <v>26</v>
      </c>
      <c r="CI514" s="27" t="s">
        <v>713</v>
      </c>
      <c r="CJ514" s="21" t="s">
        <v>5044</v>
      </c>
      <c r="CK514" s="21"/>
      <c r="CL514" s="21"/>
      <c r="CM514" s="21"/>
      <c r="CN514" s="21"/>
      <c r="CO514" s="27" t="s">
        <v>10764</v>
      </c>
      <c r="CP514" s="21" t="s">
        <v>8346</v>
      </c>
    </row>
    <row r="515" spans="1:94" ht="30.75" customHeight="1" x14ac:dyDescent="0.2">
      <c r="A515" s="9">
        <f t="shared" ref="A515:A578" si="30">A514+1</f>
        <v>514</v>
      </c>
      <c r="B515" s="9" t="s">
        <v>4408</v>
      </c>
      <c r="C515" s="13" t="s">
        <v>8335</v>
      </c>
      <c r="D515" s="10" t="s">
        <v>8923</v>
      </c>
      <c r="E515" s="11" t="s">
        <v>8341</v>
      </c>
      <c r="F515" s="12" t="s">
        <v>8337</v>
      </c>
      <c r="G515" s="27" t="s">
        <v>8339</v>
      </c>
      <c r="H515" s="13" t="s">
        <v>53</v>
      </c>
      <c r="I515" s="13" t="s">
        <v>3322</v>
      </c>
      <c r="J515" s="13" t="s">
        <v>3322</v>
      </c>
      <c r="K515" s="13" t="s">
        <v>3322</v>
      </c>
      <c r="L515" s="24"/>
      <c r="M515" s="21"/>
      <c r="N515" s="21"/>
      <c r="O515" s="21"/>
      <c r="P515" s="21"/>
      <c r="Q515" s="21"/>
      <c r="R515" s="21"/>
      <c r="S515" s="24" t="s">
        <v>10567</v>
      </c>
      <c r="T515" s="46"/>
      <c r="U515" s="21"/>
      <c r="V515" s="17" t="s">
        <v>8343</v>
      </c>
      <c r="W515" s="31"/>
      <c r="X515" s="31">
        <v>43537</v>
      </c>
      <c r="Y515" s="14" t="str">
        <f t="shared" si="28"/>
        <v>13 de Marzo de 2019</v>
      </c>
      <c r="Z515" s="14">
        <v>44377</v>
      </c>
      <c r="AA515" s="14"/>
      <c r="AB515" s="14"/>
      <c r="AC515" s="14"/>
      <c r="AD515" s="21" t="s">
        <v>23</v>
      </c>
      <c r="AE515" s="12" t="s">
        <v>8344</v>
      </c>
      <c r="AF515" s="17" t="s">
        <v>3004</v>
      </c>
      <c r="AG515" s="17"/>
      <c r="AH515" s="32"/>
      <c r="AI515" s="32"/>
      <c r="AJ515" s="32"/>
      <c r="AK515" s="17" t="s">
        <v>4687</v>
      </c>
      <c r="AL515" s="19">
        <v>10000</v>
      </c>
      <c r="AM515" s="10" t="s">
        <v>8368</v>
      </c>
      <c r="AN515" s="10" t="s">
        <v>363</v>
      </c>
      <c r="AO515" s="10" t="s">
        <v>29</v>
      </c>
      <c r="AP515" s="10" t="s">
        <v>356</v>
      </c>
      <c r="AQ515" s="10" t="s">
        <v>5831</v>
      </c>
      <c r="AR515" s="10" t="s">
        <v>140</v>
      </c>
      <c r="AS515" s="10" t="s">
        <v>8369</v>
      </c>
      <c r="AT515" s="10" t="s">
        <v>8370</v>
      </c>
      <c r="AU515" s="10"/>
      <c r="AV515" s="10"/>
      <c r="AW515" s="10"/>
      <c r="AX515" s="10"/>
      <c r="AY515" s="10"/>
      <c r="AZ515" s="10"/>
      <c r="BA515" s="58"/>
      <c r="BB515" s="21"/>
      <c r="BC515" s="10" t="s">
        <v>363</v>
      </c>
      <c r="BD515" s="17" t="s">
        <v>29</v>
      </c>
      <c r="BE515" s="24"/>
      <c r="BF515" s="24"/>
      <c r="BG515" s="92"/>
      <c r="BH515" s="24"/>
      <c r="BI515" s="24"/>
      <c r="BJ515" s="92"/>
      <c r="BK515" s="24"/>
      <c r="BL515" s="21"/>
      <c r="BM515" s="21"/>
      <c r="BN515" s="21"/>
      <c r="BO515" s="25"/>
      <c r="BP515" s="25"/>
      <c r="BQ515" s="46"/>
      <c r="BR515" s="24" t="s">
        <v>11195</v>
      </c>
      <c r="BS515" s="17" t="s">
        <v>11415</v>
      </c>
      <c r="BT515" s="24"/>
      <c r="BU515" s="21" t="s">
        <v>1957</v>
      </c>
      <c r="BV515" s="25">
        <v>27658</v>
      </c>
      <c r="BW515" s="34">
        <f t="shared" ca="1" si="29"/>
        <v>45</v>
      </c>
      <c r="BX515" s="24" t="s">
        <v>8940</v>
      </c>
      <c r="BY515" s="35" t="s">
        <v>8940</v>
      </c>
      <c r="BZ515" s="24" t="s">
        <v>139</v>
      </c>
      <c r="CA515" s="24" t="s">
        <v>74</v>
      </c>
      <c r="CB515" s="24" t="s">
        <v>74</v>
      </c>
      <c r="CC515" s="46"/>
      <c r="CD515" s="46"/>
      <c r="CE515" s="21"/>
      <c r="CF515" s="27" t="s">
        <v>1354</v>
      </c>
      <c r="CG515" s="27" t="s">
        <v>33</v>
      </c>
      <c r="CH515" s="27" t="s">
        <v>26</v>
      </c>
      <c r="CI515" s="27" t="s">
        <v>713</v>
      </c>
      <c r="CJ515" s="21" t="s">
        <v>5044</v>
      </c>
      <c r="CK515" s="21"/>
      <c r="CL515" s="21"/>
      <c r="CM515" s="21"/>
      <c r="CN515" s="21"/>
      <c r="CO515" s="27" t="s">
        <v>10765</v>
      </c>
      <c r="CP515" s="21" t="s">
        <v>8347</v>
      </c>
    </row>
    <row r="516" spans="1:94" ht="30.75" customHeight="1" x14ac:dyDescent="0.2">
      <c r="A516" s="9">
        <f t="shared" si="30"/>
        <v>515</v>
      </c>
      <c r="B516" s="9" t="s">
        <v>4412</v>
      </c>
      <c r="C516" s="13" t="s">
        <v>8354</v>
      </c>
      <c r="D516" s="10" t="s">
        <v>8924</v>
      </c>
      <c r="E516" s="11" t="s">
        <v>8352</v>
      </c>
      <c r="F516" s="12" t="s">
        <v>8348</v>
      </c>
      <c r="G516" s="27" t="s">
        <v>8350</v>
      </c>
      <c r="H516" s="13" t="s">
        <v>333</v>
      </c>
      <c r="I516" s="13" t="s">
        <v>333</v>
      </c>
      <c r="J516" s="13" t="s">
        <v>333</v>
      </c>
      <c r="K516" s="13" t="s">
        <v>333</v>
      </c>
      <c r="L516" s="24"/>
      <c r="M516" s="21"/>
      <c r="N516" s="21"/>
      <c r="O516" s="21"/>
      <c r="P516" s="21"/>
      <c r="Q516" s="21"/>
      <c r="R516" s="21"/>
      <c r="S516" s="24" t="s">
        <v>10568</v>
      </c>
      <c r="T516" s="46"/>
      <c r="U516" s="21"/>
      <c r="V516" s="17" t="s">
        <v>8355</v>
      </c>
      <c r="W516" s="31"/>
      <c r="X516" s="31">
        <v>43542</v>
      </c>
      <c r="Y516" s="14" t="str">
        <f t="shared" si="28"/>
        <v>18 de Marzo de 2019</v>
      </c>
      <c r="Z516" s="14">
        <v>44377</v>
      </c>
      <c r="AA516" s="14"/>
      <c r="AB516" s="14"/>
      <c r="AC516" s="14"/>
      <c r="AD516" s="21" t="s">
        <v>23</v>
      </c>
      <c r="AE516" s="12" t="s">
        <v>4741</v>
      </c>
      <c r="AF516" s="17" t="s">
        <v>3004</v>
      </c>
      <c r="AG516" s="17"/>
      <c r="AH516" s="32"/>
      <c r="AI516" s="32"/>
      <c r="AJ516" s="32"/>
      <c r="AK516" s="17" t="s">
        <v>4687</v>
      </c>
      <c r="AL516" s="19">
        <v>10000</v>
      </c>
      <c r="AM516" s="10" t="s">
        <v>37</v>
      </c>
      <c r="AN516" s="10" t="s">
        <v>4400</v>
      </c>
      <c r="AO516" s="10" t="s">
        <v>29</v>
      </c>
      <c r="AP516" s="10" t="s">
        <v>356</v>
      </c>
      <c r="AQ516" s="10" t="s">
        <v>5831</v>
      </c>
      <c r="AR516" s="10" t="s">
        <v>8366</v>
      </c>
      <c r="AS516" s="10" t="s">
        <v>1140</v>
      </c>
      <c r="AT516" s="10" t="s">
        <v>8367</v>
      </c>
      <c r="AU516" s="10"/>
      <c r="AV516" s="10"/>
      <c r="AW516" s="10"/>
      <c r="AX516" s="10"/>
      <c r="AY516" s="10"/>
      <c r="AZ516" s="10"/>
      <c r="BA516" s="58"/>
      <c r="BB516" s="21"/>
      <c r="BC516" s="17" t="s">
        <v>462</v>
      </c>
      <c r="BD516" s="17" t="s">
        <v>29</v>
      </c>
      <c r="BE516" s="24"/>
      <c r="BF516" s="24"/>
      <c r="BG516" s="92"/>
      <c r="BH516" s="24"/>
      <c r="BI516" s="24"/>
      <c r="BJ516" s="92"/>
      <c r="BK516" s="24"/>
      <c r="BL516" s="21"/>
      <c r="BM516" s="21"/>
      <c r="BN516" s="21"/>
      <c r="BO516" s="25"/>
      <c r="BP516" s="25"/>
      <c r="BQ516" s="46"/>
      <c r="BR516" s="24" t="s">
        <v>11196</v>
      </c>
      <c r="BS516" s="17" t="s">
        <v>8911</v>
      </c>
      <c r="BT516" s="24"/>
      <c r="BU516" s="21" t="s">
        <v>1957</v>
      </c>
      <c r="BV516" s="25">
        <v>31048</v>
      </c>
      <c r="BW516" s="34">
        <f t="shared" ca="1" si="29"/>
        <v>36</v>
      </c>
      <c r="BX516" s="24" t="s">
        <v>8941</v>
      </c>
      <c r="BY516" s="35" t="s">
        <v>8941</v>
      </c>
      <c r="BZ516" s="24" t="s">
        <v>79</v>
      </c>
      <c r="CA516" s="24" t="s">
        <v>74</v>
      </c>
      <c r="CB516" s="24" t="s">
        <v>74</v>
      </c>
      <c r="CC516" s="46"/>
      <c r="CD516" s="46"/>
      <c r="CE516" s="21"/>
      <c r="CF516" s="27" t="s">
        <v>1354</v>
      </c>
      <c r="CG516" s="27" t="s">
        <v>33</v>
      </c>
      <c r="CH516" s="27" t="s">
        <v>26</v>
      </c>
      <c r="CI516" s="27" t="s">
        <v>713</v>
      </c>
      <c r="CJ516" s="21" t="s">
        <v>5044</v>
      </c>
      <c r="CK516" s="21"/>
      <c r="CL516" s="21"/>
      <c r="CM516" s="21"/>
      <c r="CN516" s="21"/>
      <c r="CO516" s="27" t="s">
        <v>10766</v>
      </c>
      <c r="CP516" s="21" t="s">
        <v>8363</v>
      </c>
    </row>
    <row r="517" spans="1:94" ht="30.75" customHeight="1" x14ac:dyDescent="0.2">
      <c r="A517" s="9">
        <f t="shared" si="30"/>
        <v>516</v>
      </c>
      <c r="B517" s="9" t="s">
        <v>4414</v>
      </c>
      <c r="C517" s="13" t="s">
        <v>270</v>
      </c>
      <c r="D517" s="10" t="s">
        <v>8925</v>
      </c>
      <c r="E517" s="11" t="s">
        <v>269</v>
      </c>
      <c r="F517" s="12" t="s">
        <v>8349</v>
      </c>
      <c r="G517" s="27" t="s">
        <v>8351</v>
      </c>
      <c r="H517" s="13" t="s">
        <v>3218</v>
      </c>
      <c r="I517" s="13" t="s">
        <v>3240</v>
      </c>
      <c r="J517" s="13" t="s">
        <v>3240</v>
      </c>
      <c r="K517" s="13" t="s">
        <v>3240</v>
      </c>
      <c r="L517" s="24"/>
      <c r="M517" s="21"/>
      <c r="N517" s="21"/>
      <c r="O517" s="21"/>
      <c r="P517" s="21"/>
      <c r="Q517" s="21"/>
      <c r="R517" s="21"/>
      <c r="S517" s="24" t="s">
        <v>271</v>
      </c>
      <c r="T517" s="46"/>
      <c r="U517" s="21"/>
      <c r="V517" s="17" t="s">
        <v>8356</v>
      </c>
      <c r="W517" s="31"/>
      <c r="X517" s="31">
        <v>43542</v>
      </c>
      <c r="Y517" s="14" t="str">
        <f t="shared" si="28"/>
        <v>18 de Marzo de 2019</v>
      </c>
      <c r="Z517" s="14">
        <v>44377</v>
      </c>
      <c r="AA517" s="14"/>
      <c r="AB517" s="14"/>
      <c r="AC517" s="14"/>
      <c r="AD517" s="21" t="s">
        <v>23</v>
      </c>
      <c r="AE517" s="12" t="s">
        <v>8359</v>
      </c>
      <c r="AF517" s="17" t="s">
        <v>3004</v>
      </c>
      <c r="AG517" s="17"/>
      <c r="AH517" s="32"/>
      <c r="AI517" s="32"/>
      <c r="AJ517" s="32"/>
      <c r="AK517" s="17" t="s">
        <v>3733</v>
      </c>
      <c r="AL517" s="19">
        <v>11500</v>
      </c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8"/>
      <c r="BB517" s="21"/>
      <c r="BC517" s="17" t="s">
        <v>1110</v>
      </c>
      <c r="BD517" s="17" t="s">
        <v>29</v>
      </c>
      <c r="BE517" s="24"/>
      <c r="BF517" s="24"/>
      <c r="BG517" s="92"/>
      <c r="BH517" s="24"/>
      <c r="BI517" s="24"/>
      <c r="BJ517" s="92"/>
      <c r="BK517" s="24"/>
      <c r="BL517" s="21"/>
      <c r="BM517" s="21"/>
      <c r="BN517" s="21"/>
      <c r="BO517" s="25"/>
      <c r="BP517" s="25"/>
      <c r="BQ517" s="46"/>
      <c r="BR517" s="24">
        <v>0</v>
      </c>
      <c r="BS517" s="17" t="s">
        <v>8912</v>
      </c>
      <c r="BT517" s="24"/>
      <c r="BU517" s="21" t="s">
        <v>179</v>
      </c>
      <c r="BV517" s="25">
        <v>27399</v>
      </c>
      <c r="BW517" s="34">
        <f t="shared" ca="1" si="29"/>
        <v>46</v>
      </c>
      <c r="BX517" s="24" t="s">
        <v>8942</v>
      </c>
      <c r="BY517" s="35" t="s">
        <v>8942</v>
      </c>
      <c r="BZ517" s="24" t="s">
        <v>80</v>
      </c>
      <c r="CA517" s="24" t="s">
        <v>74</v>
      </c>
      <c r="CB517" s="24" t="s">
        <v>74</v>
      </c>
      <c r="CC517" s="46"/>
      <c r="CD517" s="46"/>
      <c r="CE517" s="21"/>
      <c r="CF517" s="27" t="s">
        <v>1354</v>
      </c>
      <c r="CG517" s="27" t="s">
        <v>33</v>
      </c>
      <c r="CH517" s="27" t="s">
        <v>26</v>
      </c>
      <c r="CI517" s="27" t="s">
        <v>713</v>
      </c>
      <c r="CJ517" s="21" t="s">
        <v>5044</v>
      </c>
      <c r="CK517" s="21"/>
      <c r="CL517" s="21"/>
      <c r="CM517" s="21"/>
      <c r="CN517" s="21"/>
      <c r="CO517" s="27" t="s">
        <v>10767</v>
      </c>
      <c r="CP517" s="21" t="s">
        <v>8361</v>
      </c>
    </row>
    <row r="518" spans="1:94" ht="30.75" customHeight="1" x14ac:dyDescent="0.2">
      <c r="A518" s="9">
        <f t="shared" si="30"/>
        <v>517</v>
      </c>
      <c r="B518" s="9" t="s">
        <v>4414</v>
      </c>
      <c r="C518" s="13" t="s">
        <v>636</v>
      </c>
      <c r="D518" s="10" t="s">
        <v>5378</v>
      </c>
      <c r="E518" s="11" t="s">
        <v>8353</v>
      </c>
      <c r="F518" s="12" t="s">
        <v>3129</v>
      </c>
      <c r="G518" s="27" t="s">
        <v>3206</v>
      </c>
      <c r="H518" s="13" t="s">
        <v>3246</v>
      </c>
      <c r="I518" s="13" t="s">
        <v>3246</v>
      </c>
      <c r="J518" s="13" t="s">
        <v>3246</v>
      </c>
      <c r="K518" s="13" t="s">
        <v>3246</v>
      </c>
      <c r="L518" s="24"/>
      <c r="M518" s="21"/>
      <c r="N518" s="21"/>
      <c r="O518" s="21"/>
      <c r="P518" s="21"/>
      <c r="Q518" s="21"/>
      <c r="R518" s="21"/>
      <c r="S518" s="24" t="s">
        <v>3647</v>
      </c>
      <c r="T518" s="46"/>
      <c r="U518" s="21"/>
      <c r="V518" s="17" t="s">
        <v>8357</v>
      </c>
      <c r="W518" s="31"/>
      <c r="X518" s="31">
        <v>43542</v>
      </c>
      <c r="Y518" s="14" t="str">
        <f t="shared" si="28"/>
        <v>18 de Marzo de 2019</v>
      </c>
      <c r="Z518" s="14">
        <v>44377</v>
      </c>
      <c r="AA518" s="14"/>
      <c r="AB518" s="14"/>
      <c r="AC518" s="14"/>
      <c r="AD518" s="21" t="s">
        <v>23</v>
      </c>
      <c r="AE518" s="12" t="s">
        <v>8358</v>
      </c>
      <c r="AF518" s="17" t="s">
        <v>3004</v>
      </c>
      <c r="AG518" s="17"/>
      <c r="AH518" s="32"/>
      <c r="AI518" s="32"/>
      <c r="AJ518" s="32"/>
      <c r="AK518" s="17" t="s">
        <v>4687</v>
      </c>
      <c r="AL518" s="19">
        <v>10000</v>
      </c>
      <c r="AM518" s="10" t="s">
        <v>126</v>
      </c>
      <c r="AN518" s="10" t="s">
        <v>8364</v>
      </c>
      <c r="AO518" s="10" t="s">
        <v>29</v>
      </c>
      <c r="AP518" s="10" t="s">
        <v>523</v>
      </c>
      <c r="AQ518" s="10" t="s">
        <v>5831</v>
      </c>
      <c r="AR518" s="10" t="s">
        <v>394</v>
      </c>
      <c r="AS518" s="10" t="s">
        <v>1140</v>
      </c>
      <c r="AT518" s="10" t="s">
        <v>8365</v>
      </c>
      <c r="AU518" s="10"/>
      <c r="AV518" s="10"/>
      <c r="AW518" s="10"/>
      <c r="AX518" s="10"/>
      <c r="AY518" s="10"/>
      <c r="AZ518" s="10"/>
      <c r="BA518" s="58"/>
      <c r="BB518" s="21"/>
      <c r="BC518" s="17" t="s">
        <v>436</v>
      </c>
      <c r="BD518" s="17" t="s">
        <v>29</v>
      </c>
      <c r="BE518" s="24"/>
      <c r="BF518" s="24"/>
      <c r="BG518" s="92"/>
      <c r="BH518" s="24"/>
      <c r="BI518" s="24"/>
      <c r="BJ518" s="92"/>
      <c r="BK518" s="24"/>
      <c r="BL518" s="21"/>
      <c r="BM518" s="21"/>
      <c r="BN518" s="21"/>
      <c r="BO518" s="25"/>
      <c r="BP518" s="25"/>
      <c r="BQ518" s="46"/>
      <c r="BR518" s="24">
        <v>0</v>
      </c>
      <c r="BS518" s="17" t="s">
        <v>8913</v>
      </c>
      <c r="BT518" s="24"/>
      <c r="BU518" s="21" t="s">
        <v>1957</v>
      </c>
      <c r="BV518" s="25">
        <v>29749</v>
      </c>
      <c r="BW518" s="34">
        <f t="shared" ca="1" si="29"/>
        <v>40</v>
      </c>
      <c r="BX518" s="24" t="s">
        <v>8943</v>
      </c>
      <c r="BY518" s="35" t="s">
        <v>8943</v>
      </c>
      <c r="BZ518" s="24" t="s">
        <v>2369</v>
      </c>
      <c r="CA518" s="24" t="s">
        <v>74</v>
      </c>
      <c r="CB518" s="24" t="s">
        <v>74</v>
      </c>
      <c r="CC518" s="46"/>
      <c r="CD518" s="46"/>
      <c r="CE518" s="21"/>
      <c r="CF518" s="27" t="s">
        <v>1354</v>
      </c>
      <c r="CG518" s="27" t="s">
        <v>33</v>
      </c>
      <c r="CH518" s="27" t="s">
        <v>26</v>
      </c>
      <c r="CI518" s="27" t="s">
        <v>713</v>
      </c>
      <c r="CJ518" s="21" t="s">
        <v>5044</v>
      </c>
      <c r="CK518" s="21"/>
      <c r="CL518" s="21"/>
      <c r="CM518" s="21"/>
      <c r="CN518" s="21"/>
      <c r="CO518" s="27" t="s">
        <v>10768</v>
      </c>
      <c r="CP518" s="21" t="s">
        <v>8362</v>
      </c>
    </row>
    <row r="519" spans="1:94" s="7" customFormat="1" ht="30.75" customHeight="1" x14ac:dyDescent="0.25">
      <c r="A519" s="9">
        <f t="shared" si="30"/>
        <v>518</v>
      </c>
      <c r="B519" s="9" t="s">
        <v>4409</v>
      </c>
      <c r="C519" s="13" t="s">
        <v>4034</v>
      </c>
      <c r="D519" s="10" t="s">
        <v>9009</v>
      </c>
      <c r="E519" s="11" t="s">
        <v>4065</v>
      </c>
      <c r="F519" s="12" t="s">
        <v>4038</v>
      </c>
      <c r="G519" s="12" t="s">
        <v>4122</v>
      </c>
      <c r="H519" s="17" t="s">
        <v>34</v>
      </c>
      <c r="I519" s="13" t="s">
        <v>34</v>
      </c>
      <c r="J519" s="13" t="s">
        <v>34</v>
      </c>
      <c r="K519" s="13" t="s">
        <v>34</v>
      </c>
      <c r="L519" s="17"/>
      <c r="M519" s="17"/>
      <c r="N519" s="17"/>
      <c r="O519" s="17"/>
      <c r="P519" s="17"/>
      <c r="Q519" s="17"/>
      <c r="R519" s="17"/>
      <c r="S519" s="17" t="s">
        <v>10569</v>
      </c>
      <c r="T519" s="21"/>
      <c r="U519" s="17" t="s">
        <v>9300</v>
      </c>
      <c r="V519" s="17" t="s">
        <v>12914</v>
      </c>
      <c r="W519" s="14" t="s">
        <v>8970</v>
      </c>
      <c r="X519" s="31">
        <v>43565</v>
      </c>
      <c r="Y519" s="14" t="str">
        <f t="shared" si="28"/>
        <v>10 de Abril de 2019</v>
      </c>
      <c r="Z519" s="14">
        <v>44561</v>
      </c>
      <c r="AA519" s="14">
        <v>45025</v>
      </c>
      <c r="AB519" s="14" t="s">
        <v>8279</v>
      </c>
      <c r="AC519" s="14" t="s">
        <v>8279</v>
      </c>
      <c r="AD519" s="21" t="s">
        <v>23</v>
      </c>
      <c r="AE519" s="12" t="s">
        <v>6641</v>
      </c>
      <c r="AF519" s="17" t="s">
        <v>12078</v>
      </c>
      <c r="AG519" s="17" t="s">
        <v>12917</v>
      </c>
      <c r="AH519" s="59"/>
      <c r="AI519" s="11"/>
      <c r="AJ519" s="11"/>
      <c r="AK519" s="17" t="s">
        <v>6127</v>
      </c>
      <c r="AL519" s="19">
        <v>15500</v>
      </c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8"/>
      <c r="BB519" s="17"/>
      <c r="BC519" s="50"/>
      <c r="BD519" s="50"/>
      <c r="BE519" s="21"/>
      <c r="BF519" s="17"/>
      <c r="BG519" s="25"/>
      <c r="BH519" s="31"/>
      <c r="BI519" s="31"/>
      <c r="BJ519" s="25"/>
      <c r="BK519" s="21"/>
      <c r="BL519" s="21"/>
      <c r="BM519" s="21"/>
      <c r="BN519" s="21"/>
      <c r="BO519" s="25"/>
      <c r="BP519" s="25"/>
      <c r="BQ519" s="31"/>
      <c r="BR519" s="21">
        <v>0</v>
      </c>
      <c r="BS519" s="17" t="s">
        <v>11416</v>
      </c>
      <c r="BT519" s="26"/>
      <c r="BU519" s="21" t="s">
        <v>179</v>
      </c>
      <c r="BV519" s="25">
        <v>24428</v>
      </c>
      <c r="BW519" s="34">
        <f t="shared" ca="1" si="29"/>
        <v>54</v>
      </c>
      <c r="BX519" s="26" t="s">
        <v>8969</v>
      </c>
      <c r="BY519" s="35" t="s">
        <v>8969</v>
      </c>
      <c r="BZ519" s="21" t="s">
        <v>261</v>
      </c>
      <c r="CA519" s="21" t="s">
        <v>74</v>
      </c>
      <c r="CB519" s="21" t="s">
        <v>74</v>
      </c>
      <c r="CC519" s="10"/>
      <c r="CD519" s="60"/>
      <c r="CE519" s="61"/>
      <c r="CF519" s="27" t="s">
        <v>1354</v>
      </c>
      <c r="CG519" s="27" t="s">
        <v>33</v>
      </c>
      <c r="CH519" s="27" t="s">
        <v>26</v>
      </c>
      <c r="CI519" s="27" t="s">
        <v>713</v>
      </c>
      <c r="CJ519" s="21" t="s">
        <v>5044</v>
      </c>
      <c r="CK519" s="21"/>
      <c r="CL519" s="21"/>
      <c r="CM519" s="21"/>
      <c r="CN519" s="10"/>
      <c r="CO519" s="27" t="s">
        <v>10769</v>
      </c>
      <c r="CP519" s="21" t="s">
        <v>8978</v>
      </c>
    </row>
    <row r="520" spans="1:94" s="7" customFormat="1" ht="30.75" customHeight="1" x14ac:dyDescent="0.25">
      <c r="A520" s="9">
        <f t="shared" si="30"/>
        <v>519</v>
      </c>
      <c r="B520" s="9" t="s">
        <v>4409</v>
      </c>
      <c r="C520" s="13" t="s">
        <v>8975</v>
      </c>
      <c r="D520" s="10" t="s">
        <v>8974</v>
      </c>
      <c r="E520" s="11" t="s">
        <v>8973</v>
      </c>
      <c r="F520" s="12" t="s">
        <v>8971</v>
      </c>
      <c r="G520" s="12" t="s">
        <v>8972</v>
      </c>
      <c r="H520" s="17" t="s">
        <v>34</v>
      </c>
      <c r="I520" s="13" t="s">
        <v>34</v>
      </c>
      <c r="J520" s="13" t="s">
        <v>34</v>
      </c>
      <c r="K520" s="13" t="s">
        <v>34</v>
      </c>
      <c r="L520" s="17"/>
      <c r="M520" s="17"/>
      <c r="N520" s="17"/>
      <c r="O520" s="17"/>
      <c r="P520" s="17"/>
      <c r="Q520" s="17"/>
      <c r="R520" s="17"/>
      <c r="S520" s="17" t="s">
        <v>10570</v>
      </c>
      <c r="T520" s="21"/>
      <c r="U520" s="17" t="s">
        <v>9300</v>
      </c>
      <c r="V520" s="17" t="s">
        <v>12915</v>
      </c>
      <c r="W520" s="14" t="s">
        <v>8970</v>
      </c>
      <c r="X520" s="31">
        <v>43565</v>
      </c>
      <c r="Y520" s="14" t="str">
        <f t="shared" si="28"/>
        <v>10 de Abril de 2019</v>
      </c>
      <c r="Z520" s="14">
        <v>44561</v>
      </c>
      <c r="AA520" s="14">
        <v>45025</v>
      </c>
      <c r="AB520" s="14" t="s">
        <v>8279</v>
      </c>
      <c r="AC520" s="14" t="s">
        <v>8279</v>
      </c>
      <c r="AD520" s="21" t="s">
        <v>23</v>
      </c>
      <c r="AE520" s="12" t="s">
        <v>6641</v>
      </c>
      <c r="AF520" s="17" t="s">
        <v>12078</v>
      </c>
      <c r="AG520" s="17" t="s">
        <v>12917</v>
      </c>
      <c r="AH520" s="59"/>
      <c r="AI520" s="11"/>
      <c r="AJ520" s="11"/>
      <c r="AK520" s="17" t="s">
        <v>6127</v>
      </c>
      <c r="AL520" s="19">
        <v>15500</v>
      </c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8"/>
      <c r="BB520" s="17"/>
      <c r="BC520" s="50"/>
      <c r="BD520" s="50"/>
      <c r="BE520" s="21"/>
      <c r="BF520" s="17"/>
      <c r="BG520" s="25"/>
      <c r="BH520" s="31"/>
      <c r="BI520" s="31"/>
      <c r="BJ520" s="25"/>
      <c r="BK520" s="21"/>
      <c r="BL520" s="21"/>
      <c r="BM520" s="21"/>
      <c r="BN520" s="21"/>
      <c r="BO520" s="25"/>
      <c r="BP520" s="25"/>
      <c r="BQ520" s="31"/>
      <c r="BR520" s="21">
        <v>0</v>
      </c>
      <c r="BS520" s="17" t="s">
        <v>11417</v>
      </c>
      <c r="BT520" s="26"/>
      <c r="BU520" s="21" t="s">
        <v>1957</v>
      </c>
      <c r="BV520" s="25">
        <v>23322</v>
      </c>
      <c r="BW520" s="34">
        <f t="shared" ca="1" si="29"/>
        <v>57</v>
      </c>
      <c r="BX520" s="26" t="s">
        <v>8976</v>
      </c>
      <c r="BY520" s="35" t="s">
        <v>8976</v>
      </c>
      <c r="BZ520" s="21" t="s">
        <v>139</v>
      </c>
      <c r="CA520" s="21" t="s">
        <v>74</v>
      </c>
      <c r="CB520" s="21" t="s">
        <v>74</v>
      </c>
      <c r="CC520" s="10"/>
      <c r="CD520" s="60"/>
      <c r="CE520" s="61"/>
      <c r="CF520" s="27" t="s">
        <v>1354</v>
      </c>
      <c r="CG520" s="27" t="s">
        <v>33</v>
      </c>
      <c r="CH520" s="27" t="s">
        <v>26</v>
      </c>
      <c r="CI520" s="27" t="s">
        <v>713</v>
      </c>
      <c r="CJ520" s="21" t="s">
        <v>5044</v>
      </c>
      <c r="CK520" s="21"/>
      <c r="CL520" s="21"/>
      <c r="CM520" s="21"/>
      <c r="CN520" s="10"/>
      <c r="CO520" s="27" t="s">
        <v>10770</v>
      </c>
      <c r="CP520" s="21" t="s">
        <v>8977</v>
      </c>
    </row>
    <row r="521" spans="1:94" s="7" customFormat="1" ht="30.75" customHeight="1" x14ac:dyDescent="0.25">
      <c r="A521" s="9">
        <f t="shared" si="30"/>
        <v>520</v>
      </c>
      <c r="B521" s="9" t="s">
        <v>4416</v>
      </c>
      <c r="C521" s="13" t="s">
        <v>4288</v>
      </c>
      <c r="D521" s="10" t="s">
        <v>5437</v>
      </c>
      <c r="E521" s="11" t="s">
        <v>4283</v>
      </c>
      <c r="F521" s="12" t="s">
        <v>4271</v>
      </c>
      <c r="G521" s="12" t="s">
        <v>4277</v>
      </c>
      <c r="H521" s="17" t="s">
        <v>3217</v>
      </c>
      <c r="I521" s="13" t="s">
        <v>108</v>
      </c>
      <c r="J521" s="13" t="s">
        <v>108</v>
      </c>
      <c r="K521" s="13" t="s">
        <v>108</v>
      </c>
      <c r="L521" s="17"/>
      <c r="M521" s="17"/>
      <c r="N521" s="17"/>
      <c r="O521" s="17"/>
      <c r="P521" s="17"/>
      <c r="Q521" s="17"/>
      <c r="R521" s="17"/>
      <c r="S521" s="17" t="s">
        <v>10571</v>
      </c>
      <c r="T521" s="21"/>
      <c r="U521" s="17" t="s">
        <v>8979</v>
      </c>
      <c r="V521" s="17" t="s">
        <v>8980</v>
      </c>
      <c r="W521" s="14"/>
      <c r="X521" s="31">
        <v>43577</v>
      </c>
      <c r="Y521" s="14" t="str">
        <f t="shared" si="28"/>
        <v>22 de Abril de 2019</v>
      </c>
      <c r="Z521" s="14">
        <v>44377</v>
      </c>
      <c r="AA521" s="14"/>
      <c r="AB521" s="14"/>
      <c r="AC521" s="14"/>
      <c r="AD521" s="21" t="s">
        <v>23</v>
      </c>
      <c r="AE521" s="12" t="s">
        <v>2103</v>
      </c>
      <c r="AF521" s="17" t="s">
        <v>3004</v>
      </c>
      <c r="AG521" s="17"/>
      <c r="AH521" s="59"/>
      <c r="AI521" s="11"/>
      <c r="AJ521" s="11"/>
      <c r="AK521" s="17" t="s">
        <v>3374</v>
      </c>
      <c r="AL521" s="19">
        <v>2500</v>
      </c>
      <c r="AM521" s="50"/>
      <c r="AN521" s="50" t="s">
        <v>884</v>
      </c>
      <c r="AO521" s="50" t="s">
        <v>24</v>
      </c>
      <c r="AP521" s="50"/>
      <c r="AQ521" s="50" t="s">
        <v>5831</v>
      </c>
      <c r="AR521" s="50" t="s">
        <v>340</v>
      </c>
      <c r="AS521" s="50"/>
      <c r="AT521" s="50"/>
      <c r="AU521" s="50"/>
      <c r="AV521" s="50"/>
      <c r="AW521" s="50"/>
      <c r="AX521" s="50"/>
      <c r="AY521" s="50"/>
      <c r="AZ521" s="50"/>
      <c r="BA521" s="58"/>
      <c r="BB521" s="17"/>
      <c r="BC521" s="50" t="s">
        <v>884</v>
      </c>
      <c r="BD521" s="50"/>
      <c r="BE521" s="21"/>
      <c r="BF521" s="17"/>
      <c r="BG521" s="25"/>
      <c r="BH521" s="31"/>
      <c r="BI521" s="31"/>
      <c r="BJ521" s="25"/>
      <c r="BK521" s="21"/>
      <c r="BL521" s="21"/>
      <c r="BM521" s="21"/>
      <c r="BN521" s="21"/>
      <c r="BO521" s="25"/>
      <c r="BP521" s="25"/>
      <c r="BQ521" s="31"/>
      <c r="BR521" s="21" t="s">
        <v>11197</v>
      </c>
      <c r="BS521" s="17" t="s">
        <v>8675</v>
      </c>
      <c r="BT521" s="26"/>
      <c r="BU521" s="21" t="s">
        <v>179</v>
      </c>
      <c r="BV521" s="25">
        <v>34340</v>
      </c>
      <c r="BW521" s="34">
        <f t="shared" ca="1" si="29"/>
        <v>27</v>
      </c>
      <c r="BX521" s="26" t="s">
        <v>4353</v>
      </c>
      <c r="BY521" s="35" t="s">
        <v>4353</v>
      </c>
      <c r="BZ521" s="21" t="s">
        <v>150</v>
      </c>
      <c r="CA521" s="21" t="s">
        <v>150</v>
      </c>
      <c r="CB521" s="21" t="s">
        <v>150</v>
      </c>
      <c r="CC521" s="10"/>
      <c r="CD521" s="60"/>
      <c r="CE521" s="61"/>
      <c r="CF521" s="27" t="s">
        <v>976</v>
      </c>
      <c r="CG521" s="27" t="s">
        <v>104</v>
      </c>
      <c r="CH521" s="27" t="s">
        <v>104</v>
      </c>
      <c r="CI521" s="27" t="s">
        <v>104</v>
      </c>
      <c r="CJ521" s="21" t="s">
        <v>108</v>
      </c>
      <c r="CK521" s="21">
        <v>1</v>
      </c>
      <c r="CL521" s="21"/>
      <c r="CM521" s="21" t="s">
        <v>8069</v>
      </c>
      <c r="CN521" s="10"/>
      <c r="CO521" s="27" t="s">
        <v>10771</v>
      </c>
      <c r="CP521" s="21" t="s">
        <v>7624</v>
      </c>
    </row>
    <row r="522" spans="1:94" ht="30.75" customHeight="1" x14ac:dyDescent="0.2">
      <c r="A522" s="9">
        <f t="shared" si="30"/>
        <v>521</v>
      </c>
      <c r="B522" s="9" t="s">
        <v>4416</v>
      </c>
      <c r="C522" s="13" t="s">
        <v>8991</v>
      </c>
      <c r="D522" s="10" t="s">
        <v>8981</v>
      </c>
      <c r="E522" s="11" t="s">
        <v>9214</v>
      </c>
      <c r="F522" s="12" t="s">
        <v>9236</v>
      </c>
      <c r="G522" s="12" t="s">
        <v>9137</v>
      </c>
      <c r="H522" s="17" t="s">
        <v>3217</v>
      </c>
      <c r="I522" s="13" t="s">
        <v>3238</v>
      </c>
      <c r="J522" s="13" t="s">
        <v>1054</v>
      </c>
      <c r="K522" s="13" t="s">
        <v>1054</v>
      </c>
      <c r="L522" s="24"/>
      <c r="M522" s="21"/>
      <c r="N522" s="21"/>
      <c r="O522" s="21"/>
      <c r="P522" s="21"/>
      <c r="Q522" s="21"/>
      <c r="R522" s="21"/>
      <c r="S522" s="24" t="s">
        <v>10572</v>
      </c>
      <c r="T522" s="46"/>
      <c r="U522" s="21"/>
      <c r="V522" s="17" t="s">
        <v>9034</v>
      </c>
      <c r="W522" s="46"/>
      <c r="X522" s="31">
        <v>43579</v>
      </c>
      <c r="Y522" s="14" t="str">
        <f t="shared" si="28"/>
        <v>24 de Abril de 2019</v>
      </c>
      <c r="Z522" s="14">
        <v>44377</v>
      </c>
      <c r="AA522" s="14"/>
      <c r="AB522" s="14"/>
      <c r="AC522" s="14"/>
      <c r="AD522" s="21" t="s">
        <v>23</v>
      </c>
      <c r="AE522" s="12" t="s">
        <v>4711</v>
      </c>
      <c r="AF522" s="17" t="s">
        <v>3004</v>
      </c>
      <c r="AG522" s="17"/>
      <c r="AH522" s="32"/>
      <c r="AI522" s="32"/>
      <c r="AJ522" s="32"/>
      <c r="AK522" s="17" t="s">
        <v>4692</v>
      </c>
      <c r="AL522" s="19">
        <v>6000</v>
      </c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21"/>
      <c r="BC522" s="21"/>
      <c r="BD522" s="24"/>
      <c r="BE522" s="24"/>
      <c r="BF522" s="24"/>
      <c r="BG522" s="24"/>
      <c r="BH522" s="24"/>
      <c r="BI522" s="24"/>
      <c r="BJ522" s="24"/>
      <c r="BK522" s="24"/>
      <c r="BL522" s="21"/>
      <c r="BM522" s="21"/>
      <c r="BN522" s="21"/>
      <c r="BO522" s="21"/>
      <c r="BP522" s="21"/>
      <c r="BQ522" s="46"/>
      <c r="BR522" s="24">
        <v>0</v>
      </c>
      <c r="BS522" s="17" t="s">
        <v>9147</v>
      </c>
      <c r="BT522" s="24"/>
      <c r="BU522" s="21" t="s">
        <v>1957</v>
      </c>
      <c r="BV522" s="25">
        <v>30412</v>
      </c>
      <c r="BW522" s="34">
        <f t="shared" ca="1" si="29"/>
        <v>38</v>
      </c>
      <c r="BX522" s="24" t="s">
        <v>9178</v>
      </c>
      <c r="BY522" s="35" t="s">
        <v>9178</v>
      </c>
      <c r="BZ522" s="24" t="s">
        <v>9177</v>
      </c>
      <c r="CA522" s="24" t="s">
        <v>4317</v>
      </c>
      <c r="CB522" s="24" t="s">
        <v>2478</v>
      </c>
      <c r="CC522" s="46"/>
      <c r="CD522" s="46"/>
      <c r="CE522" s="21"/>
      <c r="CF522" s="46"/>
      <c r="CG522" s="46"/>
      <c r="CH522" s="46"/>
      <c r="CI522" s="46"/>
      <c r="CJ522" s="21" t="s">
        <v>1054</v>
      </c>
      <c r="CK522" s="46"/>
      <c r="CL522" s="21"/>
      <c r="CM522" s="21"/>
      <c r="CN522" s="21"/>
      <c r="CO522" s="27" t="s">
        <v>10772</v>
      </c>
      <c r="CP522" s="21" t="s">
        <v>9075</v>
      </c>
    </row>
    <row r="523" spans="1:94" ht="30.75" customHeight="1" x14ac:dyDescent="0.2">
      <c r="A523" s="9">
        <f t="shared" si="30"/>
        <v>522</v>
      </c>
      <c r="B523" s="9" t="s">
        <v>4416</v>
      </c>
      <c r="C523" s="13" t="s">
        <v>8996</v>
      </c>
      <c r="D523" s="10" t="s">
        <v>8986</v>
      </c>
      <c r="E523" s="11" t="s">
        <v>9215</v>
      </c>
      <c r="F523" s="12" t="s">
        <v>9237</v>
      </c>
      <c r="G523" s="12" t="s">
        <v>9143</v>
      </c>
      <c r="H523" s="17" t="s">
        <v>3217</v>
      </c>
      <c r="I523" s="30" t="s">
        <v>329</v>
      </c>
      <c r="J523" s="13" t="s">
        <v>329</v>
      </c>
      <c r="K523" s="13" t="s">
        <v>329</v>
      </c>
      <c r="L523" s="24"/>
      <c r="M523" s="21"/>
      <c r="N523" s="21"/>
      <c r="O523" s="21"/>
      <c r="P523" s="21"/>
      <c r="Q523" s="21"/>
      <c r="R523" s="21"/>
      <c r="S523" s="24" t="s">
        <v>10573</v>
      </c>
      <c r="T523" s="46"/>
      <c r="U523" s="21"/>
      <c r="V523" s="17" t="s">
        <v>9036</v>
      </c>
      <c r="W523" s="46"/>
      <c r="X523" s="31">
        <v>43579</v>
      </c>
      <c r="Y523" s="14" t="str">
        <f t="shared" si="28"/>
        <v>24 de Abril de 2019</v>
      </c>
      <c r="Z523" s="14">
        <v>44377</v>
      </c>
      <c r="AA523" s="14"/>
      <c r="AB523" s="14"/>
      <c r="AC523" s="14"/>
      <c r="AD523" s="21" t="s">
        <v>23</v>
      </c>
      <c r="AE523" s="12" t="s">
        <v>9003</v>
      </c>
      <c r="AF523" s="17" t="s">
        <v>3004</v>
      </c>
      <c r="AG523" s="17"/>
      <c r="AH523" s="32"/>
      <c r="AI523" s="32"/>
      <c r="AJ523" s="32"/>
      <c r="AK523" s="17" t="s">
        <v>4692</v>
      </c>
      <c r="AL523" s="19">
        <v>6000</v>
      </c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21"/>
      <c r="BC523" s="21"/>
      <c r="BD523" s="24"/>
      <c r="BE523" s="24"/>
      <c r="BF523" s="24"/>
      <c r="BG523" s="24"/>
      <c r="BH523" s="24"/>
      <c r="BI523" s="24"/>
      <c r="BJ523" s="24"/>
      <c r="BK523" s="24"/>
      <c r="BL523" s="21"/>
      <c r="BM523" s="21"/>
      <c r="BN523" s="21"/>
      <c r="BO523" s="21"/>
      <c r="BP523" s="21"/>
      <c r="BQ523" s="46"/>
      <c r="BR523" s="24" t="s">
        <v>9148</v>
      </c>
      <c r="BS523" s="17" t="s">
        <v>9148</v>
      </c>
      <c r="BT523" s="24"/>
      <c r="BU523" s="21" t="s">
        <v>1957</v>
      </c>
      <c r="BV523" s="25">
        <v>30811</v>
      </c>
      <c r="BW523" s="34">
        <f t="shared" ca="1" si="29"/>
        <v>37</v>
      </c>
      <c r="BX523" s="24" t="s">
        <v>9179</v>
      </c>
      <c r="BY523" s="35" t="s">
        <v>9179</v>
      </c>
      <c r="BZ523" s="24" t="s">
        <v>4906</v>
      </c>
      <c r="CA523" s="24" t="s">
        <v>257</v>
      </c>
      <c r="CB523" s="24" t="s">
        <v>257</v>
      </c>
      <c r="CC523" s="46"/>
      <c r="CD523" s="46"/>
      <c r="CE523" s="21"/>
      <c r="CF523" s="27" t="s">
        <v>975</v>
      </c>
      <c r="CG523" s="27" t="s">
        <v>107</v>
      </c>
      <c r="CH523" s="27" t="s">
        <v>107</v>
      </c>
      <c r="CI523" s="27" t="s">
        <v>107</v>
      </c>
      <c r="CJ523" s="21" t="s">
        <v>329</v>
      </c>
      <c r="CK523" s="46"/>
      <c r="CL523" s="21"/>
      <c r="CM523" s="21"/>
      <c r="CN523" s="21"/>
      <c r="CO523" s="27" t="s">
        <v>10773</v>
      </c>
      <c r="CP523" s="21" t="s">
        <v>9076</v>
      </c>
    </row>
    <row r="524" spans="1:94" ht="30.75" customHeight="1" x14ac:dyDescent="0.2">
      <c r="A524" s="9">
        <f t="shared" si="30"/>
        <v>523</v>
      </c>
      <c r="B524" s="9" t="s">
        <v>4416</v>
      </c>
      <c r="C524" s="13" t="s">
        <v>8994</v>
      </c>
      <c r="D524" s="10" t="s">
        <v>8983</v>
      </c>
      <c r="E524" s="11" t="s">
        <v>9216</v>
      </c>
      <c r="F524" s="12" t="s">
        <v>9239</v>
      </c>
      <c r="G524" s="12" t="s">
        <v>9140</v>
      </c>
      <c r="H524" s="17" t="s">
        <v>3217</v>
      </c>
      <c r="I524" s="13" t="s">
        <v>1001</v>
      </c>
      <c r="J524" s="13" t="s">
        <v>1001</v>
      </c>
      <c r="K524" s="13" t="s">
        <v>1001</v>
      </c>
      <c r="L524" s="24"/>
      <c r="M524" s="21"/>
      <c r="N524" s="21"/>
      <c r="O524" s="21"/>
      <c r="P524" s="21"/>
      <c r="Q524" s="21"/>
      <c r="R524" s="21"/>
      <c r="S524" s="24" t="s">
        <v>10575</v>
      </c>
      <c r="T524" s="46"/>
      <c r="U524" s="21"/>
      <c r="V524" s="17" t="s">
        <v>9035</v>
      </c>
      <c r="W524" s="46"/>
      <c r="X524" s="31">
        <v>43579</v>
      </c>
      <c r="Y524" s="14" t="str">
        <f t="shared" si="28"/>
        <v>24 de Abril de 2019</v>
      </c>
      <c r="Z524" s="14">
        <v>44377</v>
      </c>
      <c r="AA524" s="14"/>
      <c r="AB524" s="14"/>
      <c r="AC524" s="14"/>
      <c r="AD524" s="21" t="s">
        <v>23</v>
      </c>
      <c r="AE524" s="12" t="s">
        <v>9001</v>
      </c>
      <c r="AF524" s="17" t="s">
        <v>3004</v>
      </c>
      <c r="AG524" s="17"/>
      <c r="AH524" s="32"/>
      <c r="AI524" s="32"/>
      <c r="AJ524" s="32"/>
      <c r="AK524" s="17" t="s">
        <v>4692</v>
      </c>
      <c r="AL524" s="19">
        <v>6000</v>
      </c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21"/>
      <c r="BC524" s="21"/>
      <c r="BD524" s="24"/>
      <c r="BE524" s="24"/>
      <c r="BF524" s="24"/>
      <c r="BG524" s="24"/>
      <c r="BH524" s="24"/>
      <c r="BI524" s="24"/>
      <c r="BJ524" s="24"/>
      <c r="BK524" s="24"/>
      <c r="BL524" s="21"/>
      <c r="BM524" s="21"/>
      <c r="BN524" s="21"/>
      <c r="BO524" s="21"/>
      <c r="BP524" s="21"/>
      <c r="BQ524" s="46"/>
      <c r="BR524" s="24">
        <v>0</v>
      </c>
      <c r="BS524" s="17" t="s">
        <v>9150</v>
      </c>
      <c r="BT524" s="24"/>
      <c r="BU524" s="21" t="s">
        <v>179</v>
      </c>
      <c r="BV524" s="25">
        <v>31830</v>
      </c>
      <c r="BW524" s="34">
        <f t="shared" ca="1" si="29"/>
        <v>34</v>
      </c>
      <c r="BX524" s="24" t="s">
        <v>9181</v>
      </c>
      <c r="BY524" s="35" t="s">
        <v>9181</v>
      </c>
      <c r="BZ524" s="24" t="s">
        <v>2985</v>
      </c>
      <c r="CA524" s="24" t="s">
        <v>2389</v>
      </c>
      <c r="CB524" s="24" t="s">
        <v>2389</v>
      </c>
      <c r="CC524" s="46"/>
      <c r="CD524" s="46"/>
      <c r="CE524" s="21"/>
      <c r="CF524" s="46" t="s">
        <v>1005</v>
      </c>
      <c r="CG524" s="46" t="s">
        <v>1003</v>
      </c>
      <c r="CH524" s="46" t="s">
        <v>1004</v>
      </c>
      <c r="CI524" s="46" t="s">
        <v>1004</v>
      </c>
      <c r="CJ524" s="21" t="s">
        <v>1001</v>
      </c>
      <c r="CK524" s="46"/>
      <c r="CL524" s="21"/>
      <c r="CM524" s="21"/>
      <c r="CN524" s="21"/>
      <c r="CO524" s="27" t="s">
        <v>10775</v>
      </c>
      <c r="CP524" s="21" t="s">
        <v>9078</v>
      </c>
    </row>
    <row r="525" spans="1:94" ht="30.75" customHeight="1" x14ac:dyDescent="0.2">
      <c r="A525" s="9">
        <f t="shared" si="30"/>
        <v>524</v>
      </c>
      <c r="B525" s="9" t="s">
        <v>4416</v>
      </c>
      <c r="C525" s="13" t="s">
        <v>8997</v>
      </c>
      <c r="D525" s="10" t="s">
        <v>8987</v>
      </c>
      <c r="E525" s="11" t="s">
        <v>9217</v>
      </c>
      <c r="F525" s="12" t="s">
        <v>9240</v>
      </c>
      <c r="G525" s="12" t="s">
        <v>9144</v>
      </c>
      <c r="H525" s="17" t="s">
        <v>3217</v>
      </c>
      <c r="I525" s="30" t="s">
        <v>402</v>
      </c>
      <c r="J525" s="13" t="s">
        <v>402</v>
      </c>
      <c r="K525" s="13" t="s">
        <v>402</v>
      </c>
      <c r="L525" s="24"/>
      <c r="M525" s="21"/>
      <c r="N525" s="21"/>
      <c r="O525" s="21"/>
      <c r="P525" s="21"/>
      <c r="Q525" s="21"/>
      <c r="R525" s="21"/>
      <c r="S525" s="24" t="s">
        <v>10576</v>
      </c>
      <c r="T525" s="46"/>
      <c r="U525" s="21"/>
      <c r="V525" s="17" t="s">
        <v>9037</v>
      </c>
      <c r="W525" s="46"/>
      <c r="X525" s="31">
        <v>43579</v>
      </c>
      <c r="Y525" s="14" t="str">
        <f t="shared" si="28"/>
        <v>24 de Abril de 2019</v>
      </c>
      <c r="Z525" s="14">
        <v>44377</v>
      </c>
      <c r="AA525" s="14"/>
      <c r="AB525" s="14"/>
      <c r="AC525" s="14"/>
      <c r="AD525" s="21" t="s">
        <v>23</v>
      </c>
      <c r="AE525" s="12" t="s">
        <v>4715</v>
      </c>
      <c r="AF525" s="17" t="s">
        <v>3004</v>
      </c>
      <c r="AG525" s="17"/>
      <c r="AH525" s="32"/>
      <c r="AI525" s="32"/>
      <c r="AJ525" s="32"/>
      <c r="AK525" s="17" t="s">
        <v>3374</v>
      </c>
      <c r="AL525" s="19">
        <v>2500</v>
      </c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21"/>
      <c r="BC525" s="21"/>
      <c r="BD525" s="24"/>
      <c r="BE525" s="24"/>
      <c r="BF525" s="24"/>
      <c r="BG525" s="24"/>
      <c r="BH525" s="24"/>
      <c r="BI525" s="24"/>
      <c r="BJ525" s="24"/>
      <c r="BK525" s="24"/>
      <c r="BL525" s="21"/>
      <c r="BM525" s="21"/>
      <c r="BN525" s="21"/>
      <c r="BO525" s="21"/>
      <c r="BP525" s="21"/>
      <c r="BQ525" s="46"/>
      <c r="BR525" s="24" t="s">
        <v>9151</v>
      </c>
      <c r="BS525" s="17" t="s">
        <v>9151</v>
      </c>
      <c r="BT525" s="24"/>
      <c r="BU525" s="21" t="s">
        <v>179</v>
      </c>
      <c r="BV525" s="25">
        <v>32637</v>
      </c>
      <c r="BW525" s="34">
        <f t="shared" ca="1" si="29"/>
        <v>32</v>
      </c>
      <c r="BX525" s="24" t="s">
        <v>9182</v>
      </c>
      <c r="BY525" s="35" t="s">
        <v>9182</v>
      </c>
      <c r="BZ525" s="24" t="s">
        <v>2375</v>
      </c>
      <c r="CA525" s="24" t="s">
        <v>2375</v>
      </c>
      <c r="CB525" s="24" t="s">
        <v>2376</v>
      </c>
      <c r="CC525" s="46"/>
      <c r="CD525" s="46"/>
      <c r="CE525" s="21"/>
      <c r="CF525" s="27" t="s">
        <v>4423</v>
      </c>
      <c r="CG525" s="27" t="s">
        <v>190</v>
      </c>
      <c r="CH525" s="27" t="s">
        <v>190</v>
      </c>
      <c r="CI525" s="27" t="s">
        <v>191</v>
      </c>
      <c r="CJ525" s="21" t="s">
        <v>402</v>
      </c>
      <c r="CK525" s="46"/>
      <c r="CL525" s="21"/>
      <c r="CM525" s="21"/>
      <c r="CN525" s="21"/>
      <c r="CO525" s="27" t="s">
        <v>10776</v>
      </c>
      <c r="CP525" s="21" t="s">
        <v>9079</v>
      </c>
    </row>
    <row r="526" spans="1:94" ht="30.75" customHeight="1" x14ac:dyDescent="0.2">
      <c r="A526" s="9">
        <f t="shared" si="30"/>
        <v>525</v>
      </c>
      <c r="B526" s="9" t="s">
        <v>4416</v>
      </c>
      <c r="C526" s="13" t="s">
        <v>8998</v>
      </c>
      <c r="D526" s="10" t="s">
        <v>8988</v>
      </c>
      <c r="E526" s="11" t="s">
        <v>9218</v>
      </c>
      <c r="F526" s="12" t="s">
        <v>9241</v>
      </c>
      <c r="G526" s="12" t="s">
        <v>9145</v>
      </c>
      <c r="H526" s="17" t="s">
        <v>3217</v>
      </c>
      <c r="I526" s="30" t="s">
        <v>227</v>
      </c>
      <c r="J526" s="13" t="s">
        <v>227</v>
      </c>
      <c r="K526" s="13" t="s">
        <v>227</v>
      </c>
      <c r="L526" s="24"/>
      <c r="M526" s="21"/>
      <c r="N526" s="21"/>
      <c r="O526" s="21"/>
      <c r="P526" s="21"/>
      <c r="Q526" s="21"/>
      <c r="R526" s="21"/>
      <c r="S526" s="24" t="s">
        <v>10577</v>
      </c>
      <c r="T526" s="46"/>
      <c r="U526" s="21"/>
      <c r="V526" s="17" t="s">
        <v>9038</v>
      </c>
      <c r="W526" s="46"/>
      <c r="X526" s="31">
        <v>43579</v>
      </c>
      <c r="Y526" s="14" t="str">
        <f t="shared" si="28"/>
        <v>24 de Abril de 2019</v>
      </c>
      <c r="Z526" s="14">
        <v>44377</v>
      </c>
      <c r="AA526" s="14"/>
      <c r="AB526" s="14"/>
      <c r="AC526" s="14"/>
      <c r="AD526" s="21" t="s">
        <v>23</v>
      </c>
      <c r="AE526" s="12" t="s">
        <v>9003</v>
      </c>
      <c r="AF526" s="17" t="s">
        <v>3004</v>
      </c>
      <c r="AG526" s="17"/>
      <c r="AH526" s="32"/>
      <c r="AI526" s="32"/>
      <c r="AJ526" s="32"/>
      <c r="AK526" s="17" t="s">
        <v>4692</v>
      </c>
      <c r="AL526" s="19">
        <v>6000</v>
      </c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21"/>
      <c r="BC526" s="21"/>
      <c r="BD526" s="24"/>
      <c r="BE526" s="24"/>
      <c r="BF526" s="24"/>
      <c r="BG526" s="24"/>
      <c r="BH526" s="24"/>
      <c r="BI526" s="24"/>
      <c r="BJ526" s="24"/>
      <c r="BK526" s="24"/>
      <c r="BL526" s="21"/>
      <c r="BM526" s="21"/>
      <c r="BN526" s="21"/>
      <c r="BO526" s="21"/>
      <c r="BP526" s="21"/>
      <c r="BQ526" s="46"/>
      <c r="BR526" s="24" t="s">
        <v>11199</v>
      </c>
      <c r="BS526" s="17" t="s">
        <v>9152</v>
      </c>
      <c r="BT526" s="24"/>
      <c r="BU526" s="21" t="s">
        <v>179</v>
      </c>
      <c r="BV526" s="25">
        <v>30984</v>
      </c>
      <c r="BW526" s="34">
        <f t="shared" ca="1" si="29"/>
        <v>36</v>
      </c>
      <c r="BX526" s="24" t="s">
        <v>9183</v>
      </c>
      <c r="BY526" s="35" t="s">
        <v>9183</v>
      </c>
      <c r="BZ526" s="24" t="s">
        <v>4319</v>
      </c>
      <c r="CA526" s="24" t="s">
        <v>129</v>
      </c>
      <c r="CB526" s="24" t="s">
        <v>129</v>
      </c>
      <c r="CC526" s="46"/>
      <c r="CD526" s="46"/>
      <c r="CE526" s="21"/>
      <c r="CF526" s="46" t="s">
        <v>1128</v>
      </c>
      <c r="CG526" s="46" t="s">
        <v>695</v>
      </c>
      <c r="CH526" s="46" t="s">
        <v>165</v>
      </c>
      <c r="CI526" s="46" t="s">
        <v>165</v>
      </c>
      <c r="CJ526" s="21" t="s">
        <v>227</v>
      </c>
      <c r="CK526" s="46"/>
      <c r="CL526" s="21"/>
      <c r="CM526" s="21"/>
      <c r="CN526" s="21"/>
      <c r="CO526" s="27" t="s">
        <v>10777</v>
      </c>
      <c r="CP526" s="21" t="s">
        <v>9080</v>
      </c>
    </row>
    <row r="527" spans="1:94" ht="30.75" customHeight="1" x14ac:dyDescent="0.2">
      <c r="A527" s="9">
        <f t="shared" si="30"/>
        <v>526</v>
      </c>
      <c r="B527" s="9" t="s">
        <v>4416</v>
      </c>
      <c r="C527" s="13" t="s">
        <v>188</v>
      </c>
      <c r="D527" s="10" t="s">
        <v>8985</v>
      </c>
      <c r="E527" s="11" t="s">
        <v>9219</v>
      </c>
      <c r="F527" s="12" t="s">
        <v>9242</v>
      </c>
      <c r="G527" s="12" t="s">
        <v>9142</v>
      </c>
      <c r="H527" s="17" t="s">
        <v>3217</v>
      </c>
      <c r="I527" s="30" t="s">
        <v>408</v>
      </c>
      <c r="J527" s="13" t="s">
        <v>408</v>
      </c>
      <c r="K527" s="13" t="s">
        <v>408</v>
      </c>
      <c r="L527" s="24"/>
      <c r="M527" s="21"/>
      <c r="N527" s="21"/>
      <c r="O527" s="21"/>
      <c r="P527" s="21"/>
      <c r="Q527" s="21"/>
      <c r="R527" s="21"/>
      <c r="S527" s="24" t="s">
        <v>10578</v>
      </c>
      <c r="T527" s="46"/>
      <c r="U527" s="21"/>
      <c r="V527" s="17" t="s">
        <v>9039</v>
      </c>
      <c r="W527" s="46"/>
      <c r="X527" s="31">
        <v>43579</v>
      </c>
      <c r="Y527" s="14" t="str">
        <f t="shared" si="28"/>
        <v>24 de Abril de 2019</v>
      </c>
      <c r="Z527" s="14">
        <v>44377</v>
      </c>
      <c r="AA527" s="14"/>
      <c r="AB527" s="14" t="s">
        <v>8279</v>
      </c>
      <c r="AC527" s="14" t="s">
        <v>8279</v>
      </c>
      <c r="AD527" s="21" t="s">
        <v>23</v>
      </c>
      <c r="AE527" s="12" t="s">
        <v>9002</v>
      </c>
      <c r="AF527" s="17" t="s">
        <v>3004</v>
      </c>
      <c r="AG527" s="17"/>
      <c r="AH527" s="32"/>
      <c r="AI527" s="32"/>
      <c r="AJ527" s="32"/>
      <c r="AK527" s="17" t="s">
        <v>6127</v>
      </c>
      <c r="AL527" s="19">
        <v>11500</v>
      </c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21"/>
      <c r="BC527" s="21"/>
      <c r="BD527" s="24"/>
      <c r="BE527" s="24"/>
      <c r="BF527" s="24"/>
      <c r="BG527" s="24"/>
      <c r="BH527" s="24"/>
      <c r="BI527" s="24"/>
      <c r="BJ527" s="24"/>
      <c r="BK527" s="24"/>
      <c r="BL527" s="21"/>
      <c r="BM527" s="21"/>
      <c r="BN527" s="21"/>
      <c r="BO527" s="21"/>
      <c r="BP527" s="21"/>
      <c r="BQ527" s="46"/>
      <c r="BR527" s="24">
        <v>0</v>
      </c>
      <c r="BS527" s="17" t="s">
        <v>9153</v>
      </c>
      <c r="BT527" s="24"/>
      <c r="BU527" s="21" t="s">
        <v>1957</v>
      </c>
      <c r="BV527" s="25">
        <v>29194</v>
      </c>
      <c r="BW527" s="34">
        <f t="shared" ca="1" si="29"/>
        <v>41</v>
      </c>
      <c r="BX527" s="24" t="s">
        <v>9184</v>
      </c>
      <c r="BY527" s="35" t="s">
        <v>9184</v>
      </c>
      <c r="BZ527" s="24" t="s">
        <v>2459</v>
      </c>
      <c r="CA527" s="24" t="s">
        <v>2458</v>
      </c>
      <c r="CB527" s="24" t="s">
        <v>2459</v>
      </c>
      <c r="CC527" s="46"/>
      <c r="CD527" s="46"/>
      <c r="CE527" s="21"/>
      <c r="CF527" s="46"/>
      <c r="CG527" s="46"/>
      <c r="CH527" s="46"/>
      <c r="CI527" s="46"/>
      <c r="CJ527" s="21" t="s">
        <v>408</v>
      </c>
      <c r="CK527" s="46"/>
      <c r="CL527" s="21"/>
      <c r="CM527" s="21"/>
      <c r="CN527" s="21"/>
      <c r="CO527" s="27" t="s">
        <v>10778</v>
      </c>
      <c r="CP527" s="21" t="s">
        <v>9081</v>
      </c>
    </row>
    <row r="528" spans="1:94" ht="30.75" customHeight="1" x14ac:dyDescent="0.2">
      <c r="A528" s="9">
        <f t="shared" si="30"/>
        <v>527</v>
      </c>
      <c r="B528" s="9" t="s">
        <v>4416</v>
      </c>
      <c r="C528" s="13" t="s">
        <v>8992</v>
      </c>
      <c r="D528" s="10" t="s">
        <v>8982</v>
      </c>
      <c r="E528" s="11" t="s">
        <v>9220</v>
      </c>
      <c r="F528" s="12" t="s">
        <v>9243</v>
      </c>
      <c r="G528" s="12" t="s">
        <v>9138</v>
      </c>
      <c r="H528" s="17" t="s">
        <v>3217</v>
      </c>
      <c r="I528" s="30" t="s">
        <v>173</v>
      </c>
      <c r="J528" s="13" t="s">
        <v>173</v>
      </c>
      <c r="K528" s="13" t="s">
        <v>173</v>
      </c>
      <c r="L528" s="24"/>
      <c r="M528" s="21"/>
      <c r="N528" s="21"/>
      <c r="O528" s="21"/>
      <c r="P528" s="21"/>
      <c r="Q528" s="21"/>
      <c r="R528" s="21"/>
      <c r="S528" s="24" t="s">
        <v>10579</v>
      </c>
      <c r="T528" s="46"/>
      <c r="U528" s="21"/>
      <c r="V528" s="17" t="s">
        <v>9040</v>
      </c>
      <c r="W528" s="46" t="s">
        <v>11454</v>
      </c>
      <c r="X528" s="31">
        <v>43579</v>
      </c>
      <c r="Y528" s="14" t="str">
        <f t="shared" si="28"/>
        <v>24 de Abril de 2019</v>
      </c>
      <c r="Z528" s="14">
        <v>44377</v>
      </c>
      <c r="AA528" s="14"/>
      <c r="AB528" s="14"/>
      <c r="AC528" s="14"/>
      <c r="AD528" s="21" t="s">
        <v>23</v>
      </c>
      <c r="AE528" s="12" t="s">
        <v>3683</v>
      </c>
      <c r="AF528" s="17" t="s">
        <v>3004</v>
      </c>
      <c r="AG528" s="17"/>
      <c r="AH528" s="32"/>
      <c r="AI528" s="32"/>
      <c r="AJ528" s="32"/>
      <c r="AK528" s="17" t="s">
        <v>3374</v>
      </c>
      <c r="AL528" s="19">
        <v>2500</v>
      </c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21"/>
      <c r="BC528" s="21"/>
      <c r="BD528" s="24"/>
      <c r="BE528" s="24"/>
      <c r="BF528" s="24"/>
      <c r="BG528" s="24"/>
      <c r="BH528" s="24"/>
      <c r="BI528" s="24"/>
      <c r="BJ528" s="24"/>
      <c r="BK528" s="24"/>
      <c r="BL528" s="21"/>
      <c r="BM528" s="21"/>
      <c r="BN528" s="21"/>
      <c r="BO528" s="21"/>
      <c r="BP528" s="21"/>
      <c r="BQ528" s="46"/>
      <c r="BR528" s="24" t="s">
        <v>9154</v>
      </c>
      <c r="BS528" s="17" t="s">
        <v>9154</v>
      </c>
      <c r="BT528" s="24"/>
      <c r="BU528" s="21" t="s">
        <v>1957</v>
      </c>
      <c r="BV528" s="25">
        <v>32090</v>
      </c>
      <c r="BW528" s="34">
        <f t="shared" ca="1" si="29"/>
        <v>33</v>
      </c>
      <c r="BX528" s="24" t="s">
        <v>9185</v>
      </c>
      <c r="BY528" s="35" t="s">
        <v>9185</v>
      </c>
      <c r="BZ528" s="24" t="s">
        <v>2640</v>
      </c>
      <c r="CA528" s="24" t="s">
        <v>2641</v>
      </c>
      <c r="CB528" s="24" t="s">
        <v>200</v>
      </c>
      <c r="CC528" s="46"/>
      <c r="CD528" s="46"/>
      <c r="CE528" s="21"/>
      <c r="CF528" s="46"/>
      <c r="CG528" s="46"/>
      <c r="CH528" s="46"/>
      <c r="CI528" s="46"/>
      <c r="CJ528" s="21" t="s">
        <v>173</v>
      </c>
      <c r="CK528" s="46"/>
      <c r="CL528" s="21"/>
      <c r="CM528" s="21"/>
      <c r="CN528" s="21"/>
      <c r="CO528" s="27" t="s">
        <v>10779</v>
      </c>
      <c r="CP528" s="21" t="s">
        <v>9082</v>
      </c>
    </row>
    <row r="529" spans="1:94" ht="30.75" customHeight="1" x14ac:dyDescent="0.2">
      <c r="A529" s="9">
        <f t="shared" si="30"/>
        <v>528</v>
      </c>
      <c r="B529" s="9" t="s">
        <v>4416</v>
      </c>
      <c r="C529" s="13" t="s">
        <v>8995</v>
      </c>
      <c r="D529" s="10" t="s">
        <v>8984</v>
      </c>
      <c r="E529" s="11" t="s">
        <v>9221</v>
      </c>
      <c r="F529" s="12" t="s">
        <v>9244</v>
      </c>
      <c r="G529" s="12" t="s">
        <v>9141</v>
      </c>
      <c r="H529" s="17" t="s">
        <v>3217</v>
      </c>
      <c r="I529" s="13" t="s">
        <v>1012</v>
      </c>
      <c r="J529" s="13" t="s">
        <v>1012</v>
      </c>
      <c r="K529" s="13" t="s">
        <v>1012</v>
      </c>
      <c r="L529" s="24"/>
      <c r="M529" s="21"/>
      <c r="N529" s="21"/>
      <c r="O529" s="21"/>
      <c r="P529" s="21"/>
      <c r="Q529" s="21"/>
      <c r="R529" s="21"/>
      <c r="S529" s="24" t="s">
        <v>10580</v>
      </c>
      <c r="T529" s="46"/>
      <c r="U529" s="21"/>
      <c r="V529" s="17" t="s">
        <v>9041</v>
      </c>
      <c r="W529" s="46"/>
      <c r="X529" s="31">
        <v>43579</v>
      </c>
      <c r="Y529" s="14" t="str">
        <f t="shared" si="28"/>
        <v>24 de Abril de 2019</v>
      </c>
      <c r="Z529" s="14">
        <v>44377</v>
      </c>
      <c r="AA529" s="14"/>
      <c r="AB529" s="14"/>
      <c r="AC529" s="14"/>
      <c r="AD529" s="21" t="s">
        <v>23</v>
      </c>
      <c r="AE529" s="12" t="s">
        <v>4760</v>
      </c>
      <c r="AF529" s="17" t="s">
        <v>3004</v>
      </c>
      <c r="AG529" s="17"/>
      <c r="AH529" s="32"/>
      <c r="AI529" s="32"/>
      <c r="AJ529" s="32"/>
      <c r="AK529" s="17" t="s">
        <v>4692</v>
      </c>
      <c r="AL529" s="19">
        <v>6000</v>
      </c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21"/>
      <c r="BC529" s="21"/>
      <c r="BD529" s="24"/>
      <c r="BE529" s="24"/>
      <c r="BF529" s="24"/>
      <c r="BG529" s="24"/>
      <c r="BH529" s="24"/>
      <c r="BI529" s="24"/>
      <c r="BJ529" s="24"/>
      <c r="BK529" s="24"/>
      <c r="BL529" s="21"/>
      <c r="BM529" s="21"/>
      <c r="BN529" s="21"/>
      <c r="BO529" s="21"/>
      <c r="BP529" s="21"/>
      <c r="BQ529" s="46"/>
      <c r="BR529" s="24" t="s">
        <v>9155</v>
      </c>
      <c r="BS529" s="17" t="s">
        <v>9155</v>
      </c>
      <c r="BT529" s="24"/>
      <c r="BU529" s="21" t="s">
        <v>179</v>
      </c>
      <c r="BV529" s="25">
        <v>30601</v>
      </c>
      <c r="BW529" s="34">
        <f t="shared" ca="1" si="29"/>
        <v>37</v>
      </c>
      <c r="BX529" s="24" t="s">
        <v>9186</v>
      </c>
      <c r="BY529" s="35" t="s">
        <v>9186</v>
      </c>
      <c r="BZ529" s="24" t="s">
        <v>2472</v>
      </c>
      <c r="CA529" s="24" t="s">
        <v>2472</v>
      </c>
      <c r="CB529" s="24" t="s">
        <v>2473</v>
      </c>
      <c r="CC529" s="46"/>
      <c r="CD529" s="46"/>
      <c r="CE529" s="21"/>
      <c r="CF529" s="46"/>
      <c r="CG529" s="46"/>
      <c r="CH529" s="46"/>
      <c r="CI529" s="46"/>
      <c r="CJ529" s="21" t="s">
        <v>1012</v>
      </c>
      <c r="CK529" s="46"/>
      <c r="CL529" s="21"/>
      <c r="CM529" s="21"/>
      <c r="CN529" s="21"/>
      <c r="CO529" s="27" t="s">
        <v>10780</v>
      </c>
      <c r="CP529" s="21" t="s">
        <v>9083</v>
      </c>
    </row>
    <row r="530" spans="1:94" ht="30.75" customHeight="1" x14ac:dyDescent="0.2">
      <c r="A530" s="9">
        <f t="shared" si="30"/>
        <v>529</v>
      </c>
      <c r="B530" s="9" t="s">
        <v>4413</v>
      </c>
      <c r="C530" s="13" t="s">
        <v>9023</v>
      </c>
      <c r="D530" s="10" t="s">
        <v>9010</v>
      </c>
      <c r="E530" s="11" t="s">
        <v>9222</v>
      </c>
      <c r="F530" s="12" t="s">
        <v>9245</v>
      </c>
      <c r="G530" s="12" t="s">
        <v>9146</v>
      </c>
      <c r="H530" s="17" t="s">
        <v>84</v>
      </c>
      <c r="I530" s="30" t="s">
        <v>3230</v>
      </c>
      <c r="J530" s="13" t="s">
        <v>3230</v>
      </c>
      <c r="K530" s="13" t="s">
        <v>3230</v>
      </c>
      <c r="L530" s="24"/>
      <c r="M530" s="21"/>
      <c r="N530" s="21"/>
      <c r="O530" s="21"/>
      <c r="P530" s="21"/>
      <c r="Q530" s="21"/>
      <c r="R530" s="21"/>
      <c r="S530" s="24" t="s">
        <v>10581</v>
      </c>
      <c r="T530" s="46"/>
      <c r="U530" s="21"/>
      <c r="V530" s="17" t="s">
        <v>9042</v>
      </c>
      <c r="W530" s="46"/>
      <c r="X530" s="31">
        <v>43580</v>
      </c>
      <c r="Y530" s="14" t="str">
        <f t="shared" si="28"/>
        <v>25 de Abril de 2019</v>
      </c>
      <c r="Z530" s="14">
        <v>44377</v>
      </c>
      <c r="AA530" s="14"/>
      <c r="AB530" s="14"/>
      <c r="AC530" s="14"/>
      <c r="AD530" s="21" t="s">
        <v>23</v>
      </c>
      <c r="AE530" s="12" t="s">
        <v>9099</v>
      </c>
      <c r="AF530" s="17" t="s">
        <v>3004</v>
      </c>
      <c r="AG530" s="17"/>
      <c r="AH530" s="32"/>
      <c r="AI530" s="32"/>
      <c r="AJ530" s="32"/>
      <c r="AK530" s="17" t="s">
        <v>4689</v>
      </c>
      <c r="AL530" s="19">
        <v>11500</v>
      </c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21"/>
      <c r="BC530" s="21"/>
      <c r="BD530" s="24"/>
      <c r="BE530" s="24"/>
      <c r="BF530" s="24"/>
      <c r="BG530" s="24"/>
      <c r="BH530" s="24"/>
      <c r="BI530" s="24"/>
      <c r="BJ530" s="24"/>
      <c r="BK530" s="24"/>
      <c r="BL530" s="21"/>
      <c r="BM530" s="21"/>
      <c r="BN530" s="21"/>
      <c r="BO530" s="21"/>
      <c r="BP530" s="21"/>
      <c r="BQ530" s="46"/>
      <c r="BR530" s="24" t="s">
        <v>9157</v>
      </c>
      <c r="BS530" s="17" t="s">
        <v>9157</v>
      </c>
      <c r="BT530" s="24"/>
      <c r="BU530" s="21" t="s">
        <v>179</v>
      </c>
      <c r="BV530" s="25">
        <v>28552</v>
      </c>
      <c r="BW530" s="34">
        <f t="shared" ca="1" si="29"/>
        <v>43</v>
      </c>
      <c r="BX530" s="24" t="s">
        <v>9187</v>
      </c>
      <c r="BY530" s="35" t="s">
        <v>9187</v>
      </c>
      <c r="BZ530" s="24" t="s">
        <v>79</v>
      </c>
      <c r="CA530" s="24" t="s">
        <v>74</v>
      </c>
      <c r="CB530" s="24" t="s">
        <v>74</v>
      </c>
      <c r="CC530" s="46"/>
      <c r="CD530" s="46"/>
      <c r="CE530" s="21"/>
      <c r="CF530" s="27" t="s">
        <v>1354</v>
      </c>
      <c r="CG530" s="27" t="s">
        <v>33</v>
      </c>
      <c r="CH530" s="27" t="s">
        <v>26</v>
      </c>
      <c r="CI530" s="27" t="s">
        <v>713</v>
      </c>
      <c r="CJ530" s="21" t="s">
        <v>5044</v>
      </c>
      <c r="CK530" s="46"/>
      <c r="CL530" s="21"/>
      <c r="CM530" s="21"/>
      <c r="CN530" s="21"/>
      <c r="CO530" s="27" t="s">
        <v>10782</v>
      </c>
      <c r="CP530" s="21" t="s">
        <v>9085</v>
      </c>
    </row>
    <row r="531" spans="1:94" ht="30.75" customHeight="1" x14ac:dyDescent="0.2">
      <c r="A531" s="9">
        <f t="shared" si="30"/>
        <v>530</v>
      </c>
      <c r="B531" s="9" t="s">
        <v>4413</v>
      </c>
      <c r="C531" s="13" t="s">
        <v>2448</v>
      </c>
      <c r="D531" s="10" t="s">
        <v>5303</v>
      </c>
      <c r="E531" s="11" t="s">
        <v>4007</v>
      </c>
      <c r="F531" s="12" t="s">
        <v>9246</v>
      </c>
      <c r="G531" s="12" t="s">
        <v>9122</v>
      </c>
      <c r="H531" s="17" t="s">
        <v>3233</v>
      </c>
      <c r="I531" s="13" t="s">
        <v>3234</v>
      </c>
      <c r="J531" s="13" t="s">
        <v>3234</v>
      </c>
      <c r="K531" s="13" t="s">
        <v>3234</v>
      </c>
      <c r="L531" s="24"/>
      <c r="M531" s="21"/>
      <c r="N531" s="21"/>
      <c r="O531" s="21"/>
      <c r="P531" s="21"/>
      <c r="Q531" s="21"/>
      <c r="R531" s="21"/>
      <c r="S531" s="24" t="s">
        <v>3572</v>
      </c>
      <c r="T531" s="46"/>
      <c r="U531" s="21"/>
      <c r="V531" s="17" t="s">
        <v>9043</v>
      </c>
      <c r="W531" s="46"/>
      <c r="X531" s="31">
        <v>43584</v>
      </c>
      <c r="Y531" s="14" t="str">
        <f t="shared" si="28"/>
        <v>29 de Abril de 2019</v>
      </c>
      <c r="Z531" s="14">
        <v>44377</v>
      </c>
      <c r="AA531" s="14"/>
      <c r="AB531" s="14"/>
      <c r="AC531" s="14"/>
      <c r="AD531" s="21" t="s">
        <v>23</v>
      </c>
      <c r="AE531" s="12" t="s">
        <v>9101</v>
      </c>
      <c r="AF531" s="17" t="s">
        <v>3004</v>
      </c>
      <c r="AG531" s="17"/>
      <c r="AH531" s="32"/>
      <c r="AI531" s="32"/>
      <c r="AJ531" s="32"/>
      <c r="AK531" s="17" t="s">
        <v>4688</v>
      </c>
      <c r="AL531" s="19">
        <v>7000</v>
      </c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21"/>
      <c r="BC531" s="21"/>
      <c r="BD531" s="24"/>
      <c r="BE531" s="24"/>
      <c r="BF531" s="24" t="s">
        <v>254</v>
      </c>
      <c r="BG531" s="24"/>
      <c r="BH531" s="24"/>
      <c r="BI531" s="24"/>
      <c r="BJ531" s="24"/>
      <c r="BK531" s="24"/>
      <c r="BL531" s="21"/>
      <c r="BM531" s="21"/>
      <c r="BN531" s="21"/>
      <c r="BO531" s="21"/>
      <c r="BP531" s="21"/>
      <c r="BQ531" s="46"/>
      <c r="BR531" s="24">
        <v>0</v>
      </c>
      <c r="BS531" s="17" t="s">
        <v>8567</v>
      </c>
      <c r="BT531" s="24"/>
      <c r="BU531" s="21" t="s">
        <v>179</v>
      </c>
      <c r="BV531" s="25">
        <v>32930</v>
      </c>
      <c r="BW531" s="34">
        <f t="shared" ca="1" si="29"/>
        <v>31</v>
      </c>
      <c r="BX531" s="24" t="s">
        <v>9725</v>
      </c>
      <c r="BY531" s="35" t="s">
        <v>9725</v>
      </c>
      <c r="BZ531" s="24" t="s">
        <v>2310</v>
      </c>
      <c r="CA531" s="24" t="s">
        <v>74</v>
      </c>
      <c r="CB531" s="24" t="s">
        <v>74</v>
      </c>
      <c r="CC531" s="46"/>
      <c r="CD531" s="46"/>
      <c r="CE531" s="21"/>
      <c r="CF531" s="27" t="s">
        <v>1354</v>
      </c>
      <c r="CG531" s="27" t="s">
        <v>33</v>
      </c>
      <c r="CH531" s="27" t="s">
        <v>26</v>
      </c>
      <c r="CI531" s="27" t="s">
        <v>713</v>
      </c>
      <c r="CJ531" s="21" t="s">
        <v>5044</v>
      </c>
      <c r="CK531" s="46"/>
      <c r="CL531" s="21"/>
      <c r="CM531" s="21"/>
      <c r="CN531" s="21"/>
      <c r="CO531" s="27" t="s">
        <v>6930</v>
      </c>
      <c r="CP531" s="21" t="s">
        <v>7502</v>
      </c>
    </row>
    <row r="532" spans="1:94" ht="30.75" customHeight="1" x14ac:dyDescent="0.2">
      <c r="A532" s="9">
        <f t="shared" si="30"/>
        <v>531</v>
      </c>
      <c r="B532" s="9" t="s">
        <v>4415</v>
      </c>
      <c r="C532" s="13" t="s">
        <v>1556</v>
      </c>
      <c r="D532" s="10" t="s">
        <v>5129</v>
      </c>
      <c r="E532" s="11" t="s">
        <v>9223</v>
      </c>
      <c r="F532" s="12" t="s">
        <v>903</v>
      </c>
      <c r="G532" s="12" t="s">
        <v>1797</v>
      </c>
      <c r="H532" s="17" t="s">
        <v>3217</v>
      </c>
      <c r="I532" s="13" t="s">
        <v>3217</v>
      </c>
      <c r="J532" s="13" t="s">
        <v>3217</v>
      </c>
      <c r="K532" s="13" t="s">
        <v>3217</v>
      </c>
      <c r="L532" s="24"/>
      <c r="M532" s="21"/>
      <c r="N532" s="21"/>
      <c r="O532" s="21"/>
      <c r="P532" s="21"/>
      <c r="Q532" s="21"/>
      <c r="R532" s="21"/>
      <c r="S532" s="24" t="s">
        <v>3440</v>
      </c>
      <c r="T532" s="46"/>
      <c r="U532" s="21"/>
      <c r="V532" s="17" t="s">
        <v>9044</v>
      </c>
      <c r="W532" s="46"/>
      <c r="X532" s="31">
        <v>43584</v>
      </c>
      <c r="Y532" s="14" t="str">
        <f t="shared" si="28"/>
        <v>29 de Abril de 2019</v>
      </c>
      <c r="Z532" s="14">
        <v>44377</v>
      </c>
      <c r="AA532" s="14"/>
      <c r="AB532" s="14"/>
      <c r="AC532" s="14"/>
      <c r="AD532" s="21" t="s">
        <v>23</v>
      </c>
      <c r="AE532" s="12" t="s">
        <v>9102</v>
      </c>
      <c r="AF532" s="17" t="s">
        <v>3004</v>
      </c>
      <c r="AG532" s="17"/>
      <c r="AH532" s="32"/>
      <c r="AI532" s="32"/>
      <c r="AJ532" s="32"/>
      <c r="AK532" s="17" t="s">
        <v>4687</v>
      </c>
      <c r="AL532" s="19">
        <v>10000</v>
      </c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21"/>
      <c r="BC532" s="21"/>
      <c r="BD532" s="24"/>
      <c r="BE532" s="24"/>
      <c r="BF532" s="24"/>
      <c r="BG532" s="24"/>
      <c r="BH532" s="24"/>
      <c r="BI532" s="24"/>
      <c r="BJ532" s="24"/>
      <c r="BK532" s="24"/>
      <c r="BL532" s="21"/>
      <c r="BM532" s="21"/>
      <c r="BN532" s="21"/>
      <c r="BO532" s="21"/>
      <c r="BP532" s="21"/>
      <c r="BQ532" s="46"/>
      <c r="BR532" s="24" t="s">
        <v>9158</v>
      </c>
      <c r="BS532" s="17" t="s">
        <v>9158</v>
      </c>
      <c r="BT532" s="24"/>
      <c r="BU532" s="21" t="s">
        <v>1957</v>
      </c>
      <c r="BV532" s="25">
        <v>27585</v>
      </c>
      <c r="BW532" s="34">
        <f t="shared" ca="1" si="29"/>
        <v>45</v>
      </c>
      <c r="BX532" s="24" t="s">
        <v>693</v>
      </c>
      <c r="BY532" s="35" t="s">
        <v>693</v>
      </c>
      <c r="BZ532" s="24" t="s">
        <v>79</v>
      </c>
      <c r="CA532" s="24" t="s">
        <v>74</v>
      </c>
      <c r="CB532" s="24" t="s">
        <v>74</v>
      </c>
      <c r="CC532" s="46"/>
      <c r="CD532" s="46"/>
      <c r="CE532" s="21"/>
      <c r="CF532" s="27" t="s">
        <v>1354</v>
      </c>
      <c r="CG532" s="27" t="s">
        <v>33</v>
      </c>
      <c r="CH532" s="27" t="s">
        <v>26</v>
      </c>
      <c r="CI532" s="27" t="s">
        <v>713</v>
      </c>
      <c r="CJ532" s="21" t="s">
        <v>5044</v>
      </c>
      <c r="CK532" s="46"/>
      <c r="CL532" s="21"/>
      <c r="CM532" s="21"/>
      <c r="CN532" s="21"/>
      <c r="CO532" s="27" t="s">
        <v>6767</v>
      </c>
      <c r="CP532" s="21" t="s">
        <v>7336</v>
      </c>
    </row>
    <row r="533" spans="1:94" ht="30.75" customHeight="1" x14ac:dyDescent="0.2">
      <c r="A533" s="9">
        <f t="shared" si="30"/>
        <v>532</v>
      </c>
      <c r="B533" s="9" t="s">
        <v>4408</v>
      </c>
      <c r="C533" s="13" t="s">
        <v>9024</v>
      </c>
      <c r="D533" s="10" t="s">
        <v>9011</v>
      </c>
      <c r="E533" s="11" t="s">
        <v>9224</v>
      </c>
      <c r="F533" s="12" t="s">
        <v>9247</v>
      </c>
      <c r="G533" s="12" t="s">
        <v>9123</v>
      </c>
      <c r="H533" s="17" t="s">
        <v>4402</v>
      </c>
      <c r="I533" s="13" t="s">
        <v>9637</v>
      </c>
      <c r="J533" s="13" t="s">
        <v>9637</v>
      </c>
      <c r="K533" s="13" t="s">
        <v>9637</v>
      </c>
      <c r="L533" s="24"/>
      <c r="M533" s="21"/>
      <c r="N533" s="21"/>
      <c r="O533" s="21"/>
      <c r="P533" s="21"/>
      <c r="Q533" s="21"/>
      <c r="R533" s="21"/>
      <c r="S533" s="24" t="s">
        <v>10582</v>
      </c>
      <c r="T533" s="46"/>
      <c r="U533" s="21"/>
      <c r="V533" s="17" t="s">
        <v>9045</v>
      </c>
      <c r="W533" s="46"/>
      <c r="X533" s="31">
        <v>43584</v>
      </c>
      <c r="Y533" s="14" t="str">
        <f t="shared" si="28"/>
        <v>29 de Abril de 2019</v>
      </c>
      <c r="Z533" s="14">
        <v>44377</v>
      </c>
      <c r="AA533" s="14"/>
      <c r="AB533" s="14"/>
      <c r="AC533" s="14"/>
      <c r="AD533" s="21" t="s">
        <v>23</v>
      </c>
      <c r="AE533" s="12" t="s">
        <v>9103</v>
      </c>
      <c r="AF533" s="17" t="s">
        <v>3004</v>
      </c>
      <c r="AG533" s="17"/>
      <c r="AH533" s="32"/>
      <c r="AI533" s="32"/>
      <c r="AJ533" s="32"/>
      <c r="AK533" s="17" t="s">
        <v>3374</v>
      </c>
      <c r="AL533" s="19">
        <v>2500</v>
      </c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21"/>
      <c r="BC533" s="21"/>
      <c r="BD533" s="24"/>
      <c r="BE533" s="24"/>
      <c r="BF533" s="24"/>
      <c r="BG533" s="24"/>
      <c r="BH533" s="24"/>
      <c r="BI533" s="24"/>
      <c r="BJ533" s="24"/>
      <c r="BK533" s="24"/>
      <c r="BL533" s="21"/>
      <c r="BM533" s="21"/>
      <c r="BN533" s="21"/>
      <c r="BO533" s="21"/>
      <c r="BP533" s="21"/>
      <c r="BQ533" s="46"/>
      <c r="BR533" s="24">
        <v>0</v>
      </c>
      <c r="BS533" s="17" t="s">
        <v>9159</v>
      </c>
      <c r="BT533" s="24"/>
      <c r="BU533" s="21" t="s">
        <v>179</v>
      </c>
      <c r="BV533" s="25">
        <v>35183</v>
      </c>
      <c r="BW533" s="34">
        <f t="shared" ca="1" si="29"/>
        <v>25</v>
      </c>
      <c r="BX533" s="24" t="s">
        <v>9188</v>
      </c>
      <c r="BY533" s="35" t="s">
        <v>9188</v>
      </c>
      <c r="BZ533" s="24" t="s">
        <v>256</v>
      </c>
      <c r="CA533" s="24" t="s">
        <v>74</v>
      </c>
      <c r="CB533" s="24" t="s">
        <v>74</v>
      </c>
      <c r="CC533" s="46"/>
      <c r="CD533" s="46"/>
      <c r="CE533" s="21"/>
      <c r="CF533" s="27" t="s">
        <v>1354</v>
      </c>
      <c r="CG533" s="27" t="s">
        <v>33</v>
      </c>
      <c r="CH533" s="27" t="s">
        <v>26</v>
      </c>
      <c r="CI533" s="27" t="s">
        <v>713</v>
      </c>
      <c r="CJ533" s="21" t="s">
        <v>5044</v>
      </c>
      <c r="CK533" s="46"/>
      <c r="CL533" s="21"/>
      <c r="CM533" s="21"/>
      <c r="CN533" s="21"/>
      <c r="CO533" s="27" t="s">
        <v>10783</v>
      </c>
      <c r="CP533" s="21" t="s">
        <v>9086</v>
      </c>
    </row>
    <row r="534" spans="1:94" ht="30.75" customHeight="1" x14ac:dyDescent="0.2">
      <c r="A534" s="9">
        <f t="shared" si="30"/>
        <v>533</v>
      </c>
      <c r="B534" s="9" t="s">
        <v>4414</v>
      </c>
      <c r="C534" s="13" t="s">
        <v>6180</v>
      </c>
      <c r="D534" s="10" t="s">
        <v>6415</v>
      </c>
      <c r="E534" s="11" t="s">
        <v>6162</v>
      </c>
      <c r="F534" s="12" t="s">
        <v>6148</v>
      </c>
      <c r="G534" s="12" t="s">
        <v>6130</v>
      </c>
      <c r="H534" s="17" t="s">
        <v>3222</v>
      </c>
      <c r="I534" s="30" t="s">
        <v>3221</v>
      </c>
      <c r="J534" s="13" t="s">
        <v>3221</v>
      </c>
      <c r="K534" s="13" t="s">
        <v>3221</v>
      </c>
      <c r="L534" s="24"/>
      <c r="M534" s="21"/>
      <c r="N534" s="21"/>
      <c r="O534" s="21"/>
      <c r="P534" s="21"/>
      <c r="Q534" s="21"/>
      <c r="R534" s="21"/>
      <c r="S534" s="24" t="s">
        <v>10583</v>
      </c>
      <c r="T534" s="46"/>
      <c r="U534" s="21"/>
      <c r="V534" s="17" t="s">
        <v>9046</v>
      </c>
      <c r="W534" s="46"/>
      <c r="X534" s="31">
        <v>43584</v>
      </c>
      <c r="Y534" s="14" t="str">
        <f t="shared" si="28"/>
        <v>29 de Abril de 2019</v>
      </c>
      <c r="Z534" s="14">
        <v>44377</v>
      </c>
      <c r="AA534" s="14"/>
      <c r="AB534" s="14"/>
      <c r="AC534" s="14"/>
      <c r="AD534" s="21" t="s">
        <v>23</v>
      </c>
      <c r="AE534" s="12" t="s">
        <v>4698</v>
      </c>
      <c r="AF534" s="17" t="s">
        <v>3004</v>
      </c>
      <c r="AG534" s="17"/>
      <c r="AH534" s="32"/>
      <c r="AI534" s="32"/>
      <c r="AJ534" s="32"/>
      <c r="AK534" s="17" t="s">
        <v>4687</v>
      </c>
      <c r="AL534" s="19">
        <v>10000</v>
      </c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21"/>
      <c r="BC534" s="21"/>
      <c r="BD534" s="24"/>
      <c r="BE534" s="24"/>
      <c r="BF534" s="24"/>
      <c r="BG534" s="24"/>
      <c r="BH534" s="24"/>
      <c r="BI534" s="24"/>
      <c r="BJ534" s="24"/>
      <c r="BK534" s="24"/>
      <c r="BL534" s="21"/>
      <c r="BM534" s="21"/>
      <c r="BN534" s="21"/>
      <c r="BO534" s="21"/>
      <c r="BP534" s="21"/>
      <c r="BQ534" s="46"/>
      <c r="BR534" s="24">
        <v>0</v>
      </c>
      <c r="BS534" s="17" t="s">
        <v>8864</v>
      </c>
      <c r="BT534" s="24"/>
      <c r="BU534" s="21" t="s">
        <v>179</v>
      </c>
      <c r="BV534" s="25">
        <v>31963</v>
      </c>
      <c r="BW534" s="34">
        <f t="shared" ca="1" si="29"/>
        <v>34</v>
      </c>
      <c r="BX534" s="24" t="s">
        <v>6279</v>
      </c>
      <c r="BY534" s="35" t="s">
        <v>6279</v>
      </c>
      <c r="BZ534" s="24" t="s">
        <v>2309</v>
      </c>
      <c r="CA534" s="24" t="s">
        <v>74</v>
      </c>
      <c r="CB534" s="24" t="s">
        <v>74</v>
      </c>
      <c r="CC534" s="46"/>
      <c r="CD534" s="46"/>
      <c r="CE534" s="21"/>
      <c r="CF534" s="27" t="s">
        <v>1354</v>
      </c>
      <c r="CG534" s="27" t="s">
        <v>33</v>
      </c>
      <c r="CH534" s="27" t="s">
        <v>26</v>
      </c>
      <c r="CI534" s="27" t="s">
        <v>713</v>
      </c>
      <c r="CJ534" s="21" t="s">
        <v>5044</v>
      </c>
      <c r="CK534" s="46"/>
      <c r="CL534" s="21"/>
      <c r="CM534" s="21"/>
      <c r="CN534" s="21"/>
      <c r="CO534" s="27" t="s">
        <v>7258</v>
      </c>
      <c r="CP534" s="21" t="s">
        <v>7838</v>
      </c>
    </row>
    <row r="535" spans="1:94" ht="30.75" customHeight="1" x14ac:dyDescent="0.2">
      <c r="A535" s="9">
        <f t="shared" si="30"/>
        <v>534</v>
      </c>
      <c r="B535" s="9" t="s">
        <v>4414</v>
      </c>
      <c r="C535" s="13" t="s">
        <v>9025</v>
      </c>
      <c r="D535" s="10" t="s">
        <v>9012</v>
      </c>
      <c r="E535" s="11" t="s">
        <v>9225</v>
      </c>
      <c r="F535" s="12" t="s">
        <v>9248</v>
      </c>
      <c r="G535" s="12" t="s">
        <v>9124</v>
      </c>
      <c r="H535" s="17" t="s">
        <v>3247</v>
      </c>
      <c r="I535" s="30" t="s">
        <v>3252</v>
      </c>
      <c r="J535" s="13" t="s">
        <v>3252</v>
      </c>
      <c r="K535" s="13" t="s">
        <v>3252</v>
      </c>
      <c r="L535" s="24"/>
      <c r="M535" s="21"/>
      <c r="N535" s="21"/>
      <c r="O535" s="21"/>
      <c r="P535" s="21"/>
      <c r="Q535" s="21"/>
      <c r="R535" s="21"/>
      <c r="S535" s="24" t="s">
        <v>10584</v>
      </c>
      <c r="T535" s="46"/>
      <c r="U535" s="21"/>
      <c r="V535" s="17" t="s">
        <v>9047</v>
      </c>
      <c r="W535" s="46"/>
      <c r="X535" s="31">
        <v>43584</v>
      </c>
      <c r="Y535" s="14" t="str">
        <f t="shared" si="28"/>
        <v>29 de Abril de 2019</v>
      </c>
      <c r="Z535" s="14">
        <v>44377</v>
      </c>
      <c r="AA535" s="14"/>
      <c r="AB535" s="14"/>
      <c r="AC535" s="14"/>
      <c r="AD535" s="21" t="s">
        <v>23</v>
      </c>
      <c r="AE535" s="12" t="s">
        <v>9104</v>
      </c>
      <c r="AF535" s="17" t="s">
        <v>3004</v>
      </c>
      <c r="AG535" s="17"/>
      <c r="AH535" s="32"/>
      <c r="AI535" s="32"/>
      <c r="AJ535" s="32"/>
      <c r="AK535" s="17" t="s">
        <v>4687</v>
      </c>
      <c r="AL535" s="19">
        <v>10000</v>
      </c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21"/>
      <c r="BC535" s="21"/>
      <c r="BD535" s="24"/>
      <c r="BE535" s="24"/>
      <c r="BF535" s="24"/>
      <c r="BG535" s="24"/>
      <c r="BH535" s="24"/>
      <c r="BI535" s="24"/>
      <c r="BJ535" s="24"/>
      <c r="BK535" s="24"/>
      <c r="BL535" s="21"/>
      <c r="BM535" s="21"/>
      <c r="BN535" s="21"/>
      <c r="BO535" s="21"/>
      <c r="BP535" s="21"/>
      <c r="BQ535" s="46"/>
      <c r="BR535" s="24" t="s">
        <v>9160</v>
      </c>
      <c r="BS535" s="17" t="s">
        <v>9160</v>
      </c>
      <c r="BT535" s="24"/>
      <c r="BU535" s="21" t="s">
        <v>1957</v>
      </c>
      <c r="BV535" s="25">
        <v>30317</v>
      </c>
      <c r="BW535" s="34">
        <f t="shared" ca="1" si="29"/>
        <v>38</v>
      </c>
      <c r="BX535" s="24" t="s">
        <v>9189</v>
      </c>
      <c r="BY535" s="35" t="s">
        <v>9189</v>
      </c>
      <c r="BZ535" s="24" t="s">
        <v>73</v>
      </c>
      <c r="CA535" s="24" t="s">
        <v>74</v>
      </c>
      <c r="CB535" s="24" t="s">
        <v>74</v>
      </c>
      <c r="CC535" s="46"/>
      <c r="CD535" s="46"/>
      <c r="CE535" s="21"/>
      <c r="CF535" s="27" t="s">
        <v>1354</v>
      </c>
      <c r="CG535" s="27" t="s">
        <v>33</v>
      </c>
      <c r="CH535" s="27" t="s">
        <v>26</v>
      </c>
      <c r="CI535" s="27" t="s">
        <v>713</v>
      </c>
      <c r="CJ535" s="21" t="s">
        <v>5044</v>
      </c>
      <c r="CK535" s="46"/>
      <c r="CL535" s="21"/>
      <c r="CM535" s="21"/>
      <c r="CN535" s="21"/>
      <c r="CO535" s="27" t="s">
        <v>10784</v>
      </c>
      <c r="CP535" s="21" t="s">
        <v>9087</v>
      </c>
    </row>
    <row r="536" spans="1:94" ht="30.75" customHeight="1" x14ac:dyDescent="0.2">
      <c r="A536" s="9">
        <f t="shared" si="30"/>
        <v>535</v>
      </c>
      <c r="B536" s="9" t="s">
        <v>4409</v>
      </c>
      <c r="C536" s="13" t="s">
        <v>4495</v>
      </c>
      <c r="D536" s="10" t="s">
        <v>5479</v>
      </c>
      <c r="E536" s="11" t="s">
        <v>5026</v>
      </c>
      <c r="F536" s="12" t="s">
        <v>4571</v>
      </c>
      <c r="G536" s="12" t="s">
        <v>4572</v>
      </c>
      <c r="H536" s="17" t="s">
        <v>34</v>
      </c>
      <c r="I536" s="30" t="s">
        <v>34</v>
      </c>
      <c r="J536" s="13" t="s">
        <v>34</v>
      </c>
      <c r="K536" s="13" t="s">
        <v>34</v>
      </c>
      <c r="L536" s="24"/>
      <c r="M536" s="21"/>
      <c r="N536" s="21"/>
      <c r="O536" s="21"/>
      <c r="P536" s="21"/>
      <c r="Q536" s="21"/>
      <c r="R536" s="21"/>
      <c r="S536" s="24" t="s">
        <v>10585</v>
      </c>
      <c r="T536" s="46"/>
      <c r="U536" s="21"/>
      <c r="V536" s="17" t="s">
        <v>9048</v>
      </c>
      <c r="W536" s="46"/>
      <c r="X536" s="31">
        <v>43584</v>
      </c>
      <c r="Y536" s="14" t="str">
        <f t="shared" ref="Y536:Y554" si="31">CONCATENATE(TEXT(X536,"D")," de ",TEXT(X536,"mmmm")," de ",TEXT(X536,"YYYY"))</f>
        <v>29 de Abril de 2019</v>
      </c>
      <c r="Z536" s="14">
        <v>44377</v>
      </c>
      <c r="AA536" s="14"/>
      <c r="AB536" s="14"/>
      <c r="AC536" s="14"/>
      <c r="AD536" s="21" t="s">
        <v>23</v>
      </c>
      <c r="AE536" s="12" t="s">
        <v>9105</v>
      </c>
      <c r="AF536" s="17" t="s">
        <v>3004</v>
      </c>
      <c r="AG536" s="17"/>
      <c r="AH536" s="32"/>
      <c r="AI536" s="32"/>
      <c r="AJ536" s="32"/>
      <c r="AK536" s="17" t="s">
        <v>4689</v>
      </c>
      <c r="AL536" s="19">
        <v>11500</v>
      </c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21"/>
      <c r="BC536" s="21"/>
      <c r="BD536" s="24"/>
      <c r="BE536" s="24"/>
      <c r="BF536" s="24"/>
      <c r="BG536" s="24"/>
      <c r="BH536" s="24"/>
      <c r="BI536" s="24"/>
      <c r="BJ536" s="24"/>
      <c r="BK536" s="24"/>
      <c r="BL536" s="21"/>
      <c r="BM536" s="21"/>
      <c r="BN536" s="21"/>
      <c r="BO536" s="21"/>
      <c r="BP536" s="21"/>
      <c r="BQ536" s="46"/>
      <c r="BR536" s="24" t="s">
        <v>8715</v>
      </c>
      <c r="BS536" s="17" t="s">
        <v>8715</v>
      </c>
      <c r="BT536" s="24"/>
      <c r="BU536" s="21" t="s">
        <v>179</v>
      </c>
      <c r="BV536" s="25">
        <v>28867</v>
      </c>
      <c r="BW536" s="34">
        <f t="shared" ca="1" si="29"/>
        <v>42</v>
      </c>
      <c r="BX536" s="24" t="s">
        <v>9190</v>
      </c>
      <c r="BY536" s="35" t="s">
        <v>9190</v>
      </c>
      <c r="BZ536" s="24" t="s">
        <v>197</v>
      </c>
      <c r="CA536" s="24" t="s">
        <v>74</v>
      </c>
      <c r="CB536" s="24" t="s">
        <v>74</v>
      </c>
      <c r="CC536" s="46"/>
      <c r="CD536" s="46"/>
      <c r="CE536" s="21"/>
      <c r="CF536" s="27" t="s">
        <v>1354</v>
      </c>
      <c r="CG536" s="27" t="s">
        <v>33</v>
      </c>
      <c r="CH536" s="27" t="s">
        <v>26</v>
      </c>
      <c r="CI536" s="27" t="s">
        <v>713</v>
      </c>
      <c r="CJ536" s="21" t="s">
        <v>5044</v>
      </c>
      <c r="CK536" s="46"/>
      <c r="CL536" s="21"/>
      <c r="CM536" s="21"/>
      <c r="CN536" s="21"/>
      <c r="CO536" s="27" t="s">
        <v>7094</v>
      </c>
      <c r="CP536" s="21" t="s">
        <v>7668</v>
      </c>
    </row>
    <row r="537" spans="1:94" ht="30.75" customHeight="1" x14ac:dyDescent="0.2">
      <c r="A537" s="9">
        <f t="shared" si="30"/>
        <v>536</v>
      </c>
      <c r="B537" s="9" t="s">
        <v>4409</v>
      </c>
      <c r="C537" s="13" t="s">
        <v>9026</v>
      </c>
      <c r="D537" s="10" t="s">
        <v>9013</v>
      </c>
      <c r="E537" s="11" t="s">
        <v>9226</v>
      </c>
      <c r="F537" s="12" t="s">
        <v>9249</v>
      </c>
      <c r="G537" s="12" t="s">
        <v>9125</v>
      </c>
      <c r="H537" s="17" t="s">
        <v>34</v>
      </c>
      <c r="I537" s="30" t="s">
        <v>34</v>
      </c>
      <c r="J537" s="13" t="s">
        <v>34</v>
      </c>
      <c r="K537" s="13" t="s">
        <v>34</v>
      </c>
      <c r="L537" s="24"/>
      <c r="M537" s="21"/>
      <c r="N537" s="21"/>
      <c r="O537" s="21"/>
      <c r="P537" s="21"/>
      <c r="Q537" s="21"/>
      <c r="R537" s="21"/>
      <c r="S537" s="24" t="s">
        <v>10586</v>
      </c>
      <c r="T537" s="46"/>
      <c r="U537" s="21"/>
      <c r="V537" s="17" t="s">
        <v>9049</v>
      </c>
      <c r="W537" s="46"/>
      <c r="X537" s="31">
        <v>43584</v>
      </c>
      <c r="Y537" s="14" t="str">
        <f t="shared" si="31"/>
        <v>29 de Abril de 2019</v>
      </c>
      <c r="Z537" s="14">
        <v>44286</v>
      </c>
      <c r="AA537" s="14"/>
      <c r="AB537" s="14"/>
      <c r="AC537" s="14"/>
      <c r="AD537" s="21" t="s">
        <v>23</v>
      </c>
      <c r="AE537" s="12" t="s">
        <v>5597</v>
      </c>
      <c r="AF537" s="17" t="s">
        <v>3004</v>
      </c>
      <c r="AG537" s="17"/>
      <c r="AH537" s="32"/>
      <c r="AI537" s="32"/>
      <c r="AJ537" s="32"/>
      <c r="AK537" s="17" t="s">
        <v>4688</v>
      </c>
      <c r="AL537" s="19">
        <v>7000</v>
      </c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21"/>
      <c r="BC537" s="21"/>
      <c r="BD537" s="24"/>
      <c r="BE537" s="24"/>
      <c r="BF537" s="24"/>
      <c r="BG537" s="24"/>
      <c r="BH537" s="24"/>
      <c r="BI537" s="24"/>
      <c r="BJ537" s="24"/>
      <c r="BK537" s="24"/>
      <c r="BL537" s="21"/>
      <c r="BM537" s="21"/>
      <c r="BN537" s="21"/>
      <c r="BO537" s="21"/>
      <c r="BP537" s="21"/>
      <c r="BQ537" s="46"/>
      <c r="BR537" s="24" t="s">
        <v>11200</v>
      </c>
      <c r="BS537" s="17" t="s">
        <v>9161</v>
      </c>
      <c r="BT537" s="24"/>
      <c r="BU537" s="21" t="s">
        <v>1957</v>
      </c>
      <c r="BV537" s="25">
        <v>30669</v>
      </c>
      <c r="BW537" s="34">
        <f t="shared" ca="1" si="29"/>
        <v>37</v>
      </c>
      <c r="BX537" s="24" t="s">
        <v>9191</v>
      </c>
      <c r="BY537" s="35" t="s">
        <v>9191</v>
      </c>
      <c r="BZ537" s="24" t="s">
        <v>80</v>
      </c>
      <c r="CA537" s="24" t="s">
        <v>74</v>
      </c>
      <c r="CB537" s="24" t="s">
        <v>74</v>
      </c>
      <c r="CC537" s="46"/>
      <c r="CD537" s="46"/>
      <c r="CE537" s="21"/>
      <c r="CF537" s="27" t="s">
        <v>1354</v>
      </c>
      <c r="CG537" s="27" t="s">
        <v>33</v>
      </c>
      <c r="CH537" s="27" t="s">
        <v>26</v>
      </c>
      <c r="CI537" s="27" t="s">
        <v>713</v>
      </c>
      <c r="CJ537" s="21" t="s">
        <v>5044</v>
      </c>
      <c r="CK537" s="46"/>
      <c r="CL537" s="21"/>
      <c r="CM537" s="21"/>
      <c r="CN537" s="21"/>
      <c r="CO537" s="27" t="s">
        <v>10785</v>
      </c>
      <c r="CP537" s="21" t="s">
        <v>9088</v>
      </c>
    </row>
    <row r="538" spans="1:94" ht="30.75" customHeight="1" x14ac:dyDescent="0.2">
      <c r="A538" s="9">
        <f t="shared" si="30"/>
        <v>537</v>
      </c>
      <c r="B538" s="9" t="s">
        <v>4408</v>
      </c>
      <c r="C538" s="13" t="s">
        <v>4018</v>
      </c>
      <c r="D538" s="10" t="s">
        <v>5419</v>
      </c>
      <c r="E538" s="11" t="s">
        <v>4078</v>
      </c>
      <c r="F538" s="12" t="s">
        <v>4049</v>
      </c>
      <c r="G538" s="12" t="s">
        <v>9126</v>
      </c>
      <c r="H538" s="17" t="s">
        <v>53</v>
      </c>
      <c r="I538" s="13" t="s">
        <v>3322</v>
      </c>
      <c r="J538" s="13" t="s">
        <v>3322</v>
      </c>
      <c r="K538" s="13" t="s">
        <v>3322</v>
      </c>
      <c r="L538" s="24"/>
      <c r="M538" s="21"/>
      <c r="N538" s="21"/>
      <c r="O538" s="21"/>
      <c r="P538" s="21"/>
      <c r="Q538" s="21"/>
      <c r="R538" s="21"/>
      <c r="S538" s="24" t="s">
        <v>10587</v>
      </c>
      <c r="T538" s="46"/>
      <c r="U538" s="21"/>
      <c r="V538" s="17" t="s">
        <v>9050</v>
      </c>
      <c r="W538" s="46"/>
      <c r="X538" s="31">
        <v>43584</v>
      </c>
      <c r="Y538" s="14" t="str">
        <f t="shared" si="31"/>
        <v>29 de Abril de 2019</v>
      </c>
      <c r="Z538" s="14">
        <v>44377</v>
      </c>
      <c r="AA538" s="14"/>
      <c r="AB538" s="14"/>
      <c r="AC538" s="14"/>
      <c r="AD538" s="21" t="s">
        <v>23</v>
      </c>
      <c r="AE538" s="12" t="s">
        <v>5737</v>
      </c>
      <c r="AF538" s="17" t="s">
        <v>3004</v>
      </c>
      <c r="AG538" s="17"/>
      <c r="AH538" s="32"/>
      <c r="AI538" s="32"/>
      <c r="AJ538" s="32"/>
      <c r="AK538" s="17" t="s">
        <v>424</v>
      </c>
      <c r="AL538" s="19">
        <v>3000</v>
      </c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21"/>
      <c r="BC538" s="21"/>
      <c r="BD538" s="24"/>
      <c r="BE538" s="24"/>
      <c r="BF538" s="24"/>
      <c r="BG538" s="24"/>
      <c r="BH538" s="24"/>
      <c r="BI538" s="24"/>
      <c r="BJ538" s="24"/>
      <c r="BK538" s="24"/>
      <c r="BL538" s="21"/>
      <c r="BM538" s="21"/>
      <c r="BN538" s="21"/>
      <c r="BO538" s="21"/>
      <c r="BP538" s="21"/>
      <c r="BQ538" s="46"/>
      <c r="BR538" s="24">
        <v>0</v>
      </c>
      <c r="BS538" s="17" t="s">
        <v>8662</v>
      </c>
      <c r="BT538" s="24"/>
      <c r="BU538" s="21" t="s">
        <v>1957</v>
      </c>
      <c r="BV538" s="25">
        <v>34394</v>
      </c>
      <c r="BW538" s="34">
        <f t="shared" ca="1" si="29"/>
        <v>27</v>
      </c>
      <c r="BX538" s="24" t="s">
        <v>9192</v>
      </c>
      <c r="BY538" s="35" t="s">
        <v>9192</v>
      </c>
      <c r="BZ538" s="24" t="s">
        <v>261</v>
      </c>
      <c r="CA538" s="24" t="s">
        <v>74</v>
      </c>
      <c r="CB538" s="24" t="s">
        <v>74</v>
      </c>
      <c r="CC538" s="46"/>
      <c r="CD538" s="46"/>
      <c r="CE538" s="21"/>
      <c r="CF538" s="27" t="s">
        <v>1354</v>
      </c>
      <c r="CG538" s="27" t="s">
        <v>33</v>
      </c>
      <c r="CH538" s="27" t="s">
        <v>26</v>
      </c>
      <c r="CI538" s="27" t="s">
        <v>713</v>
      </c>
      <c r="CJ538" s="21" t="s">
        <v>5044</v>
      </c>
      <c r="CK538" s="46"/>
      <c r="CL538" s="21"/>
      <c r="CM538" s="21"/>
      <c r="CN538" s="21"/>
      <c r="CO538" s="27" t="s">
        <v>7035</v>
      </c>
      <c r="CP538" s="21" t="s">
        <v>7608</v>
      </c>
    </row>
    <row r="539" spans="1:94" ht="77.95" customHeight="1" x14ac:dyDescent="0.2">
      <c r="A539" s="9">
        <f t="shared" si="30"/>
        <v>538</v>
      </c>
      <c r="B539" s="9" t="s">
        <v>4414</v>
      </c>
      <c r="C539" s="13" t="s">
        <v>2705</v>
      </c>
      <c r="D539" s="10" t="s">
        <v>5511</v>
      </c>
      <c r="E539" s="11" t="s">
        <v>2706</v>
      </c>
      <c r="F539" s="12" t="s">
        <v>2707</v>
      </c>
      <c r="G539" s="12" t="s">
        <v>2708</v>
      </c>
      <c r="H539" s="17" t="s">
        <v>3222</v>
      </c>
      <c r="I539" s="13" t="s">
        <v>3222</v>
      </c>
      <c r="J539" s="17" t="s">
        <v>3222</v>
      </c>
      <c r="K539" s="17" t="s">
        <v>3222</v>
      </c>
      <c r="L539" s="24" t="s">
        <v>12012</v>
      </c>
      <c r="M539" s="21"/>
      <c r="N539" s="21" t="s">
        <v>12284</v>
      </c>
      <c r="O539" s="21" t="s">
        <v>12288</v>
      </c>
      <c r="P539" s="17" t="s">
        <v>3222</v>
      </c>
      <c r="Q539" s="30" t="s">
        <v>3225</v>
      </c>
      <c r="R539" s="30" t="s">
        <v>3225</v>
      </c>
      <c r="S539" s="24" t="s">
        <v>10588</v>
      </c>
      <c r="T539" s="46"/>
      <c r="U539" s="21"/>
      <c r="V539" s="17" t="s">
        <v>9051</v>
      </c>
      <c r="W539" s="46"/>
      <c r="X539" s="31">
        <v>43584</v>
      </c>
      <c r="Y539" s="14" t="str">
        <f t="shared" si="31"/>
        <v>29 de Abril de 2019</v>
      </c>
      <c r="Z539" s="14">
        <v>44377</v>
      </c>
      <c r="AA539" s="14"/>
      <c r="AB539" s="14"/>
      <c r="AC539" s="14"/>
      <c r="AD539" s="21" t="s">
        <v>23</v>
      </c>
      <c r="AE539" s="12" t="s">
        <v>4729</v>
      </c>
      <c r="AF539" s="17" t="s">
        <v>3004</v>
      </c>
      <c r="AG539" s="17"/>
      <c r="AH539" s="32"/>
      <c r="AI539" s="32"/>
      <c r="AJ539" s="32"/>
      <c r="AK539" s="17" t="s">
        <v>4692</v>
      </c>
      <c r="AL539" s="19">
        <v>6000</v>
      </c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21"/>
      <c r="BC539" s="21"/>
      <c r="BD539" s="24"/>
      <c r="BE539" s="24"/>
      <c r="BF539" s="24"/>
      <c r="BG539" s="24"/>
      <c r="BH539" s="24"/>
      <c r="BI539" s="24"/>
      <c r="BJ539" s="24"/>
      <c r="BK539" s="24"/>
      <c r="BL539" s="21"/>
      <c r="BM539" s="21"/>
      <c r="BN539" s="21"/>
      <c r="BO539" s="21"/>
      <c r="BP539" s="21"/>
      <c r="BQ539" s="46"/>
      <c r="BR539" s="24" t="s">
        <v>8742</v>
      </c>
      <c r="BS539" s="17" t="s">
        <v>8742</v>
      </c>
      <c r="BT539" s="24"/>
      <c r="BU539" s="21" t="s">
        <v>179</v>
      </c>
      <c r="BV539" s="25">
        <v>33838</v>
      </c>
      <c r="BW539" s="34">
        <f t="shared" ca="1" si="29"/>
        <v>28</v>
      </c>
      <c r="BX539" s="24" t="s">
        <v>9193</v>
      </c>
      <c r="BY539" s="35" t="s">
        <v>9193</v>
      </c>
      <c r="BZ539" s="24" t="s">
        <v>2310</v>
      </c>
      <c r="CA539" s="24" t="s">
        <v>74</v>
      </c>
      <c r="CB539" s="24" t="s">
        <v>74</v>
      </c>
      <c r="CC539" s="46"/>
      <c r="CD539" s="46"/>
      <c r="CE539" s="21"/>
      <c r="CF539" s="27" t="s">
        <v>1354</v>
      </c>
      <c r="CG539" s="27" t="s">
        <v>33</v>
      </c>
      <c r="CH539" s="27" t="s">
        <v>26</v>
      </c>
      <c r="CI539" s="27" t="s">
        <v>713</v>
      </c>
      <c r="CJ539" s="21" t="s">
        <v>5044</v>
      </c>
      <c r="CK539" s="46"/>
      <c r="CL539" s="21"/>
      <c r="CM539" s="21"/>
      <c r="CN539" s="21"/>
      <c r="CO539" s="27" t="s">
        <v>7127</v>
      </c>
      <c r="CP539" s="21" t="s">
        <v>7698</v>
      </c>
    </row>
    <row r="540" spans="1:94" ht="30.75" customHeight="1" x14ac:dyDescent="0.2">
      <c r="A540" s="9">
        <f t="shared" si="30"/>
        <v>539</v>
      </c>
      <c r="B540" s="9" t="s">
        <v>4414</v>
      </c>
      <c r="C540" s="13" t="s">
        <v>6193</v>
      </c>
      <c r="D540" s="10" t="s">
        <v>6428</v>
      </c>
      <c r="E540" s="11" t="s">
        <v>6176</v>
      </c>
      <c r="F540" s="12" t="s">
        <v>6160</v>
      </c>
      <c r="G540" s="12" t="s">
        <v>6144</v>
      </c>
      <c r="H540" s="17" t="s">
        <v>3218</v>
      </c>
      <c r="I540" s="30" t="s">
        <v>3241</v>
      </c>
      <c r="J540" s="13" t="s">
        <v>3241</v>
      </c>
      <c r="K540" s="13" t="s">
        <v>3241</v>
      </c>
      <c r="L540" s="24"/>
      <c r="M540" s="21"/>
      <c r="N540" s="21"/>
      <c r="O540" s="21"/>
      <c r="P540" s="21"/>
      <c r="Q540" s="21"/>
      <c r="R540" s="21"/>
      <c r="S540" s="24" t="s">
        <v>10589</v>
      </c>
      <c r="T540" s="46"/>
      <c r="U540" s="21"/>
      <c r="V540" s="17" t="s">
        <v>9052</v>
      </c>
      <c r="W540" s="46"/>
      <c r="X540" s="31">
        <v>43584</v>
      </c>
      <c r="Y540" s="14" t="str">
        <f t="shared" si="31"/>
        <v>29 de Abril de 2019</v>
      </c>
      <c r="Z540" s="14">
        <v>44377</v>
      </c>
      <c r="AA540" s="14"/>
      <c r="AB540" s="14"/>
      <c r="AC540" s="14"/>
      <c r="AD540" s="21" t="s">
        <v>23</v>
      </c>
      <c r="AE540" s="12" t="s">
        <v>4752</v>
      </c>
      <c r="AF540" s="17" t="s">
        <v>3004</v>
      </c>
      <c r="AG540" s="17"/>
      <c r="AH540" s="32"/>
      <c r="AI540" s="32"/>
      <c r="AJ540" s="32"/>
      <c r="AK540" s="17" t="s">
        <v>4687</v>
      </c>
      <c r="AL540" s="19">
        <v>10000</v>
      </c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21"/>
      <c r="BC540" s="21"/>
      <c r="BD540" s="24"/>
      <c r="BE540" s="24"/>
      <c r="BF540" s="24"/>
      <c r="BG540" s="24"/>
      <c r="BH540" s="24"/>
      <c r="BI540" s="24"/>
      <c r="BJ540" s="24"/>
      <c r="BK540" s="24"/>
      <c r="BL540" s="21"/>
      <c r="BM540" s="21"/>
      <c r="BN540" s="21"/>
      <c r="BO540" s="21"/>
      <c r="BP540" s="21"/>
      <c r="BQ540" s="46"/>
      <c r="BR540" s="24" t="s">
        <v>11201</v>
      </c>
      <c r="BS540" s="17" t="s">
        <v>9162</v>
      </c>
      <c r="BT540" s="24"/>
      <c r="BU540" s="21" t="s">
        <v>179</v>
      </c>
      <c r="BV540" s="25">
        <v>32685</v>
      </c>
      <c r="BW540" s="34">
        <f t="shared" ca="1" si="29"/>
        <v>32</v>
      </c>
      <c r="BX540" s="24" t="s">
        <v>6292</v>
      </c>
      <c r="BY540" s="35" t="s">
        <v>6292</v>
      </c>
      <c r="BZ540" s="24" t="s">
        <v>118</v>
      </c>
      <c r="CA540" s="24" t="s">
        <v>74</v>
      </c>
      <c r="CB540" s="24" t="s">
        <v>74</v>
      </c>
      <c r="CC540" s="46"/>
      <c r="CD540" s="46"/>
      <c r="CE540" s="21"/>
      <c r="CF540" s="27" t="s">
        <v>1354</v>
      </c>
      <c r="CG540" s="27" t="s">
        <v>33</v>
      </c>
      <c r="CH540" s="27" t="s">
        <v>26</v>
      </c>
      <c r="CI540" s="27" t="s">
        <v>713</v>
      </c>
      <c r="CJ540" s="21" t="s">
        <v>5044</v>
      </c>
      <c r="CK540" s="46"/>
      <c r="CL540" s="21"/>
      <c r="CM540" s="21"/>
      <c r="CN540" s="21"/>
      <c r="CO540" s="27" t="s">
        <v>10786</v>
      </c>
      <c r="CP540" s="21" t="s">
        <v>9089</v>
      </c>
    </row>
    <row r="541" spans="1:94" ht="30.75" customHeight="1" x14ac:dyDescent="0.2">
      <c r="A541" s="9">
        <f t="shared" si="30"/>
        <v>540</v>
      </c>
      <c r="B541" s="9" t="s">
        <v>4408</v>
      </c>
      <c r="C541" s="13" t="s">
        <v>528</v>
      </c>
      <c r="D541" s="10" t="s">
        <v>5124</v>
      </c>
      <c r="E541" s="11" t="s">
        <v>527</v>
      </c>
      <c r="F541" s="12" t="s">
        <v>852</v>
      </c>
      <c r="G541" s="12" t="s">
        <v>1791</v>
      </c>
      <c r="H541" s="17" t="s">
        <v>4402</v>
      </c>
      <c r="I541" s="13" t="s">
        <v>9637</v>
      </c>
      <c r="J541" s="13" t="s">
        <v>9637</v>
      </c>
      <c r="K541" s="13" t="s">
        <v>9637</v>
      </c>
      <c r="L541" s="24"/>
      <c r="M541" s="21"/>
      <c r="N541" s="21"/>
      <c r="O541" s="21"/>
      <c r="P541" s="21"/>
      <c r="Q541" s="21"/>
      <c r="R541" s="21"/>
      <c r="S541" s="24" t="s">
        <v>3436</v>
      </c>
      <c r="T541" s="46"/>
      <c r="U541" s="21"/>
      <c r="V541" s="17" t="s">
        <v>9053</v>
      </c>
      <c r="W541" s="46"/>
      <c r="X541" s="31">
        <v>43584</v>
      </c>
      <c r="Y541" s="14" t="str">
        <f t="shared" si="31"/>
        <v>29 de Abril de 2019</v>
      </c>
      <c r="Z541" s="14">
        <v>44377</v>
      </c>
      <c r="AA541" s="14"/>
      <c r="AB541" s="14"/>
      <c r="AC541" s="14"/>
      <c r="AD541" s="21" t="s">
        <v>23</v>
      </c>
      <c r="AE541" s="12" t="s">
        <v>9106</v>
      </c>
      <c r="AF541" s="17" t="s">
        <v>3004</v>
      </c>
      <c r="AG541" s="17"/>
      <c r="AH541" s="32"/>
      <c r="AI541" s="32"/>
      <c r="AJ541" s="32"/>
      <c r="AK541" s="17" t="s">
        <v>4691</v>
      </c>
      <c r="AL541" s="19">
        <v>8000</v>
      </c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21"/>
      <c r="BC541" s="21"/>
      <c r="BD541" s="24"/>
      <c r="BE541" s="24"/>
      <c r="BF541" s="24"/>
      <c r="BG541" s="24"/>
      <c r="BH541" s="24"/>
      <c r="BI541" s="24"/>
      <c r="BJ541" s="24"/>
      <c r="BK541" s="24"/>
      <c r="BL541" s="21"/>
      <c r="BM541" s="21"/>
      <c r="BN541" s="21"/>
      <c r="BO541" s="21"/>
      <c r="BP541" s="21"/>
      <c r="BQ541" s="46"/>
      <c r="BR541" s="24" t="s">
        <v>11202</v>
      </c>
      <c r="BS541" s="17" t="s">
        <v>9163</v>
      </c>
      <c r="BT541" s="24"/>
      <c r="BU541" s="21" t="s">
        <v>1957</v>
      </c>
      <c r="BV541" s="25">
        <v>30229</v>
      </c>
      <c r="BW541" s="34">
        <f t="shared" ca="1" si="29"/>
        <v>38</v>
      </c>
      <c r="BX541" s="24" t="s">
        <v>9194</v>
      </c>
      <c r="BY541" s="35" t="s">
        <v>9194</v>
      </c>
      <c r="BZ541" s="24" t="s">
        <v>118</v>
      </c>
      <c r="CA541" s="24" t="s">
        <v>74</v>
      </c>
      <c r="CB541" s="24" t="s">
        <v>74</v>
      </c>
      <c r="CC541" s="46"/>
      <c r="CD541" s="46"/>
      <c r="CE541" s="21"/>
      <c r="CF541" s="27" t="s">
        <v>1354</v>
      </c>
      <c r="CG541" s="27" t="s">
        <v>33</v>
      </c>
      <c r="CH541" s="27" t="s">
        <v>26</v>
      </c>
      <c r="CI541" s="27" t="s">
        <v>713</v>
      </c>
      <c r="CJ541" s="21" t="s">
        <v>5044</v>
      </c>
      <c r="CK541" s="46"/>
      <c r="CL541" s="21"/>
      <c r="CM541" s="21"/>
      <c r="CN541" s="21"/>
      <c r="CO541" s="27" t="s">
        <v>6762</v>
      </c>
      <c r="CP541" s="21" t="s">
        <v>7331</v>
      </c>
    </row>
    <row r="542" spans="1:94" ht="30.75" customHeight="1" x14ac:dyDescent="0.2">
      <c r="A542" s="9">
        <f t="shared" si="30"/>
        <v>541</v>
      </c>
      <c r="B542" s="9" t="s">
        <v>4408</v>
      </c>
      <c r="C542" s="13" t="s">
        <v>289</v>
      </c>
      <c r="D542" s="10" t="s">
        <v>5263</v>
      </c>
      <c r="E542" s="11" t="s">
        <v>2354</v>
      </c>
      <c r="F542" s="12" t="s">
        <v>895</v>
      </c>
      <c r="G542" s="12" t="s">
        <v>1733</v>
      </c>
      <c r="H542" s="17" t="s">
        <v>4402</v>
      </c>
      <c r="I542" s="13" t="s">
        <v>9637</v>
      </c>
      <c r="J542" s="13" t="s">
        <v>9637</v>
      </c>
      <c r="K542" s="13" t="s">
        <v>9637</v>
      </c>
      <c r="L542" s="24"/>
      <c r="M542" s="21"/>
      <c r="N542" s="21"/>
      <c r="O542" s="21"/>
      <c r="P542" s="21"/>
      <c r="Q542" s="21"/>
      <c r="R542" s="21"/>
      <c r="S542" s="24" t="s">
        <v>290</v>
      </c>
      <c r="T542" s="46"/>
      <c r="U542" s="21"/>
      <c r="V542" s="17" t="s">
        <v>9054</v>
      </c>
      <c r="W542" s="46"/>
      <c r="X542" s="31">
        <v>43584</v>
      </c>
      <c r="Y542" s="14" t="str">
        <f t="shared" si="31"/>
        <v>29 de Abril de 2019</v>
      </c>
      <c r="Z542" s="14">
        <v>44377</v>
      </c>
      <c r="AA542" s="14"/>
      <c r="AB542" s="14"/>
      <c r="AC542" s="14" t="s">
        <v>8279</v>
      </c>
      <c r="AD542" s="21" t="s">
        <v>23</v>
      </c>
      <c r="AE542" s="12" t="s">
        <v>9107</v>
      </c>
      <c r="AF542" s="17" t="s">
        <v>3004</v>
      </c>
      <c r="AG542" s="17"/>
      <c r="AH542" s="32"/>
      <c r="AI542" s="32"/>
      <c r="AJ542" s="32"/>
      <c r="AK542" s="17" t="s">
        <v>4689</v>
      </c>
      <c r="AL542" s="19">
        <v>11500</v>
      </c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21"/>
      <c r="BC542" s="21"/>
      <c r="BD542" s="24"/>
      <c r="BE542" s="24"/>
      <c r="BF542" s="24"/>
      <c r="BG542" s="24"/>
      <c r="BH542" s="24"/>
      <c r="BI542" s="24"/>
      <c r="BJ542" s="24"/>
      <c r="BK542" s="24"/>
      <c r="BL542" s="21"/>
      <c r="BM542" s="21"/>
      <c r="BN542" s="21"/>
      <c r="BO542" s="21"/>
      <c r="BP542" s="21"/>
      <c r="BQ542" s="46"/>
      <c r="BR542" s="24" t="s">
        <v>11203</v>
      </c>
      <c r="BS542" s="17" t="s">
        <v>8534</v>
      </c>
      <c r="BT542" s="24"/>
      <c r="BU542" s="21" t="s">
        <v>1957</v>
      </c>
      <c r="BV542" s="25">
        <v>30353</v>
      </c>
      <c r="BW542" s="34">
        <f t="shared" ca="1" si="29"/>
        <v>38</v>
      </c>
      <c r="BX542" s="24" t="s">
        <v>9195</v>
      </c>
      <c r="BY542" s="35" t="s">
        <v>9195</v>
      </c>
      <c r="BZ542" s="24" t="s">
        <v>78</v>
      </c>
      <c r="CA542" s="24" t="s">
        <v>74</v>
      </c>
      <c r="CB542" s="24" t="s">
        <v>74</v>
      </c>
      <c r="CC542" s="46"/>
      <c r="CD542" s="46"/>
      <c r="CE542" s="21"/>
      <c r="CF542" s="27" t="s">
        <v>1354</v>
      </c>
      <c r="CG542" s="27" t="s">
        <v>33</v>
      </c>
      <c r="CH542" s="27" t="s">
        <v>26</v>
      </c>
      <c r="CI542" s="27" t="s">
        <v>713</v>
      </c>
      <c r="CJ542" s="21" t="s">
        <v>5044</v>
      </c>
      <c r="CK542" s="46"/>
      <c r="CL542" s="21"/>
      <c r="CM542" s="21"/>
      <c r="CN542" s="21"/>
      <c r="CO542" s="27" t="s">
        <v>6891</v>
      </c>
      <c r="CP542" s="21" t="s">
        <v>7462</v>
      </c>
    </row>
    <row r="543" spans="1:94" ht="30.75" customHeight="1" x14ac:dyDescent="0.2">
      <c r="A543" s="9">
        <f t="shared" si="30"/>
        <v>542</v>
      </c>
      <c r="B543" s="9" t="s">
        <v>4412</v>
      </c>
      <c r="C543" s="13" t="s">
        <v>2067</v>
      </c>
      <c r="D543" s="10" t="s">
        <v>5198</v>
      </c>
      <c r="E543" s="11" t="s">
        <v>2068</v>
      </c>
      <c r="F543" s="12" t="s">
        <v>2069</v>
      </c>
      <c r="G543" s="12" t="s">
        <v>2070</v>
      </c>
      <c r="H543" s="17" t="s">
        <v>82</v>
      </c>
      <c r="I543" s="30" t="s">
        <v>82</v>
      </c>
      <c r="J543" s="13" t="s">
        <v>82</v>
      </c>
      <c r="K543" s="13" t="s">
        <v>82</v>
      </c>
      <c r="L543" s="24"/>
      <c r="M543" s="21"/>
      <c r="N543" s="21"/>
      <c r="O543" s="21"/>
      <c r="P543" s="21"/>
      <c r="Q543" s="21"/>
      <c r="R543" s="21"/>
      <c r="S543" s="24" t="s">
        <v>2071</v>
      </c>
      <c r="T543" s="46"/>
      <c r="U543" s="21"/>
      <c r="V543" s="17" t="s">
        <v>9055</v>
      </c>
      <c r="W543" s="46"/>
      <c r="X543" s="31">
        <v>43584</v>
      </c>
      <c r="Y543" s="14" t="str">
        <f t="shared" si="31"/>
        <v>29 de Abril de 2019</v>
      </c>
      <c r="Z543" s="14">
        <v>44377</v>
      </c>
      <c r="AA543" s="14"/>
      <c r="AB543" s="14"/>
      <c r="AC543" s="14"/>
      <c r="AD543" s="21" t="s">
        <v>23</v>
      </c>
      <c r="AE543" s="12" t="s">
        <v>9108</v>
      </c>
      <c r="AF543" s="17" t="s">
        <v>3004</v>
      </c>
      <c r="AG543" s="17"/>
      <c r="AH543" s="32"/>
      <c r="AI543" s="32"/>
      <c r="AJ543" s="32"/>
      <c r="AK543" s="17" t="s">
        <v>4687</v>
      </c>
      <c r="AL543" s="19">
        <v>10000</v>
      </c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21"/>
      <c r="BC543" s="21"/>
      <c r="BD543" s="24"/>
      <c r="BE543" s="24"/>
      <c r="BF543" s="24"/>
      <c r="BG543" s="24"/>
      <c r="BH543" s="24"/>
      <c r="BI543" s="24"/>
      <c r="BJ543" s="24"/>
      <c r="BK543" s="24"/>
      <c r="BL543" s="21"/>
      <c r="BM543" s="21"/>
      <c r="BN543" s="21"/>
      <c r="BO543" s="21"/>
      <c r="BP543" s="21"/>
      <c r="BQ543" s="46"/>
      <c r="BR543" s="24">
        <v>0</v>
      </c>
      <c r="BS543" s="17" t="s">
        <v>9164</v>
      </c>
      <c r="BT543" s="24"/>
      <c r="BU543" s="21" t="s">
        <v>179</v>
      </c>
      <c r="BV543" s="25">
        <v>32832</v>
      </c>
      <c r="BW543" s="34">
        <f t="shared" ca="1" si="29"/>
        <v>31</v>
      </c>
      <c r="BX543" s="24" t="s">
        <v>9196</v>
      </c>
      <c r="BY543" s="35" t="s">
        <v>9196</v>
      </c>
      <c r="BZ543" s="24" t="s">
        <v>256</v>
      </c>
      <c r="CA543" s="24" t="s">
        <v>74</v>
      </c>
      <c r="CB543" s="24" t="s">
        <v>74</v>
      </c>
      <c r="CC543" s="46"/>
      <c r="CD543" s="46"/>
      <c r="CE543" s="21"/>
      <c r="CF543" s="27" t="s">
        <v>1354</v>
      </c>
      <c r="CG543" s="27" t="s">
        <v>33</v>
      </c>
      <c r="CH543" s="27" t="s">
        <v>26</v>
      </c>
      <c r="CI543" s="27" t="s">
        <v>713</v>
      </c>
      <c r="CJ543" s="21" t="s">
        <v>5044</v>
      </c>
      <c r="CK543" s="46"/>
      <c r="CL543" s="21"/>
      <c r="CM543" s="21"/>
      <c r="CN543" s="21"/>
      <c r="CO543" s="27" t="s">
        <v>6825</v>
      </c>
      <c r="CP543" s="21" t="s">
        <v>7396</v>
      </c>
    </row>
    <row r="544" spans="1:94" ht="30.75" customHeight="1" x14ac:dyDescent="0.2">
      <c r="A544" s="9">
        <f t="shared" si="30"/>
        <v>543</v>
      </c>
      <c r="B544" s="9" t="s">
        <v>4414</v>
      </c>
      <c r="C544" s="13" t="s">
        <v>281</v>
      </c>
      <c r="D544" s="10" t="s">
        <v>5184</v>
      </c>
      <c r="E544" s="11" t="s">
        <v>9227</v>
      </c>
      <c r="F544" s="12" t="s">
        <v>915</v>
      </c>
      <c r="G544" s="12" t="s">
        <v>980</v>
      </c>
      <c r="H544" s="17" t="s">
        <v>3215</v>
      </c>
      <c r="I544" s="30" t="s">
        <v>3974</v>
      </c>
      <c r="J544" s="13" t="s">
        <v>3974</v>
      </c>
      <c r="K544" s="13" t="s">
        <v>3974</v>
      </c>
      <c r="L544" s="24"/>
      <c r="M544" s="21"/>
      <c r="N544" s="21"/>
      <c r="O544" s="21"/>
      <c r="P544" s="21"/>
      <c r="Q544" s="21"/>
      <c r="R544" s="21"/>
      <c r="S544" s="24" t="s">
        <v>282</v>
      </c>
      <c r="T544" s="46"/>
      <c r="U544" s="21"/>
      <c r="V544" s="17" t="s">
        <v>9056</v>
      </c>
      <c r="W544" s="46"/>
      <c r="X544" s="31">
        <v>43584</v>
      </c>
      <c r="Y544" s="14" t="str">
        <f t="shared" si="31"/>
        <v>29 de Abril de 2019</v>
      </c>
      <c r="Z544" s="14">
        <v>44377</v>
      </c>
      <c r="AA544" s="14"/>
      <c r="AB544" s="14"/>
      <c r="AC544" s="14"/>
      <c r="AD544" s="21" t="s">
        <v>23</v>
      </c>
      <c r="AE544" s="12" t="s">
        <v>9109</v>
      </c>
      <c r="AF544" s="17" t="s">
        <v>3004</v>
      </c>
      <c r="AG544" s="17"/>
      <c r="AH544" s="32"/>
      <c r="AI544" s="32"/>
      <c r="AJ544" s="32"/>
      <c r="AK544" s="17" t="s">
        <v>4691</v>
      </c>
      <c r="AL544" s="19">
        <v>8000</v>
      </c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21"/>
      <c r="BC544" s="21"/>
      <c r="BD544" s="24"/>
      <c r="BE544" s="24"/>
      <c r="BF544" s="24"/>
      <c r="BG544" s="24"/>
      <c r="BH544" s="24"/>
      <c r="BI544" s="24"/>
      <c r="BJ544" s="24"/>
      <c r="BK544" s="24"/>
      <c r="BL544" s="21"/>
      <c r="BM544" s="21"/>
      <c r="BN544" s="21"/>
      <c r="BO544" s="21"/>
      <c r="BP544" s="21"/>
      <c r="BQ544" s="46"/>
      <c r="BR544" s="24" t="s">
        <v>92</v>
      </c>
      <c r="BS544" s="17" t="s">
        <v>8472</v>
      </c>
      <c r="BT544" s="24"/>
      <c r="BU544" s="21" t="s">
        <v>179</v>
      </c>
      <c r="BV544" s="25">
        <v>26529</v>
      </c>
      <c r="BW544" s="34">
        <f t="shared" ca="1" si="29"/>
        <v>48</v>
      </c>
      <c r="BX544" s="24" t="s">
        <v>9197</v>
      </c>
      <c r="BY544" s="35" t="s">
        <v>9197</v>
      </c>
      <c r="BZ544" s="24" t="s">
        <v>2319</v>
      </c>
      <c r="CA544" s="24" t="s">
        <v>74</v>
      </c>
      <c r="CB544" s="24" t="s">
        <v>74</v>
      </c>
      <c r="CC544" s="46"/>
      <c r="CD544" s="46"/>
      <c r="CE544" s="21"/>
      <c r="CF544" s="27" t="s">
        <v>1354</v>
      </c>
      <c r="CG544" s="27" t="s">
        <v>33</v>
      </c>
      <c r="CH544" s="27" t="s">
        <v>26</v>
      </c>
      <c r="CI544" s="27" t="s">
        <v>713</v>
      </c>
      <c r="CJ544" s="21" t="s">
        <v>5044</v>
      </c>
      <c r="CK544" s="46"/>
      <c r="CL544" s="21"/>
      <c r="CM544" s="21"/>
      <c r="CN544" s="21"/>
      <c r="CO544" s="27" t="s">
        <v>6814</v>
      </c>
      <c r="CP544" s="21" t="s">
        <v>7384</v>
      </c>
    </row>
    <row r="545" spans="1:94" ht="30.75" customHeight="1" x14ac:dyDescent="0.2">
      <c r="A545" s="9">
        <f t="shared" si="30"/>
        <v>544</v>
      </c>
      <c r="B545" s="9" t="s">
        <v>4414</v>
      </c>
      <c r="C545" s="13" t="s">
        <v>9027</v>
      </c>
      <c r="D545" s="10" t="s">
        <v>9014</v>
      </c>
      <c r="E545" s="11" t="s">
        <v>9228</v>
      </c>
      <c r="F545" s="12" t="s">
        <v>9250</v>
      </c>
      <c r="G545" s="12" t="s">
        <v>9127</v>
      </c>
      <c r="H545" s="17" t="s">
        <v>3247</v>
      </c>
      <c r="I545" s="30" t="s">
        <v>3247</v>
      </c>
      <c r="J545" s="13" t="s">
        <v>3247</v>
      </c>
      <c r="K545" s="13" t="s">
        <v>3247</v>
      </c>
      <c r="L545" s="24"/>
      <c r="M545" s="21"/>
      <c r="N545" s="21"/>
      <c r="O545" s="21"/>
      <c r="P545" s="21"/>
      <c r="Q545" s="21"/>
      <c r="R545" s="21"/>
      <c r="S545" s="24" t="s">
        <v>10590</v>
      </c>
      <c r="T545" s="46"/>
      <c r="U545" s="21"/>
      <c r="V545" s="17" t="s">
        <v>9057</v>
      </c>
      <c r="W545" s="46"/>
      <c r="X545" s="31">
        <v>43584</v>
      </c>
      <c r="Y545" s="14" t="str">
        <f t="shared" si="31"/>
        <v>29 de Abril de 2019</v>
      </c>
      <c r="Z545" s="14">
        <v>44377</v>
      </c>
      <c r="AA545" s="14"/>
      <c r="AB545" s="14"/>
      <c r="AC545" s="14"/>
      <c r="AD545" s="21" t="s">
        <v>23</v>
      </c>
      <c r="AE545" s="12" t="s">
        <v>9110</v>
      </c>
      <c r="AF545" s="17" t="s">
        <v>3004</v>
      </c>
      <c r="AG545" s="17"/>
      <c r="AH545" s="32"/>
      <c r="AI545" s="32"/>
      <c r="AJ545" s="32"/>
      <c r="AK545" s="17" t="s">
        <v>4694</v>
      </c>
      <c r="AL545" s="19">
        <v>4000</v>
      </c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21"/>
      <c r="BC545" s="21"/>
      <c r="BD545" s="24"/>
      <c r="BE545" s="24"/>
      <c r="BF545" s="24"/>
      <c r="BG545" s="24"/>
      <c r="BH545" s="24"/>
      <c r="BI545" s="24"/>
      <c r="BJ545" s="24"/>
      <c r="BK545" s="24"/>
      <c r="BL545" s="21"/>
      <c r="BM545" s="21"/>
      <c r="BN545" s="21"/>
      <c r="BO545" s="21"/>
      <c r="BP545" s="21"/>
      <c r="BQ545" s="46"/>
      <c r="BR545" s="24" t="s">
        <v>9165</v>
      </c>
      <c r="BS545" s="17" t="s">
        <v>9165</v>
      </c>
      <c r="BT545" s="24"/>
      <c r="BU545" s="21" t="s">
        <v>179</v>
      </c>
      <c r="BV545" s="25">
        <v>32538</v>
      </c>
      <c r="BW545" s="34">
        <f t="shared" ca="1" si="29"/>
        <v>32</v>
      </c>
      <c r="BX545" s="24" t="s">
        <v>9198</v>
      </c>
      <c r="BY545" s="35" t="s">
        <v>9198</v>
      </c>
      <c r="BZ545" s="24" t="s">
        <v>73</v>
      </c>
      <c r="CA545" s="24" t="s">
        <v>74</v>
      </c>
      <c r="CB545" s="24" t="s">
        <v>74</v>
      </c>
      <c r="CC545" s="46"/>
      <c r="CD545" s="46"/>
      <c r="CE545" s="21"/>
      <c r="CF545" s="27" t="s">
        <v>1354</v>
      </c>
      <c r="CG545" s="27" t="s">
        <v>33</v>
      </c>
      <c r="CH545" s="27" t="s">
        <v>26</v>
      </c>
      <c r="CI545" s="27" t="s">
        <v>713</v>
      </c>
      <c r="CJ545" s="21" t="s">
        <v>5044</v>
      </c>
      <c r="CK545" s="46"/>
      <c r="CL545" s="21"/>
      <c r="CM545" s="21"/>
      <c r="CN545" s="21"/>
      <c r="CO545" s="27" t="s">
        <v>10787</v>
      </c>
      <c r="CP545" s="21" t="s">
        <v>9090</v>
      </c>
    </row>
    <row r="546" spans="1:94" ht="30.75" customHeight="1" x14ac:dyDescent="0.2">
      <c r="A546" s="9">
        <f t="shared" si="30"/>
        <v>545</v>
      </c>
      <c r="B546" s="9" t="s">
        <v>4414</v>
      </c>
      <c r="C546" s="13" t="s">
        <v>6189</v>
      </c>
      <c r="D546" s="10" t="s">
        <v>6424</v>
      </c>
      <c r="E546" s="11" t="s">
        <v>6172</v>
      </c>
      <c r="F546" s="12" t="s">
        <v>6156</v>
      </c>
      <c r="G546" s="12" t="s">
        <v>6140</v>
      </c>
      <c r="H546" s="17" t="s">
        <v>3215</v>
      </c>
      <c r="I546" s="13" t="s">
        <v>3226</v>
      </c>
      <c r="J546" s="13" t="s">
        <v>3226</v>
      </c>
      <c r="K546" s="13" t="s">
        <v>3226</v>
      </c>
      <c r="L546" s="24"/>
      <c r="M546" s="21"/>
      <c r="N546" s="21"/>
      <c r="O546" s="21"/>
      <c r="P546" s="21"/>
      <c r="Q546" s="21"/>
      <c r="R546" s="21"/>
      <c r="S546" s="24" t="s">
        <v>10591</v>
      </c>
      <c r="T546" s="46"/>
      <c r="U546" s="21"/>
      <c r="V546" s="17" t="s">
        <v>9058</v>
      </c>
      <c r="W546" s="46"/>
      <c r="X546" s="31">
        <v>43584</v>
      </c>
      <c r="Y546" s="14" t="str">
        <f t="shared" si="31"/>
        <v>29 de Abril de 2019</v>
      </c>
      <c r="Z546" s="14">
        <v>44377</v>
      </c>
      <c r="AA546" s="14"/>
      <c r="AB546" s="14"/>
      <c r="AC546" s="14"/>
      <c r="AD546" s="21" t="s">
        <v>23</v>
      </c>
      <c r="AE546" s="12" t="s">
        <v>9111</v>
      </c>
      <c r="AF546" s="17" t="s">
        <v>3004</v>
      </c>
      <c r="AG546" s="17"/>
      <c r="AH546" s="32"/>
      <c r="AI546" s="32"/>
      <c r="AJ546" s="32"/>
      <c r="AK546" s="17" t="s">
        <v>4691</v>
      </c>
      <c r="AL546" s="19">
        <v>8000</v>
      </c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21"/>
      <c r="BC546" s="21"/>
      <c r="BD546" s="24"/>
      <c r="BE546" s="24"/>
      <c r="BF546" s="24"/>
      <c r="BG546" s="24"/>
      <c r="BH546" s="24"/>
      <c r="BI546" s="24"/>
      <c r="BJ546" s="24"/>
      <c r="BK546" s="24"/>
      <c r="BL546" s="21"/>
      <c r="BM546" s="21"/>
      <c r="BN546" s="21"/>
      <c r="BO546" s="21"/>
      <c r="BP546" s="21"/>
      <c r="BQ546" s="46"/>
      <c r="BR546" s="24" t="s">
        <v>11204</v>
      </c>
      <c r="BS546" s="17" t="s">
        <v>8873</v>
      </c>
      <c r="BT546" s="24"/>
      <c r="BU546" s="21" t="s">
        <v>1957</v>
      </c>
      <c r="BV546" s="25">
        <v>30999</v>
      </c>
      <c r="BW546" s="34">
        <f t="shared" ca="1" si="29"/>
        <v>36</v>
      </c>
      <c r="BX546" s="24" t="s">
        <v>6288</v>
      </c>
      <c r="BY546" s="35" t="s">
        <v>6288</v>
      </c>
      <c r="BZ546" s="24" t="s">
        <v>256</v>
      </c>
      <c r="CA546" s="24" t="s">
        <v>74</v>
      </c>
      <c r="CB546" s="24" t="s">
        <v>74</v>
      </c>
      <c r="CC546" s="46"/>
      <c r="CD546" s="46"/>
      <c r="CE546" s="21"/>
      <c r="CF546" s="27" t="s">
        <v>1354</v>
      </c>
      <c r="CG546" s="27" t="s">
        <v>33</v>
      </c>
      <c r="CH546" s="27" t="s">
        <v>26</v>
      </c>
      <c r="CI546" s="27" t="s">
        <v>713</v>
      </c>
      <c r="CJ546" s="21" t="s">
        <v>5044</v>
      </c>
      <c r="CK546" s="46"/>
      <c r="CL546" s="21"/>
      <c r="CM546" s="21"/>
      <c r="CN546" s="21"/>
      <c r="CO546" s="27" t="s">
        <v>7259</v>
      </c>
      <c r="CP546" s="21" t="s">
        <v>7848</v>
      </c>
    </row>
    <row r="547" spans="1:94" ht="30.75" customHeight="1" x14ac:dyDescent="0.2">
      <c r="A547" s="9">
        <f t="shared" si="30"/>
        <v>546</v>
      </c>
      <c r="B547" s="9" t="s">
        <v>4414</v>
      </c>
      <c r="C547" s="13" t="s">
        <v>3110</v>
      </c>
      <c r="D547" s="10" t="s">
        <v>5376</v>
      </c>
      <c r="E547" s="11" t="s">
        <v>3182</v>
      </c>
      <c r="F547" s="12" t="s">
        <v>3128</v>
      </c>
      <c r="G547" s="12" t="s">
        <v>3205</v>
      </c>
      <c r="H547" s="17" t="s">
        <v>3222</v>
      </c>
      <c r="I547" s="30" t="s">
        <v>3221</v>
      </c>
      <c r="J547" s="13" t="s">
        <v>3221</v>
      </c>
      <c r="K547" s="13" t="s">
        <v>3221</v>
      </c>
      <c r="L547" s="24"/>
      <c r="M547" s="21"/>
      <c r="N547" s="21"/>
      <c r="O547" s="21"/>
      <c r="P547" s="21"/>
      <c r="Q547" s="21"/>
      <c r="R547" s="21"/>
      <c r="S547" s="24" t="s">
        <v>3645</v>
      </c>
      <c r="T547" s="46"/>
      <c r="U547" s="21"/>
      <c r="V547" s="17" t="s">
        <v>9059</v>
      </c>
      <c r="W547" s="46"/>
      <c r="X547" s="31">
        <v>43584</v>
      </c>
      <c r="Y547" s="14" t="str">
        <f t="shared" si="31"/>
        <v>29 de Abril de 2019</v>
      </c>
      <c r="Z547" s="14">
        <v>44377</v>
      </c>
      <c r="AA547" s="14"/>
      <c r="AB547" s="14"/>
      <c r="AC547" s="14"/>
      <c r="AD547" s="21" t="s">
        <v>23</v>
      </c>
      <c r="AE547" s="12" t="s">
        <v>4698</v>
      </c>
      <c r="AF547" s="17" t="s">
        <v>3004</v>
      </c>
      <c r="AG547" s="17"/>
      <c r="AH547" s="32"/>
      <c r="AI547" s="32"/>
      <c r="AJ547" s="32"/>
      <c r="AK547" s="17" t="s">
        <v>4687</v>
      </c>
      <c r="AL547" s="19">
        <v>10000</v>
      </c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21"/>
      <c r="BC547" s="21"/>
      <c r="BD547" s="24"/>
      <c r="BE547" s="24"/>
      <c r="BF547" s="24"/>
      <c r="BG547" s="24"/>
      <c r="BH547" s="24"/>
      <c r="BI547" s="24"/>
      <c r="BJ547" s="24"/>
      <c r="BK547" s="24"/>
      <c r="BL547" s="21"/>
      <c r="BM547" s="21"/>
      <c r="BN547" s="21"/>
      <c r="BO547" s="21"/>
      <c r="BP547" s="21"/>
      <c r="BQ547" s="46"/>
      <c r="BR547" s="24">
        <v>0</v>
      </c>
      <c r="BS547" s="17" t="s">
        <v>8630</v>
      </c>
      <c r="BT547" s="24"/>
      <c r="BU547" s="21" t="s">
        <v>179</v>
      </c>
      <c r="BV547" s="25">
        <v>33256</v>
      </c>
      <c r="BW547" s="34">
        <f t="shared" ca="1" si="29"/>
        <v>30</v>
      </c>
      <c r="BX547" s="24" t="s">
        <v>9199</v>
      </c>
      <c r="BY547" s="35" t="s">
        <v>9199</v>
      </c>
      <c r="BZ547" s="24" t="s">
        <v>2379</v>
      </c>
      <c r="CA547" s="24" t="s">
        <v>74</v>
      </c>
      <c r="CB547" s="24" t="s">
        <v>74</v>
      </c>
      <c r="CC547" s="46"/>
      <c r="CD547" s="46"/>
      <c r="CE547" s="21"/>
      <c r="CF547" s="27" t="s">
        <v>1354</v>
      </c>
      <c r="CG547" s="27" t="s">
        <v>33</v>
      </c>
      <c r="CH547" s="27" t="s">
        <v>26</v>
      </c>
      <c r="CI547" s="27" t="s">
        <v>713</v>
      </c>
      <c r="CJ547" s="21" t="s">
        <v>5044</v>
      </c>
      <c r="CK547" s="46"/>
      <c r="CL547" s="21"/>
      <c r="CM547" s="21"/>
      <c r="CN547" s="21"/>
      <c r="CO547" s="27" t="s">
        <v>6998</v>
      </c>
      <c r="CP547" s="21" t="s">
        <v>7573</v>
      </c>
    </row>
    <row r="548" spans="1:94" ht="30.75" customHeight="1" x14ac:dyDescent="0.2">
      <c r="A548" s="9">
        <f t="shared" si="30"/>
        <v>547</v>
      </c>
      <c r="B548" s="9" t="s">
        <v>4412</v>
      </c>
      <c r="C548" s="13" t="s">
        <v>9028</v>
      </c>
      <c r="D548" s="10" t="s">
        <v>9015</v>
      </c>
      <c r="E548" s="11" t="s">
        <v>9229</v>
      </c>
      <c r="F548" s="12" t="s">
        <v>9251</v>
      </c>
      <c r="G548" s="12" t="s">
        <v>9128</v>
      </c>
      <c r="H548" s="17" t="s">
        <v>82</v>
      </c>
      <c r="I548" s="30" t="s">
        <v>82</v>
      </c>
      <c r="J548" s="13" t="s">
        <v>82</v>
      </c>
      <c r="K548" s="13" t="s">
        <v>82</v>
      </c>
      <c r="L548" s="24"/>
      <c r="M548" s="21"/>
      <c r="N548" s="21"/>
      <c r="O548" s="21"/>
      <c r="P548" s="21"/>
      <c r="Q548" s="21"/>
      <c r="R548" s="21"/>
      <c r="S548" s="24" t="s">
        <v>10592</v>
      </c>
      <c r="T548" s="46"/>
      <c r="U548" s="21"/>
      <c r="V548" s="17" t="s">
        <v>9060</v>
      </c>
      <c r="W548" s="46"/>
      <c r="X548" s="31">
        <v>43584</v>
      </c>
      <c r="Y548" s="14" t="str">
        <f t="shared" si="31"/>
        <v>29 de Abril de 2019</v>
      </c>
      <c r="Z548" s="14">
        <v>44377</v>
      </c>
      <c r="AA548" s="14"/>
      <c r="AB548" s="14"/>
      <c r="AC548" s="14"/>
      <c r="AD548" s="21" t="s">
        <v>23</v>
      </c>
      <c r="AE548" s="12" t="s">
        <v>9112</v>
      </c>
      <c r="AF548" s="17" t="s">
        <v>3004</v>
      </c>
      <c r="AG548" s="17"/>
      <c r="AH548" s="32"/>
      <c r="AI548" s="32"/>
      <c r="AJ548" s="32"/>
      <c r="AK548" s="17" t="s">
        <v>4689</v>
      </c>
      <c r="AL548" s="19">
        <v>11500</v>
      </c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21"/>
      <c r="BC548" s="21"/>
      <c r="BD548" s="24"/>
      <c r="BE548" s="24"/>
      <c r="BF548" s="24"/>
      <c r="BG548" s="24"/>
      <c r="BH548" s="24"/>
      <c r="BI548" s="24"/>
      <c r="BJ548" s="24"/>
      <c r="BK548" s="24"/>
      <c r="BL548" s="21"/>
      <c r="BM548" s="21"/>
      <c r="BN548" s="21"/>
      <c r="BO548" s="21"/>
      <c r="BP548" s="21"/>
      <c r="BQ548" s="46"/>
      <c r="BR548" s="24" t="s">
        <v>9166</v>
      </c>
      <c r="BS548" s="17" t="s">
        <v>9166</v>
      </c>
      <c r="BT548" s="24"/>
      <c r="BU548" s="21" t="s">
        <v>179</v>
      </c>
      <c r="BV548" s="25">
        <v>22755</v>
      </c>
      <c r="BW548" s="34">
        <f t="shared" ca="1" si="29"/>
        <v>59</v>
      </c>
      <c r="BX548" s="24" t="s">
        <v>9200</v>
      </c>
      <c r="BY548" s="35" t="s">
        <v>9200</v>
      </c>
      <c r="BZ548" s="24" t="s">
        <v>155</v>
      </c>
      <c r="CA548" s="24" t="s">
        <v>74</v>
      </c>
      <c r="CB548" s="24" t="s">
        <v>74</v>
      </c>
      <c r="CC548" s="46"/>
      <c r="CD548" s="46"/>
      <c r="CE548" s="21"/>
      <c r="CF548" s="27" t="s">
        <v>1354</v>
      </c>
      <c r="CG548" s="27" t="s">
        <v>33</v>
      </c>
      <c r="CH548" s="27" t="s">
        <v>26</v>
      </c>
      <c r="CI548" s="27" t="s">
        <v>713</v>
      </c>
      <c r="CJ548" s="21" t="s">
        <v>5044</v>
      </c>
      <c r="CK548" s="46"/>
      <c r="CL548" s="21"/>
      <c r="CM548" s="21"/>
      <c r="CN548" s="21"/>
      <c r="CO548" s="27" t="s">
        <v>10788</v>
      </c>
      <c r="CP548" s="21" t="s">
        <v>9091</v>
      </c>
    </row>
    <row r="549" spans="1:94" ht="30.75" customHeight="1" x14ac:dyDescent="0.2">
      <c r="A549" s="9">
        <f t="shared" si="30"/>
        <v>548</v>
      </c>
      <c r="B549" s="9" t="s">
        <v>4414</v>
      </c>
      <c r="C549" s="13" t="s">
        <v>9029</v>
      </c>
      <c r="D549" s="10" t="s">
        <v>9016</v>
      </c>
      <c r="E549" s="11" t="s">
        <v>9230</v>
      </c>
      <c r="F549" s="12" t="s">
        <v>9252</v>
      </c>
      <c r="G549" s="12" t="s">
        <v>9129</v>
      </c>
      <c r="H549" s="17" t="s">
        <v>3218</v>
      </c>
      <c r="I549" s="30" t="s">
        <v>3241</v>
      </c>
      <c r="J549" s="13" t="s">
        <v>3241</v>
      </c>
      <c r="K549" s="13" t="s">
        <v>3241</v>
      </c>
      <c r="L549" s="24"/>
      <c r="M549" s="21"/>
      <c r="N549" s="21"/>
      <c r="O549" s="21"/>
      <c r="P549" s="21"/>
      <c r="Q549" s="21"/>
      <c r="R549" s="21"/>
      <c r="S549" s="24" t="s">
        <v>10593</v>
      </c>
      <c r="T549" s="46"/>
      <c r="U549" s="21"/>
      <c r="V549" s="17" t="s">
        <v>9061</v>
      </c>
      <c r="W549" s="46"/>
      <c r="X549" s="31">
        <v>43584</v>
      </c>
      <c r="Y549" s="14" t="str">
        <f t="shared" si="31"/>
        <v>29 de Abril de 2019</v>
      </c>
      <c r="Z549" s="14">
        <v>44377</v>
      </c>
      <c r="AA549" s="14"/>
      <c r="AB549" s="14"/>
      <c r="AC549" s="14"/>
      <c r="AD549" s="21" t="s">
        <v>23</v>
      </c>
      <c r="AE549" s="12" t="s">
        <v>4743</v>
      </c>
      <c r="AF549" s="17" t="s">
        <v>3004</v>
      </c>
      <c r="AG549" s="17"/>
      <c r="AH549" s="32"/>
      <c r="AI549" s="32"/>
      <c r="AJ549" s="32"/>
      <c r="AK549" s="17" t="s">
        <v>424</v>
      </c>
      <c r="AL549" s="19">
        <v>3000</v>
      </c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21"/>
      <c r="BC549" s="21"/>
      <c r="BD549" s="24"/>
      <c r="BE549" s="24"/>
      <c r="BF549" s="24"/>
      <c r="BG549" s="24"/>
      <c r="BH549" s="24"/>
      <c r="BI549" s="24"/>
      <c r="BJ549" s="24"/>
      <c r="BK549" s="24"/>
      <c r="BL549" s="21"/>
      <c r="BM549" s="21"/>
      <c r="BN549" s="21"/>
      <c r="BO549" s="21"/>
      <c r="BP549" s="21"/>
      <c r="BQ549" s="46"/>
      <c r="BR549" s="24">
        <v>0</v>
      </c>
      <c r="BS549" s="17" t="s">
        <v>9167</v>
      </c>
      <c r="BT549" s="24"/>
      <c r="BU549" s="21" t="s">
        <v>179</v>
      </c>
      <c r="BV549" s="25">
        <v>23867</v>
      </c>
      <c r="BW549" s="34">
        <f t="shared" ca="1" si="29"/>
        <v>56</v>
      </c>
      <c r="BX549" s="24" t="s">
        <v>9201</v>
      </c>
      <c r="BY549" s="35" t="s">
        <v>9201</v>
      </c>
      <c r="BZ549" s="24" t="s">
        <v>78</v>
      </c>
      <c r="CA549" s="24" t="s">
        <v>74</v>
      </c>
      <c r="CB549" s="24" t="s">
        <v>74</v>
      </c>
      <c r="CC549" s="46"/>
      <c r="CD549" s="46"/>
      <c r="CE549" s="21"/>
      <c r="CF549" s="27" t="s">
        <v>1354</v>
      </c>
      <c r="CG549" s="27" t="s">
        <v>33</v>
      </c>
      <c r="CH549" s="27" t="s">
        <v>26</v>
      </c>
      <c r="CI549" s="27" t="s">
        <v>713</v>
      </c>
      <c r="CJ549" s="21" t="s">
        <v>5044</v>
      </c>
      <c r="CK549" s="46"/>
      <c r="CL549" s="21"/>
      <c r="CM549" s="21"/>
      <c r="CN549" s="21"/>
      <c r="CO549" s="27" t="s">
        <v>10789</v>
      </c>
      <c r="CP549" s="21" t="s">
        <v>9092</v>
      </c>
    </row>
    <row r="550" spans="1:94" ht="30.75" customHeight="1" x14ac:dyDescent="0.2">
      <c r="A550" s="9">
        <f t="shared" si="30"/>
        <v>549</v>
      </c>
      <c r="B550" s="9" t="s">
        <v>4414</v>
      </c>
      <c r="C550" s="13" t="s">
        <v>97</v>
      </c>
      <c r="D550" s="10" t="s">
        <v>5298</v>
      </c>
      <c r="E550" s="11" t="s">
        <v>4001</v>
      </c>
      <c r="F550" s="12" t="s">
        <v>6321</v>
      </c>
      <c r="G550" s="12" t="s">
        <v>3272</v>
      </c>
      <c r="H550" s="17" t="s">
        <v>3246</v>
      </c>
      <c r="I550" s="30" t="s">
        <v>3248</v>
      </c>
      <c r="J550" s="13" t="s">
        <v>3248</v>
      </c>
      <c r="K550" s="13" t="s">
        <v>3248</v>
      </c>
      <c r="L550" s="24"/>
      <c r="M550" s="21"/>
      <c r="N550" s="21"/>
      <c r="O550" s="21"/>
      <c r="P550" s="21"/>
      <c r="Q550" s="21"/>
      <c r="R550" s="21"/>
      <c r="S550" s="24" t="s">
        <v>98</v>
      </c>
      <c r="T550" s="46"/>
      <c r="U550" s="21"/>
      <c r="V550" s="17" t="s">
        <v>9062</v>
      </c>
      <c r="W550" s="46"/>
      <c r="X550" s="31">
        <v>43584</v>
      </c>
      <c r="Y550" s="14" t="str">
        <f t="shared" si="31"/>
        <v>29 de Abril de 2019</v>
      </c>
      <c r="Z550" s="14">
        <v>44377</v>
      </c>
      <c r="AA550" s="14"/>
      <c r="AB550" s="14"/>
      <c r="AC550" s="14"/>
      <c r="AD550" s="21" t="s">
        <v>23</v>
      </c>
      <c r="AE550" s="12" t="s">
        <v>9114</v>
      </c>
      <c r="AF550" s="17" t="s">
        <v>3004</v>
      </c>
      <c r="AG550" s="17"/>
      <c r="AH550" s="32"/>
      <c r="AI550" s="32"/>
      <c r="AJ550" s="32"/>
      <c r="AK550" s="17" t="s">
        <v>3733</v>
      </c>
      <c r="AL550" s="19">
        <v>13500</v>
      </c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21"/>
      <c r="BC550" s="21"/>
      <c r="BD550" s="24"/>
      <c r="BE550" s="24"/>
      <c r="BF550" s="24"/>
      <c r="BG550" s="24"/>
      <c r="BH550" s="24"/>
      <c r="BI550" s="24"/>
      <c r="BJ550" s="24"/>
      <c r="BK550" s="24"/>
      <c r="BL550" s="21"/>
      <c r="BM550" s="21"/>
      <c r="BN550" s="21"/>
      <c r="BO550" s="21"/>
      <c r="BP550" s="21"/>
      <c r="BQ550" s="46"/>
      <c r="BR550" s="24" t="s">
        <v>11205</v>
      </c>
      <c r="BS550" s="17" t="s">
        <v>8564</v>
      </c>
      <c r="BT550" s="24"/>
      <c r="BU550" s="21" t="s">
        <v>1957</v>
      </c>
      <c r="BV550" s="25">
        <v>21805</v>
      </c>
      <c r="BW550" s="34">
        <f t="shared" ca="1" si="29"/>
        <v>61</v>
      </c>
      <c r="BX550" s="24" t="s">
        <v>9202</v>
      </c>
      <c r="BY550" s="35" t="s">
        <v>9202</v>
      </c>
      <c r="BZ550" s="24" t="s">
        <v>2310</v>
      </c>
      <c r="CA550" s="24" t="s">
        <v>74</v>
      </c>
      <c r="CB550" s="24" t="s">
        <v>74</v>
      </c>
      <c r="CC550" s="46"/>
      <c r="CD550" s="46"/>
      <c r="CE550" s="21"/>
      <c r="CF550" s="27" t="s">
        <v>1354</v>
      </c>
      <c r="CG550" s="27" t="s">
        <v>33</v>
      </c>
      <c r="CH550" s="27" t="s">
        <v>26</v>
      </c>
      <c r="CI550" s="27" t="s">
        <v>713</v>
      </c>
      <c r="CJ550" s="21" t="s">
        <v>5044</v>
      </c>
      <c r="CK550" s="46"/>
      <c r="CL550" s="21"/>
      <c r="CM550" s="21"/>
      <c r="CN550" s="21"/>
      <c r="CO550" s="27" t="s">
        <v>6925</v>
      </c>
      <c r="CP550" s="21" t="s">
        <v>7497</v>
      </c>
    </row>
    <row r="551" spans="1:94" ht="30.75" customHeight="1" x14ac:dyDescent="0.2">
      <c r="A551" s="9">
        <f t="shared" si="30"/>
        <v>550</v>
      </c>
      <c r="B551" s="9" t="s">
        <v>4414</v>
      </c>
      <c r="C551" s="13" t="s">
        <v>2438</v>
      </c>
      <c r="D551" s="10" t="s">
        <v>5468</v>
      </c>
      <c r="E551" s="11" t="s">
        <v>2439</v>
      </c>
      <c r="F551" s="12" t="s">
        <v>2440</v>
      </c>
      <c r="G551" s="12" t="s">
        <v>2441</v>
      </c>
      <c r="H551" s="17" t="s">
        <v>3246</v>
      </c>
      <c r="I551" s="30" t="s">
        <v>3249</v>
      </c>
      <c r="J551" s="13" t="s">
        <v>3249</v>
      </c>
      <c r="K551" s="13" t="s">
        <v>3249</v>
      </c>
      <c r="L551" s="24"/>
      <c r="M551" s="21"/>
      <c r="N551" s="21"/>
      <c r="O551" s="21"/>
      <c r="P551" s="21"/>
      <c r="Q551" s="21"/>
      <c r="R551" s="21"/>
      <c r="S551" s="24" t="s">
        <v>3567</v>
      </c>
      <c r="T551" s="46"/>
      <c r="U551" s="21"/>
      <c r="V551" s="17" t="s">
        <v>9063</v>
      </c>
      <c r="W551" s="46"/>
      <c r="X551" s="31">
        <v>43584</v>
      </c>
      <c r="Y551" s="14" t="str">
        <f t="shared" si="31"/>
        <v>29 de Abril de 2019</v>
      </c>
      <c r="Z551" s="14">
        <v>44377</v>
      </c>
      <c r="AA551" s="14"/>
      <c r="AB551" s="14"/>
      <c r="AC551" s="14"/>
      <c r="AD551" s="21" t="s">
        <v>23</v>
      </c>
      <c r="AE551" s="12" t="s">
        <v>9114</v>
      </c>
      <c r="AF551" s="17" t="s">
        <v>3004</v>
      </c>
      <c r="AG551" s="17"/>
      <c r="AH551" s="32"/>
      <c r="AI551" s="32"/>
      <c r="AJ551" s="32"/>
      <c r="AK551" s="17" t="s">
        <v>3733</v>
      </c>
      <c r="AL551" s="19">
        <v>13500</v>
      </c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21"/>
      <c r="BC551" s="21"/>
      <c r="BD551" s="24"/>
      <c r="BE551" s="24"/>
      <c r="BF551" s="24"/>
      <c r="BG551" s="24"/>
      <c r="BH551" s="24"/>
      <c r="BI551" s="24"/>
      <c r="BJ551" s="24"/>
      <c r="BK551" s="24"/>
      <c r="BL551" s="21"/>
      <c r="BM551" s="21"/>
      <c r="BN551" s="21"/>
      <c r="BO551" s="21"/>
      <c r="BP551" s="21"/>
      <c r="BQ551" s="46"/>
      <c r="BR551" s="24" t="s">
        <v>11206</v>
      </c>
      <c r="BS551" s="17" t="s">
        <v>8704</v>
      </c>
      <c r="BT551" s="24"/>
      <c r="BU551" s="21" t="s">
        <v>1957</v>
      </c>
      <c r="BV551" s="25">
        <v>29205</v>
      </c>
      <c r="BW551" s="34">
        <f t="shared" ca="1" si="29"/>
        <v>41</v>
      </c>
      <c r="BX551" s="24" t="s">
        <v>4827</v>
      </c>
      <c r="BY551" s="35" t="s">
        <v>4827</v>
      </c>
      <c r="BZ551" s="24" t="s">
        <v>205</v>
      </c>
      <c r="CA551" s="24" t="s">
        <v>74</v>
      </c>
      <c r="CB551" s="24" t="s">
        <v>74</v>
      </c>
      <c r="CC551" s="46"/>
      <c r="CD551" s="46"/>
      <c r="CE551" s="21"/>
      <c r="CF551" s="27" t="s">
        <v>1354</v>
      </c>
      <c r="CG551" s="27" t="s">
        <v>33</v>
      </c>
      <c r="CH551" s="27" t="s">
        <v>26</v>
      </c>
      <c r="CI551" s="27" t="s">
        <v>713</v>
      </c>
      <c r="CJ551" s="21" t="s">
        <v>5044</v>
      </c>
      <c r="CK551" s="46"/>
      <c r="CL551" s="21"/>
      <c r="CM551" s="21"/>
      <c r="CN551" s="21"/>
      <c r="CO551" s="27" t="s">
        <v>7083</v>
      </c>
      <c r="CP551" s="21" t="s">
        <v>7657</v>
      </c>
    </row>
    <row r="552" spans="1:94" ht="30.75" customHeight="1" x14ac:dyDescent="0.2">
      <c r="A552" s="9">
        <f t="shared" si="30"/>
        <v>551</v>
      </c>
      <c r="B552" s="9" t="s">
        <v>4414</v>
      </c>
      <c r="C552" s="13" t="s">
        <v>9030</v>
      </c>
      <c r="D552" s="10" t="s">
        <v>9018</v>
      </c>
      <c r="E552" s="11" t="s">
        <v>9231</v>
      </c>
      <c r="F552" s="12" t="s">
        <v>9253</v>
      </c>
      <c r="G552" s="12" t="s">
        <v>9130</v>
      </c>
      <c r="H552" s="17" t="s">
        <v>3215</v>
      </c>
      <c r="I552" s="30" t="s">
        <v>3216</v>
      </c>
      <c r="J552" s="13" t="s">
        <v>3216</v>
      </c>
      <c r="K552" s="13" t="s">
        <v>3216</v>
      </c>
      <c r="L552" s="24"/>
      <c r="M552" s="21"/>
      <c r="N552" s="21"/>
      <c r="O552" s="21"/>
      <c r="P552" s="21"/>
      <c r="Q552" s="21"/>
      <c r="R552" s="21"/>
      <c r="S552" s="24" t="s">
        <v>10594</v>
      </c>
      <c r="T552" s="46"/>
      <c r="U552" s="21"/>
      <c r="V552" s="17" t="s">
        <v>9064</v>
      </c>
      <c r="W552" s="46"/>
      <c r="X552" s="31">
        <v>43584</v>
      </c>
      <c r="Y552" s="14" t="str">
        <f t="shared" si="31"/>
        <v>29 de Abril de 2019</v>
      </c>
      <c r="Z552" s="14">
        <v>44377</v>
      </c>
      <c r="AA552" s="14"/>
      <c r="AB552" s="14"/>
      <c r="AC552" s="14"/>
      <c r="AD552" s="21" t="s">
        <v>23</v>
      </c>
      <c r="AE552" s="12" t="s">
        <v>9115</v>
      </c>
      <c r="AF552" s="17" t="s">
        <v>3004</v>
      </c>
      <c r="AG552" s="17"/>
      <c r="AH552" s="32"/>
      <c r="AI552" s="32"/>
      <c r="AJ552" s="32"/>
      <c r="AK552" s="17" t="s">
        <v>4691</v>
      </c>
      <c r="AL552" s="19">
        <v>8000</v>
      </c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21"/>
      <c r="BC552" s="21"/>
      <c r="BD552" s="24"/>
      <c r="BE552" s="24"/>
      <c r="BF552" s="24"/>
      <c r="BG552" s="24"/>
      <c r="BH552" s="24"/>
      <c r="BI552" s="24"/>
      <c r="BJ552" s="24"/>
      <c r="BK552" s="24"/>
      <c r="BL552" s="21"/>
      <c r="BM552" s="21"/>
      <c r="BN552" s="21"/>
      <c r="BO552" s="21"/>
      <c r="BP552" s="21"/>
      <c r="BQ552" s="46"/>
      <c r="BR552" s="24" t="s">
        <v>11207</v>
      </c>
      <c r="BS552" s="17" t="s">
        <v>9168</v>
      </c>
      <c r="BT552" s="24"/>
      <c r="BU552" s="21" t="s">
        <v>1957</v>
      </c>
      <c r="BV552" s="25">
        <v>29872</v>
      </c>
      <c r="BW552" s="34">
        <f t="shared" ca="1" si="29"/>
        <v>39</v>
      </c>
      <c r="BX552" s="24" t="s">
        <v>9203</v>
      </c>
      <c r="BY552" s="35" t="s">
        <v>9203</v>
      </c>
      <c r="BZ552" s="24" t="s">
        <v>197</v>
      </c>
      <c r="CA552" s="24" t="s">
        <v>74</v>
      </c>
      <c r="CB552" s="24" t="s">
        <v>74</v>
      </c>
      <c r="CC552" s="46"/>
      <c r="CD552" s="46"/>
      <c r="CE552" s="21"/>
      <c r="CF552" s="27" t="s">
        <v>1354</v>
      </c>
      <c r="CG552" s="27" t="s">
        <v>33</v>
      </c>
      <c r="CH552" s="27" t="s">
        <v>26</v>
      </c>
      <c r="CI552" s="27" t="s">
        <v>713</v>
      </c>
      <c r="CJ552" s="21" t="s">
        <v>5044</v>
      </c>
      <c r="CK552" s="46"/>
      <c r="CL552" s="21"/>
      <c r="CM552" s="21"/>
      <c r="CN552" s="21"/>
      <c r="CO552" s="27" t="s">
        <v>10790</v>
      </c>
      <c r="CP552" s="21" t="s">
        <v>9093</v>
      </c>
    </row>
    <row r="553" spans="1:94" ht="30.75" customHeight="1" x14ac:dyDescent="0.2">
      <c r="A553" s="9">
        <f t="shared" si="30"/>
        <v>552</v>
      </c>
      <c r="B553" s="9" t="s">
        <v>4413</v>
      </c>
      <c r="C553" s="13" t="s">
        <v>2232</v>
      </c>
      <c r="D553" s="10" t="s">
        <v>5320</v>
      </c>
      <c r="E553" s="11" t="s">
        <v>2239</v>
      </c>
      <c r="F553" s="12" t="s">
        <v>2219</v>
      </c>
      <c r="G553" s="12" t="s">
        <v>2248</v>
      </c>
      <c r="H553" s="17" t="s">
        <v>103</v>
      </c>
      <c r="I553" s="13" t="s">
        <v>103</v>
      </c>
      <c r="J553" s="13" t="s">
        <v>103</v>
      </c>
      <c r="K553" s="13" t="s">
        <v>103</v>
      </c>
      <c r="L553" s="24"/>
      <c r="M553" s="21"/>
      <c r="N553" s="21"/>
      <c r="O553" s="21"/>
      <c r="P553" s="21"/>
      <c r="Q553" s="21"/>
      <c r="R553" s="21"/>
      <c r="S553" s="24" t="s">
        <v>3588</v>
      </c>
      <c r="T553" s="46"/>
      <c r="U553" s="21" t="s">
        <v>10177</v>
      </c>
      <c r="V553" s="17" t="s">
        <v>9066</v>
      </c>
      <c r="W553" s="46"/>
      <c r="X553" s="31">
        <v>43584</v>
      </c>
      <c r="Y553" s="14" t="str">
        <f t="shared" si="31"/>
        <v>29 de Abril de 2019</v>
      </c>
      <c r="Z553" s="14">
        <v>44377</v>
      </c>
      <c r="AA553" s="14"/>
      <c r="AB553" s="14" t="s">
        <v>8279</v>
      </c>
      <c r="AC553" s="14" t="s">
        <v>8279</v>
      </c>
      <c r="AD553" s="21" t="s">
        <v>23</v>
      </c>
      <c r="AE553" s="12" t="s">
        <v>9118</v>
      </c>
      <c r="AF553" s="17" t="s">
        <v>3004</v>
      </c>
      <c r="AG553" s="17"/>
      <c r="AH553" s="32"/>
      <c r="AI553" s="32"/>
      <c r="AJ553" s="32"/>
      <c r="AK553" s="17" t="s">
        <v>6127</v>
      </c>
      <c r="AL553" s="19">
        <v>15500</v>
      </c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21"/>
      <c r="BC553" s="21"/>
      <c r="BD553" s="24"/>
      <c r="BE553" s="24"/>
      <c r="BF553" s="24"/>
      <c r="BG553" s="24"/>
      <c r="BH553" s="24"/>
      <c r="BI553" s="24"/>
      <c r="BJ553" s="24"/>
      <c r="BK553" s="24"/>
      <c r="BL553" s="21"/>
      <c r="BM553" s="21"/>
      <c r="BN553" s="21"/>
      <c r="BO553" s="21"/>
      <c r="BP553" s="21"/>
      <c r="BQ553" s="46"/>
      <c r="BR553" s="24" t="s">
        <v>11208</v>
      </c>
      <c r="BS553" s="17" t="s">
        <v>8583</v>
      </c>
      <c r="BT553" s="24"/>
      <c r="BU553" s="21" t="s">
        <v>1957</v>
      </c>
      <c r="BV553" s="25">
        <v>28328</v>
      </c>
      <c r="BW553" s="34">
        <f t="shared" ca="1" si="29"/>
        <v>43</v>
      </c>
      <c r="BX553" s="24" t="s">
        <v>9205</v>
      </c>
      <c r="BY553" s="35" t="s">
        <v>9205</v>
      </c>
      <c r="BZ553" s="24" t="s">
        <v>205</v>
      </c>
      <c r="CA553" s="24" t="s">
        <v>74</v>
      </c>
      <c r="CB553" s="24" t="s">
        <v>74</v>
      </c>
      <c r="CC553" s="46"/>
      <c r="CD553" s="46"/>
      <c r="CE553" s="21"/>
      <c r="CF553" s="27" t="s">
        <v>1354</v>
      </c>
      <c r="CG553" s="27" t="s">
        <v>33</v>
      </c>
      <c r="CH553" s="27" t="s">
        <v>26</v>
      </c>
      <c r="CI553" s="27" t="s">
        <v>713</v>
      </c>
      <c r="CJ553" s="21" t="s">
        <v>5044</v>
      </c>
      <c r="CK553" s="46"/>
      <c r="CL553" s="21"/>
      <c r="CM553" s="21"/>
      <c r="CN553" s="21"/>
      <c r="CO553" s="27" t="s">
        <v>6946</v>
      </c>
      <c r="CP553" s="21" t="s">
        <v>7518</v>
      </c>
    </row>
    <row r="554" spans="1:94" ht="30.75" customHeight="1" x14ac:dyDescent="0.2">
      <c r="A554" s="9">
        <f t="shared" si="30"/>
        <v>553</v>
      </c>
      <c r="B554" s="9" t="s">
        <v>4414</v>
      </c>
      <c r="C554" s="13" t="s">
        <v>4521</v>
      </c>
      <c r="D554" s="10" t="s">
        <v>5525</v>
      </c>
      <c r="E554" s="11" t="s">
        <v>4794</v>
      </c>
      <c r="F554" s="12" t="s">
        <v>4634</v>
      </c>
      <c r="G554" s="12" t="s">
        <v>4635</v>
      </c>
      <c r="H554" s="17" t="s">
        <v>3222</v>
      </c>
      <c r="I554" s="30" t="s">
        <v>3225</v>
      </c>
      <c r="J554" s="13" t="s">
        <v>3225</v>
      </c>
      <c r="K554" s="13" t="s">
        <v>3225</v>
      </c>
      <c r="L554" s="24"/>
      <c r="M554" s="21"/>
      <c r="N554" s="21"/>
      <c r="O554" s="21"/>
      <c r="P554" s="21"/>
      <c r="Q554" s="21"/>
      <c r="R554" s="21"/>
      <c r="S554" s="24" t="s">
        <v>10595</v>
      </c>
      <c r="T554" s="46"/>
      <c r="U554" s="21"/>
      <c r="V554" s="17" t="s">
        <v>9067</v>
      </c>
      <c r="W554" s="46"/>
      <c r="X554" s="31">
        <v>43584</v>
      </c>
      <c r="Y554" s="14" t="str">
        <f t="shared" si="31"/>
        <v>29 de Abril de 2019</v>
      </c>
      <c r="Z554" s="14">
        <v>44377</v>
      </c>
      <c r="AA554" s="14"/>
      <c r="AB554" s="14"/>
      <c r="AC554" s="14"/>
      <c r="AD554" s="21" t="s">
        <v>23</v>
      </c>
      <c r="AE554" s="12" t="s">
        <v>9119</v>
      </c>
      <c r="AF554" s="17" t="s">
        <v>3004</v>
      </c>
      <c r="AG554" s="17"/>
      <c r="AH554" s="32"/>
      <c r="AI554" s="32"/>
      <c r="AJ554" s="32"/>
      <c r="AK554" s="17" t="s">
        <v>4687</v>
      </c>
      <c r="AL554" s="19">
        <v>10000</v>
      </c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21"/>
      <c r="BC554" s="21"/>
      <c r="BD554" s="24"/>
      <c r="BE554" s="24"/>
      <c r="BF554" s="24"/>
      <c r="BG554" s="24"/>
      <c r="BH554" s="24"/>
      <c r="BI554" s="24"/>
      <c r="BJ554" s="24"/>
      <c r="BK554" s="24"/>
      <c r="BL554" s="21"/>
      <c r="BM554" s="21"/>
      <c r="BN554" s="21"/>
      <c r="BO554" s="21"/>
      <c r="BP554" s="21"/>
      <c r="BQ554" s="46"/>
      <c r="BR554" s="24" t="s">
        <v>10987</v>
      </c>
      <c r="BS554" s="17" t="s">
        <v>8754</v>
      </c>
      <c r="BT554" s="24"/>
      <c r="BU554" s="21" t="s">
        <v>1957</v>
      </c>
      <c r="BV554" s="25">
        <v>25260</v>
      </c>
      <c r="BW554" s="34">
        <f t="shared" ca="1" si="29"/>
        <v>52</v>
      </c>
      <c r="BX554" s="24" t="s">
        <v>9206</v>
      </c>
      <c r="BY554" s="35" t="s">
        <v>9206</v>
      </c>
      <c r="BZ554" s="24" t="s">
        <v>73</v>
      </c>
      <c r="CA554" s="24" t="s">
        <v>74</v>
      </c>
      <c r="CB554" s="24" t="s">
        <v>74</v>
      </c>
      <c r="CC554" s="46"/>
      <c r="CD554" s="46"/>
      <c r="CE554" s="21"/>
      <c r="CF554" s="27" t="s">
        <v>1354</v>
      </c>
      <c r="CG554" s="27" t="s">
        <v>33</v>
      </c>
      <c r="CH554" s="27" t="s">
        <v>26</v>
      </c>
      <c r="CI554" s="27" t="s">
        <v>713</v>
      </c>
      <c r="CJ554" s="21" t="s">
        <v>5044</v>
      </c>
      <c r="CK554" s="46"/>
      <c r="CL554" s="21"/>
      <c r="CM554" s="21"/>
      <c r="CN554" s="21"/>
      <c r="CO554" s="27" t="s">
        <v>7141</v>
      </c>
      <c r="CP554" s="21" t="s">
        <v>7710</v>
      </c>
    </row>
    <row r="555" spans="1:94" s="28" customFormat="1" ht="30.75" customHeight="1" x14ac:dyDescent="0.2">
      <c r="A555" s="9">
        <f t="shared" si="30"/>
        <v>554</v>
      </c>
      <c r="B555" s="9" t="s">
        <v>4409</v>
      </c>
      <c r="C555" s="13" t="s">
        <v>9031</v>
      </c>
      <c r="D555" s="10" t="s">
        <v>9019</v>
      </c>
      <c r="E555" s="11" t="s">
        <v>9232</v>
      </c>
      <c r="F555" s="12" t="s">
        <v>9254</v>
      </c>
      <c r="G555" s="12" t="s">
        <v>9131</v>
      </c>
      <c r="H555" s="17" t="s">
        <v>34</v>
      </c>
      <c r="I555" s="30" t="s">
        <v>34</v>
      </c>
      <c r="J555" s="13" t="s">
        <v>34</v>
      </c>
      <c r="K555" s="13" t="s">
        <v>34</v>
      </c>
      <c r="L555" s="24"/>
      <c r="M555" s="21"/>
      <c r="N555" s="21"/>
      <c r="O555" s="21"/>
      <c r="P555" s="21"/>
      <c r="Q555" s="21"/>
      <c r="R555" s="21"/>
      <c r="S555" s="24" t="s">
        <v>10596</v>
      </c>
      <c r="T555" s="46"/>
      <c r="U555" s="21"/>
      <c r="V555" s="17" t="s">
        <v>9065</v>
      </c>
      <c r="W555" s="46"/>
      <c r="X555" s="31">
        <v>43584</v>
      </c>
      <c r="Y555" s="14" t="s">
        <v>9378</v>
      </c>
      <c r="Z555" s="14">
        <v>44316</v>
      </c>
      <c r="AA555" s="14"/>
      <c r="AB555" s="14"/>
      <c r="AC555" s="14"/>
      <c r="AD555" s="21" t="s">
        <v>23</v>
      </c>
      <c r="AE555" s="12" t="s">
        <v>9117</v>
      </c>
      <c r="AF555" s="17" t="s">
        <v>3004</v>
      </c>
      <c r="AG555" s="17"/>
      <c r="AH555" s="19"/>
      <c r="AI555" s="57"/>
      <c r="AJ555" s="57"/>
      <c r="AK555" s="17" t="s">
        <v>4693</v>
      </c>
      <c r="AL555" s="19">
        <v>5000</v>
      </c>
      <c r="AM555" s="57"/>
      <c r="AN555" s="57"/>
      <c r="AO555" s="57"/>
      <c r="AP555" s="24"/>
      <c r="AQ555" s="57"/>
      <c r="AR555" s="21"/>
      <c r="AS555" s="21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1"/>
      <c r="BH555" s="21"/>
      <c r="BI555" s="21"/>
      <c r="BJ555" s="21"/>
      <c r="BK555" s="21"/>
      <c r="BL555" s="46"/>
      <c r="BM555" s="24"/>
      <c r="BN555" s="24"/>
      <c r="BO555" s="24"/>
      <c r="BP555" s="24"/>
      <c r="BQ555" s="24"/>
      <c r="BR555" s="24">
        <v>0</v>
      </c>
      <c r="BS555" s="17" t="s">
        <v>9169</v>
      </c>
      <c r="BT555" s="24"/>
      <c r="BU555" s="21" t="s">
        <v>179</v>
      </c>
      <c r="BV555" s="25">
        <v>31107</v>
      </c>
      <c r="BW555" s="34">
        <f t="shared" ca="1" si="29"/>
        <v>36</v>
      </c>
      <c r="BX555" s="24" t="s">
        <v>9204</v>
      </c>
      <c r="BY555" s="35" t="s">
        <v>9204</v>
      </c>
      <c r="BZ555" s="24" t="s">
        <v>226</v>
      </c>
      <c r="CA555" s="24" t="s">
        <v>74</v>
      </c>
      <c r="CB555" s="24" t="s">
        <v>74</v>
      </c>
      <c r="CC555" s="46"/>
      <c r="CD555" s="46"/>
      <c r="CE555" s="21"/>
      <c r="CF555" s="27" t="s">
        <v>1354</v>
      </c>
      <c r="CG555" s="27" t="s">
        <v>33</v>
      </c>
      <c r="CH555" s="27" t="s">
        <v>26</v>
      </c>
      <c r="CI555" s="27" t="s">
        <v>713</v>
      </c>
      <c r="CJ555" s="21" t="s">
        <v>5044</v>
      </c>
      <c r="CK555" s="46"/>
      <c r="CL555" s="21"/>
      <c r="CM555" s="21"/>
      <c r="CN555" s="21"/>
      <c r="CO555" s="27" t="s">
        <v>10791</v>
      </c>
      <c r="CP555" s="21" t="s">
        <v>9094</v>
      </c>
    </row>
    <row r="556" spans="1:94" ht="30.75" customHeight="1" x14ac:dyDescent="0.2">
      <c r="A556" s="9">
        <f t="shared" si="30"/>
        <v>555</v>
      </c>
      <c r="B556" s="9" t="s">
        <v>4414</v>
      </c>
      <c r="C556" s="13" t="s">
        <v>9032</v>
      </c>
      <c r="D556" s="10" t="s">
        <v>9020</v>
      </c>
      <c r="E556" s="11" t="s">
        <v>9233</v>
      </c>
      <c r="F556" s="12" t="s">
        <v>9255</v>
      </c>
      <c r="G556" s="12" t="s">
        <v>9132</v>
      </c>
      <c r="H556" s="17" t="s">
        <v>3247</v>
      </c>
      <c r="I556" s="30" t="s">
        <v>3252</v>
      </c>
      <c r="J556" s="13" t="s">
        <v>3252</v>
      </c>
      <c r="K556" s="13" t="s">
        <v>3252</v>
      </c>
      <c r="L556" s="24"/>
      <c r="M556" s="21"/>
      <c r="N556" s="21"/>
      <c r="O556" s="21"/>
      <c r="P556" s="21"/>
      <c r="Q556" s="21"/>
      <c r="R556" s="21"/>
      <c r="S556" s="24" t="s">
        <v>10597</v>
      </c>
      <c r="T556" s="46"/>
      <c r="U556" s="21"/>
      <c r="V556" s="17" t="s">
        <v>9068</v>
      </c>
      <c r="W556" s="46"/>
      <c r="X556" s="31">
        <v>43584</v>
      </c>
      <c r="Y556" s="14" t="str">
        <f t="shared" ref="Y556:Y586" si="32">CONCATENATE(TEXT(X556,"D")," de ",TEXT(X556,"mmmm")," de ",TEXT(X556,"YYYY"))</f>
        <v>29 de Abril de 2019</v>
      </c>
      <c r="Z556" s="14">
        <v>44377</v>
      </c>
      <c r="AA556" s="14"/>
      <c r="AB556" s="14"/>
      <c r="AC556" s="14"/>
      <c r="AD556" s="21" t="s">
        <v>23</v>
      </c>
      <c r="AE556" s="12" t="s">
        <v>9120</v>
      </c>
      <c r="AF556" s="17" t="s">
        <v>3004</v>
      </c>
      <c r="AG556" s="17"/>
      <c r="AH556" s="32"/>
      <c r="AI556" s="32"/>
      <c r="AJ556" s="32"/>
      <c r="AK556" s="17" t="s">
        <v>4691</v>
      </c>
      <c r="AL556" s="19">
        <v>8000</v>
      </c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21"/>
      <c r="BC556" s="21"/>
      <c r="BD556" s="24"/>
      <c r="BE556" s="24"/>
      <c r="BF556" s="24"/>
      <c r="BG556" s="24"/>
      <c r="BH556" s="24"/>
      <c r="BI556" s="24"/>
      <c r="BJ556" s="24"/>
      <c r="BK556" s="24"/>
      <c r="BL556" s="21"/>
      <c r="BM556" s="21"/>
      <c r="BN556" s="21"/>
      <c r="BO556" s="21"/>
      <c r="BP556" s="21"/>
      <c r="BQ556" s="46"/>
      <c r="BR556" s="24" t="s">
        <v>11209</v>
      </c>
      <c r="BS556" s="17" t="s">
        <v>9170</v>
      </c>
      <c r="BT556" s="24"/>
      <c r="BU556" s="21" t="s">
        <v>179</v>
      </c>
      <c r="BV556" s="25">
        <v>28729</v>
      </c>
      <c r="BW556" s="34">
        <f t="shared" ca="1" si="29"/>
        <v>42</v>
      </c>
      <c r="BX556" s="24" t="s">
        <v>9207</v>
      </c>
      <c r="BY556" s="35" t="s">
        <v>9207</v>
      </c>
      <c r="BZ556" s="24" t="s">
        <v>80</v>
      </c>
      <c r="CA556" s="24" t="s">
        <v>74</v>
      </c>
      <c r="CB556" s="24" t="s">
        <v>74</v>
      </c>
      <c r="CC556" s="46"/>
      <c r="CD556" s="46"/>
      <c r="CE556" s="21"/>
      <c r="CF556" s="27" t="s">
        <v>1354</v>
      </c>
      <c r="CG556" s="27" t="s">
        <v>33</v>
      </c>
      <c r="CH556" s="27" t="s">
        <v>26</v>
      </c>
      <c r="CI556" s="27" t="s">
        <v>713</v>
      </c>
      <c r="CJ556" s="21" t="s">
        <v>5044</v>
      </c>
      <c r="CK556" s="46"/>
      <c r="CL556" s="21"/>
      <c r="CM556" s="21"/>
      <c r="CN556" s="21"/>
      <c r="CO556" s="27" t="s">
        <v>10792</v>
      </c>
      <c r="CP556" s="21" t="s">
        <v>9095</v>
      </c>
    </row>
    <row r="557" spans="1:94" ht="30.75" customHeight="1" x14ac:dyDescent="0.2">
      <c r="A557" s="9">
        <f t="shared" si="30"/>
        <v>556</v>
      </c>
      <c r="B557" s="9" t="s">
        <v>4414</v>
      </c>
      <c r="C557" s="13" t="s">
        <v>1492</v>
      </c>
      <c r="D557" s="10" t="s">
        <v>5102</v>
      </c>
      <c r="E557" s="11" t="s">
        <v>1493</v>
      </c>
      <c r="F557" s="12" t="s">
        <v>830</v>
      </c>
      <c r="G557" s="12" t="s">
        <v>1763</v>
      </c>
      <c r="H557" s="17" t="s">
        <v>3222</v>
      </c>
      <c r="I557" s="13" t="s">
        <v>3222</v>
      </c>
      <c r="J557" s="13" t="s">
        <v>3222</v>
      </c>
      <c r="K557" s="13" t="s">
        <v>3222</v>
      </c>
      <c r="L557" s="24"/>
      <c r="M557" s="21"/>
      <c r="N557" s="21"/>
      <c r="O557" s="21"/>
      <c r="P557" s="21"/>
      <c r="Q557" s="21"/>
      <c r="R557" s="21"/>
      <c r="S557" s="24" t="s">
        <v>3413</v>
      </c>
      <c r="T557" s="46"/>
      <c r="U557" s="21"/>
      <c r="V557" s="17" t="s">
        <v>9069</v>
      </c>
      <c r="W557" s="46"/>
      <c r="X557" s="31">
        <v>43584</v>
      </c>
      <c r="Y557" s="14" t="str">
        <f t="shared" si="32"/>
        <v>29 de Abril de 2019</v>
      </c>
      <c r="Z557" s="14">
        <v>44377</v>
      </c>
      <c r="AA557" s="14"/>
      <c r="AB557" s="14"/>
      <c r="AC557" s="14"/>
      <c r="AD557" s="21" t="s">
        <v>23</v>
      </c>
      <c r="AE557" s="12" t="s">
        <v>9116</v>
      </c>
      <c r="AF557" s="17" t="s">
        <v>3004</v>
      </c>
      <c r="AG557" s="17"/>
      <c r="AH557" s="32"/>
      <c r="AI557" s="32"/>
      <c r="AJ557" s="32"/>
      <c r="AK557" s="17" t="s">
        <v>3374</v>
      </c>
      <c r="AL557" s="19">
        <v>2500</v>
      </c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21"/>
      <c r="BC557" s="21"/>
      <c r="BD557" s="24"/>
      <c r="BE557" s="24"/>
      <c r="BF557" s="24"/>
      <c r="BG557" s="24"/>
      <c r="BH557" s="24"/>
      <c r="BI557" s="24"/>
      <c r="BJ557" s="24"/>
      <c r="BK557" s="24"/>
      <c r="BL557" s="21"/>
      <c r="BM557" s="21"/>
      <c r="BN557" s="21"/>
      <c r="BO557" s="21"/>
      <c r="BP557" s="21"/>
      <c r="BQ557" s="46"/>
      <c r="BR557" s="24" t="s">
        <v>11210</v>
      </c>
      <c r="BS557" s="17" t="s">
        <v>9171</v>
      </c>
      <c r="BT557" s="24"/>
      <c r="BU557" s="21" t="s">
        <v>1957</v>
      </c>
      <c r="BV557" s="25">
        <v>30517</v>
      </c>
      <c r="BW557" s="34">
        <f t="shared" ca="1" si="29"/>
        <v>37</v>
      </c>
      <c r="BX557" s="24" t="s">
        <v>9208</v>
      </c>
      <c r="BY557" s="35" t="s">
        <v>9208</v>
      </c>
      <c r="BZ557" s="24" t="s">
        <v>230</v>
      </c>
      <c r="CA557" s="24" t="s">
        <v>74</v>
      </c>
      <c r="CB557" s="24" t="s">
        <v>74</v>
      </c>
      <c r="CC557" s="46"/>
      <c r="CD557" s="46"/>
      <c r="CE557" s="21"/>
      <c r="CF557" s="27" t="s">
        <v>1354</v>
      </c>
      <c r="CG557" s="27" t="s">
        <v>33</v>
      </c>
      <c r="CH557" s="27" t="s">
        <v>26</v>
      </c>
      <c r="CI557" s="27" t="s">
        <v>713</v>
      </c>
      <c r="CJ557" s="21" t="s">
        <v>5044</v>
      </c>
      <c r="CK557" s="46"/>
      <c r="CL557" s="21"/>
      <c r="CM557" s="21"/>
      <c r="CN557" s="21"/>
      <c r="CO557" s="27" t="s">
        <v>6740</v>
      </c>
      <c r="CP557" s="21" t="s">
        <v>7311</v>
      </c>
    </row>
    <row r="558" spans="1:94" ht="30.75" customHeight="1" x14ac:dyDescent="0.2">
      <c r="A558" s="9">
        <f t="shared" si="30"/>
        <v>557</v>
      </c>
      <c r="B558" s="9" t="s">
        <v>4413</v>
      </c>
      <c r="C558" s="13" t="s">
        <v>9033</v>
      </c>
      <c r="D558" s="10" t="s">
        <v>9021</v>
      </c>
      <c r="E558" s="11" t="s">
        <v>9264</v>
      </c>
      <c r="F558" s="12" t="s">
        <v>9256</v>
      </c>
      <c r="G558" s="12" t="s">
        <v>9133</v>
      </c>
      <c r="H558" s="17" t="s">
        <v>84</v>
      </c>
      <c r="I558" s="30" t="s">
        <v>3228</v>
      </c>
      <c r="J558" s="13" t="s">
        <v>3228</v>
      </c>
      <c r="K558" s="13" t="s">
        <v>3228</v>
      </c>
      <c r="L558" s="24"/>
      <c r="M558" s="21"/>
      <c r="N558" s="21"/>
      <c r="O558" s="21"/>
      <c r="P558" s="21"/>
      <c r="Q558" s="21"/>
      <c r="R558" s="21"/>
      <c r="S558" s="24" t="s">
        <v>10598</v>
      </c>
      <c r="T558" s="46"/>
      <c r="U558" s="21"/>
      <c r="V558" s="17" t="s">
        <v>9070</v>
      </c>
      <c r="W558" s="46"/>
      <c r="X558" s="31">
        <v>43587</v>
      </c>
      <c r="Y558" s="14" t="str">
        <f t="shared" si="32"/>
        <v>2 de Mayo de 2019</v>
      </c>
      <c r="Z558" s="14">
        <v>44377</v>
      </c>
      <c r="AA558" s="14"/>
      <c r="AB558" s="14"/>
      <c r="AC558" s="14"/>
      <c r="AD558" s="21" t="s">
        <v>23</v>
      </c>
      <c r="AE558" s="12" t="s">
        <v>9121</v>
      </c>
      <c r="AF558" s="17" t="s">
        <v>3004</v>
      </c>
      <c r="AG558" s="17"/>
      <c r="AH558" s="32"/>
      <c r="AI558" s="32"/>
      <c r="AJ558" s="32"/>
      <c r="AK558" s="17" t="s">
        <v>4688</v>
      </c>
      <c r="AL558" s="19">
        <v>7000</v>
      </c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21"/>
      <c r="BC558" s="21"/>
      <c r="BD558" s="24"/>
      <c r="BE558" s="24"/>
      <c r="BF558" s="24"/>
      <c r="BG558" s="24"/>
      <c r="BH558" s="24"/>
      <c r="BI558" s="24"/>
      <c r="BJ558" s="24"/>
      <c r="BK558" s="24"/>
      <c r="BL558" s="21"/>
      <c r="BM558" s="21"/>
      <c r="BN558" s="21"/>
      <c r="BO558" s="21"/>
      <c r="BP558" s="21"/>
      <c r="BQ558" s="46"/>
      <c r="BR558" s="24" t="s">
        <v>9172</v>
      </c>
      <c r="BS558" s="17" t="s">
        <v>9172</v>
      </c>
      <c r="BT558" s="24"/>
      <c r="BU558" s="21" t="s">
        <v>179</v>
      </c>
      <c r="BV558" s="25">
        <v>32313</v>
      </c>
      <c r="BW558" s="34">
        <f t="shared" ca="1" si="29"/>
        <v>33</v>
      </c>
      <c r="BX558" s="24" t="s">
        <v>9209</v>
      </c>
      <c r="BY558" s="35" t="s">
        <v>9209</v>
      </c>
      <c r="BZ558" s="24" t="s">
        <v>2309</v>
      </c>
      <c r="CA558" s="24" t="s">
        <v>74</v>
      </c>
      <c r="CB558" s="24" t="s">
        <v>74</v>
      </c>
      <c r="CC558" s="46"/>
      <c r="CD558" s="46"/>
      <c r="CE558" s="21"/>
      <c r="CF558" s="27" t="s">
        <v>1354</v>
      </c>
      <c r="CG558" s="27" t="s">
        <v>33</v>
      </c>
      <c r="CH558" s="27" t="s">
        <v>26</v>
      </c>
      <c r="CI558" s="27" t="s">
        <v>713</v>
      </c>
      <c r="CJ558" s="21" t="s">
        <v>5044</v>
      </c>
      <c r="CK558" s="46"/>
      <c r="CL558" s="21"/>
      <c r="CM558" s="21"/>
      <c r="CN558" s="21"/>
      <c r="CO558" s="27" t="s">
        <v>10793</v>
      </c>
      <c r="CP558" s="21" t="s">
        <v>9096</v>
      </c>
    </row>
    <row r="559" spans="1:94" ht="30.75" customHeight="1" x14ac:dyDescent="0.2">
      <c r="A559" s="9">
        <f t="shared" si="30"/>
        <v>558</v>
      </c>
      <c r="B559" s="9" t="s">
        <v>4416</v>
      </c>
      <c r="C559" s="13" t="s">
        <v>9000</v>
      </c>
      <c r="D559" s="10" t="s">
        <v>8990</v>
      </c>
      <c r="E559" s="11" t="s">
        <v>9234</v>
      </c>
      <c r="F559" s="12" t="s">
        <v>9257</v>
      </c>
      <c r="G559" s="12" t="s">
        <v>9134</v>
      </c>
      <c r="H559" s="17" t="s">
        <v>3217</v>
      </c>
      <c r="I559" s="30" t="s">
        <v>245</v>
      </c>
      <c r="J559" s="13" t="s">
        <v>245</v>
      </c>
      <c r="K559" s="13" t="s">
        <v>245</v>
      </c>
      <c r="L559" s="24"/>
      <c r="M559" s="21"/>
      <c r="N559" s="21"/>
      <c r="O559" s="21"/>
      <c r="P559" s="21"/>
      <c r="Q559" s="21"/>
      <c r="R559" s="21"/>
      <c r="S559" s="24" t="s">
        <v>10599</v>
      </c>
      <c r="T559" s="46"/>
      <c r="U559" s="21"/>
      <c r="V559" s="17" t="s">
        <v>9071</v>
      </c>
      <c r="W559" s="46"/>
      <c r="X559" s="31">
        <v>43587</v>
      </c>
      <c r="Y559" s="14" t="str">
        <f t="shared" si="32"/>
        <v>2 de Mayo de 2019</v>
      </c>
      <c r="Z559" s="14">
        <v>44377</v>
      </c>
      <c r="AA559" s="14"/>
      <c r="AB559" s="14"/>
      <c r="AC559" s="14"/>
      <c r="AD559" s="21" t="s">
        <v>23</v>
      </c>
      <c r="AE559" s="12" t="s">
        <v>4452</v>
      </c>
      <c r="AF559" s="17" t="s">
        <v>3004</v>
      </c>
      <c r="AG559" s="17"/>
      <c r="AH559" s="32"/>
      <c r="AI559" s="32"/>
      <c r="AJ559" s="32"/>
      <c r="AK559" s="17" t="s">
        <v>4691</v>
      </c>
      <c r="AL559" s="19">
        <v>8000</v>
      </c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21"/>
      <c r="BC559" s="21"/>
      <c r="BD559" s="24"/>
      <c r="BE559" s="24"/>
      <c r="BF559" s="24"/>
      <c r="BG559" s="24"/>
      <c r="BH559" s="24"/>
      <c r="BI559" s="24"/>
      <c r="BJ559" s="24"/>
      <c r="BK559" s="24"/>
      <c r="BL559" s="21"/>
      <c r="BM559" s="21"/>
      <c r="BN559" s="21"/>
      <c r="BO559" s="21"/>
      <c r="BP559" s="21"/>
      <c r="BQ559" s="46"/>
      <c r="BR559" s="24">
        <v>0</v>
      </c>
      <c r="BS559" s="17" t="s">
        <v>9173</v>
      </c>
      <c r="BT559" s="24"/>
      <c r="BU559" s="21" t="s">
        <v>1957</v>
      </c>
      <c r="BV559" s="25">
        <v>33183</v>
      </c>
      <c r="BW559" s="34">
        <f t="shared" ca="1" si="29"/>
        <v>30</v>
      </c>
      <c r="BX559" s="24" t="s">
        <v>9210</v>
      </c>
      <c r="BY559" s="35" t="s">
        <v>9210</v>
      </c>
      <c r="BZ559" s="24" t="s">
        <v>4321</v>
      </c>
      <c r="CA559" s="24" t="s">
        <v>2316</v>
      </c>
      <c r="CB559" s="24" t="s">
        <v>2317</v>
      </c>
      <c r="CC559" s="46"/>
      <c r="CD559" s="46"/>
      <c r="CE559" s="21"/>
      <c r="CF559" s="46"/>
      <c r="CG559" s="46"/>
      <c r="CH559" s="46"/>
      <c r="CI559" s="46"/>
      <c r="CJ559" s="21" t="s">
        <v>245</v>
      </c>
      <c r="CK559" s="46"/>
      <c r="CL559" s="21"/>
      <c r="CM559" s="21"/>
      <c r="CN559" s="21"/>
      <c r="CO559" s="27" t="s">
        <v>10794</v>
      </c>
      <c r="CP559" s="21" t="s">
        <v>9097</v>
      </c>
    </row>
    <row r="560" spans="1:94" ht="30.75" customHeight="1" x14ac:dyDescent="0.2">
      <c r="A560" s="9">
        <f t="shared" si="30"/>
        <v>559</v>
      </c>
      <c r="B560" s="9" t="s">
        <v>4408</v>
      </c>
      <c r="C560" s="13" t="s">
        <v>5803</v>
      </c>
      <c r="D560" s="10" t="s">
        <v>6371</v>
      </c>
      <c r="E560" s="11" t="s">
        <v>5788</v>
      </c>
      <c r="F560" s="12" t="s">
        <v>5756</v>
      </c>
      <c r="G560" s="12" t="s">
        <v>5771</v>
      </c>
      <c r="H560" s="17" t="s">
        <v>4402</v>
      </c>
      <c r="I560" s="13" t="s">
        <v>9637</v>
      </c>
      <c r="J560" s="13" t="s">
        <v>9637</v>
      </c>
      <c r="K560" s="13" t="s">
        <v>9637</v>
      </c>
      <c r="L560" s="24"/>
      <c r="M560" s="21"/>
      <c r="N560" s="21"/>
      <c r="O560" s="21"/>
      <c r="P560" s="21"/>
      <c r="Q560" s="21"/>
      <c r="R560" s="21"/>
      <c r="S560" s="24" t="s">
        <v>10600</v>
      </c>
      <c r="T560" s="46"/>
      <c r="U560" s="21"/>
      <c r="V560" s="17" t="s">
        <v>9072</v>
      </c>
      <c r="W560" s="46" t="s">
        <v>11456</v>
      </c>
      <c r="X560" s="31">
        <v>43587</v>
      </c>
      <c r="Y560" s="14" t="str">
        <f t="shared" si="32"/>
        <v>2 de Mayo de 2019</v>
      </c>
      <c r="Z560" s="14">
        <v>44377</v>
      </c>
      <c r="AA560" s="14"/>
      <c r="AB560" s="14"/>
      <c r="AC560" s="14"/>
      <c r="AD560" s="21" t="s">
        <v>23</v>
      </c>
      <c r="AE560" s="12" t="s">
        <v>9103</v>
      </c>
      <c r="AF560" s="17" t="s">
        <v>3004</v>
      </c>
      <c r="AG560" s="17"/>
      <c r="AH560" s="32"/>
      <c r="AI560" s="32"/>
      <c r="AJ560" s="32"/>
      <c r="AK560" s="17" t="s">
        <v>3374</v>
      </c>
      <c r="AL560" s="19">
        <v>2500</v>
      </c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21"/>
      <c r="BC560" s="21"/>
      <c r="BD560" s="24"/>
      <c r="BE560" s="24"/>
      <c r="BF560" s="24"/>
      <c r="BG560" s="24"/>
      <c r="BH560" s="24"/>
      <c r="BI560" s="24"/>
      <c r="BJ560" s="24"/>
      <c r="BK560" s="24"/>
      <c r="BL560" s="21"/>
      <c r="BM560" s="21"/>
      <c r="BN560" s="21"/>
      <c r="BO560" s="21"/>
      <c r="BP560" s="21"/>
      <c r="BQ560" s="46"/>
      <c r="BR560" s="24" t="s">
        <v>11211</v>
      </c>
      <c r="BS560" s="17" t="s">
        <v>9174</v>
      </c>
      <c r="BT560" s="24"/>
      <c r="BU560" s="21" t="s">
        <v>1957</v>
      </c>
      <c r="BV560" s="25">
        <v>33255</v>
      </c>
      <c r="BW560" s="34">
        <f t="shared" ca="1" si="29"/>
        <v>30</v>
      </c>
      <c r="BX560" s="24" t="s">
        <v>6236</v>
      </c>
      <c r="BY560" s="35" t="s">
        <v>6236</v>
      </c>
      <c r="BZ560" s="24" t="s">
        <v>256</v>
      </c>
      <c r="CA560" s="24" t="s">
        <v>74</v>
      </c>
      <c r="CB560" s="24" t="s">
        <v>74</v>
      </c>
      <c r="CC560" s="46"/>
      <c r="CD560" s="46"/>
      <c r="CE560" s="21"/>
      <c r="CF560" s="27" t="s">
        <v>1354</v>
      </c>
      <c r="CG560" s="27" t="s">
        <v>33</v>
      </c>
      <c r="CH560" s="27" t="s">
        <v>26</v>
      </c>
      <c r="CI560" s="27" t="s">
        <v>713</v>
      </c>
      <c r="CJ560" s="21" t="s">
        <v>5044</v>
      </c>
      <c r="CK560" s="46"/>
      <c r="CL560" s="21"/>
      <c r="CM560" s="21"/>
      <c r="CN560" s="21"/>
      <c r="CO560" s="27" t="s">
        <v>10795</v>
      </c>
      <c r="CP560" s="21" t="s">
        <v>9769</v>
      </c>
    </row>
    <row r="561" spans="1:94" ht="30.75" customHeight="1" x14ac:dyDescent="0.2">
      <c r="A561" s="9">
        <f t="shared" si="30"/>
        <v>560</v>
      </c>
      <c r="B561" s="9" t="s">
        <v>4416</v>
      </c>
      <c r="C561" s="13" t="s">
        <v>8999</v>
      </c>
      <c r="D561" s="10" t="s">
        <v>8989</v>
      </c>
      <c r="E561" s="11" t="s">
        <v>9235</v>
      </c>
      <c r="F561" s="12" t="s">
        <v>9258</v>
      </c>
      <c r="G561" s="12" t="s">
        <v>9135</v>
      </c>
      <c r="H561" s="17" t="s">
        <v>3217</v>
      </c>
      <c r="I561" s="30" t="s">
        <v>245</v>
      </c>
      <c r="J561" s="13" t="s">
        <v>245</v>
      </c>
      <c r="K561" s="13" t="s">
        <v>245</v>
      </c>
      <c r="L561" s="24"/>
      <c r="M561" s="21"/>
      <c r="N561" s="21"/>
      <c r="O561" s="21"/>
      <c r="P561" s="21"/>
      <c r="Q561" s="21"/>
      <c r="R561" s="21"/>
      <c r="S561" s="24" t="s">
        <v>10601</v>
      </c>
      <c r="T561" s="46"/>
      <c r="U561" s="21"/>
      <c r="V561" s="17" t="s">
        <v>9073</v>
      </c>
      <c r="W561" s="46"/>
      <c r="X561" s="31">
        <v>43587</v>
      </c>
      <c r="Y561" s="14" t="str">
        <f t="shared" si="32"/>
        <v>2 de Mayo de 2019</v>
      </c>
      <c r="Z561" s="14">
        <v>44377</v>
      </c>
      <c r="AA561" s="14"/>
      <c r="AB561" s="14"/>
      <c r="AC561" s="14"/>
      <c r="AD561" s="21" t="s">
        <v>23</v>
      </c>
      <c r="AE561" s="12" t="s">
        <v>9003</v>
      </c>
      <c r="AF561" s="17" t="s">
        <v>3004</v>
      </c>
      <c r="AG561" s="17"/>
      <c r="AH561" s="32"/>
      <c r="AI561" s="32"/>
      <c r="AJ561" s="32"/>
      <c r="AK561" s="17" t="s">
        <v>4692</v>
      </c>
      <c r="AL561" s="19">
        <v>6000</v>
      </c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21"/>
      <c r="BC561" s="21"/>
      <c r="BD561" s="24"/>
      <c r="BE561" s="24"/>
      <c r="BF561" s="24"/>
      <c r="BG561" s="24"/>
      <c r="BH561" s="24"/>
      <c r="BI561" s="24"/>
      <c r="BJ561" s="24"/>
      <c r="BK561" s="24"/>
      <c r="BL561" s="21"/>
      <c r="BM561" s="21"/>
      <c r="BN561" s="21"/>
      <c r="BO561" s="21"/>
      <c r="BP561" s="21"/>
      <c r="BQ561" s="46"/>
      <c r="BR561" s="24">
        <v>0</v>
      </c>
      <c r="BS561" s="17" t="s">
        <v>9175</v>
      </c>
      <c r="BT561" s="24"/>
      <c r="BU561" s="21" t="s">
        <v>179</v>
      </c>
      <c r="BV561" s="25">
        <v>33514</v>
      </c>
      <c r="BW561" s="34">
        <f t="shared" ca="1" si="29"/>
        <v>29</v>
      </c>
      <c r="BX561" s="24" t="s">
        <v>9211</v>
      </c>
      <c r="BY561" s="35" t="s">
        <v>9211</v>
      </c>
      <c r="BZ561" s="24" t="s">
        <v>6207</v>
      </c>
      <c r="CA561" s="24" t="s">
        <v>114</v>
      </c>
      <c r="CB561" s="24" t="s">
        <v>114</v>
      </c>
      <c r="CC561" s="46"/>
      <c r="CD561" s="46"/>
      <c r="CE561" s="21"/>
      <c r="CF561" s="46"/>
      <c r="CG561" s="46"/>
      <c r="CH561" s="46"/>
      <c r="CI561" s="46"/>
      <c r="CJ561" s="21" t="s">
        <v>245</v>
      </c>
      <c r="CK561" s="46"/>
      <c r="CL561" s="21"/>
      <c r="CM561" s="21"/>
      <c r="CN561" s="21"/>
      <c r="CO561" s="27" t="s">
        <v>10796</v>
      </c>
      <c r="CP561" s="21" t="s">
        <v>9098</v>
      </c>
    </row>
    <row r="562" spans="1:94" ht="30.75" customHeight="1" x14ac:dyDescent="0.2">
      <c r="A562" s="9">
        <f t="shared" si="30"/>
        <v>561</v>
      </c>
      <c r="B562" s="9" t="s">
        <v>4415</v>
      </c>
      <c r="C562" s="13" t="s">
        <v>223</v>
      </c>
      <c r="D562" s="10" t="s">
        <v>9022</v>
      </c>
      <c r="E562" s="11" t="s">
        <v>222</v>
      </c>
      <c r="F562" s="12" t="s">
        <v>9259</v>
      </c>
      <c r="G562" s="12" t="s">
        <v>9136</v>
      </c>
      <c r="H562" s="17" t="s">
        <v>3217</v>
      </c>
      <c r="I562" s="30" t="s">
        <v>3217</v>
      </c>
      <c r="J562" s="13" t="s">
        <v>3217</v>
      </c>
      <c r="K562" s="13" t="s">
        <v>3217</v>
      </c>
      <c r="L562" s="24"/>
      <c r="M562" s="21"/>
      <c r="N562" s="21"/>
      <c r="O562" s="21"/>
      <c r="P562" s="21"/>
      <c r="Q562" s="21"/>
      <c r="R562" s="21"/>
      <c r="S562" s="24" t="s">
        <v>224</v>
      </c>
      <c r="T562" s="46"/>
      <c r="U562" s="21"/>
      <c r="V562" s="17" t="s">
        <v>9074</v>
      </c>
      <c r="W562" s="46"/>
      <c r="X562" s="31">
        <v>43591</v>
      </c>
      <c r="Y562" s="14" t="str">
        <f t="shared" si="32"/>
        <v>6 de Mayo de 2019</v>
      </c>
      <c r="Z562" s="14">
        <v>44377</v>
      </c>
      <c r="AA562" s="14"/>
      <c r="AB562" s="14"/>
      <c r="AC562" s="14"/>
      <c r="AD562" s="21" t="s">
        <v>23</v>
      </c>
      <c r="AE562" s="12" t="s">
        <v>9104</v>
      </c>
      <c r="AF562" s="17" t="s">
        <v>3004</v>
      </c>
      <c r="AG562" s="17"/>
      <c r="AH562" s="32"/>
      <c r="AI562" s="32"/>
      <c r="AJ562" s="32"/>
      <c r="AK562" s="17" t="s">
        <v>4687</v>
      </c>
      <c r="AL562" s="19">
        <v>10000</v>
      </c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21"/>
      <c r="BC562" s="21"/>
      <c r="BD562" s="24"/>
      <c r="BE562" s="24"/>
      <c r="BF562" s="24"/>
      <c r="BG562" s="24"/>
      <c r="BH562" s="24"/>
      <c r="BI562" s="24"/>
      <c r="BJ562" s="24"/>
      <c r="BK562" s="24"/>
      <c r="BL562" s="21"/>
      <c r="BM562" s="21"/>
      <c r="BN562" s="21"/>
      <c r="BO562" s="21"/>
      <c r="BP562" s="21"/>
      <c r="BQ562" s="46"/>
      <c r="BR562" s="24">
        <v>0</v>
      </c>
      <c r="BS562" s="17" t="s">
        <v>9176</v>
      </c>
      <c r="BT562" s="24"/>
      <c r="BU562" s="21" t="s">
        <v>179</v>
      </c>
      <c r="BV562" s="25">
        <v>27816</v>
      </c>
      <c r="BW562" s="34">
        <f t="shared" ca="1" si="29"/>
        <v>45</v>
      </c>
      <c r="BX562" s="24" t="s">
        <v>9212</v>
      </c>
      <c r="BY562" s="35" t="s">
        <v>9212</v>
      </c>
      <c r="BZ562" s="24" t="s">
        <v>150</v>
      </c>
      <c r="CA562" s="24" t="s">
        <v>150</v>
      </c>
      <c r="CB562" s="24" t="s">
        <v>150</v>
      </c>
      <c r="CC562" s="46"/>
      <c r="CD562" s="46"/>
      <c r="CE562" s="21"/>
      <c r="CF562" s="27" t="s">
        <v>1354</v>
      </c>
      <c r="CG562" s="27" t="s">
        <v>33</v>
      </c>
      <c r="CH562" s="27" t="s">
        <v>26</v>
      </c>
      <c r="CI562" s="27" t="s">
        <v>713</v>
      </c>
      <c r="CJ562" s="21" t="s">
        <v>5044</v>
      </c>
      <c r="CK562" s="46"/>
      <c r="CL562" s="21"/>
      <c r="CM562" s="21"/>
      <c r="CN562" s="21"/>
      <c r="CO562" s="27" t="s">
        <v>10797</v>
      </c>
      <c r="CP562" s="21" t="s">
        <v>9263</v>
      </c>
    </row>
    <row r="563" spans="1:94" ht="30.75" customHeight="1" x14ac:dyDescent="0.2">
      <c r="A563" s="9">
        <f t="shared" si="30"/>
        <v>562</v>
      </c>
      <c r="B563" s="9" t="s">
        <v>4414</v>
      </c>
      <c r="C563" s="13" t="s">
        <v>9279</v>
      </c>
      <c r="D563" s="10" t="s">
        <v>9296</v>
      </c>
      <c r="E563" s="11" t="s">
        <v>9282</v>
      </c>
      <c r="F563" s="12" t="s">
        <v>9280</v>
      </c>
      <c r="G563" s="12" t="s">
        <v>9281</v>
      </c>
      <c r="H563" s="17" t="s">
        <v>3215</v>
      </c>
      <c r="I563" s="30" t="s">
        <v>3214</v>
      </c>
      <c r="J563" s="13" t="s">
        <v>3214</v>
      </c>
      <c r="K563" s="13" t="s">
        <v>3214</v>
      </c>
      <c r="L563" s="24"/>
      <c r="M563" s="21"/>
      <c r="N563" s="21"/>
      <c r="O563" s="21"/>
      <c r="P563" s="21"/>
      <c r="Q563" s="21"/>
      <c r="R563" s="21"/>
      <c r="S563" s="24" t="s">
        <v>10602</v>
      </c>
      <c r="T563" s="46"/>
      <c r="U563" s="21"/>
      <c r="V563" s="17" t="s">
        <v>9283</v>
      </c>
      <c r="W563" s="46"/>
      <c r="X563" s="31">
        <v>43607</v>
      </c>
      <c r="Y563" s="14" t="str">
        <f t="shared" si="32"/>
        <v>22 de Mayo de 2019</v>
      </c>
      <c r="Z563" s="14">
        <v>44377</v>
      </c>
      <c r="AA563" s="14"/>
      <c r="AB563" s="14"/>
      <c r="AC563" s="14"/>
      <c r="AD563" s="21" t="s">
        <v>23</v>
      </c>
      <c r="AE563" s="12" t="s">
        <v>9292</v>
      </c>
      <c r="AF563" s="17" t="s">
        <v>3004</v>
      </c>
      <c r="AG563" s="17"/>
      <c r="AH563" s="32"/>
      <c r="AI563" s="32"/>
      <c r="AJ563" s="32"/>
      <c r="AK563" s="17" t="s">
        <v>424</v>
      </c>
      <c r="AL563" s="19">
        <v>3000</v>
      </c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21"/>
      <c r="BC563" s="21"/>
      <c r="BD563" s="24"/>
      <c r="BE563" s="24"/>
      <c r="BF563" s="24"/>
      <c r="BG563" s="24"/>
      <c r="BH563" s="24"/>
      <c r="BI563" s="24"/>
      <c r="BJ563" s="24"/>
      <c r="BK563" s="24"/>
      <c r="BL563" s="21"/>
      <c r="BM563" s="21"/>
      <c r="BN563" s="21"/>
      <c r="BO563" s="21"/>
      <c r="BP563" s="21"/>
      <c r="BQ563" s="46"/>
      <c r="BR563" s="24">
        <v>0</v>
      </c>
      <c r="BS563" s="17" t="s">
        <v>9975</v>
      </c>
      <c r="BT563" s="24"/>
      <c r="BU563" s="21" t="s">
        <v>179</v>
      </c>
      <c r="BV563" s="25">
        <v>32180</v>
      </c>
      <c r="BW563" s="34">
        <f t="shared" ca="1" si="29"/>
        <v>33</v>
      </c>
      <c r="BX563" s="25" t="s">
        <v>9409</v>
      </c>
      <c r="BY563" s="35" t="s">
        <v>9409</v>
      </c>
      <c r="BZ563" s="24" t="s">
        <v>258</v>
      </c>
      <c r="CA563" s="24" t="s">
        <v>74</v>
      </c>
      <c r="CB563" s="24" t="s">
        <v>74</v>
      </c>
      <c r="CC563" s="46"/>
      <c r="CD563" s="46"/>
      <c r="CE563" s="21"/>
      <c r="CF563" s="27" t="s">
        <v>1354</v>
      </c>
      <c r="CG563" s="27" t="s">
        <v>33</v>
      </c>
      <c r="CH563" s="27" t="s">
        <v>26</v>
      </c>
      <c r="CI563" s="27" t="s">
        <v>713</v>
      </c>
      <c r="CJ563" s="21" t="s">
        <v>5044</v>
      </c>
      <c r="CK563" s="46"/>
      <c r="CL563" s="21"/>
      <c r="CM563" s="21"/>
      <c r="CN563" s="21"/>
      <c r="CO563" s="27" t="s">
        <v>10798</v>
      </c>
      <c r="CP563" s="21" t="s">
        <v>9288</v>
      </c>
    </row>
    <row r="564" spans="1:94" ht="30.75" customHeight="1" x14ac:dyDescent="0.2">
      <c r="A564" s="9">
        <f t="shared" si="30"/>
        <v>563</v>
      </c>
      <c r="B564" s="9" t="s">
        <v>4414</v>
      </c>
      <c r="C564" s="13" t="s">
        <v>9266</v>
      </c>
      <c r="D564" s="10" t="s">
        <v>9297</v>
      </c>
      <c r="E564" s="11" t="s">
        <v>9272</v>
      </c>
      <c r="F564" s="12" t="s">
        <v>9269</v>
      </c>
      <c r="G564" s="12" t="s">
        <v>9276</v>
      </c>
      <c r="H564" s="17" t="s">
        <v>3247</v>
      </c>
      <c r="I564" s="30" t="s">
        <v>3252</v>
      </c>
      <c r="J564" s="13" t="s">
        <v>3252</v>
      </c>
      <c r="K564" s="13" t="s">
        <v>3252</v>
      </c>
      <c r="L564" s="24"/>
      <c r="M564" s="21"/>
      <c r="N564" s="21"/>
      <c r="O564" s="21"/>
      <c r="P564" s="21"/>
      <c r="Q564" s="21"/>
      <c r="R564" s="21"/>
      <c r="S564" s="24" t="s">
        <v>10603</v>
      </c>
      <c r="T564" s="46"/>
      <c r="U564" s="21"/>
      <c r="V564" s="17" t="s">
        <v>9284</v>
      </c>
      <c r="W564" s="46"/>
      <c r="X564" s="31">
        <v>43608</v>
      </c>
      <c r="Y564" s="14" t="str">
        <f t="shared" si="32"/>
        <v>23 de Mayo de 2019</v>
      </c>
      <c r="Z564" s="14">
        <v>44377</v>
      </c>
      <c r="AA564" s="14"/>
      <c r="AB564" s="14"/>
      <c r="AC564" s="14"/>
      <c r="AD564" s="21" t="s">
        <v>23</v>
      </c>
      <c r="AE564" s="12" t="s">
        <v>9293</v>
      </c>
      <c r="AF564" s="17" t="s">
        <v>3004</v>
      </c>
      <c r="AG564" s="17"/>
      <c r="AH564" s="32"/>
      <c r="AI564" s="32"/>
      <c r="AJ564" s="32"/>
      <c r="AK564" s="17" t="s">
        <v>4687</v>
      </c>
      <c r="AL564" s="19">
        <v>10000</v>
      </c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21"/>
      <c r="BC564" s="21"/>
      <c r="BD564" s="24"/>
      <c r="BE564" s="24"/>
      <c r="BF564" s="24"/>
      <c r="BG564" s="24"/>
      <c r="BH564" s="24"/>
      <c r="BI564" s="24"/>
      <c r="BJ564" s="24"/>
      <c r="BK564" s="24"/>
      <c r="BL564" s="21"/>
      <c r="BM564" s="21"/>
      <c r="BN564" s="21"/>
      <c r="BO564" s="21"/>
      <c r="BP564" s="21"/>
      <c r="BQ564" s="46"/>
      <c r="BR564" s="24" t="s">
        <v>9976</v>
      </c>
      <c r="BS564" s="17" t="s">
        <v>9976</v>
      </c>
      <c r="BT564" s="24"/>
      <c r="BU564" s="21" t="s">
        <v>1957</v>
      </c>
      <c r="BV564" s="25">
        <v>22182</v>
      </c>
      <c r="BW564" s="34">
        <f t="shared" ca="1" si="29"/>
        <v>60</v>
      </c>
      <c r="BX564" s="25" t="s">
        <v>9410</v>
      </c>
      <c r="BY564" s="35" t="s">
        <v>9410</v>
      </c>
      <c r="BZ564" s="24" t="s">
        <v>256</v>
      </c>
      <c r="CA564" s="24" t="s">
        <v>74</v>
      </c>
      <c r="CB564" s="24" t="s">
        <v>74</v>
      </c>
      <c r="CC564" s="46"/>
      <c r="CD564" s="46"/>
      <c r="CE564" s="21"/>
      <c r="CF564" s="27" t="s">
        <v>1354</v>
      </c>
      <c r="CG564" s="27" t="s">
        <v>33</v>
      </c>
      <c r="CH564" s="27" t="s">
        <v>26</v>
      </c>
      <c r="CI564" s="27" t="s">
        <v>713</v>
      </c>
      <c r="CJ564" s="21" t="s">
        <v>5044</v>
      </c>
      <c r="CK564" s="46"/>
      <c r="CL564" s="21"/>
      <c r="CM564" s="21"/>
      <c r="CN564" s="21"/>
      <c r="CO564" s="27" t="s">
        <v>10799</v>
      </c>
      <c r="CP564" s="21" t="s">
        <v>9289</v>
      </c>
    </row>
    <row r="565" spans="1:94" ht="30.75" customHeight="1" x14ac:dyDescent="0.2">
      <c r="A565" s="9">
        <f t="shared" si="30"/>
        <v>564</v>
      </c>
      <c r="B565" s="9" t="s">
        <v>4416</v>
      </c>
      <c r="C565" s="13" t="s">
        <v>9267</v>
      </c>
      <c r="D565" s="10" t="s">
        <v>9298</v>
      </c>
      <c r="E565" s="11" t="s">
        <v>9273</v>
      </c>
      <c r="F565" s="12" t="s">
        <v>9270</v>
      </c>
      <c r="G565" s="12" t="s">
        <v>9277</v>
      </c>
      <c r="H565" s="17" t="s">
        <v>3217</v>
      </c>
      <c r="I565" s="30" t="s">
        <v>3239</v>
      </c>
      <c r="J565" s="13" t="s">
        <v>1086</v>
      </c>
      <c r="K565" s="13" t="s">
        <v>1086</v>
      </c>
      <c r="L565" s="24"/>
      <c r="M565" s="21"/>
      <c r="N565" s="21"/>
      <c r="O565" s="21"/>
      <c r="P565" s="21"/>
      <c r="Q565" s="21"/>
      <c r="R565" s="21"/>
      <c r="S565" s="24" t="s">
        <v>10604</v>
      </c>
      <c r="T565" s="46"/>
      <c r="U565" s="21"/>
      <c r="V565" s="17" t="s">
        <v>9285</v>
      </c>
      <c r="W565" s="46"/>
      <c r="X565" s="31">
        <v>43608</v>
      </c>
      <c r="Y565" s="14" t="str">
        <f t="shared" si="32"/>
        <v>23 de Mayo de 2019</v>
      </c>
      <c r="Z565" s="14">
        <v>44377</v>
      </c>
      <c r="AA565" s="14"/>
      <c r="AB565" s="14"/>
      <c r="AC565" s="14"/>
      <c r="AD565" s="21" t="s">
        <v>23</v>
      </c>
      <c r="AE565" s="12" t="s">
        <v>4711</v>
      </c>
      <c r="AF565" s="17" t="s">
        <v>3004</v>
      </c>
      <c r="AG565" s="17"/>
      <c r="AH565" s="32"/>
      <c r="AI565" s="32"/>
      <c r="AJ565" s="32"/>
      <c r="AK565" s="17" t="s">
        <v>4692</v>
      </c>
      <c r="AL565" s="19">
        <v>6000</v>
      </c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21"/>
      <c r="BC565" s="21"/>
      <c r="BD565" s="24"/>
      <c r="BE565" s="24"/>
      <c r="BF565" s="24"/>
      <c r="BG565" s="24"/>
      <c r="BH565" s="24"/>
      <c r="BI565" s="24"/>
      <c r="BJ565" s="24"/>
      <c r="BK565" s="24"/>
      <c r="BL565" s="21"/>
      <c r="BM565" s="21"/>
      <c r="BN565" s="21"/>
      <c r="BO565" s="21"/>
      <c r="BP565" s="21"/>
      <c r="BQ565" s="46"/>
      <c r="BR565" s="24">
        <v>0</v>
      </c>
      <c r="BS565" s="17" t="s">
        <v>9977</v>
      </c>
      <c r="BT565" s="24"/>
      <c r="BU565" s="21" t="s">
        <v>179</v>
      </c>
      <c r="BV565" s="25">
        <v>30452</v>
      </c>
      <c r="BW565" s="34">
        <f t="shared" ca="1" si="29"/>
        <v>38</v>
      </c>
      <c r="BX565" s="25" t="s">
        <v>9411</v>
      </c>
      <c r="BY565" s="35" t="s">
        <v>9411</v>
      </c>
      <c r="BZ565" s="24" t="s">
        <v>2463</v>
      </c>
      <c r="CA565" s="24" t="s">
        <v>2463</v>
      </c>
      <c r="CB565" s="24" t="s">
        <v>2464</v>
      </c>
      <c r="CC565" s="46"/>
      <c r="CD565" s="46"/>
      <c r="CE565" s="21"/>
      <c r="CF565" s="27" t="s">
        <v>1290</v>
      </c>
      <c r="CG565" s="27" t="s">
        <v>1090</v>
      </c>
      <c r="CH565" s="27" t="s">
        <v>1091</v>
      </c>
      <c r="CI565" s="27" t="s">
        <v>303</v>
      </c>
      <c r="CJ565" s="21" t="s">
        <v>1086</v>
      </c>
      <c r="CK565" s="46"/>
      <c r="CL565" s="21"/>
      <c r="CM565" s="21"/>
      <c r="CN565" s="21"/>
      <c r="CO565" s="27" t="s">
        <v>10800</v>
      </c>
      <c r="CP565" s="21" t="s">
        <v>9290</v>
      </c>
    </row>
    <row r="566" spans="1:94" ht="30.75" customHeight="1" x14ac:dyDescent="0.2">
      <c r="A566" s="9">
        <f t="shared" si="30"/>
        <v>565</v>
      </c>
      <c r="B566" s="9" t="s">
        <v>4413</v>
      </c>
      <c r="C566" s="13" t="s">
        <v>2156</v>
      </c>
      <c r="D566" s="10" t="s">
        <v>5209</v>
      </c>
      <c r="E566" s="11" t="s">
        <v>9274</v>
      </c>
      <c r="F566" s="12" t="s">
        <v>2157</v>
      </c>
      <c r="G566" s="12" t="s">
        <v>2158</v>
      </c>
      <c r="H566" s="17" t="s">
        <v>84</v>
      </c>
      <c r="I566" s="30" t="s">
        <v>3228</v>
      </c>
      <c r="J566" s="13" t="s">
        <v>3228</v>
      </c>
      <c r="K566" s="13" t="s">
        <v>3228</v>
      </c>
      <c r="L566" s="24"/>
      <c r="M566" s="21"/>
      <c r="N566" s="21"/>
      <c r="O566" s="21"/>
      <c r="P566" s="21"/>
      <c r="Q566" s="21"/>
      <c r="R566" s="21"/>
      <c r="S566" s="24" t="s">
        <v>2159</v>
      </c>
      <c r="T566" s="46"/>
      <c r="U566" s="21"/>
      <c r="V566" s="17" t="s">
        <v>9286</v>
      </c>
      <c r="W566" s="46"/>
      <c r="X566" s="31">
        <v>43608</v>
      </c>
      <c r="Y566" s="14" t="str">
        <f t="shared" si="32"/>
        <v>23 de Mayo de 2019</v>
      </c>
      <c r="Z566" s="14">
        <v>44377</v>
      </c>
      <c r="AA566" s="14"/>
      <c r="AB566" s="14"/>
      <c r="AC566" s="14"/>
      <c r="AD566" s="21" t="s">
        <v>23</v>
      </c>
      <c r="AE566" s="12" t="s">
        <v>9294</v>
      </c>
      <c r="AF566" s="17" t="s">
        <v>3004</v>
      </c>
      <c r="AG566" s="17"/>
      <c r="AH566" s="32"/>
      <c r="AI566" s="32"/>
      <c r="AJ566" s="32"/>
      <c r="AK566" s="17" t="s">
        <v>4692</v>
      </c>
      <c r="AL566" s="19">
        <v>6000</v>
      </c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21"/>
      <c r="BC566" s="21"/>
      <c r="BD566" s="24"/>
      <c r="BE566" s="24"/>
      <c r="BF566" s="24"/>
      <c r="BG566" s="24"/>
      <c r="BH566" s="24"/>
      <c r="BI566" s="24"/>
      <c r="BJ566" s="24"/>
      <c r="BK566" s="24"/>
      <c r="BL566" s="21"/>
      <c r="BM566" s="21"/>
      <c r="BN566" s="21"/>
      <c r="BO566" s="21"/>
      <c r="BP566" s="21"/>
      <c r="BQ566" s="46"/>
      <c r="BR566" s="24" t="s">
        <v>11212</v>
      </c>
      <c r="BS566" s="17" t="s">
        <v>8490</v>
      </c>
      <c r="BT566" s="24"/>
      <c r="BU566" s="21" t="s">
        <v>1957</v>
      </c>
      <c r="BV566" s="25">
        <v>32099</v>
      </c>
      <c r="BW566" s="34">
        <f t="shared" ca="1" si="29"/>
        <v>33</v>
      </c>
      <c r="BX566" s="25" t="s">
        <v>9412</v>
      </c>
      <c r="BY566" s="35" t="s">
        <v>9412</v>
      </c>
      <c r="BZ566" s="24" t="s">
        <v>2379</v>
      </c>
      <c r="CA566" s="24" t="s">
        <v>74</v>
      </c>
      <c r="CB566" s="24" t="s">
        <v>74</v>
      </c>
      <c r="CC566" s="46"/>
      <c r="CD566" s="46"/>
      <c r="CE566" s="21"/>
      <c r="CF566" s="27" t="s">
        <v>1354</v>
      </c>
      <c r="CG566" s="27" t="s">
        <v>33</v>
      </c>
      <c r="CH566" s="27" t="s">
        <v>26</v>
      </c>
      <c r="CI566" s="27" t="s">
        <v>713</v>
      </c>
      <c r="CJ566" s="21" t="s">
        <v>5044</v>
      </c>
      <c r="CK566" s="46"/>
      <c r="CL566" s="21"/>
      <c r="CM566" s="21"/>
      <c r="CN566" s="21"/>
      <c r="CO566" s="27" t="s">
        <v>6835</v>
      </c>
      <c r="CP566" s="21" t="s">
        <v>7406</v>
      </c>
    </row>
    <row r="567" spans="1:94" ht="30.75" customHeight="1" x14ac:dyDescent="0.2">
      <c r="A567" s="9">
        <f t="shared" si="30"/>
        <v>566</v>
      </c>
      <c r="B567" s="9" t="s">
        <v>4408</v>
      </c>
      <c r="C567" s="13" t="s">
        <v>9268</v>
      </c>
      <c r="D567" s="10" t="s">
        <v>9299</v>
      </c>
      <c r="E567" s="11" t="s">
        <v>9275</v>
      </c>
      <c r="F567" s="12" t="s">
        <v>9271</v>
      </c>
      <c r="G567" s="12" t="s">
        <v>9278</v>
      </c>
      <c r="H567" s="17" t="s">
        <v>4402</v>
      </c>
      <c r="I567" s="13" t="s">
        <v>9637</v>
      </c>
      <c r="J567" s="13" t="s">
        <v>9637</v>
      </c>
      <c r="K567" s="13" t="s">
        <v>9637</v>
      </c>
      <c r="L567" s="24"/>
      <c r="M567" s="21"/>
      <c r="N567" s="21"/>
      <c r="O567" s="21"/>
      <c r="P567" s="21"/>
      <c r="Q567" s="21"/>
      <c r="R567" s="21"/>
      <c r="S567" s="24" t="s">
        <v>10605</v>
      </c>
      <c r="T567" s="46"/>
      <c r="U567" s="21"/>
      <c r="V567" s="17" t="s">
        <v>9287</v>
      </c>
      <c r="W567" s="46"/>
      <c r="X567" s="31">
        <v>43608</v>
      </c>
      <c r="Y567" s="14" t="str">
        <f t="shared" si="32"/>
        <v>23 de Mayo de 2019</v>
      </c>
      <c r="Z567" s="14">
        <v>44377</v>
      </c>
      <c r="AA567" s="14"/>
      <c r="AB567" s="14"/>
      <c r="AC567" s="14"/>
      <c r="AD567" s="21" t="s">
        <v>23</v>
      </c>
      <c r="AE567" s="12" t="s">
        <v>9295</v>
      </c>
      <c r="AF567" s="17" t="s">
        <v>3004</v>
      </c>
      <c r="AG567" s="17"/>
      <c r="AH567" s="32"/>
      <c r="AI567" s="32"/>
      <c r="AJ567" s="32"/>
      <c r="AK567" s="17" t="s">
        <v>3374</v>
      </c>
      <c r="AL567" s="19">
        <v>2500</v>
      </c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21"/>
      <c r="BC567" s="21"/>
      <c r="BD567" s="24"/>
      <c r="BE567" s="24"/>
      <c r="BF567" s="24"/>
      <c r="BG567" s="24"/>
      <c r="BH567" s="24"/>
      <c r="BI567" s="24"/>
      <c r="BJ567" s="24"/>
      <c r="BK567" s="24"/>
      <c r="BL567" s="21"/>
      <c r="BM567" s="21"/>
      <c r="BN567" s="21"/>
      <c r="BO567" s="21"/>
      <c r="BP567" s="21"/>
      <c r="BQ567" s="46"/>
      <c r="BR567" s="24" t="s">
        <v>11213</v>
      </c>
      <c r="BS567" s="17" t="s">
        <v>9978</v>
      </c>
      <c r="BT567" s="24"/>
      <c r="BU567" s="21" t="s">
        <v>1957</v>
      </c>
      <c r="BV567" s="25">
        <v>34883</v>
      </c>
      <c r="BW567" s="34">
        <f t="shared" ca="1" si="29"/>
        <v>26</v>
      </c>
      <c r="BX567" s="25" t="s">
        <v>9413</v>
      </c>
      <c r="BY567" s="35" t="s">
        <v>9413</v>
      </c>
      <c r="BZ567" s="24" t="s">
        <v>259</v>
      </c>
      <c r="CA567" s="24" t="s">
        <v>74</v>
      </c>
      <c r="CB567" s="24" t="s">
        <v>74</v>
      </c>
      <c r="CC567" s="46"/>
      <c r="CD567" s="46"/>
      <c r="CE567" s="21"/>
      <c r="CF567" s="27" t="s">
        <v>1354</v>
      </c>
      <c r="CG567" s="27" t="s">
        <v>33</v>
      </c>
      <c r="CH567" s="27" t="s">
        <v>26</v>
      </c>
      <c r="CI567" s="27" t="s">
        <v>713</v>
      </c>
      <c r="CJ567" s="21" t="s">
        <v>5044</v>
      </c>
      <c r="CK567" s="46"/>
      <c r="CL567" s="21"/>
      <c r="CM567" s="21"/>
      <c r="CN567" s="21"/>
      <c r="CO567" s="27" t="s">
        <v>10801</v>
      </c>
      <c r="CP567" s="21" t="s">
        <v>9291</v>
      </c>
    </row>
    <row r="568" spans="1:94" ht="30.75" customHeight="1" x14ac:dyDescent="0.2">
      <c r="A568" s="9">
        <f t="shared" si="30"/>
        <v>567</v>
      </c>
      <c r="B568" s="9" t="s">
        <v>4414</v>
      </c>
      <c r="C568" s="13" t="s">
        <v>9307</v>
      </c>
      <c r="D568" s="10" t="s">
        <v>9310</v>
      </c>
      <c r="E568" s="11" t="s">
        <v>9313</v>
      </c>
      <c r="F568" s="12" t="s">
        <v>9301</v>
      </c>
      <c r="G568" s="12" t="s">
        <v>9306</v>
      </c>
      <c r="H568" s="17" t="s">
        <v>3218</v>
      </c>
      <c r="I568" s="30" t="s">
        <v>3241</v>
      </c>
      <c r="J568" s="13" t="s">
        <v>3241</v>
      </c>
      <c r="K568" s="13" t="s">
        <v>3241</v>
      </c>
      <c r="L568" s="24"/>
      <c r="M568" s="21"/>
      <c r="N568" s="21"/>
      <c r="O568" s="21"/>
      <c r="P568" s="21"/>
      <c r="Q568" s="21"/>
      <c r="R568" s="21"/>
      <c r="S568" s="24" t="s">
        <v>10606</v>
      </c>
      <c r="T568" s="46"/>
      <c r="U568" s="21"/>
      <c r="V568" s="17" t="s">
        <v>9322</v>
      </c>
      <c r="W568" s="14" t="s">
        <v>9316</v>
      </c>
      <c r="X568" s="31">
        <v>43621</v>
      </c>
      <c r="Y568" s="14" t="str">
        <f t="shared" si="32"/>
        <v>5 de Junio de 2019</v>
      </c>
      <c r="Z568" s="14">
        <v>44377</v>
      </c>
      <c r="AA568" s="14"/>
      <c r="AB568" s="14"/>
      <c r="AC568" s="14"/>
      <c r="AD568" s="21" t="s">
        <v>23</v>
      </c>
      <c r="AE568" s="12" t="s">
        <v>4716</v>
      </c>
      <c r="AF568" s="17" t="s">
        <v>3004</v>
      </c>
      <c r="AG568" s="17"/>
      <c r="AH568" s="32"/>
      <c r="AI568" s="32"/>
      <c r="AJ568" s="32"/>
      <c r="AK568" s="17" t="s">
        <v>4687</v>
      </c>
      <c r="AL568" s="19">
        <v>10000</v>
      </c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21"/>
      <c r="BC568" s="21"/>
      <c r="BD568" s="24"/>
      <c r="BE568" s="24"/>
      <c r="BF568" s="24"/>
      <c r="BG568" s="24"/>
      <c r="BH568" s="24"/>
      <c r="BI568" s="24"/>
      <c r="BJ568" s="24"/>
      <c r="BK568" s="24"/>
      <c r="BL568" s="21"/>
      <c r="BM568" s="21"/>
      <c r="BN568" s="21"/>
      <c r="BO568" s="21"/>
      <c r="BP568" s="21"/>
      <c r="BQ568" s="46"/>
      <c r="BR568" s="24" t="s">
        <v>11214</v>
      </c>
      <c r="BS568" s="17" t="s">
        <v>9979</v>
      </c>
      <c r="BT568" s="24"/>
      <c r="BU568" s="21" t="s">
        <v>179</v>
      </c>
      <c r="BV568" s="25">
        <v>31113</v>
      </c>
      <c r="BW568" s="34">
        <f t="shared" ca="1" si="29"/>
        <v>36</v>
      </c>
      <c r="BX568" s="25" t="s">
        <v>9414</v>
      </c>
      <c r="BY568" s="35" t="s">
        <v>9414</v>
      </c>
      <c r="BZ568" s="24" t="s">
        <v>2321</v>
      </c>
      <c r="CA568" s="24" t="s">
        <v>192</v>
      </c>
      <c r="CB568" s="24" t="s">
        <v>74</v>
      </c>
      <c r="CC568" s="46"/>
      <c r="CD568" s="46"/>
      <c r="CE568" s="21"/>
      <c r="CF568" s="27" t="s">
        <v>1354</v>
      </c>
      <c r="CG568" s="27" t="s">
        <v>33</v>
      </c>
      <c r="CH568" s="27" t="s">
        <v>26</v>
      </c>
      <c r="CI568" s="27" t="s">
        <v>713</v>
      </c>
      <c r="CJ568" s="21" t="s">
        <v>5044</v>
      </c>
      <c r="CK568" s="46"/>
      <c r="CL568" s="21"/>
      <c r="CM568" s="21"/>
      <c r="CN568" s="21"/>
      <c r="CO568" s="27" t="s">
        <v>10802</v>
      </c>
      <c r="CP568" s="21" t="s">
        <v>9429</v>
      </c>
    </row>
    <row r="569" spans="1:94" ht="30.75" customHeight="1" x14ac:dyDescent="0.2">
      <c r="A569" s="9">
        <f t="shared" si="30"/>
        <v>568</v>
      </c>
      <c r="B569" s="9" t="s">
        <v>4414</v>
      </c>
      <c r="C569" s="13" t="s">
        <v>9308</v>
      </c>
      <c r="D569" s="10" t="s">
        <v>9311</v>
      </c>
      <c r="E569" s="11" t="s">
        <v>9314</v>
      </c>
      <c r="F569" s="12" t="s">
        <v>9302</v>
      </c>
      <c r="G569" s="12" t="s">
        <v>9305</v>
      </c>
      <c r="H569" s="17" t="s">
        <v>3215</v>
      </c>
      <c r="I569" s="30" t="s">
        <v>3214</v>
      </c>
      <c r="J569" s="13" t="s">
        <v>3214</v>
      </c>
      <c r="K569" s="13" t="s">
        <v>3214</v>
      </c>
      <c r="L569" s="24"/>
      <c r="M569" s="21"/>
      <c r="N569" s="21"/>
      <c r="O569" s="21"/>
      <c r="P569" s="21"/>
      <c r="Q569" s="21"/>
      <c r="R569" s="21"/>
      <c r="S569" s="24" t="s">
        <v>10607</v>
      </c>
      <c r="T569" s="46"/>
      <c r="U569" s="21"/>
      <c r="V569" s="17" t="s">
        <v>9321</v>
      </c>
      <c r="W569" s="14" t="s">
        <v>9316</v>
      </c>
      <c r="X569" s="31">
        <v>43621</v>
      </c>
      <c r="Y569" s="14" t="str">
        <f t="shared" si="32"/>
        <v>5 de Junio de 2019</v>
      </c>
      <c r="Z569" s="14">
        <v>44377</v>
      </c>
      <c r="AA569" s="14"/>
      <c r="AB569" s="14"/>
      <c r="AC569" s="14"/>
      <c r="AD569" s="21" t="s">
        <v>23</v>
      </c>
      <c r="AE569" s="12" t="s">
        <v>9317</v>
      </c>
      <c r="AF569" s="17" t="s">
        <v>3004</v>
      </c>
      <c r="AG569" s="17"/>
      <c r="AH569" s="32"/>
      <c r="AI569" s="32"/>
      <c r="AJ569" s="32"/>
      <c r="AK569" s="17" t="s">
        <v>4694</v>
      </c>
      <c r="AL569" s="19">
        <v>4000</v>
      </c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21"/>
      <c r="BC569" s="21"/>
      <c r="BD569" s="24"/>
      <c r="BE569" s="24"/>
      <c r="BF569" s="24"/>
      <c r="BG569" s="24"/>
      <c r="BH569" s="24"/>
      <c r="BI569" s="24"/>
      <c r="BJ569" s="24"/>
      <c r="BK569" s="24"/>
      <c r="BL569" s="21"/>
      <c r="BM569" s="21"/>
      <c r="BN569" s="21"/>
      <c r="BO569" s="21"/>
      <c r="BP569" s="21"/>
      <c r="BQ569" s="46"/>
      <c r="BR569" s="24" t="s">
        <v>11215</v>
      </c>
      <c r="BS569" s="17" t="s">
        <v>9980</v>
      </c>
      <c r="BT569" s="24"/>
      <c r="BU569" s="21" t="s">
        <v>179</v>
      </c>
      <c r="BV569" s="25">
        <v>29948</v>
      </c>
      <c r="BW569" s="34">
        <f t="shared" ca="1" si="29"/>
        <v>39</v>
      </c>
      <c r="BX569" s="25" t="s">
        <v>9415</v>
      </c>
      <c r="BY569" s="35" t="s">
        <v>9415</v>
      </c>
      <c r="BZ569" s="24" t="s">
        <v>231</v>
      </c>
      <c r="CA569" s="24" t="s">
        <v>74</v>
      </c>
      <c r="CB569" s="24" t="s">
        <v>74</v>
      </c>
      <c r="CC569" s="46"/>
      <c r="CD569" s="46"/>
      <c r="CE569" s="21"/>
      <c r="CF569" s="27" t="s">
        <v>1354</v>
      </c>
      <c r="CG569" s="27" t="s">
        <v>33</v>
      </c>
      <c r="CH569" s="27" t="s">
        <v>26</v>
      </c>
      <c r="CI569" s="27" t="s">
        <v>713</v>
      </c>
      <c r="CJ569" s="21" t="s">
        <v>5044</v>
      </c>
      <c r="CK569" s="46"/>
      <c r="CL569" s="21"/>
      <c r="CM569" s="21"/>
      <c r="CN569" s="21"/>
      <c r="CO569" s="27" t="s">
        <v>10803</v>
      </c>
      <c r="CP569" s="21" t="s">
        <v>9430</v>
      </c>
    </row>
    <row r="570" spans="1:94" ht="30.75" customHeight="1" x14ac:dyDescent="0.2">
      <c r="A570" s="9">
        <f t="shared" si="30"/>
        <v>569</v>
      </c>
      <c r="B570" s="9" t="s">
        <v>4408</v>
      </c>
      <c r="C570" s="13" t="s">
        <v>9309</v>
      </c>
      <c r="D570" s="10" t="s">
        <v>9312</v>
      </c>
      <c r="E570" s="11" t="s">
        <v>9315</v>
      </c>
      <c r="F570" s="12" t="s">
        <v>9303</v>
      </c>
      <c r="G570" s="12" t="s">
        <v>9304</v>
      </c>
      <c r="H570" s="17" t="s">
        <v>4402</v>
      </c>
      <c r="I570" s="13" t="s">
        <v>9637</v>
      </c>
      <c r="J570" s="13" t="s">
        <v>9637</v>
      </c>
      <c r="K570" s="13" t="s">
        <v>9637</v>
      </c>
      <c r="L570" s="24"/>
      <c r="M570" s="21"/>
      <c r="N570" s="21"/>
      <c r="O570" s="21"/>
      <c r="P570" s="21"/>
      <c r="Q570" s="21"/>
      <c r="R570" s="21"/>
      <c r="S570" s="24" t="s">
        <v>10608</v>
      </c>
      <c r="T570" s="46"/>
      <c r="U570" s="21"/>
      <c r="V570" s="17" t="s">
        <v>9320</v>
      </c>
      <c r="W570" s="14" t="s">
        <v>9316</v>
      </c>
      <c r="X570" s="31">
        <v>43621</v>
      </c>
      <c r="Y570" s="14" t="str">
        <f t="shared" si="32"/>
        <v>5 de Junio de 2019</v>
      </c>
      <c r="Z570" s="14">
        <v>44377</v>
      </c>
      <c r="AA570" s="14"/>
      <c r="AB570" s="14"/>
      <c r="AC570" s="14"/>
      <c r="AD570" s="21" t="s">
        <v>23</v>
      </c>
      <c r="AE570" s="12" t="s">
        <v>9103</v>
      </c>
      <c r="AF570" s="17" t="s">
        <v>3004</v>
      </c>
      <c r="AG570" s="17"/>
      <c r="AH570" s="32"/>
      <c r="AI570" s="32"/>
      <c r="AJ570" s="32"/>
      <c r="AK570" s="17" t="s">
        <v>3374</v>
      </c>
      <c r="AL570" s="19">
        <v>2500</v>
      </c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21"/>
      <c r="BC570" s="21"/>
      <c r="BD570" s="24"/>
      <c r="BE570" s="24"/>
      <c r="BF570" s="24"/>
      <c r="BG570" s="24"/>
      <c r="BH570" s="24"/>
      <c r="BI570" s="24"/>
      <c r="BJ570" s="24"/>
      <c r="BK570" s="24"/>
      <c r="BL570" s="21"/>
      <c r="BM570" s="21"/>
      <c r="BN570" s="21"/>
      <c r="BO570" s="21"/>
      <c r="BP570" s="21"/>
      <c r="BQ570" s="46"/>
      <c r="BR570" s="24" t="s">
        <v>9981</v>
      </c>
      <c r="BS570" s="17" t="s">
        <v>9981</v>
      </c>
      <c r="BT570" s="24"/>
      <c r="BU570" s="21" t="s">
        <v>1957</v>
      </c>
      <c r="BV570" s="25">
        <v>32301</v>
      </c>
      <c r="BW570" s="34">
        <f t="shared" ca="1" si="29"/>
        <v>33</v>
      </c>
      <c r="BX570" s="25" t="s">
        <v>9416</v>
      </c>
      <c r="BY570" s="35" t="s">
        <v>9416</v>
      </c>
      <c r="BZ570" s="24" t="s">
        <v>118</v>
      </c>
      <c r="CA570" s="24" t="s">
        <v>74</v>
      </c>
      <c r="CB570" s="24" t="s">
        <v>74</v>
      </c>
      <c r="CC570" s="46"/>
      <c r="CD570" s="46"/>
      <c r="CE570" s="21"/>
      <c r="CF570" s="27" t="s">
        <v>1354</v>
      </c>
      <c r="CG570" s="27" t="s">
        <v>33</v>
      </c>
      <c r="CH570" s="27" t="s">
        <v>26</v>
      </c>
      <c r="CI570" s="27" t="s">
        <v>713</v>
      </c>
      <c r="CJ570" s="21" t="s">
        <v>5044</v>
      </c>
      <c r="CK570" s="46"/>
      <c r="CL570" s="21"/>
      <c r="CM570" s="21"/>
      <c r="CN570" s="21"/>
      <c r="CO570" s="27" t="s">
        <v>10804</v>
      </c>
      <c r="CP570" s="21" t="s">
        <v>9431</v>
      </c>
    </row>
    <row r="571" spans="1:94" ht="30.75" customHeight="1" x14ac:dyDescent="0.2">
      <c r="A571" s="9">
        <f t="shared" si="30"/>
        <v>570</v>
      </c>
      <c r="B571" s="9" t="s">
        <v>4414</v>
      </c>
      <c r="C571" s="13" t="s">
        <v>461</v>
      </c>
      <c r="D571" s="10" t="s">
        <v>5265</v>
      </c>
      <c r="E571" s="11" t="s">
        <v>460</v>
      </c>
      <c r="F571" s="12" t="s">
        <v>8383</v>
      </c>
      <c r="G571" s="12" t="s">
        <v>3306</v>
      </c>
      <c r="H571" s="17" t="s">
        <v>3222</v>
      </c>
      <c r="I571" s="13" t="s">
        <v>3222</v>
      </c>
      <c r="J571" s="13" t="s">
        <v>3222</v>
      </c>
      <c r="K571" s="13" t="s">
        <v>3222</v>
      </c>
      <c r="L571" s="24"/>
      <c r="M571" s="21"/>
      <c r="N571" s="21"/>
      <c r="O571" s="21"/>
      <c r="P571" s="21"/>
      <c r="Q571" s="21"/>
      <c r="R571" s="21"/>
      <c r="S571" s="24" t="s">
        <v>3532</v>
      </c>
      <c r="T571" s="46"/>
      <c r="U571" s="21"/>
      <c r="V571" s="17" t="s">
        <v>9319</v>
      </c>
      <c r="W571" s="14" t="s">
        <v>9316</v>
      </c>
      <c r="X571" s="31">
        <v>43621</v>
      </c>
      <c r="Y571" s="14" t="str">
        <f t="shared" si="32"/>
        <v>5 de Junio de 2019</v>
      </c>
      <c r="Z571" s="14">
        <v>44377</v>
      </c>
      <c r="AA571" s="14"/>
      <c r="AB571" s="14"/>
      <c r="AC571" s="14"/>
      <c r="AD571" s="21" t="s">
        <v>23</v>
      </c>
      <c r="AE571" s="12" t="s">
        <v>9318</v>
      </c>
      <c r="AF571" s="17" t="s">
        <v>3004</v>
      </c>
      <c r="AG571" s="17"/>
      <c r="AH571" s="32"/>
      <c r="AI571" s="32"/>
      <c r="AJ571" s="32"/>
      <c r="AK571" s="17" t="s">
        <v>4694</v>
      </c>
      <c r="AL571" s="19">
        <v>4000</v>
      </c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21"/>
      <c r="BC571" s="21" t="s">
        <v>4249</v>
      </c>
      <c r="BD571" s="24" t="s">
        <v>29</v>
      </c>
      <c r="BE571" s="24" t="s">
        <v>5618</v>
      </c>
      <c r="BF571" s="24"/>
      <c r="BG571" s="24"/>
      <c r="BH571" s="24"/>
      <c r="BI571" s="24"/>
      <c r="BJ571" s="24"/>
      <c r="BK571" s="24"/>
      <c r="BL571" s="21"/>
      <c r="BM571" s="21"/>
      <c r="BN571" s="21"/>
      <c r="BO571" s="21"/>
      <c r="BP571" s="21"/>
      <c r="BQ571" s="46"/>
      <c r="BR571" s="24" t="s">
        <v>11216</v>
      </c>
      <c r="BS571" s="17" t="s">
        <v>9982</v>
      </c>
      <c r="BT571" s="24"/>
      <c r="BU571" s="21" t="s">
        <v>1957</v>
      </c>
      <c r="BV571" s="25">
        <v>33075</v>
      </c>
      <c r="BW571" s="34">
        <f t="shared" ca="1" si="29"/>
        <v>30</v>
      </c>
      <c r="BX571" s="25" t="s">
        <v>2384</v>
      </c>
      <c r="BY571" s="35" t="s">
        <v>2384</v>
      </c>
      <c r="BZ571" s="24" t="s">
        <v>237</v>
      </c>
      <c r="CA571" s="24" t="s">
        <v>74</v>
      </c>
      <c r="CB571" s="24" t="s">
        <v>74</v>
      </c>
      <c r="CC571" s="46"/>
      <c r="CD571" s="46"/>
      <c r="CE571" s="21"/>
      <c r="CF571" s="27" t="s">
        <v>1354</v>
      </c>
      <c r="CG571" s="27" t="s">
        <v>33</v>
      </c>
      <c r="CH571" s="27" t="s">
        <v>26</v>
      </c>
      <c r="CI571" s="27" t="s">
        <v>713</v>
      </c>
      <c r="CJ571" s="21" t="s">
        <v>5044</v>
      </c>
      <c r="CK571" s="46">
        <v>15</v>
      </c>
      <c r="CL571" s="21"/>
      <c r="CM571" s="21"/>
      <c r="CN571" s="21"/>
      <c r="CO571" s="27" t="s">
        <v>6892</v>
      </c>
      <c r="CP571" s="21" t="s">
        <v>7464</v>
      </c>
    </row>
    <row r="572" spans="1:94" s="7" customFormat="1" ht="30.75" customHeight="1" x14ac:dyDescent="0.25">
      <c r="A572" s="9">
        <f t="shared" si="30"/>
        <v>571</v>
      </c>
      <c r="B572" s="9" t="s">
        <v>4414</v>
      </c>
      <c r="C572" s="13" t="s">
        <v>2415</v>
      </c>
      <c r="D572" s="10" t="s">
        <v>5281</v>
      </c>
      <c r="E572" s="11" t="s">
        <v>2416</v>
      </c>
      <c r="F572" s="12" t="s">
        <v>4463</v>
      </c>
      <c r="G572" s="12" t="s">
        <v>3319</v>
      </c>
      <c r="H572" s="17" t="s">
        <v>3246</v>
      </c>
      <c r="I572" s="17" t="s">
        <v>3249</v>
      </c>
      <c r="J572" s="17" t="s">
        <v>3249</v>
      </c>
      <c r="K572" s="17" t="s">
        <v>3249</v>
      </c>
      <c r="L572" s="17"/>
      <c r="M572" s="17"/>
      <c r="N572" s="17"/>
      <c r="O572" s="17"/>
      <c r="P572" s="17"/>
      <c r="Q572" s="17"/>
      <c r="R572" s="17"/>
      <c r="S572" s="17" t="s">
        <v>3549</v>
      </c>
      <c r="T572" s="21"/>
      <c r="U572" s="21"/>
      <c r="V572" s="17" t="s">
        <v>9335</v>
      </c>
      <c r="W572" s="14"/>
      <c r="X572" s="31">
        <v>43635</v>
      </c>
      <c r="Y572" s="14" t="str">
        <f t="shared" si="32"/>
        <v>19 de Junio de 2019</v>
      </c>
      <c r="Z572" s="14">
        <v>44377</v>
      </c>
      <c r="AA572" s="14"/>
      <c r="AB572" s="14"/>
      <c r="AC572" s="14"/>
      <c r="AD572" s="21" t="s">
        <v>23</v>
      </c>
      <c r="AE572" s="12" t="s">
        <v>9114</v>
      </c>
      <c r="AF572" s="17" t="s">
        <v>3004</v>
      </c>
      <c r="AG572" s="17"/>
      <c r="AH572" s="59"/>
      <c r="AI572" s="11"/>
      <c r="AJ572" s="11"/>
      <c r="AK572" s="33" t="s">
        <v>3733</v>
      </c>
      <c r="AL572" s="19">
        <v>13500</v>
      </c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8" t="s">
        <v>526</v>
      </c>
      <c r="BB572" s="17"/>
      <c r="BC572" s="10" t="s">
        <v>2032</v>
      </c>
      <c r="BD572" s="17" t="s">
        <v>29</v>
      </c>
      <c r="BE572" s="21" t="s">
        <v>29</v>
      </c>
      <c r="BF572" s="17" t="s">
        <v>354</v>
      </c>
      <c r="BG572" s="25">
        <v>40360</v>
      </c>
      <c r="BH572" s="31"/>
      <c r="BI572" s="31"/>
      <c r="BJ572" s="25"/>
      <c r="BK572" s="21" t="s">
        <v>4177</v>
      </c>
      <c r="BL572" s="21">
        <v>134647</v>
      </c>
      <c r="BM572" s="21" t="s">
        <v>1069</v>
      </c>
      <c r="BN572" s="21" t="s">
        <v>27</v>
      </c>
      <c r="BO572" s="25"/>
      <c r="BP572" s="25">
        <v>43122</v>
      </c>
      <c r="BQ572" s="31"/>
      <c r="BR572" s="21">
        <v>0</v>
      </c>
      <c r="BS572" s="17" t="s">
        <v>8549</v>
      </c>
      <c r="BT572" s="26"/>
      <c r="BU572" s="21" t="s">
        <v>1957</v>
      </c>
      <c r="BV572" s="25">
        <v>30683</v>
      </c>
      <c r="BW572" s="34">
        <f t="shared" ca="1" si="29"/>
        <v>37</v>
      </c>
      <c r="BX572" s="25" t="s">
        <v>9417</v>
      </c>
      <c r="BY572" s="35" t="s">
        <v>9417</v>
      </c>
      <c r="BZ572" s="21" t="s">
        <v>2310</v>
      </c>
      <c r="CA572" s="21" t="s">
        <v>74</v>
      </c>
      <c r="CB572" s="21" t="s">
        <v>74</v>
      </c>
      <c r="CC572" s="10"/>
      <c r="CD572" s="60"/>
      <c r="CE572" s="61"/>
      <c r="CF572" s="27" t="s">
        <v>1354</v>
      </c>
      <c r="CG572" s="27" t="s">
        <v>33</v>
      </c>
      <c r="CH572" s="27" t="s">
        <v>26</v>
      </c>
      <c r="CI572" s="27" t="s">
        <v>713</v>
      </c>
      <c r="CJ572" s="21" t="s">
        <v>5044</v>
      </c>
      <c r="CK572" s="21">
        <v>15</v>
      </c>
      <c r="CL572" s="21"/>
      <c r="CM572" s="21" t="s">
        <v>7991</v>
      </c>
      <c r="CN572" s="10" t="s">
        <v>3875</v>
      </c>
      <c r="CO572" s="27" t="s">
        <v>6908</v>
      </c>
      <c r="CP572" s="21" t="s">
        <v>7480</v>
      </c>
    </row>
    <row r="573" spans="1:94" ht="94.1" customHeight="1" x14ac:dyDescent="0.2">
      <c r="A573" s="9">
        <f t="shared" si="30"/>
        <v>572</v>
      </c>
      <c r="B573" s="9" t="s">
        <v>4408</v>
      </c>
      <c r="C573" s="13" t="s">
        <v>4481</v>
      </c>
      <c r="D573" s="10" t="s">
        <v>5458</v>
      </c>
      <c r="E573" s="11" t="s">
        <v>12302</v>
      </c>
      <c r="F573" s="12" t="s">
        <v>4543</v>
      </c>
      <c r="G573" s="12" t="s">
        <v>4544</v>
      </c>
      <c r="H573" s="17" t="s">
        <v>53</v>
      </c>
      <c r="I573" s="17" t="s">
        <v>53</v>
      </c>
      <c r="J573" s="17" t="s">
        <v>53</v>
      </c>
      <c r="K573" s="17" t="s">
        <v>53</v>
      </c>
      <c r="L573" s="17" t="s">
        <v>12911</v>
      </c>
      <c r="M573" s="80" t="s">
        <v>12910</v>
      </c>
      <c r="N573" s="21" t="s">
        <v>12278</v>
      </c>
      <c r="O573" s="31">
        <v>44390</v>
      </c>
      <c r="P573" s="17" t="s">
        <v>3246</v>
      </c>
      <c r="Q573" s="17" t="s">
        <v>3246</v>
      </c>
      <c r="R573" s="17" t="s">
        <v>3246</v>
      </c>
      <c r="S573" s="24" t="s">
        <v>10609</v>
      </c>
      <c r="T573" s="46"/>
      <c r="U573" s="21"/>
      <c r="V573" s="17" t="s">
        <v>9336</v>
      </c>
      <c r="W573" s="14"/>
      <c r="X573" s="31">
        <v>43635</v>
      </c>
      <c r="Y573" s="14" t="str">
        <f t="shared" si="32"/>
        <v>19 de Junio de 2019</v>
      </c>
      <c r="Z573" s="14">
        <v>44377</v>
      </c>
      <c r="AA573" s="14"/>
      <c r="AB573" s="14"/>
      <c r="AC573" s="14"/>
      <c r="AD573" s="16" t="s">
        <v>23</v>
      </c>
      <c r="AE573" s="32" t="s">
        <v>9344</v>
      </c>
      <c r="AF573" s="17" t="s">
        <v>3004</v>
      </c>
      <c r="AG573" s="17"/>
      <c r="AH573" s="32"/>
      <c r="AI573" s="32"/>
      <c r="AJ573" s="32"/>
      <c r="AK573" s="33" t="s">
        <v>4689</v>
      </c>
      <c r="AL573" s="19">
        <v>11500</v>
      </c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21"/>
      <c r="BC573" s="17" t="s">
        <v>462</v>
      </c>
      <c r="BD573" s="17" t="s">
        <v>29</v>
      </c>
      <c r="BE573" s="24" t="s">
        <v>29</v>
      </c>
      <c r="BF573" s="24" t="s">
        <v>146</v>
      </c>
      <c r="BG573" s="24"/>
      <c r="BH573" s="24"/>
      <c r="BI573" s="24"/>
      <c r="BJ573" s="24"/>
      <c r="BK573" s="24"/>
      <c r="BL573" s="21"/>
      <c r="BM573" s="21"/>
      <c r="BN573" s="21"/>
      <c r="BO573" s="21"/>
      <c r="BP573" s="21"/>
      <c r="BQ573" s="46"/>
      <c r="BR573" s="24" t="s">
        <v>8694</v>
      </c>
      <c r="BS573" s="17" t="s">
        <v>8694</v>
      </c>
      <c r="BT573" s="24"/>
      <c r="BU573" s="21" t="s">
        <v>179</v>
      </c>
      <c r="BV573" s="25">
        <v>31584</v>
      </c>
      <c r="BW573" s="34">
        <f t="shared" ca="1" si="29"/>
        <v>35</v>
      </c>
      <c r="BX573" s="25" t="s">
        <v>4818</v>
      </c>
      <c r="BY573" s="35" t="s">
        <v>4818</v>
      </c>
      <c r="BZ573" s="21" t="s">
        <v>2928</v>
      </c>
      <c r="CA573" s="26" t="s">
        <v>192</v>
      </c>
      <c r="CB573" s="26" t="s">
        <v>74</v>
      </c>
      <c r="CC573" s="46"/>
      <c r="CD573" s="46"/>
      <c r="CE573" s="21"/>
      <c r="CF573" s="27" t="s">
        <v>1354</v>
      </c>
      <c r="CG573" s="27" t="s">
        <v>33</v>
      </c>
      <c r="CH573" s="27" t="s">
        <v>26</v>
      </c>
      <c r="CI573" s="27" t="s">
        <v>713</v>
      </c>
      <c r="CJ573" s="21" t="s">
        <v>5044</v>
      </c>
      <c r="CK573" s="21">
        <v>17</v>
      </c>
      <c r="CL573" s="21"/>
      <c r="CM573" s="21" t="s">
        <v>7882</v>
      </c>
      <c r="CN573" s="21"/>
      <c r="CO573" s="27" t="s">
        <v>7073</v>
      </c>
      <c r="CP573" s="21" t="s">
        <v>7647</v>
      </c>
    </row>
    <row r="574" spans="1:94" ht="83.4" customHeight="1" x14ac:dyDescent="0.2">
      <c r="A574" s="9">
        <f t="shared" si="30"/>
        <v>573</v>
      </c>
      <c r="B574" s="9" t="s">
        <v>4414</v>
      </c>
      <c r="C574" s="13" t="s">
        <v>2780</v>
      </c>
      <c r="D574" s="10" t="s">
        <v>9355</v>
      </c>
      <c r="E574" s="11" t="s">
        <v>2781</v>
      </c>
      <c r="F574" s="12" t="s">
        <v>2782</v>
      </c>
      <c r="G574" s="12" t="s">
        <v>2783</v>
      </c>
      <c r="H574" s="17" t="s">
        <v>3222</v>
      </c>
      <c r="I574" s="17" t="s">
        <v>3223</v>
      </c>
      <c r="J574" s="17" t="s">
        <v>3223</v>
      </c>
      <c r="K574" s="17" t="s">
        <v>3223</v>
      </c>
      <c r="L574" s="24" t="s">
        <v>12236</v>
      </c>
      <c r="M574" s="80"/>
      <c r="N574" s="21" t="s">
        <v>12284</v>
      </c>
      <c r="O574" s="80" t="s">
        <v>12288</v>
      </c>
      <c r="P574" s="17" t="s">
        <v>3222</v>
      </c>
      <c r="Q574" s="17" t="s">
        <v>3222</v>
      </c>
      <c r="R574" s="17" t="s">
        <v>3222</v>
      </c>
      <c r="S574" s="24" t="s">
        <v>10610</v>
      </c>
      <c r="T574" s="46"/>
      <c r="U574" s="21"/>
      <c r="V574" s="17" t="s">
        <v>9337</v>
      </c>
      <c r="W574" s="14"/>
      <c r="X574" s="31">
        <v>43633</v>
      </c>
      <c r="Y574" s="14" t="str">
        <f t="shared" si="32"/>
        <v>17 de Junio de 2019</v>
      </c>
      <c r="Z574" s="14">
        <v>44377</v>
      </c>
      <c r="AA574" s="14"/>
      <c r="AB574" s="14"/>
      <c r="AC574" s="14"/>
      <c r="AD574" s="16" t="s">
        <v>23</v>
      </c>
      <c r="AE574" s="32" t="s">
        <v>4452</v>
      </c>
      <c r="AF574" s="17" t="s">
        <v>3004</v>
      </c>
      <c r="AG574" s="17"/>
      <c r="AH574" s="32"/>
      <c r="AI574" s="32"/>
      <c r="AJ574" s="32"/>
      <c r="AK574" s="33" t="s">
        <v>4691</v>
      </c>
      <c r="AL574" s="19">
        <v>8000</v>
      </c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21"/>
      <c r="BC574" s="17"/>
      <c r="BD574" s="17"/>
      <c r="BE574" s="24"/>
      <c r="BF574" s="24"/>
      <c r="BG574" s="24"/>
      <c r="BH574" s="24"/>
      <c r="BI574" s="24"/>
      <c r="BJ574" s="24"/>
      <c r="BK574" s="24"/>
      <c r="BL574" s="21"/>
      <c r="BM574" s="21"/>
      <c r="BN574" s="21"/>
      <c r="BO574" s="21"/>
      <c r="BP574" s="21"/>
      <c r="BQ574" s="46"/>
      <c r="BR574" s="24">
        <v>0</v>
      </c>
      <c r="BS574" s="17" t="s">
        <v>11418</v>
      </c>
      <c r="BT574" s="24"/>
      <c r="BU574" s="21" t="s">
        <v>1957</v>
      </c>
      <c r="BV574" s="25">
        <v>32899</v>
      </c>
      <c r="BW574" s="34">
        <f t="shared" ca="1" si="29"/>
        <v>31</v>
      </c>
      <c r="BX574" s="25" t="s">
        <v>2914</v>
      </c>
      <c r="BY574" s="35" t="s">
        <v>2914</v>
      </c>
      <c r="BZ574" s="21" t="s">
        <v>231</v>
      </c>
      <c r="CA574" s="26" t="s">
        <v>74</v>
      </c>
      <c r="CB574" s="26" t="s">
        <v>74</v>
      </c>
      <c r="CC574" s="46"/>
      <c r="CD574" s="46"/>
      <c r="CE574" s="21"/>
      <c r="CF574" s="27" t="s">
        <v>1354</v>
      </c>
      <c r="CG574" s="27" t="s">
        <v>33</v>
      </c>
      <c r="CH574" s="27" t="s">
        <v>26</v>
      </c>
      <c r="CI574" s="27" t="s">
        <v>713</v>
      </c>
      <c r="CJ574" s="21" t="s">
        <v>5044</v>
      </c>
      <c r="CK574" s="21"/>
      <c r="CL574" s="21"/>
      <c r="CM574" s="21"/>
      <c r="CN574" s="21"/>
      <c r="CO574" s="27" t="s">
        <v>10805</v>
      </c>
      <c r="CP574" s="21" t="s">
        <v>9348</v>
      </c>
    </row>
    <row r="575" spans="1:94" ht="30.75" customHeight="1" x14ac:dyDescent="0.2">
      <c r="A575" s="9">
        <f t="shared" si="30"/>
        <v>574</v>
      </c>
      <c r="B575" s="9" t="s">
        <v>4414</v>
      </c>
      <c r="C575" s="13" t="s">
        <v>5811</v>
      </c>
      <c r="D575" s="10" t="s">
        <v>6381</v>
      </c>
      <c r="E575" s="11" t="s">
        <v>9361</v>
      </c>
      <c r="F575" s="12" t="s">
        <v>5765</v>
      </c>
      <c r="G575" s="12" t="s">
        <v>5781</v>
      </c>
      <c r="H575" s="17" t="s">
        <v>3222</v>
      </c>
      <c r="I575" s="17" t="s">
        <v>3221</v>
      </c>
      <c r="J575" s="17" t="s">
        <v>3221</v>
      </c>
      <c r="K575" s="17" t="s">
        <v>3221</v>
      </c>
      <c r="L575" s="80"/>
      <c r="M575" s="80"/>
      <c r="N575" s="80"/>
      <c r="O575" s="80"/>
      <c r="P575" s="80"/>
      <c r="Q575" s="80"/>
      <c r="R575" s="80"/>
      <c r="S575" s="24" t="s">
        <v>10611</v>
      </c>
      <c r="T575" s="46"/>
      <c r="U575" s="21"/>
      <c r="V575" s="17" t="s">
        <v>9338</v>
      </c>
      <c r="W575" s="14"/>
      <c r="X575" s="31">
        <v>43635</v>
      </c>
      <c r="Y575" s="14" t="str">
        <f t="shared" si="32"/>
        <v>19 de Junio de 2019</v>
      </c>
      <c r="Z575" s="14">
        <v>44377</v>
      </c>
      <c r="AA575" s="14"/>
      <c r="AB575" s="14"/>
      <c r="AC575" s="14"/>
      <c r="AD575" s="16" t="s">
        <v>23</v>
      </c>
      <c r="AE575" s="32" t="s">
        <v>4698</v>
      </c>
      <c r="AF575" s="17" t="s">
        <v>3004</v>
      </c>
      <c r="AG575" s="17"/>
      <c r="AH575" s="32"/>
      <c r="AI575" s="32"/>
      <c r="AJ575" s="32"/>
      <c r="AK575" s="33" t="s">
        <v>4687</v>
      </c>
      <c r="AL575" s="19">
        <v>10000</v>
      </c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21"/>
      <c r="BC575" s="17"/>
      <c r="BD575" s="17"/>
      <c r="BE575" s="24"/>
      <c r="BF575" s="24"/>
      <c r="BG575" s="24"/>
      <c r="BH575" s="24"/>
      <c r="BI575" s="24"/>
      <c r="BJ575" s="24"/>
      <c r="BK575" s="24"/>
      <c r="BL575" s="21"/>
      <c r="BM575" s="21"/>
      <c r="BN575" s="21"/>
      <c r="BO575" s="21"/>
      <c r="BP575" s="21"/>
      <c r="BQ575" s="46"/>
      <c r="BR575" s="24">
        <v>0</v>
      </c>
      <c r="BS575" s="17" t="s">
        <v>9983</v>
      </c>
      <c r="BT575" s="24"/>
      <c r="BU575" s="21" t="s">
        <v>179</v>
      </c>
      <c r="BV575" s="25">
        <v>31301</v>
      </c>
      <c r="BW575" s="34">
        <f t="shared" ca="1" si="29"/>
        <v>35</v>
      </c>
      <c r="BX575" s="25" t="s">
        <v>9418</v>
      </c>
      <c r="BY575" s="35" t="s">
        <v>9418</v>
      </c>
      <c r="BZ575" s="21" t="s">
        <v>256</v>
      </c>
      <c r="CA575" s="26" t="s">
        <v>74</v>
      </c>
      <c r="CB575" s="26" t="s">
        <v>74</v>
      </c>
      <c r="CC575" s="46"/>
      <c r="CD575" s="46"/>
      <c r="CE575" s="21"/>
      <c r="CF575" s="27" t="s">
        <v>1354</v>
      </c>
      <c r="CG575" s="27" t="s">
        <v>33</v>
      </c>
      <c r="CH575" s="27" t="s">
        <v>26</v>
      </c>
      <c r="CI575" s="27" t="s">
        <v>713</v>
      </c>
      <c r="CJ575" s="21" t="s">
        <v>5044</v>
      </c>
      <c r="CK575" s="21"/>
      <c r="CL575" s="21"/>
      <c r="CM575" s="21"/>
      <c r="CN575" s="21"/>
      <c r="CO575" s="27" t="s">
        <v>10806</v>
      </c>
      <c r="CP575" s="21" t="s">
        <v>9349</v>
      </c>
    </row>
    <row r="576" spans="1:94" ht="30.75" customHeight="1" x14ac:dyDescent="0.2">
      <c r="A576" s="9">
        <f t="shared" si="30"/>
        <v>575</v>
      </c>
      <c r="B576" s="9" t="s">
        <v>4414</v>
      </c>
      <c r="C576" s="13" t="s">
        <v>9331</v>
      </c>
      <c r="D576" s="10" t="s">
        <v>9357</v>
      </c>
      <c r="E576" s="11" t="s">
        <v>9362</v>
      </c>
      <c r="F576" s="12" t="s">
        <v>9323</v>
      </c>
      <c r="G576" s="12" t="s">
        <v>9327</v>
      </c>
      <c r="H576" s="17" t="s">
        <v>3246</v>
      </c>
      <c r="I576" s="17" t="s">
        <v>3250</v>
      </c>
      <c r="J576" s="17" t="s">
        <v>3250</v>
      </c>
      <c r="K576" s="17" t="s">
        <v>3250</v>
      </c>
      <c r="L576" s="80"/>
      <c r="M576" s="80"/>
      <c r="N576" s="80"/>
      <c r="O576" s="80"/>
      <c r="P576" s="80"/>
      <c r="Q576" s="80"/>
      <c r="R576" s="80"/>
      <c r="S576" s="24" t="s">
        <v>10612</v>
      </c>
      <c r="T576" s="46"/>
      <c r="U576" s="21"/>
      <c r="V576" s="17" t="s">
        <v>9339</v>
      </c>
      <c r="W576" s="14"/>
      <c r="X576" s="31">
        <v>43635</v>
      </c>
      <c r="Y576" s="14" t="str">
        <f t="shared" si="32"/>
        <v>19 de Junio de 2019</v>
      </c>
      <c r="Z576" s="14">
        <v>44377</v>
      </c>
      <c r="AA576" s="14"/>
      <c r="AB576" s="14"/>
      <c r="AC576" s="14"/>
      <c r="AD576" s="16" t="s">
        <v>23</v>
      </c>
      <c r="AE576" s="32" t="s">
        <v>9345</v>
      </c>
      <c r="AF576" s="17" t="s">
        <v>3004</v>
      </c>
      <c r="AG576" s="17"/>
      <c r="AH576" s="32"/>
      <c r="AI576" s="32"/>
      <c r="AJ576" s="32"/>
      <c r="AK576" s="33" t="s">
        <v>3733</v>
      </c>
      <c r="AL576" s="19">
        <v>13500</v>
      </c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21"/>
      <c r="BC576" s="17"/>
      <c r="BD576" s="17"/>
      <c r="BE576" s="24"/>
      <c r="BF576" s="24"/>
      <c r="BG576" s="24"/>
      <c r="BH576" s="24"/>
      <c r="BI576" s="24"/>
      <c r="BJ576" s="24"/>
      <c r="BK576" s="24"/>
      <c r="BL576" s="21"/>
      <c r="BM576" s="21"/>
      <c r="BN576" s="21"/>
      <c r="BO576" s="21"/>
      <c r="BP576" s="21"/>
      <c r="BQ576" s="46"/>
      <c r="BR576" s="24" t="s">
        <v>11217</v>
      </c>
      <c r="BS576" s="17" t="s">
        <v>9984</v>
      </c>
      <c r="BT576" s="24"/>
      <c r="BU576" s="21" t="s">
        <v>1957</v>
      </c>
      <c r="BV576" s="25">
        <v>29057</v>
      </c>
      <c r="BW576" s="34">
        <f t="shared" ref="BW576:BW639" ca="1" si="33">INT(YEARFRAC(BV576,TODAY()))</f>
        <v>41</v>
      </c>
      <c r="BX576" s="25" t="s">
        <v>9419</v>
      </c>
      <c r="BY576" s="35" t="s">
        <v>9419</v>
      </c>
      <c r="BZ576" s="21" t="s">
        <v>261</v>
      </c>
      <c r="CA576" s="26" t="s">
        <v>74</v>
      </c>
      <c r="CB576" s="26" t="s">
        <v>74</v>
      </c>
      <c r="CC576" s="46"/>
      <c r="CD576" s="46"/>
      <c r="CE576" s="21"/>
      <c r="CF576" s="27" t="s">
        <v>1354</v>
      </c>
      <c r="CG576" s="27" t="s">
        <v>33</v>
      </c>
      <c r="CH576" s="27" t="s">
        <v>26</v>
      </c>
      <c r="CI576" s="27" t="s">
        <v>713</v>
      </c>
      <c r="CJ576" s="21" t="s">
        <v>5044</v>
      </c>
      <c r="CK576" s="21"/>
      <c r="CL576" s="21"/>
      <c r="CM576" s="21"/>
      <c r="CN576" s="21"/>
      <c r="CO576" s="27" t="s">
        <v>10807</v>
      </c>
      <c r="CP576" s="21" t="s">
        <v>9350</v>
      </c>
    </row>
    <row r="577" spans="1:94" ht="30.75" customHeight="1" x14ac:dyDescent="0.2">
      <c r="A577" s="9">
        <f t="shared" si="30"/>
        <v>576</v>
      </c>
      <c r="B577" s="9" t="s">
        <v>4413</v>
      </c>
      <c r="C577" s="13" t="s">
        <v>9332</v>
      </c>
      <c r="D577" s="10" t="s">
        <v>9358</v>
      </c>
      <c r="E577" s="11" t="s">
        <v>9363</v>
      </c>
      <c r="F577" s="12" t="s">
        <v>9324</v>
      </c>
      <c r="G577" s="12" t="s">
        <v>9328</v>
      </c>
      <c r="H577" s="17" t="s">
        <v>84</v>
      </c>
      <c r="I577" s="17" t="s">
        <v>3230</v>
      </c>
      <c r="J577" s="17" t="s">
        <v>3230</v>
      </c>
      <c r="K577" s="17" t="s">
        <v>3230</v>
      </c>
      <c r="L577" s="21"/>
      <c r="M577" s="21" t="s">
        <v>9719</v>
      </c>
      <c r="N577" s="21"/>
      <c r="O577" s="21"/>
      <c r="P577" s="21"/>
      <c r="Q577" s="21"/>
      <c r="R577" s="21"/>
      <c r="S577" s="24" t="s">
        <v>10613</v>
      </c>
      <c r="T577" s="46"/>
      <c r="U577" s="21"/>
      <c r="V577" s="17" t="s">
        <v>9340</v>
      </c>
      <c r="W577" s="14"/>
      <c r="X577" s="31">
        <v>43635</v>
      </c>
      <c r="Y577" s="14" t="str">
        <f t="shared" si="32"/>
        <v>19 de Junio de 2019</v>
      </c>
      <c r="Z577" s="14">
        <v>44377</v>
      </c>
      <c r="AA577" s="14"/>
      <c r="AB577" s="14"/>
      <c r="AC577" s="14"/>
      <c r="AD577" s="16" t="s">
        <v>23</v>
      </c>
      <c r="AE577" s="32" t="s">
        <v>4743</v>
      </c>
      <c r="AF577" s="17" t="s">
        <v>3004</v>
      </c>
      <c r="AG577" s="17"/>
      <c r="AH577" s="32"/>
      <c r="AI577" s="32"/>
      <c r="AJ577" s="32"/>
      <c r="AK577" s="33" t="s">
        <v>424</v>
      </c>
      <c r="AL577" s="19">
        <v>3000</v>
      </c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21"/>
      <c r="BC577" s="17"/>
      <c r="BD577" s="17"/>
      <c r="BE577" s="24"/>
      <c r="BF577" s="24"/>
      <c r="BG577" s="24"/>
      <c r="BH577" s="24"/>
      <c r="BI577" s="24"/>
      <c r="BJ577" s="24"/>
      <c r="BK577" s="24"/>
      <c r="BL577" s="21"/>
      <c r="BM577" s="21"/>
      <c r="BN577" s="21"/>
      <c r="BO577" s="21"/>
      <c r="BP577" s="21"/>
      <c r="BQ577" s="46"/>
      <c r="BR577" s="24" t="s">
        <v>9985</v>
      </c>
      <c r="BS577" s="17" t="s">
        <v>9985</v>
      </c>
      <c r="BT577" s="24"/>
      <c r="BU577" s="21" t="s">
        <v>179</v>
      </c>
      <c r="BV577" s="25">
        <v>31862</v>
      </c>
      <c r="BW577" s="34">
        <f t="shared" ca="1" si="33"/>
        <v>34</v>
      </c>
      <c r="BX577" s="25" t="s">
        <v>9420</v>
      </c>
      <c r="BY577" s="35" t="s">
        <v>9420</v>
      </c>
      <c r="BZ577" s="21" t="s">
        <v>73</v>
      </c>
      <c r="CA577" s="26" t="s">
        <v>74</v>
      </c>
      <c r="CB577" s="26" t="s">
        <v>74</v>
      </c>
      <c r="CC577" s="46"/>
      <c r="CD577" s="46"/>
      <c r="CE577" s="21"/>
      <c r="CF577" s="27" t="s">
        <v>1354</v>
      </c>
      <c r="CG577" s="27" t="s">
        <v>33</v>
      </c>
      <c r="CH577" s="27" t="s">
        <v>26</v>
      </c>
      <c r="CI577" s="27" t="s">
        <v>713</v>
      </c>
      <c r="CJ577" s="21" t="s">
        <v>5044</v>
      </c>
      <c r="CK577" s="21"/>
      <c r="CL577" s="21"/>
      <c r="CM577" s="21"/>
      <c r="CN577" s="21"/>
      <c r="CO577" s="27" t="s">
        <v>10808</v>
      </c>
      <c r="CP577" s="21" t="s">
        <v>9351</v>
      </c>
    </row>
    <row r="578" spans="1:94" ht="30.75" customHeight="1" x14ac:dyDescent="0.2">
      <c r="A578" s="9">
        <f t="shared" si="30"/>
        <v>577</v>
      </c>
      <c r="B578" s="9" t="s">
        <v>4409</v>
      </c>
      <c r="C578" s="13" t="s">
        <v>599</v>
      </c>
      <c r="D578" s="10" t="s">
        <v>6409</v>
      </c>
      <c r="E578" s="11" t="s">
        <v>598</v>
      </c>
      <c r="F578" s="12" t="s">
        <v>6108</v>
      </c>
      <c r="G578" s="12" t="s">
        <v>6111</v>
      </c>
      <c r="H578" s="17" t="s">
        <v>34</v>
      </c>
      <c r="I578" s="17" t="s">
        <v>34</v>
      </c>
      <c r="J578" s="17" t="s">
        <v>34</v>
      </c>
      <c r="K578" s="17" t="s">
        <v>34</v>
      </c>
      <c r="L578" s="80"/>
      <c r="M578" s="80"/>
      <c r="N578" s="80"/>
      <c r="O578" s="80"/>
      <c r="P578" s="80"/>
      <c r="Q578" s="80"/>
      <c r="R578" s="80"/>
      <c r="S578" s="24" t="s">
        <v>10614</v>
      </c>
      <c r="T578" s="46"/>
      <c r="U578" s="21"/>
      <c r="V578" s="17" t="s">
        <v>9341</v>
      </c>
      <c r="W578" s="14"/>
      <c r="X578" s="31">
        <v>43635</v>
      </c>
      <c r="Y578" s="14" t="str">
        <f t="shared" si="32"/>
        <v>19 de Junio de 2019</v>
      </c>
      <c r="Z578" s="14">
        <v>44316</v>
      </c>
      <c r="AA578" s="14"/>
      <c r="AB578" s="14"/>
      <c r="AC578" s="14"/>
      <c r="AD578" s="16" t="s">
        <v>23</v>
      </c>
      <c r="AE578" s="32" t="s">
        <v>4698</v>
      </c>
      <c r="AF578" s="17" t="s">
        <v>3004</v>
      </c>
      <c r="AG578" s="17"/>
      <c r="AH578" s="32"/>
      <c r="AI578" s="32"/>
      <c r="AJ578" s="32"/>
      <c r="AK578" s="33" t="s">
        <v>4687</v>
      </c>
      <c r="AL578" s="19">
        <v>10000</v>
      </c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21"/>
      <c r="BC578" s="17"/>
      <c r="BD578" s="17"/>
      <c r="BE578" s="24"/>
      <c r="BF578" s="24"/>
      <c r="BG578" s="24"/>
      <c r="BH578" s="24"/>
      <c r="BI578" s="24"/>
      <c r="BJ578" s="24"/>
      <c r="BK578" s="24"/>
      <c r="BL578" s="21"/>
      <c r="BM578" s="21"/>
      <c r="BN578" s="21"/>
      <c r="BO578" s="21"/>
      <c r="BP578" s="21"/>
      <c r="BQ578" s="46"/>
      <c r="BR578" s="24" t="s">
        <v>11218</v>
      </c>
      <c r="BS578" s="17" t="s">
        <v>9987</v>
      </c>
      <c r="BT578" s="24"/>
      <c r="BU578" s="21" t="s">
        <v>1957</v>
      </c>
      <c r="BV578" s="25">
        <v>32195</v>
      </c>
      <c r="BW578" s="34">
        <f t="shared" ca="1" si="33"/>
        <v>33</v>
      </c>
      <c r="BX578" s="25" t="s">
        <v>6272</v>
      </c>
      <c r="BY578" s="35" t="s">
        <v>6272</v>
      </c>
      <c r="BZ578" s="21" t="s">
        <v>2505</v>
      </c>
      <c r="CA578" s="26" t="s">
        <v>74</v>
      </c>
      <c r="CB578" s="26" t="s">
        <v>74</v>
      </c>
      <c r="CC578" s="46"/>
      <c r="CD578" s="46"/>
      <c r="CE578" s="21"/>
      <c r="CF578" s="27" t="s">
        <v>1354</v>
      </c>
      <c r="CG578" s="27" t="s">
        <v>33</v>
      </c>
      <c r="CH578" s="27" t="s">
        <v>26</v>
      </c>
      <c r="CI578" s="27" t="s">
        <v>713</v>
      </c>
      <c r="CJ578" s="21" t="s">
        <v>5044</v>
      </c>
      <c r="CK578" s="21"/>
      <c r="CL578" s="21"/>
      <c r="CM578" s="21"/>
      <c r="CN578" s="21"/>
      <c r="CO578" s="27" t="s">
        <v>10809</v>
      </c>
      <c r="CP578" s="21" t="s">
        <v>9353</v>
      </c>
    </row>
    <row r="579" spans="1:94" ht="30.75" customHeight="1" x14ac:dyDescent="0.2">
      <c r="A579" s="9">
        <f t="shared" ref="A579:A642" si="34">A578+1</f>
        <v>578</v>
      </c>
      <c r="B579" s="9" t="s">
        <v>4413</v>
      </c>
      <c r="C579" s="13" t="s">
        <v>9333</v>
      </c>
      <c r="D579" s="10" t="s">
        <v>9359</v>
      </c>
      <c r="E579" s="11" t="s">
        <v>9364</v>
      </c>
      <c r="F579" s="12" t="s">
        <v>9325</v>
      </c>
      <c r="G579" s="12" t="s">
        <v>9329</v>
      </c>
      <c r="H579" s="17" t="s">
        <v>84</v>
      </c>
      <c r="I579" s="17" t="s">
        <v>3230</v>
      </c>
      <c r="J579" s="17" t="s">
        <v>3230</v>
      </c>
      <c r="K579" s="17" t="s">
        <v>3230</v>
      </c>
      <c r="L579" s="80"/>
      <c r="M579" s="80"/>
      <c r="N579" s="80"/>
      <c r="O579" s="80"/>
      <c r="P579" s="80"/>
      <c r="Q579" s="80"/>
      <c r="R579" s="80"/>
      <c r="S579" s="24" t="s">
        <v>10615</v>
      </c>
      <c r="T579" s="46"/>
      <c r="U579" s="21"/>
      <c r="V579" s="17" t="s">
        <v>9342</v>
      </c>
      <c r="W579" s="14"/>
      <c r="X579" s="31">
        <v>43636</v>
      </c>
      <c r="Y579" s="14" t="str">
        <f t="shared" si="32"/>
        <v>20 de Junio de 2019</v>
      </c>
      <c r="Z579" s="14">
        <v>44377</v>
      </c>
      <c r="AA579" s="14"/>
      <c r="AB579" s="14"/>
      <c r="AC579" s="14"/>
      <c r="AD579" s="16" t="s">
        <v>23</v>
      </c>
      <c r="AE579" s="32" t="s">
        <v>9346</v>
      </c>
      <c r="AF579" s="17" t="s">
        <v>3004</v>
      </c>
      <c r="AG579" s="17"/>
      <c r="AH579" s="32"/>
      <c r="AI579" s="32"/>
      <c r="AJ579" s="32"/>
      <c r="AK579" s="33" t="s">
        <v>4691</v>
      </c>
      <c r="AL579" s="19">
        <v>8000</v>
      </c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21"/>
      <c r="BC579" s="17"/>
      <c r="BD579" s="17"/>
      <c r="BE579" s="24"/>
      <c r="BF579" s="24"/>
      <c r="BG579" s="24"/>
      <c r="BH579" s="24"/>
      <c r="BI579" s="24"/>
      <c r="BJ579" s="24"/>
      <c r="BK579" s="24"/>
      <c r="BL579" s="21"/>
      <c r="BM579" s="21"/>
      <c r="BN579" s="21"/>
      <c r="BO579" s="21"/>
      <c r="BP579" s="21"/>
      <c r="BQ579" s="46"/>
      <c r="BR579" s="24" t="s">
        <v>9988</v>
      </c>
      <c r="BS579" s="17" t="s">
        <v>9988</v>
      </c>
      <c r="BT579" s="24"/>
      <c r="BU579" s="21" t="s">
        <v>179</v>
      </c>
      <c r="BV579" s="25">
        <v>30072</v>
      </c>
      <c r="BW579" s="34">
        <f t="shared" ca="1" si="33"/>
        <v>39</v>
      </c>
      <c r="BX579" s="25" t="s">
        <v>9421</v>
      </c>
      <c r="BY579" s="35" t="s">
        <v>9421</v>
      </c>
      <c r="BZ579" s="21" t="s">
        <v>230</v>
      </c>
      <c r="CA579" s="26" t="s">
        <v>74</v>
      </c>
      <c r="CB579" s="26" t="s">
        <v>74</v>
      </c>
      <c r="CC579" s="46"/>
      <c r="CD579" s="46"/>
      <c r="CE579" s="21"/>
      <c r="CF579" s="27" t="s">
        <v>1354</v>
      </c>
      <c r="CG579" s="27" t="s">
        <v>33</v>
      </c>
      <c r="CH579" s="27" t="s">
        <v>26</v>
      </c>
      <c r="CI579" s="27" t="s">
        <v>713</v>
      </c>
      <c r="CJ579" s="21" t="s">
        <v>5044</v>
      </c>
      <c r="CK579" s="21"/>
      <c r="CL579" s="21"/>
      <c r="CM579" s="21"/>
      <c r="CN579" s="21"/>
      <c r="CO579" s="27" t="s">
        <v>10810</v>
      </c>
      <c r="CP579" s="21" t="s">
        <v>9354</v>
      </c>
    </row>
    <row r="580" spans="1:94" ht="30.75" customHeight="1" x14ac:dyDescent="0.2">
      <c r="A580" s="9">
        <f t="shared" si="34"/>
        <v>579</v>
      </c>
      <c r="B580" s="9" t="s">
        <v>4414</v>
      </c>
      <c r="C580" s="13" t="s">
        <v>9334</v>
      </c>
      <c r="D580" s="10" t="s">
        <v>9360</v>
      </c>
      <c r="E580" s="11" t="s">
        <v>9365</v>
      </c>
      <c r="F580" s="12" t="s">
        <v>9326</v>
      </c>
      <c r="G580" s="12" t="s">
        <v>9330</v>
      </c>
      <c r="H580" s="17" t="s">
        <v>3246</v>
      </c>
      <c r="I580" s="17" t="s">
        <v>3250</v>
      </c>
      <c r="J580" s="17" t="s">
        <v>3250</v>
      </c>
      <c r="K580" s="17" t="s">
        <v>3250</v>
      </c>
      <c r="L580" s="80"/>
      <c r="M580" s="80"/>
      <c r="N580" s="80"/>
      <c r="O580" s="80"/>
      <c r="P580" s="80"/>
      <c r="Q580" s="80"/>
      <c r="R580" s="80"/>
      <c r="S580" s="24" t="s">
        <v>10616</v>
      </c>
      <c r="T580" s="46"/>
      <c r="U580" s="21"/>
      <c r="V580" s="17" t="s">
        <v>9343</v>
      </c>
      <c r="W580" s="14"/>
      <c r="X580" s="31">
        <v>43647</v>
      </c>
      <c r="Y580" s="14" t="str">
        <f t="shared" si="32"/>
        <v>1 de Julio de 2019</v>
      </c>
      <c r="Z580" s="14">
        <v>44377</v>
      </c>
      <c r="AA580" s="14"/>
      <c r="AB580" s="14"/>
      <c r="AC580" s="14"/>
      <c r="AD580" s="16" t="s">
        <v>23</v>
      </c>
      <c r="AE580" s="32" t="s">
        <v>9347</v>
      </c>
      <c r="AF580" s="17" t="s">
        <v>3004</v>
      </c>
      <c r="AG580" s="17"/>
      <c r="AH580" s="32"/>
      <c r="AI580" s="32"/>
      <c r="AJ580" s="32"/>
      <c r="AK580" s="33" t="s">
        <v>4689</v>
      </c>
      <c r="AL580" s="19">
        <v>11500</v>
      </c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21"/>
      <c r="BC580" s="17"/>
      <c r="BD580" s="17"/>
      <c r="BE580" s="24"/>
      <c r="BF580" s="24"/>
      <c r="BG580" s="24"/>
      <c r="BH580" s="24"/>
      <c r="BI580" s="24"/>
      <c r="BJ580" s="24"/>
      <c r="BK580" s="24"/>
      <c r="BL580" s="21"/>
      <c r="BM580" s="21"/>
      <c r="BN580" s="21"/>
      <c r="BO580" s="21"/>
      <c r="BP580" s="21"/>
      <c r="BQ580" s="46"/>
      <c r="BR580" s="24" t="s">
        <v>11219</v>
      </c>
      <c r="BS580" s="17" t="s">
        <v>9989</v>
      </c>
      <c r="BT580" s="24"/>
      <c r="BU580" s="21" t="s">
        <v>1957</v>
      </c>
      <c r="BV580" s="25">
        <v>28789</v>
      </c>
      <c r="BW580" s="34">
        <f t="shared" ca="1" si="33"/>
        <v>42</v>
      </c>
      <c r="BX580" s="25" t="s">
        <v>9422</v>
      </c>
      <c r="BY580" s="35" t="s">
        <v>9422</v>
      </c>
      <c r="BZ580" s="21" t="s">
        <v>74</v>
      </c>
      <c r="CA580" s="26" t="s">
        <v>74</v>
      </c>
      <c r="CB580" s="26" t="s">
        <v>74</v>
      </c>
      <c r="CC580" s="46"/>
      <c r="CD580" s="46"/>
      <c r="CE580" s="21"/>
      <c r="CF580" s="27" t="s">
        <v>1354</v>
      </c>
      <c r="CG580" s="27" t="s">
        <v>33</v>
      </c>
      <c r="CH580" s="27" t="s">
        <v>26</v>
      </c>
      <c r="CI580" s="27" t="s">
        <v>713</v>
      </c>
      <c r="CJ580" s="21" t="s">
        <v>5044</v>
      </c>
      <c r="CK580" s="21"/>
      <c r="CL580" s="21"/>
      <c r="CM580" s="21"/>
      <c r="CN580" s="21"/>
      <c r="CO580" s="27" t="s">
        <v>10811</v>
      </c>
      <c r="CP580" s="21" t="s">
        <v>9432</v>
      </c>
    </row>
    <row r="581" spans="1:94" ht="30.75" customHeight="1" x14ac:dyDescent="0.2">
      <c r="A581" s="9">
        <f t="shared" si="34"/>
        <v>580</v>
      </c>
      <c r="B581" s="9" t="s">
        <v>4414</v>
      </c>
      <c r="C581" s="13" t="s">
        <v>5667</v>
      </c>
      <c r="D581" s="10" t="s">
        <v>6367</v>
      </c>
      <c r="E581" s="11" t="s">
        <v>5696</v>
      </c>
      <c r="F581" s="12" t="s">
        <v>5683</v>
      </c>
      <c r="G581" s="12" t="s">
        <v>5716</v>
      </c>
      <c r="H581" s="17" t="s">
        <v>3215</v>
      </c>
      <c r="I581" s="13" t="s">
        <v>3226</v>
      </c>
      <c r="J581" s="13" t="s">
        <v>3226</v>
      </c>
      <c r="K581" s="13" t="s">
        <v>3226</v>
      </c>
      <c r="L581" s="80"/>
      <c r="M581" s="80"/>
      <c r="N581" s="80"/>
      <c r="O581" s="80"/>
      <c r="P581" s="80"/>
      <c r="Q581" s="80"/>
      <c r="R581" s="80"/>
      <c r="S581" s="24" t="s">
        <v>10617</v>
      </c>
      <c r="T581" s="46"/>
      <c r="U581" s="21"/>
      <c r="V581" s="17" t="s">
        <v>9390</v>
      </c>
      <c r="W581" s="14"/>
      <c r="X581" s="31">
        <v>43649</v>
      </c>
      <c r="Y581" s="14" t="str">
        <f t="shared" si="32"/>
        <v>3 de Julio de 2019</v>
      </c>
      <c r="Z581" s="14">
        <v>44377</v>
      </c>
      <c r="AA581" s="14"/>
      <c r="AB581" s="14"/>
      <c r="AC581" s="14"/>
      <c r="AD581" s="16" t="s">
        <v>23</v>
      </c>
      <c r="AE581" s="32" t="s">
        <v>9373</v>
      </c>
      <c r="AF581" s="17" t="s">
        <v>3004</v>
      </c>
      <c r="AG581" s="17"/>
      <c r="AH581" s="32"/>
      <c r="AI581" s="32"/>
      <c r="AJ581" s="32"/>
      <c r="AK581" s="33"/>
      <c r="AL581" s="19">
        <v>10000</v>
      </c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21"/>
      <c r="BC581" s="17"/>
      <c r="BD581" s="17"/>
      <c r="BE581" s="24"/>
      <c r="BF581" s="24"/>
      <c r="BG581" s="24"/>
      <c r="BH581" s="24"/>
      <c r="BI581" s="24"/>
      <c r="BJ581" s="24"/>
      <c r="BK581" s="24"/>
      <c r="BL581" s="21"/>
      <c r="BM581" s="21"/>
      <c r="BN581" s="21"/>
      <c r="BO581" s="21"/>
      <c r="BP581" s="21"/>
      <c r="BQ581" s="46"/>
      <c r="BR581" s="24" t="s">
        <v>11220</v>
      </c>
      <c r="BS581" s="17" t="s">
        <v>11419</v>
      </c>
      <c r="BT581" s="24"/>
      <c r="BU581" s="21" t="s">
        <v>1957</v>
      </c>
      <c r="BV581" s="25">
        <v>32592</v>
      </c>
      <c r="BW581" s="34">
        <f t="shared" ca="1" si="33"/>
        <v>32</v>
      </c>
      <c r="BX581" s="25" t="s">
        <v>9423</v>
      </c>
      <c r="BY581" s="35" t="s">
        <v>9423</v>
      </c>
      <c r="BZ581" s="21" t="s">
        <v>155</v>
      </c>
      <c r="CA581" s="26" t="s">
        <v>74</v>
      </c>
      <c r="CB581" s="26" t="s">
        <v>74</v>
      </c>
      <c r="CC581" s="46"/>
      <c r="CD581" s="46"/>
      <c r="CE581" s="21"/>
      <c r="CF581" s="27" t="s">
        <v>1354</v>
      </c>
      <c r="CG581" s="27" t="s">
        <v>33</v>
      </c>
      <c r="CH581" s="27" t="s">
        <v>26</v>
      </c>
      <c r="CI581" s="27" t="s">
        <v>713</v>
      </c>
      <c r="CJ581" s="21" t="s">
        <v>5044</v>
      </c>
      <c r="CK581" s="21"/>
      <c r="CL581" s="21"/>
      <c r="CM581" s="21"/>
      <c r="CN581" s="21"/>
      <c r="CO581" s="27" t="s">
        <v>7217</v>
      </c>
      <c r="CP581" s="21" t="s">
        <v>7786</v>
      </c>
    </row>
    <row r="582" spans="1:94" ht="30.75" customHeight="1" x14ac:dyDescent="0.2">
      <c r="A582" s="9">
        <f t="shared" si="34"/>
        <v>581</v>
      </c>
      <c r="B582" s="9" t="s">
        <v>4413</v>
      </c>
      <c r="C582" s="13" t="s">
        <v>9372</v>
      </c>
      <c r="D582" s="10" t="s">
        <v>9437</v>
      </c>
      <c r="E582" s="11" t="s">
        <v>9368</v>
      </c>
      <c r="F582" s="12" t="s">
        <v>9366</v>
      </c>
      <c r="G582" s="12" t="s">
        <v>9370</v>
      </c>
      <c r="H582" s="17" t="s">
        <v>84</v>
      </c>
      <c r="I582" s="17" t="s">
        <v>3230</v>
      </c>
      <c r="J582" s="17" t="s">
        <v>3230</v>
      </c>
      <c r="K582" s="17" t="s">
        <v>3230</v>
      </c>
      <c r="L582" s="80"/>
      <c r="M582" s="80"/>
      <c r="N582" s="80"/>
      <c r="O582" s="80"/>
      <c r="P582" s="80"/>
      <c r="Q582" s="80"/>
      <c r="R582" s="80"/>
      <c r="S582" s="24" t="s">
        <v>10618</v>
      </c>
      <c r="T582" s="46"/>
      <c r="U582" s="21"/>
      <c r="V582" s="17" t="s">
        <v>9387</v>
      </c>
      <c r="W582" s="14"/>
      <c r="X582" s="31">
        <v>43649</v>
      </c>
      <c r="Y582" s="14" t="str">
        <f t="shared" si="32"/>
        <v>3 de Julio de 2019</v>
      </c>
      <c r="Z582" s="14">
        <v>44377</v>
      </c>
      <c r="AA582" s="14"/>
      <c r="AB582" s="14"/>
      <c r="AC582" s="14"/>
      <c r="AD582" s="16" t="s">
        <v>23</v>
      </c>
      <c r="AE582" s="32" t="s">
        <v>9374</v>
      </c>
      <c r="AF582" s="17" t="s">
        <v>3004</v>
      </c>
      <c r="AG582" s="17"/>
      <c r="AH582" s="32"/>
      <c r="AI582" s="32"/>
      <c r="AJ582" s="32"/>
      <c r="AK582" s="33"/>
      <c r="AL582" s="19">
        <v>2500</v>
      </c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21"/>
      <c r="BC582" s="17"/>
      <c r="BD582" s="17"/>
      <c r="BE582" s="24"/>
      <c r="BF582" s="24"/>
      <c r="BG582" s="24"/>
      <c r="BH582" s="24"/>
      <c r="BI582" s="24"/>
      <c r="BJ582" s="24"/>
      <c r="BK582" s="24"/>
      <c r="BL582" s="21"/>
      <c r="BM582" s="21"/>
      <c r="BN582" s="21"/>
      <c r="BO582" s="21"/>
      <c r="BP582" s="21"/>
      <c r="BQ582" s="46"/>
      <c r="BR582" s="24" t="s">
        <v>11221</v>
      </c>
      <c r="BS582" s="17" t="s">
        <v>9990</v>
      </c>
      <c r="BT582" s="24"/>
      <c r="BU582" s="21" t="s">
        <v>1957</v>
      </c>
      <c r="BV582" s="25">
        <v>33610</v>
      </c>
      <c r="BW582" s="34">
        <f t="shared" ca="1" si="33"/>
        <v>29</v>
      </c>
      <c r="BX582" s="25" t="s">
        <v>9424</v>
      </c>
      <c r="BY582" s="35" t="s">
        <v>9424</v>
      </c>
      <c r="BZ582" s="21" t="s">
        <v>230</v>
      </c>
      <c r="CA582" s="26" t="s">
        <v>74</v>
      </c>
      <c r="CB582" s="26" t="s">
        <v>74</v>
      </c>
      <c r="CC582" s="46"/>
      <c r="CD582" s="46"/>
      <c r="CE582" s="21"/>
      <c r="CF582" s="27" t="s">
        <v>1354</v>
      </c>
      <c r="CG582" s="27" t="s">
        <v>33</v>
      </c>
      <c r="CH582" s="27" t="s">
        <v>26</v>
      </c>
      <c r="CI582" s="27" t="s">
        <v>713</v>
      </c>
      <c r="CJ582" s="21" t="s">
        <v>5044</v>
      </c>
      <c r="CK582" s="21"/>
      <c r="CL582" s="21"/>
      <c r="CM582" s="21"/>
      <c r="CN582" s="21"/>
      <c r="CO582" s="27" t="s">
        <v>10812</v>
      </c>
      <c r="CP582" s="21" t="s">
        <v>9433</v>
      </c>
    </row>
    <row r="583" spans="1:94" ht="30.75" customHeight="1" x14ac:dyDescent="0.2">
      <c r="A583" s="9">
        <f t="shared" si="34"/>
        <v>582</v>
      </c>
      <c r="B583" s="9" t="s">
        <v>4414</v>
      </c>
      <c r="C583" s="13" t="s">
        <v>5609</v>
      </c>
      <c r="D583" s="10" t="s">
        <v>6350</v>
      </c>
      <c r="E583" s="11" t="s">
        <v>9369</v>
      </c>
      <c r="F583" s="12" t="s">
        <v>5610</v>
      </c>
      <c r="G583" s="12" t="s">
        <v>5611</v>
      </c>
      <c r="H583" s="17" t="s">
        <v>3215</v>
      </c>
      <c r="I583" s="10" t="s">
        <v>3251</v>
      </c>
      <c r="J583" s="10" t="s">
        <v>3251</v>
      </c>
      <c r="K583" s="10" t="s">
        <v>3251</v>
      </c>
      <c r="L583" s="80"/>
      <c r="M583" s="80"/>
      <c r="N583" s="80"/>
      <c r="O583" s="80"/>
      <c r="P583" s="80"/>
      <c r="Q583" s="80"/>
      <c r="R583" s="80"/>
      <c r="S583" s="24" t="s">
        <v>10619</v>
      </c>
      <c r="T583" s="46"/>
      <c r="U583" s="21"/>
      <c r="V583" s="17" t="s">
        <v>9388</v>
      </c>
      <c r="W583" s="14"/>
      <c r="X583" s="31">
        <v>43649</v>
      </c>
      <c r="Y583" s="14" t="str">
        <f t="shared" si="32"/>
        <v>3 de Julio de 2019</v>
      </c>
      <c r="Z583" s="14">
        <v>44377</v>
      </c>
      <c r="AA583" s="14"/>
      <c r="AB583" s="14"/>
      <c r="AC583" s="14"/>
      <c r="AD583" s="16" t="s">
        <v>23</v>
      </c>
      <c r="AE583" s="32" t="s">
        <v>4739</v>
      </c>
      <c r="AF583" s="17" t="s">
        <v>3004</v>
      </c>
      <c r="AG583" s="17"/>
      <c r="AH583" s="32"/>
      <c r="AI583" s="32"/>
      <c r="AJ583" s="32"/>
      <c r="AK583" s="33"/>
      <c r="AL583" s="19">
        <v>2500</v>
      </c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21"/>
      <c r="BC583" s="17"/>
      <c r="BD583" s="17"/>
      <c r="BE583" s="24"/>
      <c r="BF583" s="24"/>
      <c r="BG583" s="24"/>
      <c r="BH583" s="24"/>
      <c r="BI583" s="24"/>
      <c r="BJ583" s="24"/>
      <c r="BK583" s="24"/>
      <c r="BL583" s="21"/>
      <c r="BM583" s="21"/>
      <c r="BN583" s="21"/>
      <c r="BO583" s="21"/>
      <c r="BP583" s="21"/>
      <c r="BQ583" s="46"/>
      <c r="BR583" s="24" t="s">
        <v>11222</v>
      </c>
      <c r="BS583" s="17" t="s">
        <v>8803</v>
      </c>
      <c r="BT583" s="24"/>
      <c r="BU583" s="21" t="s">
        <v>179</v>
      </c>
      <c r="BV583" s="25">
        <v>33762</v>
      </c>
      <c r="BW583" s="34">
        <f t="shared" ca="1" si="33"/>
        <v>29</v>
      </c>
      <c r="BX583" s="25" t="s">
        <v>9425</v>
      </c>
      <c r="BY583" s="35" t="s">
        <v>9425</v>
      </c>
      <c r="BZ583" s="21" t="s">
        <v>2309</v>
      </c>
      <c r="CA583" s="26" t="s">
        <v>74</v>
      </c>
      <c r="CB583" s="26" t="s">
        <v>74</v>
      </c>
      <c r="CC583" s="46"/>
      <c r="CD583" s="46"/>
      <c r="CE583" s="21"/>
      <c r="CF583" s="27" t="s">
        <v>1354</v>
      </c>
      <c r="CG583" s="27" t="s">
        <v>33</v>
      </c>
      <c r="CH583" s="27" t="s">
        <v>26</v>
      </c>
      <c r="CI583" s="27" t="s">
        <v>713</v>
      </c>
      <c r="CJ583" s="21" t="s">
        <v>5044</v>
      </c>
      <c r="CK583" s="21"/>
      <c r="CL583" s="21"/>
      <c r="CM583" s="21"/>
      <c r="CN583" s="21"/>
      <c r="CO583" s="27" t="s">
        <v>7199</v>
      </c>
      <c r="CP583" s="21" t="s">
        <v>7768</v>
      </c>
    </row>
    <row r="584" spans="1:94" ht="30.75" customHeight="1" x14ac:dyDescent="0.2">
      <c r="A584" s="9">
        <f t="shared" si="34"/>
        <v>583</v>
      </c>
      <c r="B584" s="9" t="s">
        <v>4408</v>
      </c>
      <c r="C584" s="13" t="s">
        <v>2296</v>
      </c>
      <c r="D584" s="10" t="s">
        <v>5240</v>
      </c>
      <c r="E584" s="11" t="s">
        <v>4163</v>
      </c>
      <c r="F584" s="12" t="s">
        <v>8285</v>
      </c>
      <c r="G584" s="12" t="s">
        <v>3285</v>
      </c>
      <c r="H584" s="17" t="s">
        <v>4402</v>
      </c>
      <c r="I584" s="17" t="s">
        <v>4402</v>
      </c>
      <c r="J584" s="17" t="s">
        <v>4402</v>
      </c>
      <c r="K584" s="17" t="s">
        <v>4402</v>
      </c>
      <c r="L584" s="80"/>
      <c r="M584" s="80"/>
      <c r="N584" s="80"/>
      <c r="O584" s="80"/>
      <c r="P584" s="80"/>
      <c r="Q584" s="80"/>
      <c r="R584" s="80"/>
      <c r="S584" s="24">
        <v>0</v>
      </c>
      <c r="T584" s="46"/>
      <c r="U584" s="21"/>
      <c r="V584" s="17" t="s">
        <v>8316</v>
      </c>
      <c r="W584" s="14"/>
      <c r="X584" s="31">
        <v>43656</v>
      </c>
      <c r="Y584" s="14" t="str">
        <f t="shared" si="32"/>
        <v>10 de Julio de 2019</v>
      </c>
      <c r="Z584" s="14">
        <v>44386</v>
      </c>
      <c r="AA584" s="14">
        <f>VLOOKUP(C584,[2]BASE!C$2:AR$955,42,FALSE)</f>
        <v>44386</v>
      </c>
      <c r="AB584" s="14"/>
      <c r="AC584" s="14"/>
      <c r="AD584" s="16" t="s">
        <v>4425</v>
      </c>
      <c r="AE584" s="32" t="s">
        <v>9402</v>
      </c>
      <c r="AF584" s="17" t="s">
        <v>5921</v>
      </c>
      <c r="AG584" s="17"/>
      <c r="AH584" s="32"/>
      <c r="AI584" s="32"/>
      <c r="AJ584" s="32"/>
      <c r="AK584" s="33"/>
      <c r="AL584" s="19">
        <v>930</v>
      </c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21"/>
      <c r="BC584" s="17"/>
      <c r="BD584" s="17"/>
      <c r="BE584" s="24"/>
      <c r="BF584" s="24"/>
      <c r="BG584" s="24"/>
      <c r="BH584" s="24"/>
      <c r="BI584" s="24"/>
      <c r="BJ584" s="24"/>
      <c r="BK584" s="24"/>
      <c r="BL584" s="21"/>
      <c r="BM584" s="21"/>
      <c r="BN584" s="21"/>
      <c r="BO584" s="21"/>
      <c r="BP584" s="21"/>
      <c r="BQ584" s="46"/>
      <c r="BR584" s="24">
        <v>0</v>
      </c>
      <c r="BS584" s="17" t="s">
        <v>8514</v>
      </c>
      <c r="BT584" s="24"/>
      <c r="BU584" s="21" t="s">
        <v>179</v>
      </c>
      <c r="BV584" s="25">
        <v>34212</v>
      </c>
      <c r="BW584" s="34">
        <f t="shared" ca="1" si="33"/>
        <v>27</v>
      </c>
      <c r="BX584" s="25" t="s">
        <v>2324</v>
      </c>
      <c r="BY584" s="35" t="s">
        <v>2324</v>
      </c>
      <c r="BZ584" s="21" t="s">
        <v>256</v>
      </c>
      <c r="CA584" s="26" t="s">
        <v>74</v>
      </c>
      <c r="CB584" s="26" t="s">
        <v>74</v>
      </c>
      <c r="CC584" s="46"/>
      <c r="CD584" s="46"/>
      <c r="CE584" s="21"/>
      <c r="CF584" s="27" t="s">
        <v>1354</v>
      </c>
      <c r="CG584" s="27" t="s">
        <v>33</v>
      </c>
      <c r="CH584" s="27" t="s">
        <v>26</v>
      </c>
      <c r="CI584" s="27" t="s">
        <v>713</v>
      </c>
      <c r="CJ584" s="21" t="s">
        <v>5044</v>
      </c>
      <c r="CK584" s="21"/>
      <c r="CL584" s="21"/>
      <c r="CM584" s="21"/>
      <c r="CN584" s="21"/>
      <c r="CO584" s="27" t="s">
        <v>6867</v>
      </c>
      <c r="CP584" s="21" t="s">
        <v>7438</v>
      </c>
    </row>
    <row r="585" spans="1:94" ht="30.75" customHeight="1" x14ac:dyDescent="0.2">
      <c r="A585" s="9">
        <f t="shared" si="34"/>
        <v>584</v>
      </c>
      <c r="B585" s="9" t="s">
        <v>4413</v>
      </c>
      <c r="C585" s="13" t="s">
        <v>1920</v>
      </c>
      <c r="D585" s="10" t="s">
        <v>5186</v>
      </c>
      <c r="E585" s="11" t="s">
        <v>9384</v>
      </c>
      <c r="F585" s="12" t="s">
        <v>1921</v>
      </c>
      <c r="G585" s="12" t="s">
        <v>1922</v>
      </c>
      <c r="H585" s="17" t="s">
        <v>84</v>
      </c>
      <c r="I585" s="17" t="s">
        <v>84</v>
      </c>
      <c r="J585" s="17" t="s">
        <v>84</v>
      </c>
      <c r="K585" s="17" t="s">
        <v>84</v>
      </c>
      <c r="L585" s="80"/>
      <c r="M585" s="80"/>
      <c r="N585" s="80"/>
      <c r="O585" s="80"/>
      <c r="P585" s="80"/>
      <c r="Q585" s="80"/>
      <c r="R585" s="80"/>
      <c r="S585" s="24">
        <v>0</v>
      </c>
      <c r="T585" s="46"/>
      <c r="U585" s="21"/>
      <c r="V585" s="17" t="s">
        <v>8317</v>
      </c>
      <c r="W585" s="14" t="s">
        <v>11452</v>
      </c>
      <c r="X585" s="31">
        <v>43661</v>
      </c>
      <c r="Y585" s="14" t="str">
        <f t="shared" si="32"/>
        <v>15 de Julio de 2019</v>
      </c>
      <c r="Z585" s="14">
        <v>44377</v>
      </c>
      <c r="AA585" s="14">
        <f>VLOOKUP(C585,[2]BASE!C$2:AR$955,42,FALSE)</f>
        <v>44391</v>
      </c>
      <c r="AB585" s="14"/>
      <c r="AC585" s="14"/>
      <c r="AD585" s="16" t="s">
        <v>4425</v>
      </c>
      <c r="AE585" s="32" t="s">
        <v>9407</v>
      </c>
      <c r="AF585" s="17" t="s">
        <v>5921</v>
      </c>
      <c r="AG585" s="17"/>
      <c r="AH585" s="32"/>
      <c r="AI585" s="32"/>
      <c r="AJ585" s="32"/>
      <c r="AK585" s="33" t="s">
        <v>4296</v>
      </c>
      <c r="AL585" s="19">
        <v>930</v>
      </c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21"/>
      <c r="BC585" s="17"/>
      <c r="BD585" s="17"/>
      <c r="BE585" s="24"/>
      <c r="BF585" s="24"/>
      <c r="BG585" s="24"/>
      <c r="BH585" s="24"/>
      <c r="BI585" s="24"/>
      <c r="BJ585" s="24"/>
      <c r="BK585" s="24"/>
      <c r="BL585" s="21"/>
      <c r="BM585" s="21"/>
      <c r="BN585" s="21"/>
      <c r="BO585" s="21"/>
      <c r="BP585" s="21"/>
      <c r="BQ585" s="46"/>
      <c r="BR585" s="24" t="s">
        <v>11223</v>
      </c>
      <c r="BS585" s="17" t="s">
        <v>9992</v>
      </c>
      <c r="BT585" s="24"/>
      <c r="BU585" s="21" t="s">
        <v>179</v>
      </c>
      <c r="BV585" s="25">
        <v>33373</v>
      </c>
      <c r="BW585" s="34">
        <f t="shared" ca="1" si="33"/>
        <v>30</v>
      </c>
      <c r="BX585" s="25" t="s">
        <v>3333</v>
      </c>
      <c r="BY585" s="35" t="s">
        <v>3333</v>
      </c>
      <c r="BZ585" s="21" t="s">
        <v>256</v>
      </c>
      <c r="CA585" s="26" t="s">
        <v>74</v>
      </c>
      <c r="CB585" s="26" t="s">
        <v>74</v>
      </c>
      <c r="CC585" s="46"/>
      <c r="CD585" s="46"/>
      <c r="CE585" s="21"/>
      <c r="CF585" s="27" t="s">
        <v>1354</v>
      </c>
      <c r="CG585" s="27" t="s">
        <v>33</v>
      </c>
      <c r="CH585" s="27"/>
      <c r="CI585" s="27" t="s">
        <v>713</v>
      </c>
      <c r="CJ585" s="21" t="s">
        <v>5044</v>
      </c>
      <c r="CK585" s="21"/>
      <c r="CL585" s="21"/>
      <c r="CM585" s="21"/>
      <c r="CN585" s="21"/>
      <c r="CO585" s="27" t="s">
        <v>10814</v>
      </c>
      <c r="CP585" s="21" t="s">
        <v>7386</v>
      </c>
    </row>
    <row r="586" spans="1:94" ht="30.75" customHeight="1" x14ac:dyDescent="0.2">
      <c r="A586" s="9">
        <f t="shared" si="34"/>
        <v>585</v>
      </c>
      <c r="B586" s="9" t="s">
        <v>4414</v>
      </c>
      <c r="C586" s="13" t="s">
        <v>296</v>
      </c>
      <c r="D586" s="10" t="s">
        <v>9438</v>
      </c>
      <c r="E586" s="11" t="s">
        <v>232</v>
      </c>
      <c r="F586" s="12" t="s">
        <v>9367</v>
      </c>
      <c r="G586" s="12" t="s">
        <v>9371</v>
      </c>
      <c r="H586" s="17" t="s">
        <v>3218</v>
      </c>
      <c r="I586" s="17" t="s">
        <v>3241</v>
      </c>
      <c r="J586" s="17" t="s">
        <v>3241</v>
      </c>
      <c r="K586" s="17" t="s">
        <v>3241</v>
      </c>
      <c r="L586" s="80"/>
      <c r="M586" s="80"/>
      <c r="N586" s="80"/>
      <c r="O586" s="80"/>
      <c r="P586" s="80"/>
      <c r="Q586" s="80"/>
      <c r="R586" s="80"/>
      <c r="S586" s="24" t="s">
        <v>10620</v>
      </c>
      <c r="T586" s="46"/>
      <c r="U586" s="21"/>
      <c r="V586" s="17" t="s">
        <v>9389</v>
      </c>
      <c r="W586" s="14"/>
      <c r="X586" s="31">
        <v>43662</v>
      </c>
      <c r="Y586" s="14" t="str">
        <f t="shared" si="32"/>
        <v>16 de Julio de 2019</v>
      </c>
      <c r="Z586" s="14">
        <v>44377</v>
      </c>
      <c r="AA586" s="14"/>
      <c r="AB586" s="14"/>
      <c r="AC586" s="14"/>
      <c r="AD586" s="16" t="s">
        <v>23</v>
      </c>
      <c r="AE586" s="32" t="s">
        <v>9375</v>
      </c>
      <c r="AF586" s="17" t="s">
        <v>3004</v>
      </c>
      <c r="AG586" s="17"/>
      <c r="AH586" s="32"/>
      <c r="AI586" s="32"/>
      <c r="AJ586" s="32"/>
      <c r="AK586" s="33"/>
      <c r="AL586" s="19">
        <v>10000</v>
      </c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21"/>
      <c r="BC586" s="17"/>
      <c r="BD586" s="17"/>
      <c r="BE586" s="24"/>
      <c r="BF586" s="24"/>
      <c r="BG586" s="24"/>
      <c r="BH586" s="24"/>
      <c r="BI586" s="24"/>
      <c r="BJ586" s="24"/>
      <c r="BK586" s="24"/>
      <c r="BL586" s="21"/>
      <c r="BM586" s="21"/>
      <c r="BN586" s="21"/>
      <c r="BO586" s="21"/>
      <c r="BP586" s="21"/>
      <c r="BQ586" s="46"/>
      <c r="BR586" s="24" t="s">
        <v>11224</v>
      </c>
      <c r="BS586" s="17" t="s">
        <v>9993</v>
      </c>
      <c r="BT586" s="24"/>
      <c r="BU586" s="21" t="s">
        <v>1957</v>
      </c>
      <c r="BV586" s="25">
        <v>31171</v>
      </c>
      <c r="BW586" s="34">
        <f t="shared" ca="1" si="33"/>
        <v>36</v>
      </c>
      <c r="BX586" s="25" t="s">
        <v>9426</v>
      </c>
      <c r="BY586" s="35" t="s">
        <v>9426</v>
      </c>
      <c r="BZ586" s="21" t="s">
        <v>205</v>
      </c>
      <c r="CA586" s="26" t="s">
        <v>74</v>
      </c>
      <c r="CB586" s="26" t="s">
        <v>74</v>
      </c>
      <c r="CC586" s="46"/>
      <c r="CD586" s="46"/>
      <c r="CE586" s="21"/>
      <c r="CF586" s="27" t="s">
        <v>1354</v>
      </c>
      <c r="CG586" s="27" t="s">
        <v>33</v>
      </c>
      <c r="CH586" s="27" t="s">
        <v>26</v>
      </c>
      <c r="CI586" s="27" t="s">
        <v>713</v>
      </c>
      <c r="CJ586" s="21" t="s">
        <v>5044</v>
      </c>
      <c r="CK586" s="21"/>
      <c r="CL586" s="21"/>
      <c r="CM586" s="21"/>
      <c r="CN586" s="21"/>
      <c r="CO586" s="27" t="s">
        <v>10815</v>
      </c>
      <c r="CP586" s="21" t="s">
        <v>9434</v>
      </c>
    </row>
    <row r="587" spans="1:94" ht="30.75" customHeight="1" x14ac:dyDescent="0.2">
      <c r="A587" s="9">
        <f t="shared" si="34"/>
        <v>586</v>
      </c>
      <c r="B587" s="9" t="s">
        <v>4413</v>
      </c>
      <c r="C587" s="13" t="s">
        <v>9379</v>
      </c>
      <c r="D587" s="10" t="s">
        <v>9440</v>
      </c>
      <c r="E587" s="11" t="s">
        <v>9385</v>
      </c>
      <c r="F587" s="12" t="s">
        <v>9380</v>
      </c>
      <c r="G587" s="12" t="s">
        <v>9382</v>
      </c>
      <c r="H587" s="17" t="s">
        <v>84</v>
      </c>
      <c r="I587" s="17" t="s">
        <v>3231</v>
      </c>
      <c r="J587" s="17" t="s">
        <v>3231</v>
      </c>
      <c r="K587" s="17" t="s">
        <v>3231</v>
      </c>
      <c r="L587" s="80"/>
      <c r="M587" s="80"/>
      <c r="N587" s="80"/>
      <c r="O587" s="80"/>
      <c r="P587" s="80"/>
      <c r="Q587" s="80"/>
      <c r="R587" s="80"/>
      <c r="S587" s="24" t="s">
        <v>10621</v>
      </c>
      <c r="T587" s="46"/>
      <c r="U587" s="21"/>
      <c r="V587" s="17" t="s">
        <v>9386</v>
      </c>
      <c r="W587" s="14" t="s">
        <v>9949</v>
      </c>
      <c r="X587" s="31">
        <v>43669</v>
      </c>
      <c r="Y587" s="14" t="str">
        <f t="shared" ref="Y587:Y618" si="35">CONCATENATE(TEXT(X587,"D")," de ",TEXT(X587,"mmmm")," de ",TEXT(X587,"YYYY"))</f>
        <v>23 de Julio de 2019</v>
      </c>
      <c r="Z587" s="14">
        <v>44377</v>
      </c>
      <c r="AA587" s="14"/>
      <c r="AB587" s="14"/>
      <c r="AC587" s="14"/>
      <c r="AD587" s="16" t="s">
        <v>23</v>
      </c>
      <c r="AE587" s="32" t="s">
        <v>9408</v>
      </c>
      <c r="AF587" s="17" t="s">
        <v>3004</v>
      </c>
      <c r="AG587" s="17"/>
      <c r="AH587" s="32"/>
      <c r="AI587" s="32"/>
      <c r="AJ587" s="32"/>
      <c r="AK587" s="33"/>
      <c r="AL587" s="19">
        <v>7000</v>
      </c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21"/>
      <c r="BC587" s="17"/>
      <c r="BD587" s="17"/>
      <c r="BE587" s="24"/>
      <c r="BF587" s="24"/>
      <c r="BG587" s="24"/>
      <c r="BH587" s="24"/>
      <c r="BI587" s="24"/>
      <c r="BJ587" s="24"/>
      <c r="BK587" s="24"/>
      <c r="BL587" s="21"/>
      <c r="BM587" s="21"/>
      <c r="BN587" s="21"/>
      <c r="BO587" s="21"/>
      <c r="BP587" s="21"/>
      <c r="BQ587" s="46"/>
      <c r="BR587" s="24" t="s">
        <v>9994</v>
      </c>
      <c r="BS587" s="17" t="s">
        <v>9994</v>
      </c>
      <c r="BT587" s="24"/>
      <c r="BU587" s="21" t="s">
        <v>179</v>
      </c>
      <c r="BV587" s="25">
        <v>30835</v>
      </c>
      <c r="BW587" s="34">
        <f t="shared" ca="1" si="33"/>
        <v>37</v>
      </c>
      <c r="BX587" s="25" t="s">
        <v>9427</v>
      </c>
      <c r="BY587" s="35" t="s">
        <v>9427</v>
      </c>
      <c r="BZ587" s="21" t="s">
        <v>78</v>
      </c>
      <c r="CA587" s="26" t="s">
        <v>74</v>
      </c>
      <c r="CB587" s="26" t="s">
        <v>74</v>
      </c>
      <c r="CC587" s="46"/>
      <c r="CD587" s="46"/>
      <c r="CE587" s="21"/>
      <c r="CF587" s="27" t="s">
        <v>1354</v>
      </c>
      <c r="CG587" s="27" t="s">
        <v>33</v>
      </c>
      <c r="CH587" s="27" t="s">
        <v>26</v>
      </c>
      <c r="CI587" s="27" t="s">
        <v>713</v>
      </c>
      <c r="CJ587" s="21" t="s">
        <v>5044</v>
      </c>
      <c r="CK587" s="21"/>
      <c r="CL587" s="21"/>
      <c r="CM587" s="21"/>
      <c r="CN587" s="21"/>
      <c r="CO587" s="27" t="s">
        <v>10816</v>
      </c>
      <c r="CP587" s="21" t="s">
        <v>9436</v>
      </c>
    </row>
    <row r="588" spans="1:94" ht="30.75" customHeight="1" x14ac:dyDescent="0.2">
      <c r="A588" s="9">
        <f t="shared" si="34"/>
        <v>587</v>
      </c>
      <c r="B588" s="9" t="s">
        <v>4412</v>
      </c>
      <c r="C588" s="13" t="s">
        <v>9441</v>
      </c>
      <c r="D588" s="10" t="s">
        <v>10101</v>
      </c>
      <c r="E588" s="11" t="s">
        <v>9450</v>
      </c>
      <c r="F588" s="12" t="s">
        <v>9447</v>
      </c>
      <c r="G588" s="12" t="s">
        <v>9444</v>
      </c>
      <c r="H588" s="17" t="s">
        <v>82</v>
      </c>
      <c r="I588" s="17" t="s">
        <v>82</v>
      </c>
      <c r="J588" s="17" t="s">
        <v>82</v>
      </c>
      <c r="K588" s="17" t="s">
        <v>82</v>
      </c>
      <c r="L588" s="80"/>
      <c r="M588" s="80"/>
      <c r="N588" s="80"/>
      <c r="O588" s="80"/>
      <c r="P588" s="80"/>
      <c r="Q588" s="80"/>
      <c r="R588" s="80"/>
      <c r="S588" s="24" t="s">
        <v>10622</v>
      </c>
      <c r="T588" s="46"/>
      <c r="U588" s="21"/>
      <c r="V588" s="17" t="s">
        <v>9453</v>
      </c>
      <c r="W588" s="14"/>
      <c r="X588" s="31">
        <v>43686</v>
      </c>
      <c r="Y588" s="14" t="str">
        <f t="shared" si="35"/>
        <v>9 de Agosto de 2019</v>
      </c>
      <c r="Z588" s="14">
        <v>44377</v>
      </c>
      <c r="AA588" s="14"/>
      <c r="AB588" s="14"/>
      <c r="AC588" s="14"/>
      <c r="AD588" s="16" t="s">
        <v>23</v>
      </c>
      <c r="AE588" s="32" t="s">
        <v>5600</v>
      </c>
      <c r="AF588" s="17" t="s">
        <v>3004</v>
      </c>
      <c r="AG588" s="17"/>
      <c r="AH588" s="32"/>
      <c r="AI588" s="32"/>
      <c r="AJ588" s="32"/>
      <c r="AK588" s="33"/>
      <c r="AL588" s="19">
        <v>10000</v>
      </c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21"/>
      <c r="BC588" s="17"/>
      <c r="BD588" s="17"/>
      <c r="BE588" s="24"/>
      <c r="BF588" s="24"/>
      <c r="BG588" s="24"/>
      <c r="BH588" s="24"/>
      <c r="BI588" s="24"/>
      <c r="BJ588" s="24"/>
      <c r="BK588" s="24"/>
      <c r="BL588" s="21"/>
      <c r="BM588" s="21"/>
      <c r="BN588" s="21"/>
      <c r="BO588" s="21"/>
      <c r="BP588" s="21"/>
      <c r="BQ588" s="46"/>
      <c r="BR588" s="24" t="s">
        <v>11225</v>
      </c>
      <c r="BS588" s="17" t="s">
        <v>9995</v>
      </c>
      <c r="BT588" s="24"/>
      <c r="BU588" s="21" t="s">
        <v>1957</v>
      </c>
      <c r="BV588" s="25">
        <v>32507</v>
      </c>
      <c r="BW588" s="34">
        <f t="shared" ca="1" si="33"/>
        <v>32</v>
      </c>
      <c r="BX588" s="25" t="s">
        <v>9726</v>
      </c>
      <c r="BY588" s="35" t="s">
        <v>9726</v>
      </c>
      <c r="BZ588" s="21" t="s">
        <v>2310</v>
      </c>
      <c r="CA588" s="26" t="s">
        <v>74</v>
      </c>
      <c r="CB588" s="26" t="s">
        <v>74</v>
      </c>
      <c r="CC588" s="46"/>
      <c r="CD588" s="46"/>
      <c r="CE588" s="21"/>
      <c r="CF588" s="27" t="s">
        <v>1354</v>
      </c>
      <c r="CG588" s="27" t="s">
        <v>33</v>
      </c>
      <c r="CH588" s="27" t="s">
        <v>26</v>
      </c>
      <c r="CI588" s="27" t="s">
        <v>713</v>
      </c>
      <c r="CJ588" s="21" t="s">
        <v>5044</v>
      </c>
      <c r="CK588" s="21"/>
      <c r="CL588" s="21"/>
      <c r="CM588" s="21"/>
      <c r="CN588" s="21"/>
      <c r="CO588" s="27" t="s">
        <v>10817</v>
      </c>
      <c r="CP588" s="21" t="s">
        <v>9770</v>
      </c>
    </row>
    <row r="589" spans="1:94" ht="30.75" customHeight="1" x14ac:dyDescent="0.2">
      <c r="A589" s="9">
        <f t="shared" si="34"/>
        <v>588</v>
      </c>
      <c r="B589" s="9" t="s">
        <v>4413</v>
      </c>
      <c r="C589" s="13" t="s">
        <v>9442</v>
      </c>
      <c r="D589" s="10" t="s">
        <v>10102</v>
      </c>
      <c r="E589" s="11" t="s">
        <v>9451</v>
      </c>
      <c r="F589" s="12" t="s">
        <v>9448</v>
      </c>
      <c r="G589" s="12" t="s">
        <v>9445</v>
      </c>
      <c r="H589" s="17" t="s">
        <v>103</v>
      </c>
      <c r="I589" s="17" t="s">
        <v>103</v>
      </c>
      <c r="J589" s="17" t="s">
        <v>103</v>
      </c>
      <c r="K589" s="17" t="s">
        <v>103</v>
      </c>
      <c r="L589" s="80"/>
      <c r="M589" s="80"/>
      <c r="N589" s="80"/>
      <c r="O589" s="80"/>
      <c r="P589" s="80"/>
      <c r="Q589" s="80"/>
      <c r="R589" s="80"/>
      <c r="S589" s="24" t="s">
        <v>10623</v>
      </c>
      <c r="T589" s="46"/>
      <c r="U589" s="21" t="s">
        <v>10178</v>
      </c>
      <c r="V589" s="17" t="s">
        <v>9454</v>
      </c>
      <c r="W589" s="14"/>
      <c r="X589" s="31">
        <v>43689</v>
      </c>
      <c r="Y589" s="14" t="str">
        <f t="shared" si="35"/>
        <v>12 de Agosto de 2019</v>
      </c>
      <c r="Z589" s="14">
        <v>44377</v>
      </c>
      <c r="AA589" s="14"/>
      <c r="AB589" s="14"/>
      <c r="AC589" s="14"/>
      <c r="AD589" s="16" t="s">
        <v>23</v>
      </c>
      <c r="AE589" s="32" t="s">
        <v>9456</v>
      </c>
      <c r="AF589" s="17" t="s">
        <v>3004</v>
      </c>
      <c r="AG589" s="17"/>
      <c r="AH589" s="32"/>
      <c r="AI589" s="32"/>
      <c r="AJ589" s="32"/>
      <c r="AK589" s="33"/>
      <c r="AL589" s="19">
        <v>8000</v>
      </c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21"/>
      <c r="BC589" s="17"/>
      <c r="BD589" s="17"/>
      <c r="BE589" s="24"/>
      <c r="BF589" s="24"/>
      <c r="BG589" s="24"/>
      <c r="BH589" s="24"/>
      <c r="BI589" s="24"/>
      <c r="BJ589" s="24"/>
      <c r="BK589" s="24"/>
      <c r="BL589" s="21"/>
      <c r="BM589" s="21"/>
      <c r="BN589" s="21"/>
      <c r="BO589" s="21"/>
      <c r="BP589" s="21"/>
      <c r="BQ589" s="46"/>
      <c r="BR589" s="24" t="s">
        <v>11226</v>
      </c>
      <c r="BS589" s="17" t="s">
        <v>9996</v>
      </c>
      <c r="BT589" s="24"/>
      <c r="BU589" s="21" t="s">
        <v>1957</v>
      </c>
      <c r="BV589" s="25">
        <v>29953</v>
      </c>
      <c r="BW589" s="34">
        <f t="shared" ca="1" si="33"/>
        <v>39</v>
      </c>
      <c r="BX589" s="25" t="s">
        <v>9727</v>
      </c>
      <c r="BY589" s="35" t="s">
        <v>9727</v>
      </c>
      <c r="BZ589" s="21" t="s">
        <v>201</v>
      </c>
      <c r="CA589" s="26" t="s">
        <v>74</v>
      </c>
      <c r="CB589" s="26" t="s">
        <v>74</v>
      </c>
      <c r="CC589" s="46"/>
      <c r="CD589" s="46"/>
      <c r="CE589" s="21"/>
      <c r="CF589" s="27"/>
      <c r="CG589" s="27"/>
      <c r="CH589" s="27"/>
      <c r="CI589" s="27"/>
      <c r="CJ589" s="21" t="s">
        <v>5044</v>
      </c>
      <c r="CK589" s="21"/>
      <c r="CL589" s="21"/>
      <c r="CM589" s="21"/>
      <c r="CN589" s="21"/>
      <c r="CO589" s="27" t="s">
        <v>10818</v>
      </c>
      <c r="CP589" s="21" t="s">
        <v>9771</v>
      </c>
    </row>
    <row r="590" spans="1:94" ht="30.75" customHeight="1" x14ac:dyDescent="0.2">
      <c r="A590" s="9">
        <f t="shared" si="34"/>
        <v>589</v>
      </c>
      <c r="B590" s="9" t="s">
        <v>4416</v>
      </c>
      <c r="C590" s="13" t="s">
        <v>9443</v>
      </c>
      <c r="D590" s="10" t="s">
        <v>10103</v>
      </c>
      <c r="E590" s="11" t="s">
        <v>9452</v>
      </c>
      <c r="F590" s="12" t="s">
        <v>9449</v>
      </c>
      <c r="G590" s="12" t="s">
        <v>9446</v>
      </c>
      <c r="H590" s="17" t="s">
        <v>3217</v>
      </c>
      <c r="I590" s="17" t="s">
        <v>402</v>
      </c>
      <c r="J590" s="17" t="s">
        <v>402</v>
      </c>
      <c r="K590" s="17" t="s">
        <v>402</v>
      </c>
      <c r="L590" s="80"/>
      <c r="M590" s="80"/>
      <c r="N590" s="80"/>
      <c r="O590" s="80"/>
      <c r="P590" s="80"/>
      <c r="Q590" s="80"/>
      <c r="R590" s="80"/>
      <c r="S590" s="24" t="s">
        <v>10624</v>
      </c>
      <c r="T590" s="46"/>
      <c r="U590" s="21"/>
      <c r="V590" s="17" t="s">
        <v>9455</v>
      </c>
      <c r="W590" s="14" t="s">
        <v>9553</v>
      </c>
      <c r="X590" s="31">
        <v>43691</v>
      </c>
      <c r="Y590" s="14" t="str">
        <f t="shared" si="35"/>
        <v>14 de Agosto de 2019</v>
      </c>
      <c r="Z590" s="14">
        <v>44377</v>
      </c>
      <c r="AA590" s="14"/>
      <c r="AB590" s="14"/>
      <c r="AC590" s="14"/>
      <c r="AD590" s="16" t="s">
        <v>23</v>
      </c>
      <c r="AE590" s="32" t="s">
        <v>6332</v>
      </c>
      <c r="AF590" s="17" t="s">
        <v>3004</v>
      </c>
      <c r="AG590" s="17"/>
      <c r="AH590" s="32"/>
      <c r="AI590" s="32"/>
      <c r="AJ590" s="32"/>
      <c r="AK590" s="33"/>
      <c r="AL590" s="19">
        <v>2500</v>
      </c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21"/>
      <c r="BC590" s="17"/>
      <c r="BD590" s="17"/>
      <c r="BE590" s="24"/>
      <c r="BF590" s="24"/>
      <c r="BG590" s="24"/>
      <c r="BH590" s="24"/>
      <c r="BI590" s="24"/>
      <c r="BJ590" s="24"/>
      <c r="BK590" s="24"/>
      <c r="BL590" s="21"/>
      <c r="BM590" s="21"/>
      <c r="BN590" s="21"/>
      <c r="BO590" s="21"/>
      <c r="BP590" s="21"/>
      <c r="BQ590" s="46"/>
      <c r="BR590" s="24" t="s">
        <v>9997</v>
      </c>
      <c r="BS590" s="17" t="s">
        <v>9997</v>
      </c>
      <c r="BT590" s="24"/>
      <c r="BU590" s="21" t="s">
        <v>1957</v>
      </c>
      <c r="BV590" s="25">
        <v>31221</v>
      </c>
      <c r="BW590" s="34">
        <f t="shared" ca="1" si="33"/>
        <v>36</v>
      </c>
      <c r="BX590" s="25" t="s">
        <v>9728</v>
      </c>
      <c r="BY590" s="35" t="s">
        <v>9728</v>
      </c>
      <c r="BZ590" s="21" t="s">
        <v>2375</v>
      </c>
      <c r="CA590" s="26" t="s">
        <v>2375</v>
      </c>
      <c r="CB590" s="26" t="s">
        <v>2376</v>
      </c>
      <c r="CC590" s="46"/>
      <c r="CD590" s="46"/>
      <c r="CE590" s="21"/>
      <c r="CF590" s="27" t="s">
        <v>4423</v>
      </c>
      <c r="CG590" s="27" t="s">
        <v>190</v>
      </c>
      <c r="CH590" s="27" t="s">
        <v>190</v>
      </c>
      <c r="CI590" s="27" t="s">
        <v>191</v>
      </c>
      <c r="CJ590" s="21" t="s">
        <v>402</v>
      </c>
      <c r="CK590" s="21"/>
      <c r="CL590" s="21"/>
      <c r="CM590" s="21"/>
      <c r="CN590" s="21"/>
      <c r="CO590" s="27" t="s">
        <v>10819</v>
      </c>
      <c r="CP590" s="21" t="s">
        <v>9772</v>
      </c>
    </row>
    <row r="591" spans="1:94" ht="30.75" customHeight="1" x14ac:dyDescent="0.2">
      <c r="A591" s="9">
        <f t="shared" si="34"/>
        <v>590</v>
      </c>
      <c r="B591" s="9" t="s">
        <v>4416</v>
      </c>
      <c r="C591" s="13" t="s">
        <v>9503</v>
      </c>
      <c r="D591" s="10" t="s">
        <v>10104</v>
      </c>
      <c r="E591" s="11" t="s">
        <v>9463</v>
      </c>
      <c r="F591" s="12" t="s">
        <v>9462</v>
      </c>
      <c r="G591" s="12" t="s">
        <v>9461</v>
      </c>
      <c r="H591" s="17" t="s">
        <v>3217</v>
      </c>
      <c r="I591" s="17" t="s">
        <v>487</v>
      </c>
      <c r="J591" s="17" t="s">
        <v>487</v>
      </c>
      <c r="K591" s="17" t="s">
        <v>487</v>
      </c>
      <c r="L591" s="80"/>
      <c r="M591" s="80"/>
      <c r="N591" s="80"/>
      <c r="O591" s="80"/>
      <c r="P591" s="80"/>
      <c r="Q591" s="80"/>
      <c r="R591" s="80"/>
      <c r="S591" s="24" t="s">
        <v>10625</v>
      </c>
      <c r="T591" s="46"/>
      <c r="U591" s="21" t="s">
        <v>9464</v>
      </c>
      <c r="V591" s="17" t="s">
        <v>9466</v>
      </c>
      <c r="W591" s="14" t="s">
        <v>9465</v>
      </c>
      <c r="X591" s="31">
        <v>43591</v>
      </c>
      <c r="Y591" s="14" t="str">
        <f t="shared" si="35"/>
        <v>6 de Mayo de 2019</v>
      </c>
      <c r="Z591" s="14">
        <v>44377</v>
      </c>
      <c r="AA591" s="21" t="s">
        <v>9464</v>
      </c>
      <c r="AB591" s="14"/>
      <c r="AC591" s="14"/>
      <c r="AD591" s="16" t="s">
        <v>23</v>
      </c>
      <c r="AE591" s="37" t="s">
        <v>4692</v>
      </c>
      <c r="AF591" s="17" t="s">
        <v>3004</v>
      </c>
      <c r="AG591" s="17"/>
      <c r="AH591" s="19"/>
      <c r="AI591" s="57"/>
      <c r="AJ591" s="57"/>
      <c r="AK591" s="57"/>
      <c r="AL591" s="19">
        <v>6000</v>
      </c>
      <c r="AM591" s="57"/>
      <c r="AN591" s="57"/>
      <c r="AO591" s="57"/>
      <c r="AP591" s="17"/>
      <c r="AQ591" s="57"/>
      <c r="AR591" s="21"/>
      <c r="AS591" s="17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1"/>
      <c r="BH591" s="21"/>
      <c r="BI591" s="21"/>
      <c r="BJ591" s="21"/>
      <c r="BK591" s="21"/>
      <c r="BL591" s="46"/>
      <c r="BM591" s="24"/>
      <c r="BN591" s="17"/>
      <c r="BO591" s="24"/>
      <c r="BP591" s="21"/>
      <c r="BQ591" s="25"/>
      <c r="BR591" s="24" t="s">
        <v>11227</v>
      </c>
      <c r="BS591" s="17" t="s">
        <v>9998</v>
      </c>
      <c r="BT591" s="21"/>
      <c r="BU591" s="21" t="s">
        <v>179</v>
      </c>
      <c r="BV591" s="25">
        <v>30927</v>
      </c>
      <c r="BW591" s="34">
        <f t="shared" ca="1" si="33"/>
        <v>36</v>
      </c>
      <c r="BX591" s="46" t="s">
        <v>9729</v>
      </c>
      <c r="BY591" s="35" t="s">
        <v>9729</v>
      </c>
      <c r="BZ591" s="21" t="s">
        <v>2316</v>
      </c>
      <c r="CA591" s="24" t="s">
        <v>2316</v>
      </c>
      <c r="CB591" s="46" t="s">
        <v>2317</v>
      </c>
      <c r="CC591" s="24"/>
      <c r="CD591" s="133"/>
      <c r="CE591" s="10"/>
      <c r="CF591" s="21"/>
      <c r="CG591" s="21"/>
      <c r="CH591" s="21"/>
      <c r="CI591" s="21"/>
      <c r="CJ591" s="21" t="s">
        <v>487</v>
      </c>
      <c r="CK591" s="46"/>
      <c r="CL591" s="27"/>
      <c r="CM591" s="46"/>
      <c r="CN591" s="46"/>
      <c r="CO591" s="27" t="s">
        <v>10820</v>
      </c>
      <c r="CP591" s="21" t="s">
        <v>9773</v>
      </c>
    </row>
    <row r="592" spans="1:94" ht="30.75" customHeight="1" x14ac:dyDescent="0.2">
      <c r="A592" s="9">
        <f t="shared" si="34"/>
        <v>591</v>
      </c>
      <c r="B592" s="9" t="s">
        <v>4414</v>
      </c>
      <c r="C592" s="13" t="s">
        <v>2787</v>
      </c>
      <c r="D592" s="10" t="s">
        <v>5311</v>
      </c>
      <c r="E592" s="11" t="s">
        <v>2788</v>
      </c>
      <c r="F592" s="12" t="s">
        <v>2789</v>
      </c>
      <c r="G592" s="12" t="s">
        <v>2790</v>
      </c>
      <c r="H592" s="17" t="s">
        <v>3247</v>
      </c>
      <c r="I592" s="17" t="s">
        <v>3252</v>
      </c>
      <c r="J592" s="17" t="s">
        <v>3252</v>
      </c>
      <c r="K592" s="17" t="s">
        <v>3252</v>
      </c>
      <c r="L592" s="80"/>
      <c r="M592" s="80"/>
      <c r="N592" s="80"/>
      <c r="O592" s="80"/>
      <c r="P592" s="80"/>
      <c r="Q592" s="80"/>
      <c r="R592" s="80"/>
      <c r="S592" s="24" t="s">
        <v>3579</v>
      </c>
      <c r="T592" s="46"/>
      <c r="U592" s="21"/>
      <c r="V592" s="17" t="s">
        <v>9492</v>
      </c>
      <c r="W592" s="14"/>
      <c r="X592" s="31">
        <v>43710</v>
      </c>
      <c r="Y592" s="14" t="str">
        <f t="shared" si="35"/>
        <v>2 de Setiembre de 2019</v>
      </c>
      <c r="Z592" s="14">
        <v>44377</v>
      </c>
      <c r="AA592" s="14"/>
      <c r="AB592" s="14"/>
      <c r="AC592" s="14"/>
      <c r="AD592" s="16" t="s">
        <v>23</v>
      </c>
      <c r="AE592" s="32" t="s">
        <v>9499</v>
      </c>
      <c r="AF592" s="17" t="s">
        <v>3004</v>
      </c>
      <c r="AG592" s="17"/>
      <c r="AH592" s="19"/>
      <c r="AI592" s="57"/>
      <c r="AJ592" s="57"/>
      <c r="AK592" s="57"/>
      <c r="AL592" s="19">
        <v>10000</v>
      </c>
      <c r="AM592" s="57"/>
      <c r="AN592" s="57"/>
      <c r="AO592" s="57"/>
      <c r="AP592" s="17"/>
      <c r="AQ592" s="57"/>
      <c r="AR592" s="21"/>
      <c r="AS592" s="17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1"/>
      <c r="BH592" s="21"/>
      <c r="BI592" s="21"/>
      <c r="BJ592" s="21"/>
      <c r="BK592" s="21"/>
      <c r="BL592" s="46"/>
      <c r="BM592" s="24"/>
      <c r="BN592" s="17"/>
      <c r="BO592" s="24"/>
      <c r="BP592" s="21"/>
      <c r="BQ592" s="25"/>
      <c r="BR592" s="24">
        <v>0</v>
      </c>
      <c r="BS592" s="17" t="s">
        <v>9999</v>
      </c>
      <c r="BT592" s="21"/>
      <c r="BU592" s="21" t="s">
        <v>179</v>
      </c>
      <c r="BV592" s="25">
        <v>31569</v>
      </c>
      <c r="BW592" s="34">
        <f t="shared" ca="1" si="33"/>
        <v>35</v>
      </c>
      <c r="BX592" s="46" t="s">
        <v>2915</v>
      </c>
      <c r="BY592" s="35" t="s">
        <v>2915</v>
      </c>
      <c r="BZ592" s="21" t="s">
        <v>2310</v>
      </c>
      <c r="CA592" s="24" t="s">
        <v>74</v>
      </c>
      <c r="CB592" s="46" t="s">
        <v>74</v>
      </c>
      <c r="CC592" s="24"/>
      <c r="CD592" s="133"/>
      <c r="CE592" s="10"/>
      <c r="CF592" s="21"/>
      <c r="CG592" s="21"/>
      <c r="CH592" s="21"/>
      <c r="CI592" s="21"/>
      <c r="CJ592" s="21" t="s">
        <v>5044</v>
      </c>
      <c r="CK592" s="46"/>
      <c r="CL592" s="27"/>
      <c r="CM592" s="46"/>
      <c r="CN592" s="46"/>
      <c r="CO592" s="27" t="s">
        <v>10821</v>
      </c>
      <c r="CP592" s="21" t="s">
        <v>9774</v>
      </c>
    </row>
    <row r="593" spans="1:94" ht="30.75" customHeight="1" x14ac:dyDescent="0.2">
      <c r="A593" s="9">
        <f t="shared" si="34"/>
        <v>592</v>
      </c>
      <c r="B593" s="9" t="s">
        <v>4414</v>
      </c>
      <c r="C593" s="13" t="s">
        <v>1616</v>
      </c>
      <c r="D593" s="10" t="s">
        <v>5159</v>
      </c>
      <c r="E593" s="11" t="s">
        <v>9474</v>
      </c>
      <c r="F593" s="12" t="s">
        <v>1174</v>
      </c>
      <c r="G593" s="12" t="s">
        <v>1840</v>
      </c>
      <c r="H593" s="17" t="s">
        <v>3215</v>
      </c>
      <c r="I593" s="17" t="s">
        <v>3974</v>
      </c>
      <c r="J593" s="17" t="s">
        <v>3974</v>
      </c>
      <c r="K593" s="17" t="s">
        <v>3974</v>
      </c>
      <c r="L593" s="80"/>
      <c r="M593" s="80"/>
      <c r="N593" s="80"/>
      <c r="O593" s="80"/>
      <c r="P593" s="80"/>
      <c r="Q593" s="80"/>
      <c r="R593" s="80"/>
      <c r="S593" s="24" t="s">
        <v>1175</v>
      </c>
      <c r="T593" s="46"/>
      <c r="U593" s="21"/>
      <c r="V593" s="17" t="s">
        <v>9493</v>
      </c>
      <c r="W593" s="14"/>
      <c r="X593" s="31">
        <v>43710</v>
      </c>
      <c r="Y593" s="14" t="str">
        <f t="shared" si="35"/>
        <v>2 de Setiembre de 2019</v>
      </c>
      <c r="Z593" s="14">
        <v>44377</v>
      </c>
      <c r="AA593" s="14"/>
      <c r="AB593" s="14"/>
      <c r="AC593" s="14"/>
      <c r="AD593" s="16" t="s">
        <v>23</v>
      </c>
      <c r="AE593" s="32" t="s">
        <v>9500</v>
      </c>
      <c r="AF593" s="17" t="s">
        <v>3004</v>
      </c>
      <c r="AG593" s="17"/>
      <c r="AH593" s="19"/>
      <c r="AI593" s="57"/>
      <c r="AJ593" s="57"/>
      <c r="AK593" s="57"/>
      <c r="AL593" s="19">
        <v>7000</v>
      </c>
      <c r="AM593" s="57"/>
      <c r="AN593" s="57"/>
      <c r="AO593" s="57"/>
      <c r="AP593" s="17"/>
      <c r="AQ593" s="57"/>
      <c r="AR593" s="21"/>
      <c r="AS593" s="17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1"/>
      <c r="BH593" s="21"/>
      <c r="BI593" s="21"/>
      <c r="BJ593" s="21"/>
      <c r="BK593" s="21"/>
      <c r="BL593" s="46"/>
      <c r="BM593" s="24"/>
      <c r="BN593" s="17"/>
      <c r="BO593" s="24"/>
      <c r="BP593" s="21"/>
      <c r="BQ593" s="25"/>
      <c r="BR593" s="24" t="s">
        <v>11228</v>
      </c>
      <c r="BS593" s="17" t="s">
        <v>11420</v>
      </c>
      <c r="BT593" s="21"/>
      <c r="BU593" s="21" t="s">
        <v>1957</v>
      </c>
      <c r="BV593" s="25">
        <v>29484</v>
      </c>
      <c r="BW593" s="34">
        <f t="shared" ca="1" si="33"/>
        <v>40</v>
      </c>
      <c r="BX593" s="46" t="s">
        <v>9730</v>
      </c>
      <c r="BY593" s="35" t="s">
        <v>9730</v>
      </c>
      <c r="BZ593" s="21" t="s">
        <v>73</v>
      </c>
      <c r="CA593" s="24" t="s">
        <v>74</v>
      </c>
      <c r="CB593" s="46" t="s">
        <v>74</v>
      </c>
      <c r="CC593" s="24"/>
      <c r="CD593" s="133"/>
      <c r="CE593" s="10"/>
      <c r="CF593" s="21"/>
      <c r="CG593" s="21"/>
      <c r="CH593" s="21"/>
      <c r="CI593" s="21"/>
      <c r="CJ593" s="21" t="s">
        <v>5044</v>
      </c>
      <c r="CK593" s="46"/>
      <c r="CL593" s="27"/>
      <c r="CM593" s="46"/>
      <c r="CN593" s="46"/>
      <c r="CO593" s="27" t="s">
        <v>6793</v>
      </c>
      <c r="CP593" s="21" t="s">
        <v>7362</v>
      </c>
    </row>
    <row r="594" spans="1:94" ht="30.75" customHeight="1" x14ac:dyDescent="0.2">
      <c r="A594" s="9">
        <f t="shared" si="34"/>
        <v>593</v>
      </c>
      <c r="B594" s="9" t="s">
        <v>4414</v>
      </c>
      <c r="C594" s="13" t="s">
        <v>9488</v>
      </c>
      <c r="D594" s="10" t="s">
        <v>9484</v>
      </c>
      <c r="E594" s="11" t="s">
        <v>9475</v>
      </c>
      <c r="F594" s="12" t="s">
        <v>9470</v>
      </c>
      <c r="G594" s="12" t="s">
        <v>9480</v>
      </c>
      <c r="H594" s="17" t="s">
        <v>3222</v>
      </c>
      <c r="I594" s="13" t="s">
        <v>3222</v>
      </c>
      <c r="J594" s="17" t="s">
        <v>3222</v>
      </c>
      <c r="K594" s="17" t="s">
        <v>3222</v>
      </c>
      <c r="L594" s="80"/>
      <c r="M594" s="80"/>
      <c r="N594" s="80"/>
      <c r="O594" s="80"/>
      <c r="P594" s="80"/>
      <c r="Q594" s="80"/>
      <c r="R594" s="80"/>
      <c r="S594" s="24" t="s">
        <v>10626</v>
      </c>
      <c r="T594" s="46"/>
      <c r="U594" s="21"/>
      <c r="V594" s="17" t="s">
        <v>9494</v>
      </c>
      <c r="W594" s="14"/>
      <c r="X594" s="31">
        <v>43710</v>
      </c>
      <c r="Y594" s="14" t="str">
        <f t="shared" si="35"/>
        <v>2 de Setiembre de 2019</v>
      </c>
      <c r="Z594" s="14">
        <v>44377</v>
      </c>
      <c r="AA594" s="14"/>
      <c r="AB594" s="14"/>
      <c r="AC594" s="14"/>
      <c r="AD594" s="16" t="s">
        <v>23</v>
      </c>
      <c r="AE594" s="32" t="s">
        <v>4715</v>
      </c>
      <c r="AF594" s="17" t="s">
        <v>3004</v>
      </c>
      <c r="AG594" s="17"/>
      <c r="AH594" s="19"/>
      <c r="AI594" s="57"/>
      <c r="AJ594" s="57"/>
      <c r="AK594" s="57"/>
      <c r="AL594" s="19">
        <v>2500</v>
      </c>
      <c r="AM594" s="57"/>
      <c r="AN594" s="57"/>
      <c r="AO594" s="57"/>
      <c r="AP594" s="17"/>
      <c r="AQ594" s="57"/>
      <c r="AR594" s="21"/>
      <c r="AS594" s="17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1"/>
      <c r="BH594" s="21"/>
      <c r="BI594" s="21"/>
      <c r="BJ594" s="21"/>
      <c r="BK594" s="21"/>
      <c r="BL594" s="46"/>
      <c r="BM594" s="24"/>
      <c r="BN594" s="17"/>
      <c r="BO594" s="24"/>
      <c r="BP594" s="21"/>
      <c r="BQ594" s="25"/>
      <c r="BR594" s="24" t="s">
        <v>11229</v>
      </c>
      <c r="BS594" s="17" t="s">
        <v>10000</v>
      </c>
      <c r="BT594" s="21"/>
      <c r="BU594" s="21" t="s">
        <v>1957</v>
      </c>
      <c r="BV594" s="25">
        <v>34526</v>
      </c>
      <c r="BW594" s="34">
        <f t="shared" ca="1" si="33"/>
        <v>26</v>
      </c>
      <c r="BX594" s="46" t="s">
        <v>9731</v>
      </c>
      <c r="BY594" s="35" t="s">
        <v>9731</v>
      </c>
      <c r="BZ594" s="21" t="s">
        <v>230</v>
      </c>
      <c r="CA594" s="24" t="s">
        <v>74</v>
      </c>
      <c r="CB594" s="46" t="s">
        <v>74</v>
      </c>
      <c r="CC594" s="24"/>
      <c r="CD594" s="133"/>
      <c r="CE594" s="10"/>
      <c r="CF594" s="21"/>
      <c r="CG594" s="21"/>
      <c r="CH594" s="21"/>
      <c r="CI594" s="21"/>
      <c r="CJ594" s="21" t="s">
        <v>5044</v>
      </c>
      <c r="CK594" s="46"/>
      <c r="CL594" s="27"/>
      <c r="CM594" s="46"/>
      <c r="CN594" s="46"/>
      <c r="CO594" s="27" t="s">
        <v>10822</v>
      </c>
      <c r="CP594" s="134" t="s">
        <v>12014</v>
      </c>
    </row>
    <row r="595" spans="1:94" ht="30.75" customHeight="1" x14ac:dyDescent="0.2">
      <c r="A595" s="9">
        <f t="shared" si="34"/>
        <v>594</v>
      </c>
      <c r="B595" s="9" t="s">
        <v>4414</v>
      </c>
      <c r="C595" s="13" t="s">
        <v>9489</v>
      </c>
      <c r="D595" s="10" t="s">
        <v>9485</v>
      </c>
      <c r="E595" s="11" t="s">
        <v>9476</v>
      </c>
      <c r="F595" s="12" t="s">
        <v>9471</v>
      </c>
      <c r="G595" s="12" t="s">
        <v>9481</v>
      </c>
      <c r="H595" s="17" t="s">
        <v>3215</v>
      </c>
      <c r="I595" s="13" t="s">
        <v>3216</v>
      </c>
      <c r="J595" s="13" t="s">
        <v>3216</v>
      </c>
      <c r="K595" s="13" t="s">
        <v>3216</v>
      </c>
      <c r="L595" s="80"/>
      <c r="M595" s="80"/>
      <c r="N595" s="80"/>
      <c r="O595" s="80"/>
      <c r="P595" s="80"/>
      <c r="Q595" s="80"/>
      <c r="R595" s="80"/>
      <c r="S595" s="24" t="s">
        <v>10627</v>
      </c>
      <c r="T595" s="46"/>
      <c r="U595" s="21"/>
      <c r="V595" s="17" t="s">
        <v>9495</v>
      </c>
      <c r="W595" s="14"/>
      <c r="X595" s="31">
        <v>43710</v>
      </c>
      <c r="Y595" s="14" t="str">
        <f t="shared" si="35"/>
        <v>2 de Setiembre de 2019</v>
      </c>
      <c r="Z595" s="14">
        <v>44377</v>
      </c>
      <c r="AA595" s="14"/>
      <c r="AB595" s="14"/>
      <c r="AC595" s="14"/>
      <c r="AD595" s="16" t="s">
        <v>23</v>
      </c>
      <c r="AE595" s="32" t="s">
        <v>4729</v>
      </c>
      <c r="AF595" s="17" t="s">
        <v>3004</v>
      </c>
      <c r="AG595" s="17"/>
      <c r="AH595" s="19"/>
      <c r="AI595" s="57"/>
      <c r="AJ595" s="57"/>
      <c r="AK595" s="57"/>
      <c r="AL595" s="19">
        <v>6000</v>
      </c>
      <c r="AM595" s="57"/>
      <c r="AN595" s="57"/>
      <c r="AO595" s="57"/>
      <c r="AP595" s="17"/>
      <c r="AQ595" s="57"/>
      <c r="AR595" s="21"/>
      <c r="AS595" s="17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1"/>
      <c r="BH595" s="21"/>
      <c r="BI595" s="21"/>
      <c r="BJ595" s="21"/>
      <c r="BK595" s="21"/>
      <c r="BL595" s="46"/>
      <c r="BM595" s="24"/>
      <c r="BN595" s="17"/>
      <c r="BO595" s="24"/>
      <c r="BP595" s="21"/>
      <c r="BQ595" s="25"/>
      <c r="BR595" s="24" t="s">
        <v>11230</v>
      </c>
      <c r="BS595" s="17" t="s">
        <v>11421</v>
      </c>
      <c r="BT595" s="21"/>
      <c r="BU595" s="21" t="s">
        <v>179</v>
      </c>
      <c r="BV595" s="25">
        <v>31151</v>
      </c>
      <c r="BW595" s="34">
        <f t="shared" ca="1" si="33"/>
        <v>36</v>
      </c>
      <c r="BX595" s="46" t="s">
        <v>9732</v>
      </c>
      <c r="BY595" s="35" t="s">
        <v>9732</v>
      </c>
      <c r="BZ595" s="21" t="s">
        <v>230</v>
      </c>
      <c r="CA595" s="24" t="s">
        <v>74</v>
      </c>
      <c r="CB595" s="46" t="s">
        <v>74</v>
      </c>
      <c r="CC595" s="24"/>
      <c r="CD595" s="133"/>
      <c r="CE595" s="10"/>
      <c r="CF595" s="27" t="s">
        <v>3173</v>
      </c>
      <c r="CG595" s="21" t="s">
        <v>33</v>
      </c>
      <c r="CH595" s="21" t="s">
        <v>26</v>
      </c>
      <c r="CI595" s="21" t="s">
        <v>713</v>
      </c>
      <c r="CJ595" s="21" t="s">
        <v>5044</v>
      </c>
      <c r="CK595" s="46"/>
      <c r="CL595" s="27"/>
      <c r="CM595" s="46"/>
      <c r="CN595" s="46"/>
      <c r="CO595" s="27" t="s">
        <v>10823</v>
      </c>
      <c r="CP595" s="21" t="s">
        <v>9775</v>
      </c>
    </row>
    <row r="596" spans="1:94" ht="72" customHeight="1" x14ac:dyDescent="0.2">
      <c r="A596" s="9">
        <f t="shared" si="34"/>
        <v>595</v>
      </c>
      <c r="B596" s="9" t="s">
        <v>4414</v>
      </c>
      <c r="C596" s="13" t="s">
        <v>9490</v>
      </c>
      <c r="D596" s="10" t="s">
        <v>9486</v>
      </c>
      <c r="E596" s="11" t="s">
        <v>9477</v>
      </c>
      <c r="F596" s="12" t="s">
        <v>9472</v>
      </c>
      <c r="G596" s="12" t="s">
        <v>9482</v>
      </c>
      <c r="H596" s="17" t="s">
        <v>3215</v>
      </c>
      <c r="I596" s="13" t="s">
        <v>3226</v>
      </c>
      <c r="J596" s="13" t="s">
        <v>3226</v>
      </c>
      <c r="K596" s="13" t="s">
        <v>3226</v>
      </c>
      <c r="L596" s="13" t="s">
        <v>12338</v>
      </c>
      <c r="M596" s="13" t="s">
        <v>12280</v>
      </c>
      <c r="N596" s="21"/>
      <c r="O596" s="135"/>
      <c r="P596" s="17" t="s">
        <v>3215</v>
      </c>
      <c r="Q596" s="17" t="s">
        <v>3226</v>
      </c>
      <c r="R596" s="17" t="s">
        <v>3226</v>
      </c>
      <c r="S596" s="24" t="s">
        <v>10628</v>
      </c>
      <c r="T596" s="46"/>
      <c r="U596" s="21"/>
      <c r="V596" s="17" t="s">
        <v>9496</v>
      </c>
      <c r="W596" s="14"/>
      <c r="X596" s="31">
        <v>43710</v>
      </c>
      <c r="Y596" s="14" t="str">
        <f t="shared" si="35"/>
        <v>2 de Setiembre de 2019</v>
      </c>
      <c r="Z596" s="14">
        <v>44377</v>
      </c>
      <c r="AA596" s="14"/>
      <c r="AB596" s="14"/>
      <c r="AC596" s="14"/>
      <c r="AD596" s="16" t="s">
        <v>23</v>
      </c>
      <c r="AE596" s="32" t="s">
        <v>9501</v>
      </c>
      <c r="AF596" s="17" t="s">
        <v>3004</v>
      </c>
      <c r="AG596" s="17"/>
      <c r="AH596" s="19"/>
      <c r="AI596" s="57"/>
      <c r="AJ596" s="57"/>
      <c r="AK596" s="57"/>
      <c r="AL596" s="19">
        <v>5000</v>
      </c>
      <c r="AM596" s="57"/>
      <c r="AN596" s="57"/>
      <c r="AO596" s="57"/>
      <c r="AP596" s="17"/>
      <c r="AQ596" s="57"/>
      <c r="AR596" s="21"/>
      <c r="AS596" s="17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1"/>
      <c r="BH596" s="21"/>
      <c r="BI596" s="21"/>
      <c r="BJ596" s="21"/>
      <c r="BK596" s="21"/>
      <c r="BL596" s="46"/>
      <c r="BM596" s="24"/>
      <c r="BN596" s="17"/>
      <c r="BO596" s="24"/>
      <c r="BP596" s="21"/>
      <c r="BQ596" s="25"/>
      <c r="BR596" s="24" t="s">
        <v>11231</v>
      </c>
      <c r="BS596" s="17" t="s">
        <v>11422</v>
      </c>
      <c r="BT596" s="21"/>
      <c r="BU596" s="21" t="s">
        <v>1957</v>
      </c>
      <c r="BV596" s="25">
        <v>30305</v>
      </c>
      <c r="BW596" s="34">
        <f t="shared" ca="1" si="33"/>
        <v>38</v>
      </c>
      <c r="BX596" s="46" t="s">
        <v>9733</v>
      </c>
      <c r="BY596" s="35" t="s">
        <v>9733</v>
      </c>
      <c r="BZ596" s="21" t="s">
        <v>155</v>
      </c>
      <c r="CA596" s="24" t="s">
        <v>74</v>
      </c>
      <c r="CB596" s="46" t="s">
        <v>74</v>
      </c>
      <c r="CC596" s="24"/>
      <c r="CD596" s="133"/>
      <c r="CE596" s="10"/>
      <c r="CF596" s="27" t="s">
        <v>3174</v>
      </c>
      <c r="CG596" s="21" t="s">
        <v>33</v>
      </c>
      <c r="CH596" s="21" t="s">
        <v>26</v>
      </c>
      <c r="CI596" s="21" t="s">
        <v>713</v>
      </c>
      <c r="CJ596" s="21" t="s">
        <v>5044</v>
      </c>
      <c r="CK596" s="46"/>
      <c r="CL596" s="27"/>
      <c r="CM596" s="46"/>
      <c r="CN596" s="46"/>
      <c r="CO596" s="27" t="s">
        <v>10824</v>
      </c>
      <c r="CP596" s="21" t="s">
        <v>9776</v>
      </c>
    </row>
    <row r="597" spans="1:94" ht="30.75" customHeight="1" x14ac:dyDescent="0.2">
      <c r="A597" s="9">
        <f t="shared" si="34"/>
        <v>596</v>
      </c>
      <c r="B597" s="9" t="s">
        <v>4414</v>
      </c>
      <c r="C597" s="13" t="s">
        <v>4501</v>
      </c>
      <c r="D597" s="10" t="s">
        <v>5490</v>
      </c>
      <c r="E597" s="11" t="s">
        <v>9478</v>
      </c>
      <c r="F597" s="12" t="s">
        <v>4584</v>
      </c>
      <c r="G597" s="12" t="s">
        <v>4585</v>
      </c>
      <c r="H597" s="17" t="s">
        <v>3215</v>
      </c>
      <c r="I597" s="13" t="s">
        <v>3226</v>
      </c>
      <c r="J597" s="13" t="s">
        <v>3226</v>
      </c>
      <c r="K597" s="13" t="s">
        <v>3226</v>
      </c>
      <c r="L597" s="80"/>
      <c r="M597" s="80"/>
      <c r="N597" s="80"/>
      <c r="O597" s="80"/>
      <c r="P597" s="80"/>
      <c r="Q597" s="80"/>
      <c r="R597" s="80"/>
      <c r="S597" s="24" t="s">
        <v>10629</v>
      </c>
      <c r="T597" s="46"/>
      <c r="U597" s="21"/>
      <c r="V597" s="17" t="s">
        <v>9497</v>
      </c>
      <c r="W597" s="14"/>
      <c r="X597" s="31">
        <v>43710</v>
      </c>
      <c r="Y597" s="14" t="str">
        <f t="shared" si="35"/>
        <v>2 de Setiembre de 2019</v>
      </c>
      <c r="Z597" s="14">
        <v>44377</v>
      </c>
      <c r="AA597" s="14"/>
      <c r="AB597" s="14"/>
      <c r="AC597" s="14"/>
      <c r="AD597" s="16" t="s">
        <v>23</v>
      </c>
      <c r="AE597" s="32" t="s">
        <v>5918</v>
      </c>
      <c r="AF597" s="17" t="s">
        <v>3004</v>
      </c>
      <c r="AG597" s="17"/>
      <c r="AH597" s="19"/>
      <c r="AI597" s="57"/>
      <c r="AJ597" s="57"/>
      <c r="AK597" s="57"/>
      <c r="AL597" s="19">
        <v>8000</v>
      </c>
      <c r="AM597" s="57"/>
      <c r="AN597" s="57"/>
      <c r="AO597" s="57"/>
      <c r="AP597" s="17"/>
      <c r="AQ597" s="57"/>
      <c r="AR597" s="21"/>
      <c r="AS597" s="17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1"/>
      <c r="BH597" s="21"/>
      <c r="BI597" s="21"/>
      <c r="BJ597" s="21"/>
      <c r="BK597" s="21"/>
      <c r="BL597" s="46"/>
      <c r="BM597" s="24"/>
      <c r="BN597" s="17"/>
      <c r="BO597" s="24"/>
      <c r="BP597" s="21"/>
      <c r="BQ597" s="25"/>
      <c r="BR597" s="24" t="s">
        <v>11232</v>
      </c>
      <c r="BS597" s="17" t="s">
        <v>8724</v>
      </c>
      <c r="BT597" s="21"/>
      <c r="BU597" s="21" t="s">
        <v>1957</v>
      </c>
      <c r="BV597" s="25">
        <v>33000</v>
      </c>
      <c r="BW597" s="34">
        <f t="shared" ca="1" si="33"/>
        <v>31</v>
      </c>
      <c r="BX597" s="46" t="s">
        <v>9734</v>
      </c>
      <c r="BY597" s="35" t="s">
        <v>9734</v>
      </c>
      <c r="BZ597" s="21" t="s">
        <v>2310</v>
      </c>
      <c r="CA597" s="24" t="s">
        <v>74</v>
      </c>
      <c r="CB597" s="46" t="s">
        <v>74</v>
      </c>
      <c r="CC597" s="24"/>
      <c r="CD597" s="133"/>
      <c r="CE597" s="10"/>
      <c r="CF597" s="27" t="s">
        <v>3175</v>
      </c>
      <c r="CG597" s="21" t="s">
        <v>33</v>
      </c>
      <c r="CH597" s="21" t="s">
        <v>26</v>
      </c>
      <c r="CI597" s="21" t="s">
        <v>713</v>
      </c>
      <c r="CJ597" s="21" t="s">
        <v>5044</v>
      </c>
      <c r="CK597" s="46"/>
      <c r="CL597" s="27"/>
      <c r="CM597" s="46"/>
      <c r="CN597" s="46"/>
      <c r="CO597" s="27" t="s">
        <v>7106</v>
      </c>
      <c r="CP597" s="21" t="s">
        <v>7680</v>
      </c>
    </row>
    <row r="598" spans="1:94" ht="30.75" customHeight="1" x14ac:dyDescent="0.2">
      <c r="A598" s="9">
        <f t="shared" si="34"/>
        <v>597</v>
      </c>
      <c r="B598" s="9" t="s">
        <v>4409</v>
      </c>
      <c r="C598" s="13" t="s">
        <v>9491</v>
      </c>
      <c r="D598" s="10" t="s">
        <v>9487</v>
      </c>
      <c r="E598" s="11" t="s">
        <v>9479</v>
      </c>
      <c r="F598" s="12" t="s">
        <v>9473</v>
      </c>
      <c r="G598" s="12" t="s">
        <v>9483</v>
      </c>
      <c r="H598" s="17" t="s">
        <v>34</v>
      </c>
      <c r="I598" s="17" t="s">
        <v>34</v>
      </c>
      <c r="J598" s="17" t="s">
        <v>34</v>
      </c>
      <c r="K598" s="17" t="s">
        <v>34</v>
      </c>
      <c r="L598" s="80"/>
      <c r="M598" s="80"/>
      <c r="N598" s="80"/>
      <c r="O598" s="80"/>
      <c r="P598" s="80"/>
      <c r="Q598" s="80"/>
      <c r="R598" s="80"/>
      <c r="S598" s="24" t="s">
        <v>10630</v>
      </c>
      <c r="T598" s="46"/>
      <c r="U598" s="21"/>
      <c r="V598" s="17" t="s">
        <v>9498</v>
      </c>
      <c r="W598" s="14"/>
      <c r="X598" s="31">
        <v>43710</v>
      </c>
      <c r="Y598" s="14" t="str">
        <f t="shared" si="35"/>
        <v>2 de Setiembre de 2019</v>
      </c>
      <c r="Z598" s="14">
        <v>44377</v>
      </c>
      <c r="AA598" s="14"/>
      <c r="AB598" s="14"/>
      <c r="AC598" s="14"/>
      <c r="AD598" s="16" t="s">
        <v>23</v>
      </c>
      <c r="AE598" s="32" t="s">
        <v>9502</v>
      </c>
      <c r="AF598" s="17" t="s">
        <v>3004</v>
      </c>
      <c r="AG598" s="17"/>
      <c r="AH598" s="19"/>
      <c r="AI598" s="57"/>
      <c r="AJ598" s="57"/>
      <c r="AK598" s="57"/>
      <c r="AL598" s="19">
        <v>5000</v>
      </c>
      <c r="AM598" s="57"/>
      <c r="AN598" s="57"/>
      <c r="AO598" s="57"/>
      <c r="AP598" s="17"/>
      <c r="AQ598" s="57"/>
      <c r="AR598" s="21"/>
      <c r="AS598" s="17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1"/>
      <c r="BH598" s="21"/>
      <c r="BI598" s="21"/>
      <c r="BJ598" s="21"/>
      <c r="BK598" s="21"/>
      <c r="BL598" s="46"/>
      <c r="BM598" s="24"/>
      <c r="BN598" s="17"/>
      <c r="BO598" s="24"/>
      <c r="BP598" s="21"/>
      <c r="BQ598" s="25"/>
      <c r="BR598" s="24">
        <v>0</v>
      </c>
      <c r="BS598" s="17" t="s">
        <v>10001</v>
      </c>
      <c r="BT598" s="21"/>
      <c r="BU598" s="21" t="s">
        <v>179</v>
      </c>
      <c r="BV598" s="25">
        <v>30537</v>
      </c>
      <c r="BW598" s="34">
        <f t="shared" ca="1" si="33"/>
        <v>37</v>
      </c>
      <c r="BX598" s="46" t="s">
        <v>9735</v>
      </c>
      <c r="BY598" s="35" t="s">
        <v>9735</v>
      </c>
      <c r="BZ598" s="21" t="s">
        <v>80</v>
      </c>
      <c r="CA598" s="24" t="s">
        <v>74</v>
      </c>
      <c r="CB598" s="46" t="s">
        <v>74</v>
      </c>
      <c r="CC598" s="24"/>
      <c r="CD598" s="133"/>
      <c r="CE598" s="10"/>
      <c r="CF598" s="27" t="s">
        <v>3176</v>
      </c>
      <c r="CG598" s="21" t="s">
        <v>33</v>
      </c>
      <c r="CH598" s="21" t="s">
        <v>26</v>
      </c>
      <c r="CI598" s="21" t="s">
        <v>713</v>
      </c>
      <c r="CJ598" s="21" t="s">
        <v>5044</v>
      </c>
      <c r="CK598" s="46"/>
      <c r="CL598" s="27"/>
      <c r="CM598" s="46"/>
      <c r="CN598" s="46"/>
      <c r="CO598" s="27" t="s">
        <v>10825</v>
      </c>
      <c r="CP598" s="21" t="s">
        <v>9777</v>
      </c>
    </row>
    <row r="599" spans="1:94" ht="30.75" customHeight="1" x14ac:dyDescent="0.2">
      <c r="A599" s="9">
        <f t="shared" si="34"/>
        <v>598</v>
      </c>
      <c r="B599" s="9" t="s">
        <v>4408</v>
      </c>
      <c r="C599" s="13" t="s">
        <v>1964</v>
      </c>
      <c r="D599" s="10" t="s">
        <v>5191</v>
      </c>
      <c r="E599" s="11" t="s">
        <v>9504</v>
      </c>
      <c r="F599" s="12" t="s">
        <v>1965</v>
      </c>
      <c r="G599" s="12" t="s">
        <v>1966</v>
      </c>
      <c r="H599" s="17" t="s">
        <v>53</v>
      </c>
      <c r="I599" s="17" t="s">
        <v>53</v>
      </c>
      <c r="J599" s="10" t="s">
        <v>53</v>
      </c>
      <c r="K599" s="10" t="s">
        <v>53</v>
      </c>
      <c r="L599" s="80"/>
      <c r="M599" s="80"/>
      <c r="N599" s="80"/>
      <c r="O599" s="80"/>
      <c r="P599" s="80"/>
      <c r="Q599" s="80"/>
      <c r="R599" s="80"/>
      <c r="S599" s="24" t="s">
        <v>1967</v>
      </c>
      <c r="T599" s="46" t="s">
        <v>9552</v>
      </c>
      <c r="U599" s="21" t="s">
        <v>9551</v>
      </c>
      <c r="V599" s="17" t="s">
        <v>9505</v>
      </c>
      <c r="W599" s="14"/>
      <c r="X599" s="31">
        <v>43713</v>
      </c>
      <c r="Y599" s="14" t="str">
        <f t="shared" si="35"/>
        <v>5 de Setiembre de 2019</v>
      </c>
      <c r="Z599" s="14" t="s">
        <v>891</v>
      </c>
      <c r="AA599" s="14"/>
      <c r="AB599" s="14" t="s">
        <v>8279</v>
      </c>
      <c r="AC599" s="14" t="s">
        <v>8279</v>
      </c>
      <c r="AD599" s="16" t="s">
        <v>9506</v>
      </c>
      <c r="AE599" s="37" t="s">
        <v>9507</v>
      </c>
      <c r="AF599" s="17" t="s">
        <v>891</v>
      </c>
      <c r="AG599" s="17"/>
      <c r="AH599" s="19"/>
      <c r="AI599" s="57"/>
      <c r="AJ599" s="57"/>
      <c r="AK599" s="57"/>
      <c r="AL599" s="19">
        <v>17898.210899999998</v>
      </c>
      <c r="AM599" s="57"/>
      <c r="AN599" s="57"/>
      <c r="AO599" s="57"/>
      <c r="AP599" s="17"/>
      <c r="AQ599" s="57"/>
      <c r="AR599" s="21"/>
      <c r="AS599" s="17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1"/>
      <c r="BH599" s="21"/>
      <c r="BI599" s="21"/>
      <c r="BJ599" s="21"/>
      <c r="BK599" s="21"/>
      <c r="BL599" s="46"/>
      <c r="BM599" s="24"/>
      <c r="BN599" s="17"/>
      <c r="BO599" s="24"/>
      <c r="BP599" s="21"/>
      <c r="BQ599" s="25"/>
      <c r="BR599" s="21">
        <v>0</v>
      </c>
      <c r="BS599" s="17" t="s">
        <v>8477</v>
      </c>
      <c r="BT599" s="21" t="s">
        <v>30</v>
      </c>
      <c r="BU599" s="21" t="s">
        <v>179</v>
      </c>
      <c r="BV599" s="25">
        <v>30661</v>
      </c>
      <c r="BW599" s="34">
        <f t="shared" ca="1" si="33"/>
        <v>37</v>
      </c>
      <c r="BX599" s="27" t="s">
        <v>6665</v>
      </c>
      <c r="BY599" s="35" t="s">
        <v>6665</v>
      </c>
      <c r="BZ599" s="21" t="s">
        <v>192</v>
      </c>
      <c r="CA599" s="21" t="s">
        <v>192</v>
      </c>
      <c r="CB599" s="21" t="s">
        <v>74</v>
      </c>
      <c r="CC599" s="24"/>
      <c r="CD599" s="133"/>
      <c r="CE599" s="10"/>
      <c r="CF599" s="27" t="s">
        <v>1354</v>
      </c>
      <c r="CG599" s="21" t="s">
        <v>33</v>
      </c>
      <c r="CH599" s="21" t="s">
        <v>26</v>
      </c>
      <c r="CI599" s="21" t="s">
        <v>713</v>
      </c>
      <c r="CJ599" s="21" t="s">
        <v>5044</v>
      </c>
      <c r="CK599" s="46"/>
      <c r="CL599" s="21" t="s">
        <v>5571</v>
      </c>
      <c r="CM599" s="46"/>
      <c r="CN599" s="46"/>
      <c r="CO599" s="27" t="s">
        <v>6819</v>
      </c>
      <c r="CP599" s="21" t="s">
        <v>7390</v>
      </c>
    </row>
    <row r="600" spans="1:94" ht="30.75" customHeight="1" x14ac:dyDescent="0.2">
      <c r="A600" s="9">
        <f t="shared" si="34"/>
        <v>599</v>
      </c>
      <c r="B600" s="9" t="s">
        <v>4408</v>
      </c>
      <c r="C600" s="13" t="s">
        <v>1896</v>
      </c>
      <c r="D600" s="10" t="s">
        <v>5397</v>
      </c>
      <c r="E600" s="11" t="s">
        <v>4060</v>
      </c>
      <c r="F600" s="12" t="s">
        <v>1897</v>
      </c>
      <c r="G600" s="12" t="s">
        <v>1898</v>
      </c>
      <c r="H600" s="17" t="s">
        <v>53</v>
      </c>
      <c r="I600" s="17" t="s">
        <v>53</v>
      </c>
      <c r="J600" s="10" t="s">
        <v>53</v>
      </c>
      <c r="K600" s="10" t="s">
        <v>53</v>
      </c>
      <c r="L600" s="80"/>
      <c r="M600" s="80"/>
      <c r="N600" s="80"/>
      <c r="O600" s="80"/>
      <c r="P600" s="80"/>
      <c r="Q600" s="80"/>
      <c r="R600" s="80"/>
      <c r="S600" s="24" t="s">
        <v>1899</v>
      </c>
      <c r="T600" s="46" t="s">
        <v>9552</v>
      </c>
      <c r="U600" s="21" t="s">
        <v>9551</v>
      </c>
      <c r="V600" s="17" t="s">
        <v>9508</v>
      </c>
      <c r="W600" s="14"/>
      <c r="X600" s="31">
        <v>43713</v>
      </c>
      <c r="Y600" s="14" t="str">
        <f t="shared" si="35"/>
        <v>5 de Setiembre de 2019</v>
      </c>
      <c r="Z600" s="14" t="s">
        <v>891</v>
      </c>
      <c r="AA600" s="14"/>
      <c r="AB600" s="14" t="s">
        <v>8279</v>
      </c>
      <c r="AC600" s="14" t="s">
        <v>8279</v>
      </c>
      <c r="AD600" s="16" t="s">
        <v>9506</v>
      </c>
      <c r="AE600" s="37" t="s">
        <v>9509</v>
      </c>
      <c r="AF600" s="17" t="s">
        <v>891</v>
      </c>
      <c r="AG600" s="17"/>
      <c r="AH600" s="19"/>
      <c r="AI600" s="57"/>
      <c r="AJ600" s="57"/>
      <c r="AK600" s="57"/>
      <c r="AL600" s="19">
        <v>17898.210899999998</v>
      </c>
      <c r="AM600" s="57"/>
      <c r="AN600" s="57"/>
      <c r="AO600" s="57"/>
      <c r="AP600" s="17"/>
      <c r="AQ600" s="57"/>
      <c r="AR600" s="21"/>
      <c r="AS600" s="17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1"/>
      <c r="BH600" s="21"/>
      <c r="BI600" s="21"/>
      <c r="BJ600" s="21"/>
      <c r="BK600" s="21"/>
      <c r="BL600" s="46"/>
      <c r="BM600" s="24"/>
      <c r="BN600" s="17"/>
      <c r="BO600" s="24"/>
      <c r="BP600" s="21"/>
      <c r="BQ600" s="25"/>
      <c r="BR600" s="21" t="s">
        <v>11233</v>
      </c>
      <c r="BS600" s="17" t="s">
        <v>8644</v>
      </c>
      <c r="BT600" s="21" t="s">
        <v>25</v>
      </c>
      <c r="BU600" s="21" t="s">
        <v>179</v>
      </c>
      <c r="BV600" s="25">
        <v>28714</v>
      </c>
      <c r="BW600" s="34">
        <f t="shared" ca="1" si="33"/>
        <v>42</v>
      </c>
      <c r="BX600" s="27" t="s">
        <v>4326</v>
      </c>
      <c r="BY600" s="35" t="s">
        <v>4326</v>
      </c>
      <c r="BZ600" s="21" t="s">
        <v>256</v>
      </c>
      <c r="CA600" s="21" t="s">
        <v>74</v>
      </c>
      <c r="CB600" s="21" t="s">
        <v>74</v>
      </c>
      <c r="CC600" s="24"/>
      <c r="CD600" s="133"/>
      <c r="CE600" s="10"/>
      <c r="CF600" s="27" t="s">
        <v>1354</v>
      </c>
      <c r="CG600" s="21" t="s">
        <v>33</v>
      </c>
      <c r="CH600" s="21" t="s">
        <v>26</v>
      </c>
      <c r="CI600" s="21" t="s">
        <v>713</v>
      </c>
      <c r="CJ600" s="21" t="s">
        <v>5044</v>
      </c>
      <c r="CK600" s="46"/>
      <c r="CL600" s="21" t="s">
        <v>5517</v>
      </c>
      <c r="CM600" s="46"/>
      <c r="CN600" s="46"/>
      <c r="CO600" s="27" t="s">
        <v>7015</v>
      </c>
      <c r="CP600" s="21" t="s">
        <v>7590</v>
      </c>
    </row>
    <row r="601" spans="1:94" ht="30.75" customHeight="1" x14ac:dyDescent="0.2">
      <c r="A601" s="9">
        <f t="shared" si="34"/>
        <v>600</v>
      </c>
      <c r="B601" s="9" t="s">
        <v>4408</v>
      </c>
      <c r="C601" s="13" t="s">
        <v>2034</v>
      </c>
      <c r="D601" s="10" t="s">
        <v>5401</v>
      </c>
      <c r="E601" s="11" t="s">
        <v>4062</v>
      </c>
      <c r="F601" s="12" t="s">
        <v>2035</v>
      </c>
      <c r="G601" s="12" t="s">
        <v>2036</v>
      </c>
      <c r="H601" s="17" t="s">
        <v>53</v>
      </c>
      <c r="I601" s="17" t="s">
        <v>53</v>
      </c>
      <c r="J601" s="10" t="s">
        <v>53</v>
      </c>
      <c r="K601" s="10" t="s">
        <v>53</v>
      </c>
      <c r="L601" s="80"/>
      <c r="M601" s="80"/>
      <c r="N601" s="80"/>
      <c r="O601" s="80"/>
      <c r="P601" s="80"/>
      <c r="Q601" s="80"/>
      <c r="R601" s="80"/>
      <c r="S601" s="24" t="s">
        <v>2037</v>
      </c>
      <c r="T601" s="46" t="s">
        <v>9552</v>
      </c>
      <c r="U601" s="21" t="s">
        <v>9551</v>
      </c>
      <c r="V601" s="17" t="s">
        <v>9510</v>
      </c>
      <c r="W601" s="14"/>
      <c r="X601" s="31">
        <v>43713</v>
      </c>
      <c r="Y601" s="14" t="str">
        <f t="shared" si="35"/>
        <v>5 de Setiembre de 2019</v>
      </c>
      <c r="Z601" s="14" t="s">
        <v>891</v>
      </c>
      <c r="AA601" s="14"/>
      <c r="AB601" s="14" t="s">
        <v>8279</v>
      </c>
      <c r="AC601" s="14" t="s">
        <v>8279</v>
      </c>
      <c r="AD601" s="16" t="s">
        <v>9506</v>
      </c>
      <c r="AE601" s="37" t="s">
        <v>9509</v>
      </c>
      <c r="AF601" s="17" t="s">
        <v>891</v>
      </c>
      <c r="AG601" s="17"/>
      <c r="AH601" s="19"/>
      <c r="AI601" s="57"/>
      <c r="AJ601" s="57"/>
      <c r="AK601" s="57"/>
      <c r="AL601" s="19">
        <v>17898.210899999998</v>
      </c>
      <c r="AM601" s="57"/>
      <c r="AN601" s="57"/>
      <c r="AO601" s="57"/>
      <c r="AP601" s="17"/>
      <c r="AQ601" s="57"/>
      <c r="AR601" s="21"/>
      <c r="AS601" s="17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1"/>
      <c r="BH601" s="21"/>
      <c r="BI601" s="21"/>
      <c r="BJ601" s="21"/>
      <c r="BK601" s="21"/>
      <c r="BL601" s="46"/>
      <c r="BM601" s="24"/>
      <c r="BN601" s="17"/>
      <c r="BO601" s="24"/>
      <c r="BP601" s="21"/>
      <c r="BQ601" s="25"/>
      <c r="BR601" s="21" t="s">
        <v>11234</v>
      </c>
      <c r="BS601" s="17" t="s">
        <v>8647</v>
      </c>
      <c r="BT601" s="21" t="s">
        <v>25</v>
      </c>
      <c r="BU601" s="21" t="s">
        <v>179</v>
      </c>
      <c r="BV601" s="25">
        <v>26117</v>
      </c>
      <c r="BW601" s="34">
        <f t="shared" ca="1" si="33"/>
        <v>50</v>
      </c>
      <c r="BX601" s="27" t="s">
        <v>4328</v>
      </c>
      <c r="BY601" s="35" t="s">
        <v>4328</v>
      </c>
      <c r="BZ601" s="21" t="s">
        <v>79</v>
      </c>
      <c r="CA601" s="21" t="s">
        <v>74</v>
      </c>
      <c r="CB601" s="21" t="s">
        <v>74</v>
      </c>
      <c r="CC601" s="24"/>
      <c r="CD601" s="133"/>
      <c r="CE601" s="10"/>
      <c r="CF601" s="27" t="s">
        <v>1354</v>
      </c>
      <c r="CG601" s="21" t="s">
        <v>33</v>
      </c>
      <c r="CH601" s="21" t="s">
        <v>26</v>
      </c>
      <c r="CI601" s="21" t="s">
        <v>713</v>
      </c>
      <c r="CJ601" s="21" t="s">
        <v>5044</v>
      </c>
      <c r="CK601" s="46"/>
      <c r="CL601" s="21" t="s">
        <v>5535</v>
      </c>
      <c r="CM601" s="46"/>
      <c r="CN601" s="46"/>
      <c r="CO601" s="27" t="s">
        <v>7019</v>
      </c>
      <c r="CP601" s="21" t="s">
        <v>7593</v>
      </c>
    </row>
    <row r="602" spans="1:94" ht="30.75" customHeight="1" x14ac:dyDescent="0.2">
      <c r="A602" s="9">
        <f t="shared" si="34"/>
        <v>601</v>
      </c>
      <c r="B602" s="9" t="s">
        <v>4408</v>
      </c>
      <c r="C602" s="13" t="s">
        <v>45</v>
      </c>
      <c r="D602" s="10" t="s">
        <v>5449</v>
      </c>
      <c r="E602" s="11" t="s">
        <v>6124</v>
      </c>
      <c r="F602" s="12" t="s">
        <v>1317</v>
      </c>
      <c r="G602" s="12" t="s">
        <v>1318</v>
      </c>
      <c r="H602" s="17" t="s">
        <v>4402</v>
      </c>
      <c r="I602" s="17" t="s">
        <v>4402</v>
      </c>
      <c r="J602" s="17" t="s">
        <v>4402</v>
      </c>
      <c r="K602" s="17" t="s">
        <v>4402</v>
      </c>
      <c r="L602" s="80"/>
      <c r="M602" s="80"/>
      <c r="N602" s="80"/>
      <c r="O602" s="80"/>
      <c r="P602" s="80"/>
      <c r="Q602" s="80"/>
      <c r="R602" s="80"/>
      <c r="S602" s="24" t="s">
        <v>1319</v>
      </c>
      <c r="T602" s="46" t="s">
        <v>9552</v>
      </c>
      <c r="U602" s="21" t="s">
        <v>9551</v>
      </c>
      <c r="V602" s="17" t="s">
        <v>9511</v>
      </c>
      <c r="W602" s="14"/>
      <c r="X602" s="31">
        <v>43713</v>
      </c>
      <c r="Y602" s="14" t="str">
        <f t="shared" si="35"/>
        <v>5 de Setiembre de 2019</v>
      </c>
      <c r="Z602" s="14" t="s">
        <v>891</v>
      </c>
      <c r="AA602" s="14"/>
      <c r="AB602" s="14" t="s">
        <v>8279</v>
      </c>
      <c r="AC602" s="14" t="s">
        <v>8279</v>
      </c>
      <c r="AD602" s="16" t="s">
        <v>9506</v>
      </c>
      <c r="AE602" s="37" t="s">
        <v>9512</v>
      </c>
      <c r="AF602" s="17" t="s">
        <v>891</v>
      </c>
      <c r="AG602" s="17"/>
      <c r="AH602" s="19"/>
      <c r="AI602" s="57"/>
      <c r="AJ602" s="57"/>
      <c r="AK602" s="57"/>
      <c r="AL602" s="19">
        <v>23214.289100000002</v>
      </c>
      <c r="AM602" s="57"/>
      <c r="AN602" s="57"/>
      <c r="AO602" s="57"/>
      <c r="AP602" s="17"/>
      <c r="AQ602" s="57"/>
      <c r="AR602" s="21"/>
      <c r="AS602" s="17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1"/>
      <c r="BH602" s="21"/>
      <c r="BI602" s="21"/>
      <c r="BJ602" s="21"/>
      <c r="BK602" s="21"/>
      <c r="BL602" s="46"/>
      <c r="BM602" s="24"/>
      <c r="BN602" s="17"/>
      <c r="BO602" s="24"/>
      <c r="BP602" s="21"/>
      <c r="BQ602" s="25"/>
      <c r="BR602" s="21" t="s">
        <v>11235</v>
      </c>
      <c r="BS602" s="17" t="s">
        <v>10002</v>
      </c>
      <c r="BT602" s="21" t="s">
        <v>30</v>
      </c>
      <c r="BU602" s="21" t="s">
        <v>179</v>
      </c>
      <c r="BV602" s="25">
        <v>27730</v>
      </c>
      <c r="BW602" s="34">
        <f t="shared" ca="1" si="33"/>
        <v>45</v>
      </c>
      <c r="BX602" s="27" t="s">
        <v>3342</v>
      </c>
      <c r="BY602" s="35" t="s">
        <v>3342</v>
      </c>
      <c r="BZ602" s="21" t="s">
        <v>256</v>
      </c>
      <c r="CA602" s="21" t="s">
        <v>74</v>
      </c>
      <c r="CB602" s="21" t="s">
        <v>74</v>
      </c>
      <c r="CC602" s="24"/>
      <c r="CD602" s="133"/>
      <c r="CE602" s="10"/>
      <c r="CF602" s="27" t="s">
        <v>1354</v>
      </c>
      <c r="CG602" s="21" t="s">
        <v>33</v>
      </c>
      <c r="CH602" s="21" t="s">
        <v>26</v>
      </c>
      <c r="CI602" s="21" t="s">
        <v>713</v>
      </c>
      <c r="CJ602" s="21" t="s">
        <v>5044</v>
      </c>
      <c r="CK602" s="46"/>
      <c r="CL602" s="21" t="s">
        <v>5542</v>
      </c>
      <c r="CM602" s="46"/>
      <c r="CN602" s="46"/>
      <c r="CO602" s="27" t="s">
        <v>7255</v>
      </c>
      <c r="CP602" s="21" t="s">
        <v>7834</v>
      </c>
    </row>
    <row r="603" spans="1:94" ht="30.75" customHeight="1" x14ac:dyDescent="0.2">
      <c r="A603" s="9">
        <f t="shared" si="34"/>
        <v>602</v>
      </c>
      <c r="B603" s="9" t="s">
        <v>4408</v>
      </c>
      <c r="C603" s="13" t="s">
        <v>2149</v>
      </c>
      <c r="D603" s="10" t="s">
        <v>5396</v>
      </c>
      <c r="E603" s="11" t="s">
        <v>2150</v>
      </c>
      <c r="F603" s="12" t="s">
        <v>2151</v>
      </c>
      <c r="G603" s="12" t="s">
        <v>2152</v>
      </c>
      <c r="H603" s="17" t="s">
        <v>4402</v>
      </c>
      <c r="I603" s="17" t="s">
        <v>4402</v>
      </c>
      <c r="J603" s="17" t="s">
        <v>4402</v>
      </c>
      <c r="K603" s="17" t="s">
        <v>4402</v>
      </c>
      <c r="L603" s="80"/>
      <c r="M603" s="80"/>
      <c r="N603" s="80"/>
      <c r="O603" s="80"/>
      <c r="P603" s="80"/>
      <c r="Q603" s="80"/>
      <c r="R603" s="80"/>
      <c r="S603" s="24" t="s">
        <v>2153</v>
      </c>
      <c r="T603" s="46" t="s">
        <v>9552</v>
      </c>
      <c r="U603" s="21" t="s">
        <v>9551</v>
      </c>
      <c r="V603" s="17" t="s">
        <v>9513</v>
      </c>
      <c r="W603" s="14"/>
      <c r="X603" s="31">
        <v>43713</v>
      </c>
      <c r="Y603" s="14" t="str">
        <f t="shared" si="35"/>
        <v>5 de Setiembre de 2019</v>
      </c>
      <c r="Z603" s="14" t="s">
        <v>891</v>
      </c>
      <c r="AA603" s="14"/>
      <c r="AB603" s="14" t="s">
        <v>8279</v>
      </c>
      <c r="AC603" s="14" t="s">
        <v>8279</v>
      </c>
      <c r="AD603" s="16" t="s">
        <v>9506</v>
      </c>
      <c r="AE603" s="37" t="s">
        <v>9514</v>
      </c>
      <c r="AF603" s="17" t="s">
        <v>891</v>
      </c>
      <c r="AG603" s="17"/>
      <c r="AH603" s="19"/>
      <c r="AI603" s="57"/>
      <c r="AJ603" s="57"/>
      <c r="AK603" s="57"/>
      <c r="AL603" s="19">
        <v>17898.210899999998</v>
      </c>
      <c r="AM603" s="57"/>
      <c r="AN603" s="57"/>
      <c r="AO603" s="57"/>
      <c r="AP603" s="17"/>
      <c r="AQ603" s="57"/>
      <c r="AR603" s="21"/>
      <c r="AS603" s="17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1"/>
      <c r="BH603" s="21"/>
      <c r="BI603" s="21"/>
      <c r="BJ603" s="21"/>
      <c r="BK603" s="21"/>
      <c r="BL603" s="46"/>
      <c r="BM603" s="24"/>
      <c r="BN603" s="17"/>
      <c r="BO603" s="24"/>
      <c r="BP603" s="21"/>
      <c r="BQ603" s="25"/>
      <c r="BR603" s="21" t="s">
        <v>11236</v>
      </c>
      <c r="BS603" s="17" t="s">
        <v>8643</v>
      </c>
      <c r="BT603" s="21" t="s">
        <v>30</v>
      </c>
      <c r="BU603" s="21" t="s">
        <v>179</v>
      </c>
      <c r="BV603" s="25">
        <v>31195</v>
      </c>
      <c r="BW603" s="34">
        <f t="shared" ca="1" si="33"/>
        <v>36</v>
      </c>
      <c r="BX603" s="27" t="s">
        <v>4325</v>
      </c>
      <c r="BY603" s="35" t="s">
        <v>4325</v>
      </c>
      <c r="BZ603" s="21" t="s">
        <v>2369</v>
      </c>
      <c r="CA603" s="21" t="s">
        <v>74</v>
      </c>
      <c r="CB603" s="21" t="s">
        <v>74</v>
      </c>
      <c r="CC603" s="24"/>
      <c r="CD603" s="133"/>
      <c r="CE603" s="10"/>
      <c r="CF603" s="27" t="s">
        <v>1354</v>
      </c>
      <c r="CG603" s="21" t="s">
        <v>33</v>
      </c>
      <c r="CH603" s="21" t="s">
        <v>26</v>
      </c>
      <c r="CI603" s="21" t="s">
        <v>713</v>
      </c>
      <c r="CJ603" s="21" t="s">
        <v>5044</v>
      </c>
      <c r="CK603" s="46"/>
      <c r="CL603" s="21" t="s">
        <v>5498</v>
      </c>
      <c r="CM603" s="46"/>
      <c r="CN603" s="46"/>
      <c r="CO603" s="27" t="s">
        <v>7014</v>
      </c>
      <c r="CP603" s="21" t="s">
        <v>7589</v>
      </c>
    </row>
    <row r="604" spans="1:94" ht="30.75" customHeight="1" x14ac:dyDescent="0.2">
      <c r="A604" s="9">
        <f t="shared" si="34"/>
        <v>603</v>
      </c>
      <c r="B604" s="9" t="s">
        <v>4414</v>
      </c>
      <c r="C604" s="13" t="s">
        <v>470</v>
      </c>
      <c r="D604" s="10" t="s">
        <v>5218</v>
      </c>
      <c r="E604" s="11" t="s">
        <v>9515</v>
      </c>
      <c r="F604" s="12" t="s">
        <v>9516</v>
      </c>
      <c r="G604" s="12" t="s">
        <v>2211</v>
      </c>
      <c r="H604" s="17" t="s">
        <v>3218</v>
      </c>
      <c r="I604" s="17" t="s">
        <v>3218</v>
      </c>
      <c r="J604" s="17" t="s">
        <v>3218</v>
      </c>
      <c r="K604" s="17" t="s">
        <v>3218</v>
      </c>
      <c r="L604" s="80"/>
      <c r="M604" s="80"/>
      <c r="N604" s="80"/>
      <c r="O604" s="80"/>
      <c r="P604" s="80"/>
      <c r="Q604" s="80"/>
      <c r="R604" s="80"/>
      <c r="S604" s="24" t="s">
        <v>2212</v>
      </c>
      <c r="T604" s="46" t="s">
        <v>9552</v>
      </c>
      <c r="U604" s="21" t="s">
        <v>9551</v>
      </c>
      <c r="V604" s="17" t="s">
        <v>9517</v>
      </c>
      <c r="W604" s="14"/>
      <c r="X604" s="31">
        <v>43713</v>
      </c>
      <c r="Y604" s="14" t="str">
        <f t="shared" si="35"/>
        <v>5 de Setiembre de 2019</v>
      </c>
      <c r="Z604" s="14" t="s">
        <v>891</v>
      </c>
      <c r="AA604" s="14"/>
      <c r="AB604" s="14" t="s">
        <v>8279</v>
      </c>
      <c r="AC604" s="14" t="s">
        <v>8279</v>
      </c>
      <c r="AD604" s="16" t="s">
        <v>9506</v>
      </c>
      <c r="AE604" s="37" t="s">
        <v>9518</v>
      </c>
      <c r="AF604" s="17" t="s">
        <v>891</v>
      </c>
      <c r="AG604" s="17"/>
      <c r="AH604" s="19"/>
      <c r="AI604" s="57"/>
      <c r="AJ604" s="57"/>
      <c r="AK604" s="57"/>
      <c r="AL604" s="19">
        <v>11769.6396</v>
      </c>
      <c r="AM604" s="57"/>
      <c r="AN604" s="57"/>
      <c r="AO604" s="57"/>
      <c r="AP604" s="17"/>
      <c r="AQ604" s="57"/>
      <c r="AR604" s="21"/>
      <c r="AS604" s="17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1"/>
      <c r="BH604" s="21"/>
      <c r="BI604" s="21"/>
      <c r="BJ604" s="21"/>
      <c r="BK604" s="21"/>
      <c r="BL604" s="46"/>
      <c r="BM604" s="24"/>
      <c r="BN604" s="17"/>
      <c r="BO604" s="24"/>
      <c r="BP604" s="21"/>
      <c r="BQ604" s="25"/>
      <c r="BR604" s="21">
        <v>0</v>
      </c>
      <c r="BS604" s="17" t="s">
        <v>8496</v>
      </c>
      <c r="BT604" s="21" t="s">
        <v>30</v>
      </c>
      <c r="BU604" s="21" t="s">
        <v>179</v>
      </c>
      <c r="BV604" s="25">
        <v>28409</v>
      </c>
      <c r="BW604" s="34">
        <f t="shared" ca="1" si="33"/>
        <v>43</v>
      </c>
      <c r="BX604" s="27" t="s">
        <v>9519</v>
      </c>
      <c r="BY604" s="35" t="s">
        <v>9519</v>
      </c>
      <c r="BZ604" s="21" t="s">
        <v>2310</v>
      </c>
      <c r="CA604" s="21" t="s">
        <v>74</v>
      </c>
      <c r="CB604" s="21" t="s">
        <v>74</v>
      </c>
      <c r="CC604" s="24"/>
      <c r="CD604" s="133"/>
      <c r="CE604" s="10"/>
      <c r="CF604" s="27" t="s">
        <v>1354</v>
      </c>
      <c r="CG604" s="21" t="s">
        <v>33</v>
      </c>
      <c r="CH604" s="21" t="s">
        <v>26</v>
      </c>
      <c r="CI604" s="21" t="s">
        <v>713</v>
      </c>
      <c r="CJ604" s="21" t="s">
        <v>5044</v>
      </c>
      <c r="CK604" s="46"/>
      <c r="CL604" s="21" t="s">
        <v>6427</v>
      </c>
      <c r="CM604" s="46"/>
      <c r="CN604" s="46"/>
      <c r="CO604" s="27" t="s">
        <v>6843</v>
      </c>
      <c r="CP604" s="21" t="s">
        <v>7414</v>
      </c>
    </row>
    <row r="605" spans="1:94" ht="30.75" customHeight="1" x14ac:dyDescent="0.2">
      <c r="A605" s="9">
        <f t="shared" si="34"/>
        <v>604</v>
      </c>
      <c r="B605" s="9" t="s">
        <v>4414</v>
      </c>
      <c r="C605" s="13" t="s">
        <v>2013</v>
      </c>
      <c r="D605" s="10" t="s">
        <v>5404</v>
      </c>
      <c r="E605" s="11" t="s">
        <v>2014</v>
      </c>
      <c r="F605" s="12" t="s">
        <v>3219</v>
      </c>
      <c r="G605" s="12" t="s">
        <v>9520</v>
      </c>
      <c r="H605" s="17" t="s">
        <v>3218</v>
      </c>
      <c r="I605" s="17" t="s">
        <v>3241</v>
      </c>
      <c r="J605" s="17" t="s">
        <v>3241</v>
      </c>
      <c r="K605" s="17" t="s">
        <v>3241</v>
      </c>
      <c r="L605" s="80"/>
      <c r="M605" s="80"/>
      <c r="N605" s="80"/>
      <c r="O605" s="80"/>
      <c r="P605" s="80"/>
      <c r="Q605" s="80"/>
      <c r="R605" s="80"/>
      <c r="S605" s="24" t="s">
        <v>3500</v>
      </c>
      <c r="T605" s="46" t="s">
        <v>9552</v>
      </c>
      <c r="U605" s="21" t="s">
        <v>9551</v>
      </c>
      <c r="V605" s="17" t="s">
        <v>9521</v>
      </c>
      <c r="W605" s="14"/>
      <c r="X605" s="31">
        <v>43713</v>
      </c>
      <c r="Y605" s="14" t="str">
        <f t="shared" si="35"/>
        <v>5 de Setiembre de 2019</v>
      </c>
      <c r="Z605" s="14" t="s">
        <v>891</v>
      </c>
      <c r="AA605" s="14"/>
      <c r="AB605" s="14" t="s">
        <v>8279</v>
      </c>
      <c r="AC605" s="14" t="s">
        <v>8279</v>
      </c>
      <c r="AD605" s="16" t="s">
        <v>9506</v>
      </c>
      <c r="AE605" s="37" t="s">
        <v>9522</v>
      </c>
      <c r="AF605" s="17" t="s">
        <v>891</v>
      </c>
      <c r="AG605" s="17"/>
      <c r="AH605" s="19"/>
      <c r="AI605" s="57"/>
      <c r="AJ605" s="57"/>
      <c r="AK605" s="57"/>
      <c r="AL605" s="19">
        <v>12689.29</v>
      </c>
      <c r="AM605" s="57"/>
      <c r="AN605" s="57"/>
      <c r="AO605" s="57"/>
      <c r="AP605" s="17"/>
      <c r="AQ605" s="57"/>
      <c r="AR605" s="21"/>
      <c r="AS605" s="17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1"/>
      <c r="BH605" s="21"/>
      <c r="BI605" s="21"/>
      <c r="BJ605" s="21"/>
      <c r="BK605" s="21"/>
      <c r="BL605" s="46"/>
      <c r="BM605" s="24"/>
      <c r="BN605" s="17"/>
      <c r="BO605" s="24"/>
      <c r="BP605" s="21"/>
      <c r="BQ605" s="25"/>
      <c r="BR605" s="21" t="s">
        <v>11237</v>
      </c>
      <c r="BS605" s="17" t="s">
        <v>8650</v>
      </c>
      <c r="BT605" s="21" t="s">
        <v>25</v>
      </c>
      <c r="BU605" s="21" t="s">
        <v>1957</v>
      </c>
      <c r="BV605" s="25">
        <v>21227</v>
      </c>
      <c r="BW605" s="34">
        <f t="shared" ca="1" si="33"/>
        <v>63</v>
      </c>
      <c r="BX605" s="27" t="s">
        <v>2015</v>
      </c>
      <c r="BY605" s="35" t="s">
        <v>2015</v>
      </c>
      <c r="BZ605" s="21" t="s">
        <v>73</v>
      </c>
      <c r="CA605" s="21" t="s">
        <v>74</v>
      </c>
      <c r="CB605" s="21" t="s">
        <v>74</v>
      </c>
      <c r="CC605" s="24"/>
      <c r="CD605" s="133"/>
      <c r="CE605" s="10"/>
      <c r="CF605" s="27" t="s">
        <v>1354</v>
      </c>
      <c r="CG605" s="21" t="s">
        <v>33</v>
      </c>
      <c r="CH605" s="21" t="s">
        <v>26</v>
      </c>
      <c r="CI605" s="21" t="s">
        <v>713</v>
      </c>
      <c r="CJ605" s="21" t="s">
        <v>5044</v>
      </c>
      <c r="CK605" s="46"/>
      <c r="CL605" s="21" t="s">
        <v>6419</v>
      </c>
      <c r="CM605" s="46"/>
      <c r="CN605" s="46"/>
      <c r="CO605" s="27" t="s">
        <v>7022</v>
      </c>
      <c r="CP605" s="21" t="s">
        <v>7595</v>
      </c>
    </row>
    <row r="606" spans="1:94" ht="30.75" customHeight="1" x14ac:dyDescent="0.2">
      <c r="A606" s="9">
        <f t="shared" si="34"/>
        <v>605</v>
      </c>
      <c r="B606" s="9" t="s">
        <v>4414</v>
      </c>
      <c r="C606" s="13" t="s">
        <v>2292</v>
      </c>
      <c r="D606" s="10" t="s">
        <v>5236</v>
      </c>
      <c r="E606" s="11" t="s">
        <v>8280</v>
      </c>
      <c r="F606" s="12" t="s">
        <v>9523</v>
      </c>
      <c r="G606" s="12" t="s">
        <v>9524</v>
      </c>
      <c r="H606" s="17" t="s">
        <v>3218</v>
      </c>
      <c r="I606" s="17" t="s">
        <v>3240</v>
      </c>
      <c r="J606" s="17" t="s">
        <v>3240</v>
      </c>
      <c r="K606" s="17" t="s">
        <v>3240</v>
      </c>
      <c r="L606" s="80"/>
      <c r="M606" s="80"/>
      <c r="N606" s="80"/>
      <c r="O606" s="80"/>
      <c r="P606" s="80"/>
      <c r="Q606" s="80"/>
      <c r="R606" s="80"/>
      <c r="S606" s="24" t="s">
        <v>3504</v>
      </c>
      <c r="T606" s="46" t="s">
        <v>9552</v>
      </c>
      <c r="U606" s="21" t="s">
        <v>9551</v>
      </c>
      <c r="V606" s="17" t="s">
        <v>9525</v>
      </c>
      <c r="W606" s="14"/>
      <c r="X606" s="31">
        <v>43713</v>
      </c>
      <c r="Y606" s="14" t="str">
        <f t="shared" si="35"/>
        <v>5 de Setiembre de 2019</v>
      </c>
      <c r="Z606" s="14" t="s">
        <v>891</v>
      </c>
      <c r="AA606" s="14"/>
      <c r="AB606" s="14" t="s">
        <v>8279</v>
      </c>
      <c r="AC606" s="14" t="s">
        <v>8279</v>
      </c>
      <c r="AD606" s="16" t="s">
        <v>9506</v>
      </c>
      <c r="AE606" s="37" t="s">
        <v>9638</v>
      </c>
      <c r="AF606" s="17" t="s">
        <v>891</v>
      </c>
      <c r="AG606" s="17"/>
      <c r="AH606" s="19"/>
      <c r="AI606" s="57"/>
      <c r="AJ606" s="57"/>
      <c r="AK606" s="57"/>
      <c r="AL606" s="19">
        <v>12555.71</v>
      </c>
      <c r="AM606" s="57"/>
      <c r="AN606" s="57"/>
      <c r="AO606" s="57"/>
      <c r="AP606" s="17"/>
      <c r="AQ606" s="57"/>
      <c r="AR606" s="21"/>
      <c r="AS606" s="17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1"/>
      <c r="BH606" s="21"/>
      <c r="BI606" s="21"/>
      <c r="BJ606" s="21"/>
      <c r="BK606" s="21"/>
      <c r="BL606" s="46"/>
      <c r="BM606" s="24"/>
      <c r="BN606" s="17"/>
      <c r="BO606" s="24"/>
      <c r="BP606" s="21"/>
      <c r="BQ606" s="25"/>
      <c r="BR606" s="21" t="s">
        <v>11238</v>
      </c>
      <c r="BS606" s="17" t="s">
        <v>10003</v>
      </c>
      <c r="BT606" s="21" t="s">
        <v>30</v>
      </c>
      <c r="BU606" s="21" t="s">
        <v>1957</v>
      </c>
      <c r="BV606" s="25">
        <v>27347</v>
      </c>
      <c r="BW606" s="34">
        <f t="shared" ca="1" si="33"/>
        <v>46</v>
      </c>
      <c r="BX606" s="27" t="s">
        <v>2318</v>
      </c>
      <c r="BY606" s="35" t="s">
        <v>2318</v>
      </c>
      <c r="BZ606" s="21" t="s">
        <v>80</v>
      </c>
      <c r="CA606" s="21" t="s">
        <v>74</v>
      </c>
      <c r="CB606" s="21" t="s">
        <v>74</v>
      </c>
      <c r="CC606" s="24"/>
      <c r="CD606" s="133"/>
      <c r="CE606" s="10"/>
      <c r="CF606" s="27" t="s">
        <v>1354</v>
      </c>
      <c r="CG606" s="21" t="s">
        <v>33</v>
      </c>
      <c r="CH606" s="21" t="s">
        <v>26</v>
      </c>
      <c r="CI606" s="21" t="s">
        <v>713</v>
      </c>
      <c r="CJ606" s="21" t="s">
        <v>5044</v>
      </c>
      <c r="CK606" s="46"/>
      <c r="CL606" s="21" t="s">
        <v>6431</v>
      </c>
      <c r="CM606" s="46"/>
      <c r="CN606" s="46"/>
      <c r="CO606" s="27" t="s">
        <v>6861</v>
      </c>
      <c r="CP606" s="21" t="s">
        <v>7432</v>
      </c>
    </row>
    <row r="607" spans="1:94" ht="30.75" customHeight="1" x14ac:dyDescent="0.2">
      <c r="A607" s="9">
        <f t="shared" si="34"/>
        <v>606</v>
      </c>
      <c r="B607" s="9" t="s">
        <v>4414</v>
      </c>
      <c r="C607" s="13" t="s">
        <v>358</v>
      </c>
      <c r="D607" s="10" t="s">
        <v>5443</v>
      </c>
      <c r="E607" s="11" t="s">
        <v>357</v>
      </c>
      <c r="F607" s="12" t="s">
        <v>801</v>
      </c>
      <c r="G607" s="12" t="s">
        <v>1872</v>
      </c>
      <c r="H607" s="17" t="s">
        <v>3242</v>
      </c>
      <c r="I607" s="17" t="s">
        <v>3242</v>
      </c>
      <c r="J607" s="17" t="s">
        <v>3242</v>
      </c>
      <c r="K607" s="17" t="s">
        <v>3242</v>
      </c>
      <c r="L607" s="80"/>
      <c r="M607" s="80"/>
      <c r="N607" s="80"/>
      <c r="O607" s="80"/>
      <c r="P607" s="80"/>
      <c r="Q607" s="80"/>
      <c r="R607" s="80"/>
      <c r="S607" s="24" t="s">
        <v>3478</v>
      </c>
      <c r="T607" s="46" t="s">
        <v>9552</v>
      </c>
      <c r="U607" s="21" t="s">
        <v>9551</v>
      </c>
      <c r="V607" s="17" t="s">
        <v>9535</v>
      </c>
      <c r="W607" s="14"/>
      <c r="X607" s="31">
        <v>43713</v>
      </c>
      <c r="Y607" s="14" t="str">
        <f t="shared" si="35"/>
        <v>5 de Setiembre de 2019</v>
      </c>
      <c r="Z607" s="14" t="s">
        <v>891</v>
      </c>
      <c r="AA607" s="14"/>
      <c r="AB607" s="14" t="s">
        <v>8279</v>
      </c>
      <c r="AC607" s="14" t="s">
        <v>8279</v>
      </c>
      <c r="AD607" s="16" t="s">
        <v>9506</v>
      </c>
      <c r="AE607" s="37" t="s">
        <v>9536</v>
      </c>
      <c r="AF607" s="17" t="s">
        <v>891</v>
      </c>
      <c r="AG607" s="17"/>
      <c r="AH607" s="19"/>
      <c r="AI607" s="57"/>
      <c r="AJ607" s="57"/>
      <c r="AK607" s="57"/>
      <c r="AL607" s="19">
        <v>12555.71</v>
      </c>
      <c r="AM607" s="57"/>
      <c r="AN607" s="57"/>
      <c r="AO607" s="57"/>
      <c r="AP607" s="17"/>
      <c r="AQ607" s="57"/>
      <c r="AR607" s="21"/>
      <c r="AS607" s="17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1"/>
      <c r="BH607" s="21"/>
      <c r="BI607" s="21"/>
      <c r="BJ607" s="21"/>
      <c r="BK607" s="21"/>
      <c r="BL607" s="46"/>
      <c r="BM607" s="24"/>
      <c r="BN607" s="17"/>
      <c r="BO607" s="24"/>
      <c r="BP607" s="21"/>
      <c r="BQ607" s="25"/>
      <c r="BR607" s="21" t="s">
        <v>11239</v>
      </c>
      <c r="BS607" s="17" t="s">
        <v>10004</v>
      </c>
      <c r="BT607" s="21" t="s">
        <v>25</v>
      </c>
      <c r="BU607" s="21" t="s">
        <v>179</v>
      </c>
      <c r="BV607" s="25">
        <v>29759</v>
      </c>
      <c r="BW607" s="34">
        <f t="shared" ca="1" si="33"/>
        <v>40</v>
      </c>
      <c r="BX607" s="27" t="s">
        <v>6688</v>
      </c>
      <c r="BY607" s="35" t="s">
        <v>6688</v>
      </c>
      <c r="BZ607" s="21" t="s">
        <v>74</v>
      </c>
      <c r="CA607" s="21" t="s">
        <v>74</v>
      </c>
      <c r="CB607" s="21" t="s">
        <v>74</v>
      </c>
      <c r="CC607" s="24"/>
      <c r="CD607" s="133"/>
      <c r="CE607" s="10"/>
      <c r="CF607" s="27" t="s">
        <v>1354</v>
      </c>
      <c r="CG607" s="21" t="s">
        <v>33</v>
      </c>
      <c r="CH607" s="21" t="s">
        <v>26</v>
      </c>
      <c r="CI607" s="21" t="s">
        <v>713</v>
      </c>
      <c r="CJ607" s="21" t="s">
        <v>5044</v>
      </c>
      <c r="CK607" s="46"/>
      <c r="CL607" s="21" t="s">
        <v>9018</v>
      </c>
      <c r="CM607" s="46"/>
      <c r="CN607" s="46"/>
      <c r="CO607" s="27" t="s">
        <v>7057</v>
      </c>
      <c r="CP607" s="21" t="s">
        <v>7631</v>
      </c>
    </row>
    <row r="608" spans="1:94" ht="30.75" customHeight="1" x14ac:dyDescent="0.2">
      <c r="A608" s="9">
        <f t="shared" si="34"/>
        <v>607</v>
      </c>
      <c r="B608" s="9" t="s">
        <v>4414</v>
      </c>
      <c r="C608" s="13" t="s">
        <v>518</v>
      </c>
      <c r="D608" s="10" t="s">
        <v>5328</v>
      </c>
      <c r="E608" s="11" t="s">
        <v>517</v>
      </c>
      <c r="F608" s="12" t="s">
        <v>822</v>
      </c>
      <c r="G608" s="12" t="s">
        <v>1838</v>
      </c>
      <c r="H608" s="17" t="s">
        <v>3247</v>
      </c>
      <c r="I608" s="17" t="s">
        <v>3247</v>
      </c>
      <c r="J608" s="17" t="s">
        <v>3247</v>
      </c>
      <c r="K608" s="17" t="s">
        <v>3247</v>
      </c>
      <c r="L608" s="80"/>
      <c r="M608" s="80"/>
      <c r="N608" s="80"/>
      <c r="O608" s="80"/>
      <c r="P608" s="80"/>
      <c r="Q608" s="80"/>
      <c r="R608" s="80"/>
      <c r="S608" s="24" t="s">
        <v>3598</v>
      </c>
      <c r="T608" s="46" t="s">
        <v>9552</v>
      </c>
      <c r="U608" s="21" t="s">
        <v>9551</v>
      </c>
      <c r="V608" s="17" t="s">
        <v>9537</v>
      </c>
      <c r="W608" s="14"/>
      <c r="X608" s="31">
        <v>43713</v>
      </c>
      <c r="Y608" s="14" t="str">
        <f t="shared" si="35"/>
        <v>5 de Setiembre de 2019</v>
      </c>
      <c r="Z608" s="14" t="s">
        <v>891</v>
      </c>
      <c r="AA608" s="14"/>
      <c r="AB608" s="14" t="s">
        <v>8279</v>
      </c>
      <c r="AC608" s="14" t="s">
        <v>8279</v>
      </c>
      <c r="AD608" s="16" t="s">
        <v>9506</v>
      </c>
      <c r="AE608" s="37" t="s">
        <v>9538</v>
      </c>
      <c r="AF608" s="17" t="s">
        <v>891</v>
      </c>
      <c r="AG608" s="17"/>
      <c r="AH608" s="19"/>
      <c r="AI608" s="57"/>
      <c r="AJ608" s="57"/>
      <c r="AK608" s="57"/>
      <c r="AL608" s="19">
        <v>12422.1396</v>
      </c>
      <c r="AM608" s="57"/>
      <c r="AN608" s="57"/>
      <c r="AO608" s="57"/>
      <c r="AP608" s="17"/>
      <c r="AQ608" s="57"/>
      <c r="AR608" s="21"/>
      <c r="AS608" s="17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1"/>
      <c r="BH608" s="21"/>
      <c r="BI608" s="21"/>
      <c r="BJ608" s="21"/>
      <c r="BK608" s="21"/>
      <c r="BL608" s="46"/>
      <c r="BM608" s="24"/>
      <c r="BN608" s="17"/>
      <c r="BO608" s="24"/>
      <c r="BP608" s="21"/>
      <c r="BQ608" s="25"/>
      <c r="BR608" s="21" t="s">
        <v>11240</v>
      </c>
      <c r="BS608" s="17" t="s">
        <v>10005</v>
      </c>
      <c r="BT608" s="21" t="s">
        <v>30</v>
      </c>
      <c r="BU608" s="21" t="s">
        <v>1957</v>
      </c>
      <c r="BV608" s="25">
        <v>29531</v>
      </c>
      <c r="BW608" s="34">
        <f t="shared" ca="1" si="33"/>
        <v>40</v>
      </c>
      <c r="BX608" s="27" t="s">
        <v>2910</v>
      </c>
      <c r="BY608" s="35" t="s">
        <v>2910</v>
      </c>
      <c r="BZ608" s="21" t="s">
        <v>201</v>
      </c>
      <c r="CA608" s="21" t="s">
        <v>74</v>
      </c>
      <c r="CB608" s="21" t="s">
        <v>74</v>
      </c>
      <c r="CC608" s="24"/>
      <c r="CD608" s="133"/>
      <c r="CE608" s="10"/>
      <c r="CF608" s="27" t="s">
        <v>1354</v>
      </c>
      <c r="CG608" s="21" t="s">
        <v>33</v>
      </c>
      <c r="CH608" s="21" t="s">
        <v>26</v>
      </c>
      <c r="CI608" s="21" t="s">
        <v>713</v>
      </c>
      <c r="CJ608" s="21" t="s">
        <v>5044</v>
      </c>
      <c r="CK608" s="46"/>
      <c r="CL608" s="21" t="s">
        <v>9356</v>
      </c>
      <c r="CM608" s="46"/>
      <c r="CN608" s="46"/>
      <c r="CO608" s="27" t="s">
        <v>6952</v>
      </c>
      <c r="CP608" s="21" t="s">
        <v>7525</v>
      </c>
    </row>
    <row r="609" spans="1:94" ht="30.75" customHeight="1" x14ac:dyDescent="0.2">
      <c r="A609" s="9">
        <f t="shared" si="34"/>
        <v>608</v>
      </c>
      <c r="B609" s="9" t="s">
        <v>4414</v>
      </c>
      <c r="C609" s="13" t="s">
        <v>252</v>
      </c>
      <c r="D609" s="10" t="s">
        <v>5285</v>
      </c>
      <c r="E609" s="11" t="s">
        <v>251</v>
      </c>
      <c r="F609" s="12" t="s">
        <v>1276</v>
      </c>
      <c r="G609" s="12" t="s">
        <v>1871</v>
      </c>
      <c r="H609" s="17" t="s">
        <v>3222</v>
      </c>
      <c r="I609" s="13" t="s">
        <v>3222</v>
      </c>
      <c r="J609" s="17" t="s">
        <v>3222</v>
      </c>
      <c r="K609" s="17" t="s">
        <v>3222</v>
      </c>
      <c r="L609" s="80"/>
      <c r="M609" s="80"/>
      <c r="N609" s="80"/>
      <c r="O609" s="80"/>
      <c r="P609" s="80"/>
      <c r="Q609" s="80"/>
      <c r="R609" s="80"/>
      <c r="S609" s="24" t="s">
        <v>253</v>
      </c>
      <c r="T609" s="46" t="s">
        <v>9552</v>
      </c>
      <c r="U609" s="21" t="s">
        <v>9551</v>
      </c>
      <c r="V609" s="17" t="s">
        <v>9539</v>
      </c>
      <c r="W609" s="14"/>
      <c r="X609" s="31">
        <v>43713</v>
      </c>
      <c r="Y609" s="14" t="str">
        <f t="shared" si="35"/>
        <v>5 de Setiembre de 2019</v>
      </c>
      <c r="Z609" s="14" t="s">
        <v>891</v>
      </c>
      <c r="AA609" s="14"/>
      <c r="AB609" s="14" t="s">
        <v>8279</v>
      </c>
      <c r="AC609" s="14" t="s">
        <v>8279</v>
      </c>
      <c r="AD609" s="16" t="s">
        <v>9506</v>
      </c>
      <c r="AE609" s="37" t="s">
        <v>9540</v>
      </c>
      <c r="AF609" s="17" t="s">
        <v>891</v>
      </c>
      <c r="AG609" s="17"/>
      <c r="AH609" s="19"/>
      <c r="AI609" s="57"/>
      <c r="AJ609" s="57"/>
      <c r="AK609" s="57"/>
      <c r="AL609" s="19">
        <v>11769.6396</v>
      </c>
      <c r="AM609" s="57"/>
      <c r="AN609" s="57"/>
      <c r="AO609" s="57"/>
      <c r="AP609" s="17"/>
      <c r="AQ609" s="57"/>
      <c r="AR609" s="21"/>
      <c r="AS609" s="17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1"/>
      <c r="BH609" s="21"/>
      <c r="BI609" s="21"/>
      <c r="BJ609" s="21"/>
      <c r="BK609" s="21"/>
      <c r="BL609" s="46"/>
      <c r="BM609" s="24"/>
      <c r="BN609" s="17"/>
      <c r="BO609" s="24"/>
      <c r="BP609" s="21"/>
      <c r="BQ609" s="25"/>
      <c r="BR609" s="21" t="s">
        <v>10942</v>
      </c>
      <c r="BS609" s="17" t="s">
        <v>8552</v>
      </c>
      <c r="BT609" s="21" t="s">
        <v>30</v>
      </c>
      <c r="BU609" s="21" t="s">
        <v>179</v>
      </c>
      <c r="BV609" s="25">
        <v>29250</v>
      </c>
      <c r="BW609" s="34">
        <f t="shared" ca="1" si="33"/>
        <v>41</v>
      </c>
      <c r="BX609" s="27" t="s">
        <v>2479</v>
      </c>
      <c r="BY609" s="35" t="s">
        <v>2479</v>
      </c>
      <c r="BZ609" s="21" t="s">
        <v>197</v>
      </c>
      <c r="CA609" s="21" t="s">
        <v>74</v>
      </c>
      <c r="CB609" s="21" t="s">
        <v>74</v>
      </c>
      <c r="CC609" s="24"/>
      <c r="CD609" s="133"/>
      <c r="CE609" s="10"/>
      <c r="CF609" s="27" t="s">
        <v>1354</v>
      </c>
      <c r="CG609" s="21" t="s">
        <v>33</v>
      </c>
      <c r="CH609" s="21" t="s">
        <v>26</v>
      </c>
      <c r="CI609" s="21" t="s">
        <v>713</v>
      </c>
      <c r="CJ609" s="21" t="s">
        <v>5044</v>
      </c>
      <c r="CK609" s="46"/>
      <c r="CL609" s="21" t="s">
        <v>9439</v>
      </c>
      <c r="CM609" s="46"/>
      <c r="CN609" s="46"/>
      <c r="CO609" s="27" t="s">
        <v>6912</v>
      </c>
      <c r="CP609" s="21" t="s">
        <v>7484</v>
      </c>
    </row>
    <row r="610" spans="1:94" ht="30.75" customHeight="1" x14ac:dyDescent="0.2">
      <c r="A610" s="9">
        <f t="shared" si="34"/>
        <v>609</v>
      </c>
      <c r="B610" s="9" t="s">
        <v>4414</v>
      </c>
      <c r="C610" s="13" t="s">
        <v>2349</v>
      </c>
      <c r="D610" s="10" t="s">
        <v>5260</v>
      </c>
      <c r="E610" s="11" t="s">
        <v>4426</v>
      </c>
      <c r="F610" s="12" t="s">
        <v>9541</v>
      </c>
      <c r="G610" s="12" t="s">
        <v>3300</v>
      </c>
      <c r="H610" s="17" t="s">
        <v>3222</v>
      </c>
      <c r="I610" s="17" t="s">
        <v>3224</v>
      </c>
      <c r="J610" s="17" t="s">
        <v>3224</v>
      </c>
      <c r="K610" s="17" t="s">
        <v>3224</v>
      </c>
      <c r="L610" s="80"/>
      <c r="M610" s="80"/>
      <c r="N610" s="80"/>
      <c r="O610" s="80"/>
      <c r="P610" s="80"/>
      <c r="Q610" s="80"/>
      <c r="R610" s="80"/>
      <c r="S610" s="24" t="s">
        <v>3527</v>
      </c>
      <c r="T610" s="46" t="s">
        <v>9552</v>
      </c>
      <c r="U610" s="21" t="s">
        <v>9551</v>
      </c>
      <c r="V610" s="17" t="s">
        <v>9542</v>
      </c>
      <c r="W610" s="14"/>
      <c r="X610" s="31">
        <v>43713</v>
      </c>
      <c r="Y610" s="14" t="str">
        <f t="shared" si="35"/>
        <v>5 de Setiembre de 2019</v>
      </c>
      <c r="Z610" s="14" t="s">
        <v>891</v>
      </c>
      <c r="AA610" s="14"/>
      <c r="AB610" s="14" t="s">
        <v>8279</v>
      </c>
      <c r="AC610" s="14" t="s">
        <v>8279</v>
      </c>
      <c r="AD610" s="16" t="s">
        <v>9506</v>
      </c>
      <c r="AE610" s="37" t="s">
        <v>9543</v>
      </c>
      <c r="AF610" s="17" t="s">
        <v>891</v>
      </c>
      <c r="AG610" s="17"/>
      <c r="AH610" s="19"/>
      <c r="AI610" s="57"/>
      <c r="AJ610" s="57"/>
      <c r="AK610" s="57"/>
      <c r="AL610" s="19">
        <v>12555.71</v>
      </c>
      <c r="AM610" s="57"/>
      <c r="AN610" s="57"/>
      <c r="AO610" s="57"/>
      <c r="AP610" s="17"/>
      <c r="AQ610" s="57"/>
      <c r="AR610" s="21"/>
      <c r="AS610" s="17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1"/>
      <c r="BH610" s="21"/>
      <c r="BI610" s="21"/>
      <c r="BJ610" s="21"/>
      <c r="BK610" s="21"/>
      <c r="BL610" s="46"/>
      <c r="BM610" s="24"/>
      <c r="BN610" s="17"/>
      <c r="BO610" s="24"/>
      <c r="BP610" s="21"/>
      <c r="BQ610" s="25"/>
      <c r="BR610" s="21" t="s">
        <v>11241</v>
      </c>
      <c r="BS610" s="17" t="s">
        <v>8914</v>
      </c>
      <c r="BT610" s="21" t="s">
        <v>92</v>
      </c>
      <c r="BU610" s="21" t="s">
        <v>179</v>
      </c>
      <c r="BV610" s="25">
        <v>30020</v>
      </c>
      <c r="BW610" s="34">
        <f t="shared" ca="1" si="33"/>
        <v>39</v>
      </c>
      <c r="BX610" s="27" t="s">
        <v>8944</v>
      </c>
      <c r="BY610" s="35" t="s">
        <v>8944</v>
      </c>
      <c r="BZ610" s="21" t="s">
        <v>118</v>
      </c>
      <c r="CA610" s="21" t="s">
        <v>74</v>
      </c>
      <c r="CB610" s="21" t="s">
        <v>74</v>
      </c>
      <c r="CC610" s="24"/>
      <c r="CD610" s="133"/>
      <c r="CE610" s="10"/>
      <c r="CF610" s="27" t="s">
        <v>1354</v>
      </c>
      <c r="CG610" s="21" t="s">
        <v>33</v>
      </c>
      <c r="CH610" s="21" t="s">
        <v>26</v>
      </c>
      <c r="CI610" s="21" t="s">
        <v>713</v>
      </c>
      <c r="CJ610" s="21" t="s">
        <v>5044</v>
      </c>
      <c r="CK610" s="46"/>
      <c r="CL610" s="21" t="s">
        <v>9486</v>
      </c>
      <c r="CM610" s="46"/>
      <c r="CN610" s="46"/>
      <c r="CO610" s="27" t="s">
        <v>6887</v>
      </c>
      <c r="CP610" s="21" t="s">
        <v>7458</v>
      </c>
    </row>
    <row r="611" spans="1:94" ht="30.75" customHeight="1" x14ac:dyDescent="0.2">
      <c r="A611" s="9">
        <f t="shared" si="34"/>
        <v>610</v>
      </c>
      <c r="B611" s="9" t="s">
        <v>4414</v>
      </c>
      <c r="C611" s="13" t="s">
        <v>1465</v>
      </c>
      <c r="D611" s="10" t="s">
        <v>5572</v>
      </c>
      <c r="E611" s="11" t="s">
        <v>1466</v>
      </c>
      <c r="F611" s="12" t="s">
        <v>820</v>
      </c>
      <c r="G611" s="12" t="s">
        <v>9544</v>
      </c>
      <c r="H611" s="17" t="s">
        <v>3222</v>
      </c>
      <c r="I611" s="17" t="s">
        <v>3223</v>
      </c>
      <c r="J611" s="17" t="s">
        <v>3223</v>
      </c>
      <c r="K611" s="17" t="s">
        <v>3223</v>
      </c>
      <c r="L611" s="80"/>
      <c r="M611" s="80"/>
      <c r="N611" s="80"/>
      <c r="O611" s="80"/>
      <c r="P611" s="80"/>
      <c r="Q611" s="80"/>
      <c r="R611" s="80"/>
      <c r="S611" s="24" t="s">
        <v>3401</v>
      </c>
      <c r="T611" s="46" t="s">
        <v>9552</v>
      </c>
      <c r="U611" s="21" t="s">
        <v>9551</v>
      </c>
      <c r="V611" s="17" t="s">
        <v>9545</v>
      </c>
      <c r="W611" s="14"/>
      <c r="X611" s="31">
        <v>43713</v>
      </c>
      <c r="Y611" s="14" t="str">
        <f t="shared" si="35"/>
        <v>5 de Setiembre de 2019</v>
      </c>
      <c r="Z611" s="14" t="s">
        <v>891</v>
      </c>
      <c r="AA611" s="14"/>
      <c r="AB611" s="14" t="s">
        <v>8279</v>
      </c>
      <c r="AC611" s="14" t="s">
        <v>8279</v>
      </c>
      <c r="AD611" s="16" t="s">
        <v>9506</v>
      </c>
      <c r="AE611" s="37" t="s">
        <v>9546</v>
      </c>
      <c r="AF611" s="17" t="s">
        <v>891</v>
      </c>
      <c r="AG611" s="17"/>
      <c r="AH611" s="19"/>
      <c r="AI611" s="57"/>
      <c r="AJ611" s="57"/>
      <c r="AK611" s="57"/>
      <c r="AL611" s="19">
        <v>12555.71</v>
      </c>
      <c r="AM611" s="57"/>
      <c r="AN611" s="57"/>
      <c r="AO611" s="57"/>
      <c r="AP611" s="17"/>
      <c r="AQ611" s="57"/>
      <c r="AR611" s="21"/>
      <c r="AS611" s="17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1"/>
      <c r="BH611" s="21"/>
      <c r="BI611" s="21"/>
      <c r="BJ611" s="21"/>
      <c r="BK611" s="21"/>
      <c r="BL611" s="46"/>
      <c r="BM611" s="24"/>
      <c r="BN611" s="17"/>
      <c r="BO611" s="24"/>
      <c r="BP611" s="21"/>
      <c r="BQ611" s="25"/>
      <c r="BR611" s="21" t="s">
        <v>10006</v>
      </c>
      <c r="BS611" s="17" t="s">
        <v>10006</v>
      </c>
      <c r="BT611" s="21" t="s">
        <v>25</v>
      </c>
      <c r="BU611" s="21" t="s">
        <v>1957</v>
      </c>
      <c r="BV611" s="25">
        <v>29328</v>
      </c>
      <c r="BW611" s="34">
        <f t="shared" ca="1" si="33"/>
        <v>41</v>
      </c>
      <c r="BX611" s="27" t="s">
        <v>514</v>
      </c>
      <c r="BY611" s="35" t="s">
        <v>514</v>
      </c>
      <c r="BZ611" s="21" t="s">
        <v>256</v>
      </c>
      <c r="CA611" s="21" t="s">
        <v>74</v>
      </c>
      <c r="CB611" s="21" t="s">
        <v>74</v>
      </c>
      <c r="CC611" s="24"/>
      <c r="CD611" s="133"/>
      <c r="CE611" s="10"/>
      <c r="CF611" s="27" t="s">
        <v>1354</v>
      </c>
      <c r="CG611" s="21" t="s">
        <v>33</v>
      </c>
      <c r="CH611" s="21" t="s">
        <v>26</v>
      </c>
      <c r="CI611" s="21" t="s">
        <v>713</v>
      </c>
      <c r="CJ611" s="21" t="s">
        <v>5044</v>
      </c>
      <c r="CK611" s="46"/>
      <c r="CL611" s="21" t="s">
        <v>9547</v>
      </c>
      <c r="CM611" s="46"/>
      <c r="CN611" s="46"/>
      <c r="CO611" s="27" t="s">
        <v>7185</v>
      </c>
      <c r="CP611" s="21" t="s">
        <v>7754</v>
      </c>
    </row>
    <row r="612" spans="1:94" ht="30.75" customHeight="1" x14ac:dyDescent="0.2">
      <c r="A612" s="9">
        <f t="shared" si="34"/>
        <v>611</v>
      </c>
      <c r="B612" s="9" t="s">
        <v>4414</v>
      </c>
      <c r="C612" s="13" t="s">
        <v>605</v>
      </c>
      <c r="D612" s="10" t="s">
        <v>9528</v>
      </c>
      <c r="E612" s="11" t="s">
        <v>603</v>
      </c>
      <c r="F612" s="12" t="s">
        <v>9529</v>
      </c>
      <c r="G612" s="12" t="s">
        <v>9530</v>
      </c>
      <c r="H612" s="17" t="s">
        <v>3246</v>
      </c>
      <c r="I612" s="17" t="s">
        <v>3246</v>
      </c>
      <c r="J612" s="17" t="s">
        <v>3246</v>
      </c>
      <c r="K612" s="17" t="s">
        <v>3246</v>
      </c>
      <c r="L612" s="80"/>
      <c r="M612" s="80"/>
      <c r="N612" s="80"/>
      <c r="O612" s="80"/>
      <c r="P612" s="80"/>
      <c r="Q612" s="80"/>
      <c r="R612" s="80"/>
      <c r="S612" s="24" t="s">
        <v>10631</v>
      </c>
      <c r="T612" s="46" t="s">
        <v>9552</v>
      </c>
      <c r="U612" s="21" t="s">
        <v>9551</v>
      </c>
      <c r="V612" s="17" t="s">
        <v>9531</v>
      </c>
      <c r="W612" s="14"/>
      <c r="X612" s="31">
        <v>43717</v>
      </c>
      <c r="Y612" s="14" t="str">
        <f t="shared" si="35"/>
        <v>9 de Setiembre de 2019</v>
      </c>
      <c r="Z612" s="14" t="s">
        <v>891</v>
      </c>
      <c r="AA612" s="14"/>
      <c r="AB612" s="14" t="s">
        <v>8279</v>
      </c>
      <c r="AC612" s="14" t="s">
        <v>8279</v>
      </c>
      <c r="AD612" s="16" t="s">
        <v>9506</v>
      </c>
      <c r="AE612" s="37" t="s">
        <v>9532</v>
      </c>
      <c r="AF612" s="17" t="s">
        <v>891</v>
      </c>
      <c r="AG612" s="17"/>
      <c r="AH612" s="19"/>
      <c r="AI612" s="57"/>
      <c r="AJ612" s="57"/>
      <c r="AK612" s="57"/>
      <c r="AL612" s="19">
        <v>11420.3604</v>
      </c>
      <c r="AM612" s="57"/>
      <c r="AN612" s="57"/>
      <c r="AO612" s="57"/>
      <c r="AP612" s="17"/>
      <c r="AQ612" s="57"/>
      <c r="AR612" s="21"/>
      <c r="AS612" s="17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1"/>
      <c r="BH612" s="21"/>
      <c r="BI612" s="21"/>
      <c r="BJ612" s="21"/>
      <c r="BK612" s="21"/>
      <c r="BL612" s="46"/>
      <c r="BM612" s="24"/>
      <c r="BN612" s="17"/>
      <c r="BO612" s="24"/>
      <c r="BP612" s="21"/>
      <c r="BQ612" s="25"/>
      <c r="BR612" s="21" t="s">
        <v>11242</v>
      </c>
      <c r="BS612" s="17" t="s">
        <v>10007</v>
      </c>
      <c r="BT612" s="21" t="s">
        <v>30</v>
      </c>
      <c r="BU612" s="21" t="s">
        <v>179</v>
      </c>
      <c r="BV612" s="25">
        <v>32765</v>
      </c>
      <c r="BW612" s="34">
        <f t="shared" ca="1" si="33"/>
        <v>31</v>
      </c>
      <c r="BX612" s="27" t="s">
        <v>9533</v>
      </c>
      <c r="BY612" s="35" t="s">
        <v>9533</v>
      </c>
      <c r="BZ612" s="21" t="s">
        <v>2310</v>
      </c>
      <c r="CA612" s="21" t="s">
        <v>74</v>
      </c>
      <c r="CB612" s="21" t="s">
        <v>74</v>
      </c>
      <c r="CC612" s="24"/>
      <c r="CD612" s="133"/>
      <c r="CE612" s="10"/>
      <c r="CF612" s="27" t="s">
        <v>1354</v>
      </c>
      <c r="CG612" s="21" t="s">
        <v>33</v>
      </c>
      <c r="CH612" s="21" t="s">
        <v>26</v>
      </c>
      <c r="CI612" s="21" t="s">
        <v>713</v>
      </c>
      <c r="CJ612" s="21" t="s">
        <v>5044</v>
      </c>
      <c r="CK612" s="46"/>
      <c r="CL612" s="21" t="s">
        <v>6610</v>
      </c>
      <c r="CM612" s="46"/>
      <c r="CN612" s="46"/>
      <c r="CO612" s="27" t="s">
        <v>10826</v>
      </c>
      <c r="CP612" s="21" t="s">
        <v>9534</v>
      </c>
    </row>
    <row r="613" spans="1:94" ht="30.75" customHeight="1" x14ac:dyDescent="0.2">
      <c r="A613" s="9">
        <f t="shared" si="34"/>
        <v>612</v>
      </c>
      <c r="B613" s="9" t="s">
        <v>4414</v>
      </c>
      <c r="C613" s="13" t="s">
        <v>1584</v>
      </c>
      <c r="D613" s="10" t="s">
        <v>5380</v>
      </c>
      <c r="E613" s="11" t="s">
        <v>1585</v>
      </c>
      <c r="F613" s="12" t="s">
        <v>1067</v>
      </c>
      <c r="G613" s="12" t="s">
        <v>1816</v>
      </c>
      <c r="H613" s="17" t="s">
        <v>3246</v>
      </c>
      <c r="I613" s="17" t="s">
        <v>3246</v>
      </c>
      <c r="J613" s="17" t="s">
        <v>3246</v>
      </c>
      <c r="K613" s="17" t="s">
        <v>3246</v>
      </c>
      <c r="L613" s="80"/>
      <c r="M613" s="80"/>
      <c r="N613" s="80"/>
      <c r="O613" s="80"/>
      <c r="P613" s="80"/>
      <c r="Q613" s="80"/>
      <c r="R613" s="80"/>
      <c r="S613" s="24" t="s">
        <v>3649</v>
      </c>
      <c r="T613" s="46" t="s">
        <v>9552</v>
      </c>
      <c r="U613" s="21" t="s">
        <v>9551</v>
      </c>
      <c r="V613" s="17" t="s">
        <v>9526</v>
      </c>
      <c r="W613" s="14"/>
      <c r="X613" s="31">
        <v>43724</v>
      </c>
      <c r="Y613" s="14" t="str">
        <f t="shared" si="35"/>
        <v>16 de Setiembre de 2019</v>
      </c>
      <c r="Z613" s="14" t="s">
        <v>891</v>
      </c>
      <c r="AA613" s="14"/>
      <c r="AB613" s="14" t="s">
        <v>8279</v>
      </c>
      <c r="AC613" s="14" t="s">
        <v>8279</v>
      </c>
      <c r="AD613" s="16" t="s">
        <v>9506</v>
      </c>
      <c r="AE613" s="37" t="s">
        <v>9527</v>
      </c>
      <c r="AF613" s="17" t="s">
        <v>891</v>
      </c>
      <c r="AG613" s="17"/>
      <c r="AH613" s="19"/>
      <c r="AI613" s="57"/>
      <c r="AJ613" s="57"/>
      <c r="AK613" s="57"/>
      <c r="AL613" s="19">
        <v>11420.3604</v>
      </c>
      <c r="AM613" s="57"/>
      <c r="AN613" s="57"/>
      <c r="AO613" s="57"/>
      <c r="AP613" s="17"/>
      <c r="AQ613" s="57"/>
      <c r="AR613" s="21"/>
      <c r="AS613" s="17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1"/>
      <c r="BH613" s="21"/>
      <c r="BI613" s="21"/>
      <c r="BJ613" s="21"/>
      <c r="BK613" s="21"/>
      <c r="BL613" s="46"/>
      <c r="BM613" s="24"/>
      <c r="BN613" s="17"/>
      <c r="BO613" s="24"/>
      <c r="BP613" s="21"/>
      <c r="BQ613" s="25"/>
      <c r="BR613" s="21" t="s">
        <v>10938</v>
      </c>
      <c r="BS613" s="17" t="s">
        <v>10008</v>
      </c>
      <c r="BT613" s="21" t="s">
        <v>30</v>
      </c>
      <c r="BU613" s="21" t="s">
        <v>1957</v>
      </c>
      <c r="BV613" s="25">
        <v>27858</v>
      </c>
      <c r="BW613" s="34">
        <f t="shared" ca="1" si="33"/>
        <v>45</v>
      </c>
      <c r="BX613" s="27" t="s">
        <v>2922</v>
      </c>
      <c r="BY613" s="35" t="s">
        <v>2922</v>
      </c>
      <c r="BZ613" s="21" t="s">
        <v>2309</v>
      </c>
      <c r="CA613" s="21" t="s">
        <v>74</v>
      </c>
      <c r="CB613" s="21" t="s">
        <v>74</v>
      </c>
      <c r="CC613" s="24"/>
      <c r="CD613" s="133"/>
      <c r="CE613" s="10"/>
      <c r="CF613" s="27" t="s">
        <v>1354</v>
      </c>
      <c r="CG613" s="21" t="s">
        <v>33</v>
      </c>
      <c r="CH613" s="21" t="s">
        <v>26</v>
      </c>
      <c r="CI613" s="21" t="s">
        <v>713</v>
      </c>
      <c r="CJ613" s="21" t="s">
        <v>5044</v>
      </c>
      <c r="CK613" s="46"/>
      <c r="CL613" s="21" t="s">
        <v>6435</v>
      </c>
      <c r="CM613" s="46"/>
      <c r="CN613" s="46"/>
      <c r="CO613" s="27" t="s">
        <v>10827</v>
      </c>
      <c r="CP613" s="21" t="s">
        <v>9778</v>
      </c>
    </row>
    <row r="614" spans="1:94" ht="30.75" customHeight="1" x14ac:dyDescent="0.2">
      <c r="A614" s="9">
        <f t="shared" si="34"/>
        <v>613</v>
      </c>
      <c r="B614" s="9" t="s">
        <v>4408</v>
      </c>
      <c r="C614" s="13" t="s">
        <v>213</v>
      </c>
      <c r="D614" s="10" t="s">
        <v>5447</v>
      </c>
      <c r="E614" s="11" t="s">
        <v>212</v>
      </c>
      <c r="F614" s="12" t="s">
        <v>4360</v>
      </c>
      <c r="G614" s="12" t="s">
        <v>4361</v>
      </c>
      <c r="H614" s="17" t="s">
        <v>53</v>
      </c>
      <c r="I614" s="17" t="s">
        <v>53</v>
      </c>
      <c r="J614" s="10" t="s">
        <v>53</v>
      </c>
      <c r="K614" s="10" t="s">
        <v>53</v>
      </c>
      <c r="L614" s="80"/>
      <c r="M614" s="80"/>
      <c r="N614" s="80"/>
      <c r="O614" s="80"/>
      <c r="P614" s="80"/>
      <c r="Q614" s="80"/>
      <c r="R614" s="80"/>
      <c r="S614" s="24" t="s">
        <v>10632</v>
      </c>
      <c r="T614" s="46" t="s">
        <v>9552</v>
      </c>
      <c r="U614" s="21" t="s">
        <v>9551</v>
      </c>
      <c r="V614" s="17" t="s">
        <v>9554</v>
      </c>
      <c r="W614" s="14" t="s">
        <v>4362</v>
      </c>
      <c r="X614" s="31">
        <v>43724</v>
      </c>
      <c r="Y614" s="14" t="str">
        <f t="shared" si="35"/>
        <v>16 de Setiembre de 2019</v>
      </c>
      <c r="Z614" s="14" t="s">
        <v>891</v>
      </c>
      <c r="AA614" s="14"/>
      <c r="AB614" s="14" t="s">
        <v>8279</v>
      </c>
      <c r="AC614" s="14" t="s">
        <v>8279</v>
      </c>
      <c r="AD614" s="16" t="s">
        <v>9506</v>
      </c>
      <c r="AE614" s="37" t="s">
        <v>9555</v>
      </c>
      <c r="AF614" s="17" t="s">
        <v>891</v>
      </c>
      <c r="AG614" s="17"/>
      <c r="AH614" s="19"/>
      <c r="AI614" s="57"/>
      <c r="AJ614" s="57"/>
      <c r="AK614" s="57"/>
      <c r="AL614" s="19">
        <v>17898.210899999998</v>
      </c>
      <c r="AM614" s="57"/>
      <c r="AN614" s="57"/>
      <c r="AO614" s="57"/>
      <c r="AP614" s="17"/>
      <c r="AQ614" s="57"/>
      <c r="AR614" s="21"/>
      <c r="AS614" s="17"/>
      <c r="AT614" s="24"/>
      <c r="AU614" s="24"/>
      <c r="AV614" s="24"/>
      <c r="AW614" s="24"/>
      <c r="AX614" s="24"/>
      <c r="AY614" s="24"/>
      <c r="AZ614" s="24"/>
      <c r="BA614" s="24" t="s">
        <v>886</v>
      </c>
      <c r="BB614" s="24"/>
      <c r="BC614" s="24" t="s">
        <v>886</v>
      </c>
      <c r="BD614" s="24" t="s">
        <v>29</v>
      </c>
      <c r="BE614" s="24" t="s">
        <v>29</v>
      </c>
      <c r="BF614" s="24"/>
      <c r="BG614" s="21"/>
      <c r="BH614" s="21"/>
      <c r="BI614" s="21"/>
      <c r="BJ614" s="21"/>
      <c r="BK614" s="21"/>
      <c r="BL614" s="46"/>
      <c r="BM614" s="24"/>
      <c r="BN614" s="17"/>
      <c r="BO614" s="24"/>
      <c r="BP614" s="21"/>
      <c r="BQ614" s="25"/>
      <c r="BR614" s="21" t="s">
        <v>11243</v>
      </c>
      <c r="BS614" s="17" t="s">
        <v>8685</v>
      </c>
      <c r="BT614" s="21"/>
      <c r="BU614" s="21" t="s">
        <v>1957</v>
      </c>
      <c r="BV614" s="25">
        <v>25876</v>
      </c>
      <c r="BW614" s="34">
        <f t="shared" ca="1" si="33"/>
        <v>50</v>
      </c>
      <c r="BX614" s="27" t="s">
        <v>4363</v>
      </c>
      <c r="BY614" s="35" t="s">
        <v>4363</v>
      </c>
      <c r="BZ614" s="21" t="s">
        <v>230</v>
      </c>
      <c r="CA614" s="21" t="s">
        <v>74</v>
      </c>
      <c r="CB614" s="21" t="s">
        <v>74</v>
      </c>
      <c r="CC614" s="24"/>
      <c r="CD614" s="133"/>
      <c r="CE614" s="10"/>
      <c r="CF614" s="27" t="s">
        <v>1354</v>
      </c>
      <c r="CG614" s="21" t="s">
        <v>33</v>
      </c>
      <c r="CH614" s="21" t="s">
        <v>26</v>
      </c>
      <c r="CI614" s="21" t="s">
        <v>713</v>
      </c>
      <c r="CJ614" s="21" t="s">
        <v>5044</v>
      </c>
      <c r="CK614" s="46">
        <v>21</v>
      </c>
      <c r="CL614" s="21"/>
      <c r="CM614" s="46" t="s">
        <v>8089</v>
      </c>
      <c r="CN614" s="46"/>
      <c r="CO614" s="27" t="s">
        <v>7061</v>
      </c>
      <c r="CP614" s="21" t="s">
        <v>7635</v>
      </c>
    </row>
    <row r="615" spans="1:94" ht="30.75" customHeight="1" x14ac:dyDescent="0.2">
      <c r="A615" s="9">
        <f t="shared" si="34"/>
        <v>614</v>
      </c>
      <c r="B615" s="9" t="s">
        <v>4414</v>
      </c>
      <c r="C615" s="13" t="s">
        <v>2355</v>
      </c>
      <c r="D615" s="10" t="s">
        <v>5264</v>
      </c>
      <c r="E615" s="11" t="s">
        <v>4430</v>
      </c>
      <c r="F615" s="12" t="s">
        <v>8384</v>
      </c>
      <c r="G615" s="12" t="s">
        <v>3305</v>
      </c>
      <c r="H615" s="17" t="s">
        <v>3222</v>
      </c>
      <c r="I615" s="13" t="s">
        <v>3222</v>
      </c>
      <c r="J615" s="17" t="s">
        <v>3222</v>
      </c>
      <c r="K615" s="17" t="s">
        <v>3222</v>
      </c>
      <c r="L615" s="80"/>
      <c r="M615" s="80"/>
      <c r="N615" s="80"/>
      <c r="O615" s="80"/>
      <c r="P615" s="80"/>
      <c r="Q615" s="80"/>
      <c r="R615" s="80"/>
      <c r="S615" s="24" t="s">
        <v>3531</v>
      </c>
      <c r="T615" s="46"/>
      <c r="U615" s="21"/>
      <c r="V615" s="17" t="s">
        <v>9607</v>
      </c>
      <c r="W615" s="14" t="s">
        <v>9564</v>
      </c>
      <c r="X615" s="31">
        <v>43725</v>
      </c>
      <c r="Y615" s="14" t="str">
        <f t="shared" si="35"/>
        <v>17 de Setiembre de 2019</v>
      </c>
      <c r="Z615" s="14">
        <v>44377</v>
      </c>
      <c r="AA615" s="14"/>
      <c r="AB615" s="14"/>
      <c r="AC615" s="14"/>
      <c r="AD615" s="16" t="s">
        <v>23</v>
      </c>
      <c r="AE615" s="37" t="s">
        <v>4698</v>
      </c>
      <c r="AF615" s="17" t="s">
        <v>3004</v>
      </c>
      <c r="AG615" s="17"/>
      <c r="AH615" s="19"/>
      <c r="AI615" s="57"/>
      <c r="AJ615" s="57"/>
      <c r="AK615" s="57"/>
      <c r="AL615" s="19">
        <v>10000</v>
      </c>
      <c r="AM615" s="57"/>
      <c r="AN615" s="57"/>
      <c r="AO615" s="57"/>
      <c r="AP615" s="17"/>
      <c r="AQ615" s="57"/>
      <c r="AR615" s="21"/>
      <c r="AS615" s="17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1"/>
      <c r="BH615" s="21"/>
      <c r="BI615" s="21"/>
      <c r="BJ615" s="21"/>
      <c r="BK615" s="21"/>
      <c r="BL615" s="46"/>
      <c r="BM615" s="24"/>
      <c r="BN615" s="17"/>
      <c r="BO615" s="24"/>
      <c r="BP615" s="21"/>
      <c r="BQ615" s="25"/>
      <c r="BR615" s="21">
        <v>0</v>
      </c>
      <c r="BS615" s="17" t="s">
        <v>8535</v>
      </c>
      <c r="BT615" s="21"/>
      <c r="BU615" s="21" t="s">
        <v>1957</v>
      </c>
      <c r="BV615" s="25">
        <v>32346</v>
      </c>
      <c r="BW615" s="34">
        <f t="shared" ca="1" si="33"/>
        <v>32</v>
      </c>
      <c r="BX615" s="27" t="s">
        <v>9737</v>
      </c>
      <c r="BY615" s="35" t="s">
        <v>9737</v>
      </c>
      <c r="BZ615" s="21" t="s">
        <v>258</v>
      </c>
      <c r="CA615" s="21" t="s">
        <v>74</v>
      </c>
      <c r="CB615" s="21" t="s">
        <v>74</v>
      </c>
      <c r="CC615" s="24"/>
      <c r="CD615" s="133"/>
      <c r="CE615" s="10"/>
      <c r="CF615" s="27" t="s">
        <v>3164</v>
      </c>
      <c r="CG615" s="21" t="s">
        <v>33</v>
      </c>
      <c r="CH615" s="21" t="s">
        <v>26</v>
      </c>
      <c r="CI615" s="21" t="s">
        <v>713</v>
      </c>
      <c r="CJ615" s="21" t="s">
        <v>5044</v>
      </c>
      <c r="CK615" s="46"/>
      <c r="CL615" s="21"/>
      <c r="CM615" s="46"/>
      <c r="CN615" s="46"/>
      <c r="CO615" s="27" t="s">
        <v>10828</v>
      </c>
      <c r="CP615" s="21" t="s">
        <v>7463</v>
      </c>
    </row>
    <row r="616" spans="1:94" ht="30.75" customHeight="1" x14ac:dyDescent="0.2">
      <c r="A616" s="9">
        <f t="shared" si="34"/>
        <v>615</v>
      </c>
      <c r="B616" s="9" t="s">
        <v>4414</v>
      </c>
      <c r="C616" s="13" t="s">
        <v>2427</v>
      </c>
      <c r="D616" s="10" t="s">
        <v>5288</v>
      </c>
      <c r="E616" s="11" t="s">
        <v>4220</v>
      </c>
      <c r="F616" s="12" t="s">
        <v>6309</v>
      </c>
      <c r="G616" s="12" t="s">
        <v>6311</v>
      </c>
      <c r="H616" s="17" t="s">
        <v>3246</v>
      </c>
      <c r="I616" s="17" t="s">
        <v>3249</v>
      </c>
      <c r="J616" s="17" t="s">
        <v>3249</v>
      </c>
      <c r="K616" s="17" t="s">
        <v>3249</v>
      </c>
      <c r="L616" s="80"/>
      <c r="M616" s="80"/>
      <c r="N616" s="80"/>
      <c r="O616" s="80"/>
      <c r="P616" s="80"/>
      <c r="Q616" s="80"/>
      <c r="R616" s="80"/>
      <c r="S616" s="24" t="s">
        <v>3556</v>
      </c>
      <c r="T616" s="46"/>
      <c r="U616" s="21"/>
      <c r="V616" s="17" t="s">
        <v>9608</v>
      </c>
      <c r="W616" s="14" t="s">
        <v>9565</v>
      </c>
      <c r="X616" s="31">
        <v>43725</v>
      </c>
      <c r="Y616" s="14" t="str">
        <f t="shared" si="35"/>
        <v>17 de Setiembre de 2019</v>
      </c>
      <c r="Z616" s="14">
        <v>44377</v>
      </c>
      <c r="AA616" s="14"/>
      <c r="AB616" s="14"/>
      <c r="AC616" s="14"/>
      <c r="AD616" s="16" t="s">
        <v>23</v>
      </c>
      <c r="AE616" s="37" t="s">
        <v>4735</v>
      </c>
      <c r="AF616" s="17" t="s">
        <v>3004</v>
      </c>
      <c r="AG616" s="17"/>
      <c r="AH616" s="19"/>
      <c r="AI616" s="57"/>
      <c r="AJ616" s="57"/>
      <c r="AK616" s="57"/>
      <c r="AL616" s="19">
        <v>11500</v>
      </c>
      <c r="AM616" s="57"/>
      <c r="AN616" s="57"/>
      <c r="AO616" s="57"/>
      <c r="AP616" s="17"/>
      <c r="AQ616" s="57"/>
      <c r="AR616" s="21"/>
      <c r="AS616" s="17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1"/>
      <c r="BH616" s="21"/>
      <c r="BI616" s="21"/>
      <c r="BJ616" s="21"/>
      <c r="BK616" s="21"/>
      <c r="BL616" s="46"/>
      <c r="BM616" s="24"/>
      <c r="BN616" s="17"/>
      <c r="BO616" s="24"/>
      <c r="BP616" s="21"/>
      <c r="BQ616" s="25"/>
      <c r="BR616" s="21" t="s">
        <v>11244</v>
      </c>
      <c r="BS616" s="17" t="s">
        <v>8882</v>
      </c>
      <c r="BT616" s="21"/>
      <c r="BU616" s="21" t="s">
        <v>179</v>
      </c>
      <c r="BV616" s="25">
        <v>29583</v>
      </c>
      <c r="BW616" s="34">
        <f t="shared" ca="1" si="33"/>
        <v>40</v>
      </c>
      <c r="BX616" s="27" t="s">
        <v>9738</v>
      </c>
      <c r="BY616" s="35" t="s">
        <v>9738</v>
      </c>
      <c r="BZ616" s="21" t="s">
        <v>192</v>
      </c>
      <c r="CA616" s="21" t="s">
        <v>192</v>
      </c>
      <c r="CB616" s="21" t="s">
        <v>74</v>
      </c>
      <c r="CC616" s="24"/>
      <c r="CD616" s="133"/>
      <c r="CE616" s="10"/>
      <c r="CF616" s="27" t="s">
        <v>3165</v>
      </c>
      <c r="CG616" s="21" t="s">
        <v>33</v>
      </c>
      <c r="CH616" s="21" t="s">
        <v>26</v>
      </c>
      <c r="CI616" s="21" t="s">
        <v>713</v>
      </c>
      <c r="CJ616" s="21" t="s">
        <v>5044</v>
      </c>
      <c r="CK616" s="46"/>
      <c r="CL616" s="21"/>
      <c r="CM616" s="46"/>
      <c r="CN616" s="46"/>
      <c r="CO616" s="27" t="s">
        <v>10829</v>
      </c>
      <c r="CP616" s="21" t="s">
        <v>7858</v>
      </c>
    </row>
    <row r="617" spans="1:94" ht="30.75" customHeight="1" x14ac:dyDescent="0.2">
      <c r="A617" s="9">
        <f t="shared" si="34"/>
        <v>616</v>
      </c>
      <c r="B617" s="9" t="s">
        <v>4411</v>
      </c>
      <c r="C617" s="13" t="s">
        <v>9556</v>
      </c>
      <c r="D617" s="10" t="s">
        <v>10105</v>
      </c>
      <c r="E617" s="11" t="s">
        <v>9584</v>
      </c>
      <c r="F617" s="12" t="s">
        <v>9569</v>
      </c>
      <c r="G617" s="12" t="s">
        <v>9576</v>
      </c>
      <c r="H617" s="17" t="s">
        <v>1325</v>
      </c>
      <c r="I617" s="17" t="s">
        <v>1325</v>
      </c>
      <c r="J617" s="17" t="s">
        <v>1325</v>
      </c>
      <c r="K617" s="17" t="s">
        <v>1325</v>
      </c>
      <c r="L617" s="80"/>
      <c r="M617" s="80"/>
      <c r="N617" s="80"/>
      <c r="O617" s="80"/>
      <c r="P617" s="80"/>
      <c r="Q617" s="80"/>
      <c r="R617" s="80"/>
      <c r="S617" s="24" t="s">
        <v>10633</v>
      </c>
      <c r="T617" s="46"/>
      <c r="U617" s="21" t="s">
        <v>10100</v>
      </c>
      <c r="V617" s="17" t="s">
        <v>9615</v>
      </c>
      <c r="W617" s="14" t="s">
        <v>9564</v>
      </c>
      <c r="X617" s="31">
        <v>43725</v>
      </c>
      <c r="Y617" s="14" t="str">
        <f t="shared" si="35"/>
        <v>17 de Setiembre de 2019</v>
      </c>
      <c r="Z617" s="14" t="s">
        <v>891</v>
      </c>
      <c r="AA617" s="14"/>
      <c r="AB617" s="14" t="s">
        <v>8279</v>
      </c>
      <c r="AC617" s="14" t="s">
        <v>8279</v>
      </c>
      <c r="AD617" s="16" t="s">
        <v>9506</v>
      </c>
      <c r="AE617" s="37" t="s">
        <v>9566</v>
      </c>
      <c r="AF617" s="17" t="s">
        <v>891</v>
      </c>
      <c r="AG617" s="17"/>
      <c r="AH617" s="19"/>
      <c r="AI617" s="57"/>
      <c r="AJ617" s="57"/>
      <c r="AK617" s="57"/>
      <c r="AL617" s="19">
        <v>18281.25</v>
      </c>
      <c r="AM617" s="57"/>
      <c r="AN617" s="57"/>
      <c r="AO617" s="57"/>
      <c r="AP617" s="17"/>
      <c r="AQ617" s="57"/>
      <c r="AR617" s="21"/>
      <c r="AS617" s="17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1"/>
      <c r="BH617" s="21"/>
      <c r="BI617" s="21"/>
      <c r="BJ617" s="21"/>
      <c r="BK617" s="21"/>
      <c r="BL617" s="46"/>
      <c r="BM617" s="24"/>
      <c r="BN617" s="17"/>
      <c r="BO617" s="24"/>
      <c r="BP617" s="21"/>
      <c r="BQ617" s="25"/>
      <c r="BR617" s="21">
        <v>0</v>
      </c>
      <c r="BS617" s="17" t="s">
        <v>10009</v>
      </c>
      <c r="BT617" s="21"/>
      <c r="BU617" s="21" t="s">
        <v>1957</v>
      </c>
      <c r="BV617" s="25">
        <v>24187</v>
      </c>
      <c r="BW617" s="34">
        <f t="shared" ca="1" si="33"/>
        <v>55</v>
      </c>
      <c r="BX617" s="27" t="s">
        <v>9739</v>
      </c>
      <c r="BY617" s="35" t="s">
        <v>9739</v>
      </c>
      <c r="BZ617" s="21" t="s">
        <v>2310</v>
      </c>
      <c r="CA617" s="21" t="s">
        <v>74</v>
      </c>
      <c r="CB617" s="21" t="s">
        <v>74</v>
      </c>
      <c r="CC617" s="24"/>
      <c r="CD617" s="133"/>
      <c r="CE617" s="10"/>
      <c r="CF617" s="27" t="s">
        <v>3166</v>
      </c>
      <c r="CG617" s="21" t="s">
        <v>33</v>
      </c>
      <c r="CH617" s="21" t="s">
        <v>26</v>
      </c>
      <c r="CI617" s="21" t="s">
        <v>713</v>
      </c>
      <c r="CJ617" s="21" t="s">
        <v>5044</v>
      </c>
      <c r="CK617" s="46"/>
      <c r="CL617" s="21"/>
      <c r="CM617" s="46"/>
      <c r="CN617" s="46"/>
      <c r="CO617" s="27" t="s">
        <v>10830</v>
      </c>
      <c r="CP617" s="21" t="s">
        <v>9568</v>
      </c>
    </row>
    <row r="618" spans="1:94" ht="30.75" customHeight="1" x14ac:dyDescent="0.2">
      <c r="A618" s="9">
        <f t="shared" si="34"/>
        <v>617</v>
      </c>
      <c r="B618" s="9" t="s">
        <v>4414</v>
      </c>
      <c r="C618" s="13" t="s">
        <v>9557</v>
      </c>
      <c r="D618" s="10" t="s">
        <v>9547</v>
      </c>
      <c r="E618" s="11" t="s">
        <v>9585</v>
      </c>
      <c r="F618" s="12" t="s">
        <v>9570</v>
      </c>
      <c r="G618" s="12" t="s">
        <v>9577</v>
      </c>
      <c r="H618" s="17" t="s">
        <v>3246</v>
      </c>
      <c r="I618" s="17" t="s">
        <v>3249</v>
      </c>
      <c r="J618" s="17" t="s">
        <v>3249</v>
      </c>
      <c r="K618" s="17" t="s">
        <v>3249</v>
      </c>
      <c r="L618" s="80"/>
      <c r="M618" s="80"/>
      <c r="N618" s="80"/>
      <c r="O618" s="80"/>
      <c r="P618" s="80"/>
      <c r="Q618" s="80"/>
      <c r="R618" s="80"/>
      <c r="S618" s="24" t="s">
        <v>10634</v>
      </c>
      <c r="T618" s="46"/>
      <c r="U618" s="21"/>
      <c r="V618" s="17" t="s">
        <v>9609</v>
      </c>
      <c r="W618" s="14" t="s">
        <v>9564</v>
      </c>
      <c r="X618" s="31">
        <v>43725</v>
      </c>
      <c r="Y618" s="14" t="str">
        <f t="shared" si="35"/>
        <v>17 de Setiembre de 2019</v>
      </c>
      <c r="Z618" s="14">
        <v>44377</v>
      </c>
      <c r="AA618" s="14"/>
      <c r="AB618" s="14"/>
      <c r="AC618" s="14"/>
      <c r="AD618" s="16" t="s">
        <v>23</v>
      </c>
      <c r="AE618" s="37" t="s">
        <v>4735</v>
      </c>
      <c r="AF618" s="17" t="s">
        <v>3004</v>
      </c>
      <c r="AG618" s="17"/>
      <c r="AH618" s="19"/>
      <c r="AI618" s="57"/>
      <c r="AJ618" s="57"/>
      <c r="AK618" s="57"/>
      <c r="AL618" s="19">
        <v>11500</v>
      </c>
      <c r="AM618" s="57"/>
      <c r="AN618" s="57"/>
      <c r="AO618" s="57"/>
      <c r="AP618" s="17"/>
      <c r="AQ618" s="57"/>
      <c r="AR618" s="21"/>
      <c r="AS618" s="17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1"/>
      <c r="BH618" s="21"/>
      <c r="BI618" s="21"/>
      <c r="BJ618" s="21"/>
      <c r="BK618" s="21"/>
      <c r="BL618" s="46"/>
      <c r="BM618" s="24"/>
      <c r="BN618" s="17"/>
      <c r="BO618" s="24"/>
      <c r="BP618" s="21"/>
      <c r="BQ618" s="25"/>
      <c r="BR618" s="21" t="s">
        <v>11245</v>
      </c>
      <c r="BS618" s="17" t="s">
        <v>10010</v>
      </c>
      <c r="BT618" s="21"/>
      <c r="BU618" s="21" t="s">
        <v>1957</v>
      </c>
      <c r="BV618" s="25">
        <v>26403</v>
      </c>
      <c r="BW618" s="34">
        <f t="shared" ca="1" si="33"/>
        <v>49</v>
      </c>
      <c r="BX618" s="27" t="s">
        <v>9740</v>
      </c>
      <c r="BY618" s="35" t="s">
        <v>9740</v>
      </c>
      <c r="BZ618" s="21" t="s">
        <v>258</v>
      </c>
      <c r="CA618" s="21" t="s">
        <v>74</v>
      </c>
      <c r="CB618" s="21" t="s">
        <v>74</v>
      </c>
      <c r="CC618" s="24"/>
      <c r="CD618" s="133"/>
      <c r="CE618" s="10"/>
      <c r="CF618" s="27" t="s">
        <v>3167</v>
      </c>
      <c r="CG618" s="21" t="s">
        <v>33</v>
      </c>
      <c r="CH618" s="21" t="s">
        <v>26</v>
      </c>
      <c r="CI618" s="21" t="s">
        <v>713</v>
      </c>
      <c r="CJ618" s="21" t="s">
        <v>5044</v>
      </c>
      <c r="CK618" s="46"/>
      <c r="CL618" s="21"/>
      <c r="CM618" s="46"/>
      <c r="CN618" s="46"/>
      <c r="CO618" s="27" t="s">
        <v>10831</v>
      </c>
      <c r="CP618" s="21" t="s">
        <v>9779</v>
      </c>
    </row>
    <row r="619" spans="1:94" ht="30.75" customHeight="1" x14ac:dyDescent="0.2">
      <c r="A619" s="9">
        <f t="shared" si="34"/>
        <v>618</v>
      </c>
      <c r="B619" s="9" t="s">
        <v>4414</v>
      </c>
      <c r="C619" s="13" t="s">
        <v>9558</v>
      </c>
      <c r="D619" s="10" t="s">
        <v>10106</v>
      </c>
      <c r="E619" s="11" t="s">
        <v>9586</v>
      </c>
      <c r="F619" s="12" t="s">
        <v>9571</v>
      </c>
      <c r="G619" s="12" t="s">
        <v>9578</v>
      </c>
      <c r="H619" s="17" t="s">
        <v>3246</v>
      </c>
      <c r="I619" s="17" t="s">
        <v>3249</v>
      </c>
      <c r="J619" s="17" t="s">
        <v>3249</v>
      </c>
      <c r="K619" s="17" t="s">
        <v>3249</v>
      </c>
      <c r="L619" s="80"/>
      <c r="M619" s="80"/>
      <c r="N619" s="80"/>
      <c r="O619" s="80"/>
      <c r="P619" s="80"/>
      <c r="Q619" s="80"/>
      <c r="R619" s="80"/>
      <c r="S619" s="24" t="s">
        <v>10635</v>
      </c>
      <c r="T619" s="46"/>
      <c r="U619" s="21"/>
      <c r="V619" s="17" t="s">
        <v>9610</v>
      </c>
      <c r="W619" s="14" t="s">
        <v>9564</v>
      </c>
      <c r="X619" s="31">
        <v>43725</v>
      </c>
      <c r="Y619" s="14" t="str">
        <f t="shared" ref="Y619:Y650" si="36">CONCATENATE(TEXT(X619,"D")," de ",TEXT(X619,"mmmm")," de ",TEXT(X619,"YYYY"))</f>
        <v>17 de Setiembre de 2019</v>
      </c>
      <c r="Z619" s="14">
        <v>44377</v>
      </c>
      <c r="AA619" s="14"/>
      <c r="AB619" s="14"/>
      <c r="AC619" s="14"/>
      <c r="AD619" s="16" t="s">
        <v>23</v>
      </c>
      <c r="AE619" s="37" t="s">
        <v>4735</v>
      </c>
      <c r="AF619" s="17" t="s">
        <v>3004</v>
      </c>
      <c r="AG619" s="17"/>
      <c r="AH619" s="19"/>
      <c r="AI619" s="57"/>
      <c r="AJ619" s="57"/>
      <c r="AK619" s="57"/>
      <c r="AL619" s="19">
        <v>11500</v>
      </c>
      <c r="AM619" s="57"/>
      <c r="AN619" s="57"/>
      <c r="AO619" s="57"/>
      <c r="AP619" s="17"/>
      <c r="AQ619" s="57"/>
      <c r="AR619" s="21"/>
      <c r="AS619" s="17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1"/>
      <c r="BH619" s="21"/>
      <c r="BI619" s="21"/>
      <c r="BJ619" s="21"/>
      <c r="BK619" s="21"/>
      <c r="BL619" s="46"/>
      <c r="BM619" s="24"/>
      <c r="BN619" s="17"/>
      <c r="BO619" s="24"/>
      <c r="BP619" s="21"/>
      <c r="BQ619" s="25"/>
      <c r="BR619" s="21">
        <v>0</v>
      </c>
      <c r="BS619" s="17" t="s">
        <v>10011</v>
      </c>
      <c r="BT619" s="21"/>
      <c r="BU619" s="21" t="s">
        <v>1957</v>
      </c>
      <c r="BV619" s="25">
        <v>28805</v>
      </c>
      <c r="BW619" s="34">
        <f t="shared" ca="1" si="33"/>
        <v>42</v>
      </c>
      <c r="BX619" s="27" t="s">
        <v>9741</v>
      </c>
      <c r="BY619" s="35" t="s">
        <v>9741</v>
      </c>
      <c r="BZ619" s="21" t="s">
        <v>237</v>
      </c>
      <c r="CA619" s="21" t="s">
        <v>2499</v>
      </c>
      <c r="CB619" s="21" t="s">
        <v>2470</v>
      </c>
      <c r="CC619" s="24"/>
      <c r="CD619" s="133"/>
      <c r="CE619" s="10"/>
      <c r="CF619" s="27" t="s">
        <v>3168</v>
      </c>
      <c r="CG619" s="21" t="s">
        <v>33</v>
      </c>
      <c r="CH619" s="21" t="s">
        <v>26</v>
      </c>
      <c r="CI619" s="21" t="s">
        <v>713</v>
      </c>
      <c r="CJ619" s="21" t="s">
        <v>5044</v>
      </c>
      <c r="CK619" s="46"/>
      <c r="CL619" s="21"/>
      <c r="CM619" s="46"/>
      <c r="CN619" s="46"/>
      <c r="CO619" s="27" t="s">
        <v>10832</v>
      </c>
      <c r="CP619" s="21" t="s">
        <v>9780</v>
      </c>
    </row>
    <row r="620" spans="1:94" ht="31.95" customHeight="1" x14ac:dyDescent="0.2">
      <c r="A620" s="9">
        <f t="shared" si="34"/>
        <v>619</v>
      </c>
      <c r="B620" s="9" t="s">
        <v>4414</v>
      </c>
      <c r="C620" s="13" t="s">
        <v>9559</v>
      </c>
      <c r="D620" s="10" t="s">
        <v>10107</v>
      </c>
      <c r="E620" s="11" t="s">
        <v>9587</v>
      </c>
      <c r="F620" s="12" t="s">
        <v>9572</v>
      </c>
      <c r="G620" s="12" t="s">
        <v>9579</v>
      </c>
      <c r="H620" s="17" t="s">
        <v>3246</v>
      </c>
      <c r="I620" s="17" t="s">
        <v>3249</v>
      </c>
      <c r="J620" s="17" t="s">
        <v>3249</v>
      </c>
      <c r="K620" s="17" t="s">
        <v>3249</v>
      </c>
      <c r="L620" s="80"/>
      <c r="M620" s="80"/>
      <c r="N620" s="80"/>
      <c r="O620" s="80"/>
      <c r="P620" s="80"/>
      <c r="Q620" s="80"/>
      <c r="R620" s="80"/>
      <c r="S620" s="24" t="s">
        <v>10636</v>
      </c>
      <c r="T620" s="46"/>
      <c r="U620" s="21"/>
      <c r="V620" s="17" t="s">
        <v>9611</v>
      </c>
      <c r="W620" s="14" t="s">
        <v>9564</v>
      </c>
      <c r="X620" s="31">
        <v>43725</v>
      </c>
      <c r="Y620" s="14" t="str">
        <f t="shared" si="36"/>
        <v>17 de Setiembre de 2019</v>
      </c>
      <c r="Z620" s="14">
        <v>44377</v>
      </c>
      <c r="AA620" s="14"/>
      <c r="AB620" s="14"/>
      <c r="AC620" s="14"/>
      <c r="AD620" s="16" t="s">
        <v>23</v>
      </c>
      <c r="AE620" s="37" t="s">
        <v>4735</v>
      </c>
      <c r="AF620" s="17" t="s">
        <v>3004</v>
      </c>
      <c r="AG620" s="17"/>
      <c r="AH620" s="19"/>
      <c r="AI620" s="57"/>
      <c r="AJ620" s="57"/>
      <c r="AK620" s="57"/>
      <c r="AL620" s="19">
        <v>11500</v>
      </c>
      <c r="AM620" s="57"/>
      <c r="AN620" s="57"/>
      <c r="AO620" s="57"/>
      <c r="AP620" s="17"/>
      <c r="AQ620" s="57"/>
      <c r="AR620" s="21"/>
      <c r="AS620" s="17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1"/>
      <c r="BH620" s="21"/>
      <c r="BI620" s="21"/>
      <c r="BJ620" s="21"/>
      <c r="BK620" s="21"/>
      <c r="BL620" s="46"/>
      <c r="BM620" s="24"/>
      <c r="BN620" s="17"/>
      <c r="BO620" s="24"/>
      <c r="BP620" s="21"/>
      <c r="BQ620" s="25"/>
      <c r="BR620" s="21">
        <v>0</v>
      </c>
      <c r="BS620" s="17" t="s">
        <v>10012</v>
      </c>
      <c r="BT620" s="21"/>
      <c r="BU620" s="21" t="s">
        <v>1957</v>
      </c>
      <c r="BV620" s="25">
        <v>28245</v>
      </c>
      <c r="BW620" s="34">
        <f t="shared" ca="1" si="33"/>
        <v>44</v>
      </c>
      <c r="BX620" s="27" t="s">
        <v>9742</v>
      </c>
      <c r="BY620" s="35" t="s">
        <v>9742</v>
      </c>
      <c r="BZ620" s="21" t="s">
        <v>74</v>
      </c>
      <c r="CA620" s="21" t="s">
        <v>74</v>
      </c>
      <c r="CB620" s="21" t="s">
        <v>74</v>
      </c>
      <c r="CC620" s="24"/>
      <c r="CD620" s="133"/>
      <c r="CE620" s="10"/>
      <c r="CF620" s="27" t="s">
        <v>3169</v>
      </c>
      <c r="CG620" s="21" t="s">
        <v>33</v>
      </c>
      <c r="CH620" s="21" t="s">
        <v>26</v>
      </c>
      <c r="CI620" s="21" t="s">
        <v>713</v>
      </c>
      <c r="CJ620" s="21" t="s">
        <v>5044</v>
      </c>
      <c r="CK620" s="46"/>
      <c r="CL620" s="21"/>
      <c r="CM620" s="46"/>
      <c r="CN620" s="46"/>
      <c r="CO620" s="27" t="s">
        <v>10833</v>
      </c>
      <c r="CP620" s="21" t="s">
        <v>9781</v>
      </c>
    </row>
    <row r="621" spans="1:94" ht="30.75" customHeight="1" x14ac:dyDescent="0.2">
      <c r="A621" s="9">
        <f t="shared" si="34"/>
        <v>620</v>
      </c>
      <c r="B621" s="9" t="s">
        <v>4414</v>
      </c>
      <c r="C621" s="13" t="s">
        <v>9561</v>
      </c>
      <c r="D621" s="10" t="s">
        <v>10108</v>
      </c>
      <c r="E621" s="11" t="s">
        <v>9589</v>
      </c>
      <c r="F621" s="12" t="s">
        <v>9573</v>
      </c>
      <c r="G621" s="12" t="s">
        <v>9581</v>
      </c>
      <c r="H621" s="17" t="s">
        <v>3246</v>
      </c>
      <c r="I621" s="17" t="s">
        <v>3249</v>
      </c>
      <c r="J621" s="17" t="s">
        <v>3249</v>
      </c>
      <c r="K621" s="17" t="s">
        <v>3249</v>
      </c>
      <c r="L621" s="80"/>
      <c r="M621" s="80"/>
      <c r="N621" s="80"/>
      <c r="O621" s="80"/>
      <c r="P621" s="80"/>
      <c r="Q621" s="80"/>
      <c r="R621" s="80"/>
      <c r="S621" s="24" t="s">
        <v>10638</v>
      </c>
      <c r="T621" s="46"/>
      <c r="U621" s="21"/>
      <c r="V621" s="17" t="s">
        <v>9612</v>
      </c>
      <c r="W621" s="14" t="s">
        <v>9564</v>
      </c>
      <c r="X621" s="31">
        <v>43725</v>
      </c>
      <c r="Y621" s="14" t="str">
        <f t="shared" si="36"/>
        <v>17 de Setiembre de 2019</v>
      </c>
      <c r="Z621" s="14">
        <v>44377</v>
      </c>
      <c r="AA621" s="14"/>
      <c r="AB621" s="14"/>
      <c r="AC621" s="14"/>
      <c r="AD621" s="16" t="s">
        <v>23</v>
      </c>
      <c r="AE621" s="37" t="s">
        <v>4719</v>
      </c>
      <c r="AF621" s="17" t="s">
        <v>3004</v>
      </c>
      <c r="AG621" s="17"/>
      <c r="AH621" s="19"/>
      <c r="AI621" s="57"/>
      <c r="AJ621" s="57"/>
      <c r="AK621" s="57"/>
      <c r="AL621" s="19">
        <v>10000</v>
      </c>
      <c r="AM621" s="57"/>
      <c r="AN621" s="57"/>
      <c r="AO621" s="57"/>
      <c r="AP621" s="17"/>
      <c r="AQ621" s="57"/>
      <c r="AR621" s="21"/>
      <c r="AS621" s="17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1"/>
      <c r="BH621" s="21"/>
      <c r="BI621" s="21"/>
      <c r="BJ621" s="21"/>
      <c r="BK621" s="21"/>
      <c r="BL621" s="46"/>
      <c r="BM621" s="24"/>
      <c r="BN621" s="17"/>
      <c r="BO621" s="24"/>
      <c r="BP621" s="21"/>
      <c r="BQ621" s="25"/>
      <c r="BR621" s="21" t="s">
        <v>11246</v>
      </c>
      <c r="BS621" s="17" t="s">
        <v>10014</v>
      </c>
      <c r="BT621" s="21"/>
      <c r="BU621" s="21" t="s">
        <v>1957</v>
      </c>
      <c r="BV621" s="25">
        <v>31480</v>
      </c>
      <c r="BW621" s="34">
        <f t="shared" ca="1" si="33"/>
        <v>35</v>
      </c>
      <c r="BX621" s="27" t="s">
        <v>9744</v>
      </c>
      <c r="BY621" s="35" t="s">
        <v>9744</v>
      </c>
      <c r="BZ621" s="21" t="s">
        <v>78</v>
      </c>
      <c r="CA621" s="21" t="s">
        <v>74</v>
      </c>
      <c r="CB621" s="21" t="s">
        <v>74</v>
      </c>
      <c r="CC621" s="24"/>
      <c r="CD621" s="133"/>
      <c r="CE621" s="10"/>
      <c r="CF621" s="27" t="s">
        <v>3170</v>
      </c>
      <c r="CG621" s="21" t="s">
        <v>33</v>
      </c>
      <c r="CH621" s="21" t="s">
        <v>26</v>
      </c>
      <c r="CI621" s="21" t="s">
        <v>713</v>
      </c>
      <c r="CJ621" s="21" t="s">
        <v>5044</v>
      </c>
      <c r="CK621" s="46"/>
      <c r="CL621" s="21"/>
      <c r="CM621" s="46"/>
      <c r="CN621" s="46"/>
      <c r="CO621" s="27" t="s">
        <v>10835</v>
      </c>
      <c r="CP621" s="21" t="s">
        <v>9783</v>
      </c>
    </row>
    <row r="622" spans="1:94" ht="30.75" customHeight="1" x14ac:dyDescent="0.2">
      <c r="A622" s="9">
        <f t="shared" si="34"/>
        <v>621</v>
      </c>
      <c r="B622" s="9" t="s">
        <v>4414</v>
      </c>
      <c r="C622" s="13" t="s">
        <v>9562</v>
      </c>
      <c r="D622" s="10" t="s">
        <v>10109</v>
      </c>
      <c r="E622" s="11" t="s">
        <v>9590</v>
      </c>
      <c r="F622" s="12" t="s">
        <v>9574</v>
      </c>
      <c r="G622" s="12" t="s">
        <v>9582</v>
      </c>
      <c r="H622" s="17" t="s">
        <v>3246</v>
      </c>
      <c r="I622" s="17" t="s">
        <v>3249</v>
      </c>
      <c r="J622" s="17" t="s">
        <v>3249</v>
      </c>
      <c r="K622" s="17" t="s">
        <v>3249</v>
      </c>
      <c r="L622" s="80"/>
      <c r="M622" s="80"/>
      <c r="N622" s="80"/>
      <c r="O622" s="80"/>
      <c r="P622" s="80"/>
      <c r="Q622" s="80"/>
      <c r="R622" s="80"/>
      <c r="S622" s="24" t="s">
        <v>10639</v>
      </c>
      <c r="T622" s="46"/>
      <c r="U622" s="21"/>
      <c r="V622" s="17" t="s">
        <v>9613</v>
      </c>
      <c r="W622" s="14" t="s">
        <v>9564</v>
      </c>
      <c r="X622" s="31">
        <v>43725</v>
      </c>
      <c r="Y622" s="14" t="str">
        <f t="shared" si="36"/>
        <v>17 de Setiembre de 2019</v>
      </c>
      <c r="Z622" s="14">
        <v>44377</v>
      </c>
      <c r="AA622" s="14"/>
      <c r="AB622" s="14"/>
      <c r="AC622" s="14"/>
      <c r="AD622" s="16" t="s">
        <v>23</v>
      </c>
      <c r="AE622" s="37" t="s">
        <v>4719</v>
      </c>
      <c r="AF622" s="17" t="s">
        <v>3004</v>
      </c>
      <c r="AG622" s="17"/>
      <c r="AH622" s="19"/>
      <c r="AI622" s="57"/>
      <c r="AJ622" s="57"/>
      <c r="AK622" s="57"/>
      <c r="AL622" s="19">
        <v>10000</v>
      </c>
      <c r="AM622" s="57"/>
      <c r="AN622" s="57"/>
      <c r="AO622" s="57"/>
      <c r="AP622" s="17"/>
      <c r="AQ622" s="57"/>
      <c r="AR622" s="21"/>
      <c r="AS622" s="17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1"/>
      <c r="BH622" s="21"/>
      <c r="BI622" s="21"/>
      <c r="BJ622" s="21"/>
      <c r="BK622" s="21"/>
      <c r="BL622" s="46"/>
      <c r="BM622" s="24"/>
      <c r="BN622" s="17"/>
      <c r="BO622" s="24"/>
      <c r="BP622" s="21"/>
      <c r="BQ622" s="25"/>
      <c r="BR622" s="21" t="s">
        <v>9562</v>
      </c>
      <c r="BS622" s="17" t="s">
        <v>10015</v>
      </c>
      <c r="BT622" s="21"/>
      <c r="BU622" s="21" t="s">
        <v>179</v>
      </c>
      <c r="BV622" s="25">
        <v>30493</v>
      </c>
      <c r="BW622" s="34">
        <f t="shared" ca="1" si="33"/>
        <v>38</v>
      </c>
      <c r="BX622" s="27" t="s">
        <v>9745</v>
      </c>
      <c r="BY622" s="35" t="s">
        <v>9745</v>
      </c>
      <c r="BZ622" s="21" t="s">
        <v>73</v>
      </c>
      <c r="CA622" s="21" t="s">
        <v>74</v>
      </c>
      <c r="CB622" s="21" t="s">
        <v>74</v>
      </c>
      <c r="CC622" s="24"/>
      <c r="CD622" s="133"/>
      <c r="CE622" s="10"/>
      <c r="CF622" s="27" t="s">
        <v>3171</v>
      </c>
      <c r="CG622" s="21" t="s">
        <v>33</v>
      </c>
      <c r="CH622" s="21" t="s">
        <v>26</v>
      </c>
      <c r="CI622" s="21" t="s">
        <v>713</v>
      </c>
      <c r="CJ622" s="21" t="s">
        <v>5044</v>
      </c>
      <c r="CK622" s="46"/>
      <c r="CL622" s="21"/>
      <c r="CM622" s="46"/>
      <c r="CN622" s="46"/>
      <c r="CO622" s="27" t="s">
        <v>10836</v>
      </c>
      <c r="CP622" s="21" t="s">
        <v>9784</v>
      </c>
    </row>
    <row r="623" spans="1:94" ht="30.75" customHeight="1" x14ac:dyDescent="0.2">
      <c r="A623" s="9">
        <f t="shared" si="34"/>
        <v>622</v>
      </c>
      <c r="B623" s="9" t="s">
        <v>4408</v>
      </c>
      <c r="C623" s="13" t="s">
        <v>9563</v>
      </c>
      <c r="D623" s="10" t="s">
        <v>10110</v>
      </c>
      <c r="E623" s="11" t="s">
        <v>9591</v>
      </c>
      <c r="F623" s="12" t="s">
        <v>9575</v>
      </c>
      <c r="G623" s="12" t="s">
        <v>9583</v>
      </c>
      <c r="H623" s="17" t="s">
        <v>53</v>
      </c>
      <c r="I623" s="17" t="s">
        <v>3322</v>
      </c>
      <c r="J623" s="17" t="s">
        <v>3322</v>
      </c>
      <c r="K623" s="17" t="s">
        <v>3322</v>
      </c>
      <c r="L623" s="80"/>
      <c r="M623" s="80"/>
      <c r="N623" s="80"/>
      <c r="O623" s="80"/>
      <c r="P623" s="80"/>
      <c r="Q623" s="80"/>
      <c r="R623" s="80"/>
      <c r="S623" s="24" t="s">
        <v>10640</v>
      </c>
      <c r="T623" s="46"/>
      <c r="U623" s="21"/>
      <c r="V623" s="17" t="s">
        <v>9614</v>
      </c>
      <c r="W623" s="14" t="s">
        <v>9564</v>
      </c>
      <c r="X623" s="31">
        <v>43725</v>
      </c>
      <c r="Y623" s="14" t="str">
        <f t="shared" si="36"/>
        <v>17 de Setiembre de 2019</v>
      </c>
      <c r="Z623" s="14">
        <v>44377</v>
      </c>
      <c r="AA623" s="14"/>
      <c r="AB623" s="14"/>
      <c r="AC623" s="14"/>
      <c r="AD623" s="16" t="s">
        <v>23</v>
      </c>
      <c r="AE623" s="37" t="s">
        <v>9567</v>
      </c>
      <c r="AF623" s="17" t="s">
        <v>3004</v>
      </c>
      <c r="AG623" s="17"/>
      <c r="AH623" s="19"/>
      <c r="AI623" s="57"/>
      <c r="AJ623" s="57"/>
      <c r="AK623" s="57"/>
      <c r="AL623" s="19">
        <v>4000</v>
      </c>
      <c r="AM623" s="57"/>
      <c r="AN623" s="57"/>
      <c r="AO623" s="57"/>
      <c r="AP623" s="17"/>
      <c r="AQ623" s="57"/>
      <c r="AR623" s="21"/>
      <c r="AS623" s="17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1"/>
      <c r="BH623" s="21"/>
      <c r="BI623" s="21"/>
      <c r="BJ623" s="21"/>
      <c r="BK623" s="21"/>
      <c r="BL623" s="46"/>
      <c r="BM623" s="24"/>
      <c r="BN623" s="17"/>
      <c r="BO623" s="24"/>
      <c r="BP623" s="21"/>
      <c r="BQ623" s="25"/>
      <c r="BR623" s="21" t="s">
        <v>11247</v>
      </c>
      <c r="BS623" s="17" t="s">
        <v>10016</v>
      </c>
      <c r="BT623" s="21"/>
      <c r="BU623" s="21" t="s">
        <v>179</v>
      </c>
      <c r="BV623" s="25">
        <v>32410</v>
      </c>
      <c r="BW623" s="34">
        <f t="shared" ca="1" si="33"/>
        <v>32</v>
      </c>
      <c r="BX623" s="27" t="s">
        <v>9746</v>
      </c>
      <c r="BY623" s="35" t="s">
        <v>9746</v>
      </c>
      <c r="BZ623" s="21" t="s">
        <v>80</v>
      </c>
      <c r="CA623" s="21" t="s">
        <v>74</v>
      </c>
      <c r="CB623" s="21" t="s">
        <v>74</v>
      </c>
      <c r="CC623" s="24"/>
      <c r="CD623" s="133"/>
      <c r="CE623" s="10"/>
      <c r="CF623" s="27" t="s">
        <v>3172</v>
      </c>
      <c r="CG623" s="21" t="s">
        <v>33</v>
      </c>
      <c r="CH623" s="21" t="s">
        <v>26</v>
      </c>
      <c r="CI623" s="21" t="s">
        <v>713</v>
      </c>
      <c r="CJ623" s="21" t="s">
        <v>5044</v>
      </c>
      <c r="CK623" s="46"/>
      <c r="CL623" s="21"/>
      <c r="CM623" s="46"/>
      <c r="CN623" s="46"/>
      <c r="CO623" s="27" t="s">
        <v>10837</v>
      </c>
      <c r="CP623" s="21" t="s">
        <v>9785</v>
      </c>
    </row>
    <row r="624" spans="1:94" ht="30.75" customHeight="1" x14ac:dyDescent="0.2">
      <c r="A624" s="9">
        <f t="shared" si="34"/>
        <v>623</v>
      </c>
      <c r="B624" s="9" t="s">
        <v>4413</v>
      </c>
      <c r="C624" s="13" t="s">
        <v>9606</v>
      </c>
      <c r="D624" s="10" t="s">
        <v>10112</v>
      </c>
      <c r="E624" s="11" t="s">
        <v>9604</v>
      </c>
      <c r="F624" s="12" t="s">
        <v>9600</v>
      </c>
      <c r="G624" s="12" t="s">
        <v>9602</v>
      </c>
      <c r="H624" s="17" t="s">
        <v>103</v>
      </c>
      <c r="I624" s="17" t="s">
        <v>103</v>
      </c>
      <c r="J624" s="17" t="s">
        <v>103</v>
      </c>
      <c r="K624" s="17" t="s">
        <v>103</v>
      </c>
      <c r="L624" s="80"/>
      <c r="M624" s="80"/>
      <c r="N624" s="80"/>
      <c r="O624" s="80"/>
      <c r="P624" s="80"/>
      <c r="Q624" s="80"/>
      <c r="R624" s="80"/>
      <c r="S624" s="24">
        <v>0</v>
      </c>
      <c r="T624" s="46"/>
      <c r="U624" s="21" t="s">
        <v>10179</v>
      </c>
      <c r="V624" s="17" t="s">
        <v>8320</v>
      </c>
      <c r="W624" s="14"/>
      <c r="X624" s="31">
        <v>43733</v>
      </c>
      <c r="Y624" s="14" t="str">
        <f t="shared" si="36"/>
        <v>25 de Setiembre de 2019</v>
      </c>
      <c r="Z624" s="14">
        <v>44377</v>
      </c>
      <c r="AA624" s="14">
        <f>VLOOKUP(C624,[2]BASE!C$2:AR$955,42,FALSE)</f>
        <v>44463</v>
      </c>
      <c r="AB624" s="14"/>
      <c r="AC624" s="14"/>
      <c r="AD624" s="16" t="s">
        <v>4425</v>
      </c>
      <c r="AE624" s="37" t="s">
        <v>9619</v>
      </c>
      <c r="AF624" s="17" t="s">
        <v>5921</v>
      </c>
      <c r="AG624" s="17"/>
      <c r="AH624" s="19"/>
      <c r="AI624" s="57"/>
      <c r="AJ624" s="57"/>
      <c r="AK624" s="57"/>
      <c r="AL624" s="19">
        <v>930</v>
      </c>
      <c r="AM624" s="57"/>
      <c r="AN624" s="57"/>
      <c r="AO624" s="57"/>
      <c r="AP624" s="17"/>
      <c r="AQ624" s="57"/>
      <c r="AR624" s="21"/>
      <c r="AS624" s="17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1"/>
      <c r="BH624" s="21"/>
      <c r="BI624" s="21"/>
      <c r="BJ624" s="21"/>
      <c r="BK624" s="21"/>
      <c r="BL624" s="46"/>
      <c r="BM624" s="24"/>
      <c r="BN624" s="17"/>
      <c r="BO624" s="24"/>
      <c r="BP624" s="21"/>
      <c r="BQ624" s="25"/>
      <c r="BR624" s="21" t="s">
        <v>11248</v>
      </c>
      <c r="BS624" s="17" t="s">
        <v>10018</v>
      </c>
      <c r="BT624" s="21"/>
      <c r="BU624" s="21" t="s">
        <v>1957</v>
      </c>
      <c r="BV624" s="25">
        <v>35713</v>
      </c>
      <c r="BW624" s="34">
        <f t="shared" ca="1" si="33"/>
        <v>23</v>
      </c>
      <c r="BX624" s="27" t="s">
        <v>9748</v>
      </c>
      <c r="BY624" s="35" t="s">
        <v>9748</v>
      </c>
      <c r="BZ624" s="21" t="s">
        <v>73</v>
      </c>
      <c r="CA624" s="21" t="s">
        <v>74</v>
      </c>
      <c r="CB624" s="21" t="s">
        <v>74</v>
      </c>
      <c r="CC624" s="24"/>
      <c r="CD624" s="133"/>
      <c r="CE624" s="10"/>
      <c r="CF624" s="27"/>
      <c r="CG624" s="21"/>
      <c r="CH624" s="21"/>
      <c r="CI624" s="21"/>
      <c r="CJ624" s="21" t="s">
        <v>5044</v>
      </c>
      <c r="CK624" s="46"/>
      <c r="CL624" s="21"/>
      <c r="CM624" s="46"/>
      <c r="CN624" s="46"/>
      <c r="CO624" s="27" t="s">
        <v>10838</v>
      </c>
      <c r="CP624" s="21" t="s">
        <v>9787</v>
      </c>
    </row>
    <row r="625" spans="1:94" ht="30.75" customHeight="1" x14ac:dyDescent="0.2">
      <c r="A625" s="9">
        <f t="shared" si="34"/>
        <v>624</v>
      </c>
      <c r="B625" s="9" t="s">
        <v>4411</v>
      </c>
      <c r="C625" s="13" t="s">
        <v>9620</v>
      </c>
      <c r="D625" s="10" t="s">
        <v>10113</v>
      </c>
      <c r="E625" s="11" t="s">
        <v>9624</v>
      </c>
      <c r="F625" s="12" t="s">
        <v>9623</v>
      </c>
      <c r="G625" s="12" t="s">
        <v>9625</v>
      </c>
      <c r="H625" s="17" t="s">
        <v>1325</v>
      </c>
      <c r="I625" s="17" t="s">
        <v>1325</v>
      </c>
      <c r="J625" s="17" t="s">
        <v>1325</v>
      </c>
      <c r="K625" s="17" t="s">
        <v>1325</v>
      </c>
      <c r="L625" s="80"/>
      <c r="M625" s="80"/>
      <c r="N625" s="80"/>
      <c r="O625" s="80"/>
      <c r="P625" s="80"/>
      <c r="Q625" s="80"/>
      <c r="R625" s="80"/>
      <c r="S625" s="24" t="s">
        <v>10641</v>
      </c>
      <c r="T625" s="46"/>
      <c r="U625" s="21"/>
      <c r="V625" s="17" t="s">
        <v>9626</v>
      </c>
      <c r="W625" s="14"/>
      <c r="X625" s="31">
        <v>43740</v>
      </c>
      <c r="Y625" s="14" t="str">
        <f t="shared" si="36"/>
        <v>2 de Octubre de 2019</v>
      </c>
      <c r="Z625" s="14">
        <v>44377</v>
      </c>
      <c r="AA625" s="14"/>
      <c r="AB625" s="14"/>
      <c r="AC625" s="14"/>
      <c r="AD625" s="16" t="s">
        <v>23</v>
      </c>
      <c r="AE625" s="37" t="s">
        <v>9622</v>
      </c>
      <c r="AF625" s="17" t="s">
        <v>3004</v>
      </c>
      <c r="AG625" s="17"/>
      <c r="AH625" s="19"/>
      <c r="AI625" s="57"/>
      <c r="AJ625" s="57"/>
      <c r="AK625" s="57"/>
      <c r="AL625" s="19">
        <v>2500</v>
      </c>
      <c r="AM625" s="57"/>
      <c r="AN625" s="57"/>
      <c r="AO625" s="57"/>
      <c r="AP625" s="17"/>
      <c r="AQ625" s="57"/>
      <c r="AR625" s="21"/>
      <c r="AS625" s="17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1"/>
      <c r="BH625" s="21"/>
      <c r="BI625" s="21"/>
      <c r="BJ625" s="21"/>
      <c r="BK625" s="21"/>
      <c r="BL625" s="46"/>
      <c r="BM625" s="24"/>
      <c r="BN625" s="17"/>
      <c r="BO625" s="24"/>
      <c r="BP625" s="21"/>
      <c r="BQ625" s="25"/>
      <c r="BR625" s="21" t="s">
        <v>11249</v>
      </c>
      <c r="BS625" s="17" t="s">
        <v>10019</v>
      </c>
      <c r="BT625" s="21"/>
      <c r="BU625" s="21" t="s">
        <v>179</v>
      </c>
      <c r="BV625" s="25">
        <v>32344</v>
      </c>
      <c r="BW625" s="34">
        <f t="shared" ca="1" si="33"/>
        <v>32</v>
      </c>
      <c r="BX625" s="27" t="s">
        <v>9749</v>
      </c>
      <c r="BY625" s="35" t="s">
        <v>9749</v>
      </c>
      <c r="BZ625" s="21" t="s">
        <v>230</v>
      </c>
      <c r="CA625" s="21" t="s">
        <v>74</v>
      </c>
      <c r="CB625" s="21" t="s">
        <v>74</v>
      </c>
      <c r="CC625" s="24"/>
      <c r="CD625" s="133"/>
      <c r="CE625" s="10"/>
      <c r="CF625" s="27"/>
      <c r="CG625" s="21"/>
      <c r="CH625" s="21"/>
      <c r="CI625" s="21"/>
      <c r="CJ625" s="21" t="s">
        <v>5044</v>
      </c>
      <c r="CK625" s="46"/>
      <c r="CL625" s="21"/>
      <c r="CM625" s="46"/>
      <c r="CN625" s="46"/>
      <c r="CO625" s="27" t="s">
        <v>10839</v>
      </c>
      <c r="CP625" s="21" t="s">
        <v>9788</v>
      </c>
    </row>
    <row r="626" spans="1:94" ht="30.75" customHeight="1" x14ac:dyDescent="0.2">
      <c r="A626" s="9">
        <f t="shared" si="34"/>
        <v>625</v>
      </c>
      <c r="B626" s="9" t="s">
        <v>4416</v>
      </c>
      <c r="C626" s="13" t="s">
        <v>9633</v>
      </c>
      <c r="D626" s="10" t="s">
        <v>10114</v>
      </c>
      <c r="E626" s="11" t="s">
        <v>9630</v>
      </c>
      <c r="F626" s="12" t="s">
        <v>9628</v>
      </c>
      <c r="G626" s="12" t="s">
        <v>9629</v>
      </c>
      <c r="H626" s="17" t="s">
        <v>3217</v>
      </c>
      <c r="I626" s="17" t="s">
        <v>62</v>
      </c>
      <c r="J626" s="17" t="s">
        <v>62</v>
      </c>
      <c r="K626" s="17" t="s">
        <v>62</v>
      </c>
      <c r="L626" s="80"/>
      <c r="M626" s="80"/>
      <c r="N626" s="80"/>
      <c r="O626" s="80"/>
      <c r="P626" s="80"/>
      <c r="Q626" s="80"/>
      <c r="R626" s="80"/>
      <c r="S626" s="24" t="s">
        <v>10643</v>
      </c>
      <c r="T626" s="46"/>
      <c r="U626" s="21"/>
      <c r="V626" s="17" t="s">
        <v>11437</v>
      </c>
      <c r="W626" s="14"/>
      <c r="X626" s="31">
        <v>43747</v>
      </c>
      <c r="Y626" s="14" t="str">
        <f t="shared" si="36"/>
        <v>9 de Octubre de 2019</v>
      </c>
      <c r="Z626" s="14">
        <v>44377</v>
      </c>
      <c r="AA626" s="14"/>
      <c r="AB626" s="14"/>
      <c r="AC626" s="14"/>
      <c r="AD626" s="16" t="s">
        <v>23</v>
      </c>
      <c r="AE626" s="37" t="s">
        <v>4760</v>
      </c>
      <c r="AF626" s="17" t="s">
        <v>3004</v>
      </c>
      <c r="AG626" s="17"/>
      <c r="AH626" s="19"/>
      <c r="AI626" s="57"/>
      <c r="AJ626" s="57"/>
      <c r="AK626" s="57"/>
      <c r="AL626" s="19">
        <v>6000</v>
      </c>
      <c r="AM626" s="57"/>
      <c r="AN626" s="57"/>
      <c r="AO626" s="57"/>
      <c r="AP626" s="17"/>
      <c r="AQ626" s="57"/>
      <c r="AR626" s="21"/>
      <c r="AS626" s="17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1"/>
      <c r="BH626" s="21"/>
      <c r="BI626" s="21"/>
      <c r="BJ626" s="21"/>
      <c r="BK626" s="21"/>
      <c r="BL626" s="46"/>
      <c r="BM626" s="24"/>
      <c r="BN626" s="17"/>
      <c r="BO626" s="24"/>
      <c r="BP626" s="21"/>
      <c r="BQ626" s="25"/>
      <c r="BR626" s="21" t="s">
        <v>11250</v>
      </c>
      <c r="BS626" s="17" t="s">
        <v>10020</v>
      </c>
      <c r="BT626" s="21"/>
      <c r="BU626" s="21" t="s">
        <v>179</v>
      </c>
      <c r="BV626" s="25">
        <v>28344</v>
      </c>
      <c r="BW626" s="34">
        <f t="shared" ca="1" si="33"/>
        <v>43</v>
      </c>
      <c r="BX626" s="27" t="s">
        <v>9750</v>
      </c>
      <c r="BY626" s="35" t="s">
        <v>9750</v>
      </c>
      <c r="BZ626" s="21" t="s">
        <v>2499</v>
      </c>
      <c r="CA626" s="21" t="s">
        <v>2499</v>
      </c>
      <c r="CB626" s="21" t="s">
        <v>2470</v>
      </c>
      <c r="CC626" s="24"/>
      <c r="CD626" s="133"/>
      <c r="CE626" s="10"/>
      <c r="CF626" s="27"/>
      <c r="CG626" s="21"/>
      <c r="CH626" s="21"/>
      <c r="CI626" s="21"/>
      <c r="CJ626" s="17" t="s">
        <v>62</v>
      </c>
      <c r="CK626" s="46"/>
      <c r="CL626" s="21"/>
      <c r="CM626" s="46"/>
      <c r="CN626" s="46"/>
      <c r="CO626" s="27" t="s">
        <v>10840</v>
      </c>
      <c r="CP626" s="21" t="s">
        <v>9789</v>
      </c>
    </row>
    <row r="627" spans="1:94" ht="30.75" customHeight="1" x14ac:dyDescent="0.2">
      <c r="A627" s="9">
        <f t="shared" si="34"/>
        <v>626</v>
      </c>
      <c r="B627" s="9" t="s">
        <v>4414</v>
      </c>
      <c r="C627" s="13" t="s">
        <v>4517</v>
      </c>
      <c r="D627" s="10" t="s">
        <v>5521</v>
      </c>
      <c r="E627" s="11" t="s">
        <v>9631</v>
      </c>
      <c r="F627" s="12" t="s">
        <v>4462</v>
      </c>
      <c r="G627" s="12" t="s">
        <v>4627</v>
      </c>
      <c r="H627" s="17" t="s">
        <v>3242</v>
      </c>
      <c r="I627" s="17" t="s">
        <v>3243</v>
      </c>
      <c r="J627" s="17" t="s">
        <v>3243</v>
      </c>
      <c r="K627" s="17" t="s">
        <v>3243</v>
      </c>
      <c r="L627" s="80"/>
      <c r="M627" s="80"/>
      <c r="N627" s="80"/>
      <c r="O627" s="80"/>
      <c r="P627" s="80"/>
      <c r="Q627" s="80"/>
      <c r="R627" s="80"/>
      <c r="S627" s="24" t="s">
        <v>10644</v>
      </c>
      <c r="T627" s="46"/>
      <c r="U627" s="21"/>
      <c r="V627" s="17" t="s">
        <v>12912</v>
      </c>
      <c r="W627" s="14"/>
      <c r="X627" s="31">
        <v>43747</v>
      </c>
      <c r="Y627" s="14" t="str">
        <f t="shared" si="36"/>
        <v>9 de Octubre de 2019</v>
      </c>
      <c r="Z627" s="14">
        <v>44377</v>
      </c>
      <c r="AA627" s="14"/>
      <c r="AB627" s="14"/>
      <c r="AC627" s="14"/>
      <c r="AD627" s="16" t="s">
        <v>23</v>
      </c>
      <c r="AE627" s="37" t="s">
        <v>4700</v>
      </c>
      <c r="AF627" s="17" t="s">
        <v>3004</v>
      </c>
      <c r="AG627" s="17"/>
      <c r="AH627" s="19"/>
      <c r="AI627" s="57"/>
      <c r="AJ627" s="57"/>
      <c r="AK627" s="57"/>
      <c r="AL627" s="19">
        <v>11500</v>
      </c>
      <c r="AM627" s="57"/>
      <c r="AN627" s="57"/>
      <c r="AO627" s="57"/>
      <c r="AP627" s="17"/>
      <c r="AQ627" s="57"/>
      <c r="AR627" s="21"/>
      <c r="AS627" s="17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1"/>
      <c r="BH627" s="21"/>
      <c r="BI627" s="21"/>
      <c r="BJ627" s="21"/>
      <c r="BK627" s="21"/>
      <c r="BL627" s="46"/>
      <c r="BM627" s="24"/>
      <c r="BN627" s="17"/>
      <c r="BO627" s="24"/>
      <c r="BP627" s="21"/>
      <c r="BQ627" s="25"/>
      <c r="BR627" s="21" t="s">
        <v>8751</v>
      </c>
      <c r="BS627" s="17" t="s">
        <v>8751</v>
      </c>
      <c r="BT627" s="21"/>
      <c r="BU627" s="21" t="s">
        <v>1957</v>
      </c>
      <c r="BV627" s="25">
        <v>31494</v>
      </c>
      <c r="BW627" s="34">
        <f t="shared" ca="1" si="33"/>
        <v>35</v>
      </c>
      <c r="BX627" s="27" t="s">
        <v>9751</v>
      </c>
      <c r="BY627" s="35" t="s">
        <v>9751</v>
      </c>
      <c r="BZ627" s="21" t="s">
        <v>259</v>
      </c>
      <c r="CA627" s="21" t="s">
        <v>74</v>
      </c>
      <c r="CB627" s="21" t="s">
        <v>74</v>
      </c>
      <c r="CC627" s="24"/>
      <c r="CD627" s="133"/>
      <c r="CE627" s="10"/>
      <c r="CF627" s="27"/>
      <c r="CG627" s="21"/>
      <c r="CH627" s="21"/>
      <c r="CI627" s="21"/>
      <c r="CJ627" s="21" t="s">
        <v>5044</v>
      </c>
      <c r="CK627" s="46"/>
      <c r="CL627" s="21"/>
      <c r="CM627" s="46"/>
      <c r="CN627" s="46"/>
      <c r="CO627" s="27" t="s">
        <v>7137</v>
      </c>
      <c r="CP627" s="21" t="s">
        <v>7706</v>
      </c>
    </row>
    <row r="628" spans="1:94" ht="30.75" customHeight="1" x14ac:dyDescent="0.2">
      <c r="A628" s="9">
        <f t="shared" si="34"/>
        <v>627</v>
      </c>
      <c r="B628" s="9" t="s">
        <v>4413</v>
      </c>
      <c r="C628" s="13" t="s">
        <v>1471</v>
      </c>
      <c r="D628" s="10" t="s">
        <v>10115</v>
      </c>
      <c r="E628" s="11" t="s">
        <v>9632</v>
      </c>
      <c r="F628" s="12" t="s">
        <v>898</v>
      </c>
      <c r="G628" s="12" t="s">
        <v>1752</v>
      </c>
      <c r="H628" s="17" t="s">
        <v>84</v>
      </c>
      <c r="I628" s="17" t="s">
        <v>3231</v>
      </c>
      <c r="J628" s="17" t="s">
        <v>3231</v>
      </c>
      <c r="K628" s="17" t="s">
        <v>3231</v>
      </c>
      <c r="L628" s="80"/>
      <c r="M628" s="80"/>
      <c r="N628" s="80"/>
      <c r="O628" s="80"/>
      <c r="P628" s="80"/>
      <c r="Q628" s="80"/>
      <c r="R628" s="80"/>
      <c r="S628" s="24" t="s">
        <v>10645</v>
      </c>
      <c r="T628" s="46"/>
      <c r="U628" s="21"/>
      <c r="V628" s="17" t="s">
        <v>11438</v>
      </c>
      <c r="W628" s="14"/>
      <c r="X628" s="31">
        <v>43761</v>
      </c>
      <c r="Y628" s="14" t="str">
        <f t="shared" si="36"/>
        <v>23 de Octubre de 2019</v>
      </c>
      <c r="Z628" s="14">
        <v>44377</v>
      </c>
      <c r="AA628" s="14"/>
      <c r="AB628" s="14"/>
      <c r="AC628" s="14"/>
      <c r="AD628" s="16" t="s">
        <v>23</v>
      </c>
      <c r="AE628" s="37" t="s">
        <v>4738</v>
      </c>
      <c r="AF628" s="49" t="s">
        <v>3004</v>
      </c>
      <c r="AG628" s="49"/>
      <c r="AH628" s="19"/>
      <c r="AI628" s="57"/>
      <c r="AJ628" s="57"/>
      <c r="AK628" s="57"/>
      <c r="AL628" s="19">
        <v>10000</v>
      </c>
      <c r="AM628" s="57"/>
      <c r="AN628" s="57"/>
      <c r="AO628" s="57"/>
      <c r="AP628" s="17"/>
      <c r="AQ628" s="57"/>
      <c r="AR628" s="21"/>
      <c r="AS628" s="17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1"/>
      <c r="BH628" s="21"/>
      <c r="BI628" s="21"/>
      <c r="BJ628" s="21"/>
      <c r="BK628" s="21"/>
      <c r="BL628" s="46"/>
      <c r="BM628" s="24"/>
      <c r="BN628" s="17"/>
      <c r="BO628" s="24"/>
      <c r="BP628" s="21"/>
      <c r="BQ628" s="25"/>
      <c r="BR628" s="21" t="s">
        <v>11251</v>
      </c>
      <c r="BS628" s="17">
        <v>952316855</v>
      </c>
      <c r="BT628" s="21"/>
      <c r="BU628" s="21" t="s">
        <v>1957</v>
      </c>
      <c r="BV628" s="25">
        <v>31276</v>
      </c>
      <c r="BW628" s="34">
        <f t="shared" ca="1" si="33"/>
        <v>35</v>
      </c>
      <c r="BX628" s="27" t="s">
        <v>9752</v>
      </c>
      <c r="BY628" s="35" t="s">
        <v>9752</v>
      </c>
      <c r="BZ628" s="21" t="s">
        <v>205</v>
      </c>
      <c r="CA628" s="21" t="s">
        <v>74</v>
      </c>
      <c r="CB628" s="21" t="s">
        <v>74</v>
      </c>
      <c r="CC628" s="24"/>
      <c r="CD628" s="133"/>
      <c r="CE628" s="10"/>
      <c r="CF628" s="27" t="s">
        <v>1354</v>
      </c>
      <c r="CG628" s="27" t="s">
        <v>33</v>
      </c>
      <c r="CH628" s="27" t="s">
        <v>26</v>
      </c>
      <c r="CI628" s="27" t="s">
        <v>713</v>
      </c>
      <c r="CJ628" s="21" t="s">
        <v>5044</v>
      </c>
      <c r="CK628" s="46"/>
      <c r="CL628" s="21"/>
      <c r="CM628" s="46"/>
      <c r="CN628" s="46"/>
      <c r="CO628" s="27" t="s">
        <v>10841</v>
      </c>
      <c r="CP628" s="21" t="s">
        <v>11457</v>
      </c>
    </row>
    <row r="629" spans="1:94" ht="30.75" customHeight="1" x14ac:dyDescent="0.2">
      <c r="A629" s="9">
        <f t="shared" si="34"/>
        <v>628</v>
      </c>
      <c r="B629" s="9" t="s">
        <v>4416</v>
      </c>
      <c r="C629" s="13" t="s">
        <v>9676</v>
      </c>
      <c r="D629" s="10" t="s">
        <v>10116</v>
      </c>
      <c r="E629" s="11" t="s">
        <v>9653</v>
      </c>
      <c r="F629" s="12" t="s">
        <v>9642</v>
      </c>
      <c r="G629" s="12" t="s">
        <v>9665</v>
      </c>
      <c r="H629" s="17" t="s">
        <v>3217</v>
      </c>
      <c r="I629" s="17" t="s">
        <v>245</v>
      </c>
      <c r="J629" s="17" t="s">
        <v>245</v>
      </c>
      <c r="K629" s="17" t="s">
        <v>245</v>
      </c>
      <c r="L629" s="80"/>
      <c r="M629" s="80"/>
      <c r="N629" s="80"/>
      <c r="O629" s="80"/>
      <c r="P629" s="80"/>
      <c r="Q629" s="80"/>
      <c r="R629" s="80"/>
      <c r="S629" s="24" t="s">
        <v>10646</v>
      </c>
      <c r="T629" s="46"/>
      <c r="U629" s="21"/>
      <c r="V629" s="17" t="s">
        <v>9696</v>
      </c>
      <c r="W629" s="14"/>
      <c r="X629" s="31">
        <v>43773</v>
      </c>
      <c r="Y629" s="14" t="str">
        <f t="shared" si="36"/>
        <v>4 de Noviembre de 2019</v>
      </c>
      <c r="Z629" s="14">
        <v>44377</v>
      </c>
      <c r="AA629" s="14"/>
      <c r="AB629" s="14"/>
      <c r="AC629" s="14"/>
      <c r="AD629" s="16" t="s">
        <v>23</v>
      </c>
      <c r="AE629" s="37" t="s">
        <v>4715</v>
      </c>
      <c r="AF629" s="17" t="s">
        <v>3004</v>
      </c>
      <c r="AG629" s="17"/>
      <c r="AH629" s="19"/>
      <c r="AI629" s="57"/>
      <c r="AJ629" s="57"/>
      <c r="AK629" s="57" t="s">
        <v>3374</v>
      </c>
      <c r="AL629" s="19">
        <v>2500</v>
      </c>
      <c r="AM629" s="57"/>
      <c r="AN629" s="57"/>
      <c r="AO629" s="57"/>
      <c r="AP629" s="17"/>
      <c r="AQ629" s="57"/>
      <c r="AR629" s="21"/>
      <c r="AS629" s="17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1"/>
      <c r="BH629" s="21"/>
      <c r="BI629" s="21"/>
      <c r="BJ629" s="21"/>
      <c r="BK629" s="21"/>
      <c r="BL629" s="46"/>
      <c r="BM629" s="24"/>
      <c r="BN629" s="17"/>
      <c r="BO629" s="24"/>
      <c r="BP629" s="21"/>
      <c r="BQ629" s="25"/>
      <c r="BR629" s="21">
        <v>0</v>
      </c>
      <c r="BS629" s="17" t="s">
        <v>10021</v>
      </c>
      <c r="BT629" s="21"/>
      <c r="BU629" s="21" t="s">
        <v>179</v>
      </c>
      <c r="BV629" s="25">
        <v>33305</v>
      </c>
      <c r="BW629" s="34">
        <f t="shared" ca="1" si="33"/>
        <v>30</v>
      </c>
      <c r="BX629" s="27" t="s">
        <v>9753</v>
      </c>
      <c r="BY629" s="35" t="s">
        <v>9753</v>
      </c>
      <c r="BZ629" s="21" t="s">
        <v>114</v>
      </c>
      <c r="CA629" s="21" t="s">
        <v>114</v>
      </c>
      <c r="CB629" s="21" t="s">
        <v>114</v>
      </c>
      <c r="CC629" s="24"/>
      <c r="CD629" s="133"/>
      <c r="CE629" s="10"/>
      <c r="CF629" s="27"/>
      <c r="CG629" s="21"/>
      <c r="CH629" s="21"/>
      <c r="CI629" s="21"/>
      <c r="CJ629" s="21" t="s">
        <v>245</v>
      </c>
      <c r="CK629" s="46"/>
      <c r="CL629" s="21"/>
      <c r="CM629" s="46"/>
      <c r="CN629" s="46"/>
      <c r="CO629" s="27" t="s">
        <v>10842</v>
      </c>
      <c r="CP629" s="21" t="s">
        <v>9790</v>
      </c>
    </row>
    <row r="630" spans="1:94" ht="30.75" customHeight="1" x14ac:dyDescent="0.2">
      <c r="A630" s="9">
        <f t="shared" si="34"/>
        <v>629</v>
      </c>
      <c r="B630" s="9" t="s">
        <v>4413</v>
      </c>
      <c r="C630" s="13" t="s">
        <v>9677</v>
      </c>
      <c r="D630" s="10" t="s">
        <v>10117</v>
      </c>
      <c r="E630" s="11" t="s">
        <v>9654</v>
      </c>
      <c r="F630" s="12" t="s">
        <v>9643</v>
      </c>
      <c r="G630" s="12" t="s">
        <v>9666</v>
      </c>
      <c r="H630" s="17" t="s">
        <v>84</v>
      </c>
      <c r="I630" s="17" t="s">
        <v>3231</v>
      </c>
      <c r="J630" s="17" t="s">
        <v>3231</v>
      </c>
      <c r="K630" s="17" t="s">
        <v>3231</v>
      </c>
      <c r="L630" s="80"/>
      <c r="M630" s="80"/>
      <c r="N630" s="80"/>
      <c r="O630" s="80"/>
      <c r="P630" s="80"/>
      <c r="Q630" s="80"/>
      <c r="R630" s="80"/>
      <c r="S630" s="24" t="s">
        <v>10647</v>
      </c>
      <c r="T630" s="46"/>
      <c r="U630" s="21"/>
      <c r="V630" s="17" t="s">
        <v>9697</v>
      </c>
      <c r="W630" s="14" t="s">
        <v>9950</v>
      </c>
      <c r="X630" s="31">
        <v>43773</v>
      </c>
      <c r="Y630" s="14" t="str">
        <f t="shared" si="36"/>
        <v>4 de Noviembre de 2019</v>
      </c>
      <c r="Z630" s="14">
        <v>44377</v>
      </c>
      <c r="AA630" s="14"/>
      <c r="AB630" s="14"/>
      <c r="AC630" s="14"/>
      <c r="AD630" s="16" t="s">
        <v>23</v>
      </c>
      <c r="AE630" s="37" t="s">
        <v>9687</v>
      </c>
      <c r="AF630" s="49" t="s">
        <v>3004</v>
      </c>
      <c r="AG630" s="49"/>
      <c r="AH630" s="19"/>
      <c r="AI630" s="57"/>
      <c r="AJ630" s="57"/>
      <c r="AK630" s="57" t="s">
        <v>4692</v>
      </c>
      <c r="AL630" s="19">
        <v>6000</v>
      </c>
      <c r="AM630" s="57"/>
      <c r="AN630" s="57"/>
      <c r="AO630" s="57"/>
      <c r="AP630" s="17"/>
      <c r="AQ630" s="57"/>
      <c r="AR630" s="21"/>
      <c r="AS630" s="17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1"/>
      <c r="BH630" s="21"/>
      <c r="BI630" s="21"/>
      <c r="BJ630" s="21"/>
      <c r="BK630" s="21"/>
      <c r="BL630" s="46"/>
      <c r="BM630" s="24"/>
      <c r="BN630" s="17"/>
      <c r="BO630" s="24"/>
      <c r="BP630" s="21"/>
      <c r="BQ630" s="25"/>
      <c r="BR630" s="21">
        <v>0</v>
      </c>
      <c r="BS630" s="17" t="s">
        <v>10022</v>
      </c>
      <c r="BT630" s="21"/>
      <c r="BU630" s="21" t="s">
        <v>1957</v>
      </c>
      <c r="BV630" s="25">
        <v>31209</v>
      </c>
      <c r="BW630" s="34">
        <f t="shared" ca="1" si="33"/>
        <v>36</v>
      </c>
      <c r="BX630" s="27" t="s">
        <v>9754</v>
      </c>
      <c r="BY630" s="35" t="s">
        <v>9754</v>
      </c>
      <c r="BZ630" s="21" t="s">
        <v>78</v>
      </c>
      <c r="CA630" s="21" t="s">
        <v>74</v>
      </c>
      <c r="CB630" s="21" t="s">
        <v>74</v>
      </c>
      <c r="CC630" s="24"/>
      <c r="CD630" s="133"/>
      <c r="CE630" s="10"/>
      <c r="CF630" s="27" t="s">
        <v>1354</v>
      </c>
      <c r="CG630" s="27" t="s">
        <v>33</v>
      </c>
      <c r="CH630" s="27" t="s">
        <v>26</v>
      </c>
      <c r="CI630" s="27" t="s">
        <v>713</v>
      </c>
      <c r="CJ630" s="21" t="s">
        <v>5044</v>
      </c>
      <c r="CK630" s="46"/>
      <c r="CL630" s="21"/>
      <c r="CM630" s="46"/>
      <c r="CN630" s="46"/>
      <c r="CO630" s="27" t="s">
        <v>10843</v>
      </c>
      <c r="CP630" s="21" t="s">
        <v>9791</v>
      </c>
    </row>
    <row r="631" spans="1:94" ht="30.75" customHeight="1" x14ac:dyDescent="0.2">
      <c r="A631" s="9">
        <f t="shared" si="34"/>
        <v>630</v>
      </c>
      <c r="B631" s="9" t="s">
        <v>4413</v>
      </c>
      <c r="C631" s="13" t="s">
        <v>9678</v>
      </c>
      <c r="D631" s="10" t="s">
        <v>10118</v>
      </c>
      <c r="E631" s="11" t="s">
        <v>9655</v>
      </c>
      <c r="F631" s="12" t="s">
        <v>9644</v>
      </c>
      <c r="G631" s="12" t="s">
        <v>9667</v>
      </c>
      <c r="H631" s="17" t="s">
        <v>84</v>
      </c>
      <c r="I631" s="17" t="s">
        <v>3231</v>
      </c>
      <c r="J631" s="17" t="s">
        <v>3231</v>
      </c>
      <c r="K631" s="17" t="s">
        <v>3231</v>
      </c>
      <c r="L631" s="80"/>
      <c r="M631" s="80"/>
      <c r="N631" s="80"/>
      <c r="O631" s="80"/>
      <c r="P631" s="80"/>
      <c r="Q631" s="80"/>
      <c r="R631" s="80"/>
      <c r="S631" s="24" t="s">
        <v>10648</v>
      </c>
      <c r="T631" s="46"/>
      <c r="U631" s="21"/>
      <c r="V631" s="17" t="s">
        <v>9698</v>
      </c>
      <c r="W631" s="14" t="s">
        <v>9950</v>
      </c>
      <c r="X631" s="31">
        <v>43773</v>
      </c>
      <c r="Y631" s="14" t="str">
        <f t="shared" si="36"/>
        <v>4 de Noviembre de 2019</v>
      </c>
      <c r="Z631" s="14">
        <v>44377</v>
      </c>
      <c r="AA631" s="14"/>
      <c r="AB631" s="14"/>
      <c r="AC631" s="14"/>
      <c r="AD631" s="16" t="s">
        <v>23</v>
      </c>
      <c r="AE631" s="37" t="s">
        <v>9687</v>
      </c>
      <c r="AF631" s="49" t="s">
        <v>3004</v>
      </c>
      <c r="AG631" s="49"/>
      <c r="AH631" s="19"/>
      <c r="AI631" s="57"/>
      <c r="AJ631" s="57"/>
      <c r="AK631" s="57" t="s">
        <v>4692</v>
      </c>
      <c r="AL631" s="19">
        <v>6000</v>
      </c>
      <c r="AM631" s="57"/>
      <c r="AN631" s="57"/>
      <c r="AO631" s="57"/>
      <c r="AP631" s="17"/>
      <c r="AQ631" s="57"/>
      <c r="AR631" s="21"/>
      <c r="AS631" s="17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1"/>
      <c r="BH631" s="21"/>
      <c r="BI631" s="21"/>
      <c r="BJ631" s="21"/>
      <c r="BK631" s="21"/>
      <c r="BL631" s="46"/>
      <c r="BM631" s="24"/>
      <c r="BN631" s="17"/>
      <c r="BO631" s="24"/>
      <c r="BP631" s="21"/>
      <c r="BQ631" s="25"/>
      <c r="BR631" s="21" t="s">
        <v>11252</v>
      </c>
      <c r="BS631" s="17" t="s">
        <v>10023</v>
      </c>
      <c r="BT631" s="21"/>
      <c r="BU631" s="21" t="s">
        <v>179</v>
      </c>
      <c r="BV631" s="25">
        <v>34245</v>
      </c>
      <c r="BW631" s="34">
        <f t="shared" ca="1" si="33"/>
        <v>27</v>
      </c>
      <c r="BX631" s="27" t="s">
        <v>9755</v>
      </c>
      <c r="BY631" s="35" t="s">
        <v>9755</v>
      </c>
      <c r="BZ631" s="21" t="s">
        <v>2312</v>
      </c>
      <c r="CA631" s="21" t="s">
        <v>74</v>
      </c>
      <c r="CB631" s="21" t="s">
        <v>74</v>
      </c>
      <c r="CC631" s="24"/>
      <c r="CD631" s="133"/>
      <c r="CE631" s="10"/>
      <c r="CF631" s="27" t="s">
        <v>1354</v>
      </c>
      <c r="CG631" s="27" t="s">
        <v>33</v>
      </c>
      <c r="CH631" s="27" t="s">
        <v>26</v>
      </c>
      <c r="CI631" s="27" t="s">
        <v>713</v>
      </c>
      <c r="CJ631" s="21" t="s">
        <v>5044</v>
      </c>
      <c r="CK631" s="46"/>
      <c r="CL631" s="21"/>
      <c r="CM631" s="46"/>
      <c r="CN631" s="46"/>
      <c r="CO631" s="27" t="s">
        <v>10844</v>
      </c>
      <c r="CP631" s="21" t="s">
        <v>9792</v>
      </c>
    </row>
    <row r="632" spans="1:94" ht="30.75" customHeight="1" x14ac:dyDescent="0.2">
      <c r="A632" s="9">
        <f t="shared" si="34"/>
        <v>631</v>
      </c>
      <c r="B632" s="9" t="s">
        <v>4413</v>
      </c>
      <c r="C632" s="13" t="s">
        <v>9679</v>
      </c>
      <c r="D632" s="10" t="s">
        <v>10119</v>
      </c>
      <c r="E632" s="11" t="s">
        <v>9656</v>
      </c>
      <c r="F632" s="12" t="s">
        <v>9645</v>
      </c>
      <c r="G632" s="12" t="s">
        <v>9668</v>
      </c>
      <c r="H632" s="17" t="s">
        <v>84</v>
      </c>
      <c r="I632" s="17" t="s">
        <v>3231</v>
      </c>
      <c r="J632" s="17" t="s">
        <v>3231</v>
      </c>
      <c r="K632" s="17" t="s">
        <v>3231</v>
      </c>
      <c r="L632" s="80"/>
      <c r="M632" s="80"/>
      <c r="N632" s="80"/>
      <c r="O632" s="80"/>
      <c r="P632" s="80"/>
      <c r="Q632" s="80"/>
      <c r="R632" s="80"/>
      <c r="S632" s="24" t="s">
        <v>10649</v>
      </c>
      <c r="T632" s="46"/>
      <c r="U632" s="21"/>
      <c r="V632" s="17" t="s">
        <v>9699</v>
      </c>
      <c r="W632" s="14"/>
      <c r="X632" s="31">
        <v>43773</v>
      </c>
      <c r="Y632" s="14" t="str">
        <f t="shared" si="36"/>
        <v>4 de Noviembre de 2019</v>
      </c>
      <c r="Z632" s="14">
        <v>44377</v>
      </c>
      <c r="AA632" s="14"/>
      <c r="AB632" s="14"/>
      <c r="AC632" s="14"/>
      <c r="AD632" s="16" t="s">
        <v>23</v>
      </c>
      <c r="AE632" s="37" t="s">
        <v>9688</v>
      </c>
      <c r="AF632" s="49" t="s">
        <v>9973</v>
      </c>
      <c r="AG632" s="49"/>
      <c r="AH632" s="19"/>
      <c r="AI632" s="57"/>
      <c r="AJ632" s="57"/>
      <c r="AK632" s="57" t="s">
        <v>4693</v>
      </c>
      <c r="AL632" s="19">
        <v>5000</v>
      </c>
      <c r="AM632" s="57"/>
      <c r="AN632" s="57"/>
      <c r="AO632" s="57"/>
      <c r="AP632" s="17"/>
      <c r="AQ632" s="57"/>
      <c r="AR632" s="21"/>
      <c r="AS632" s="17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1"/>
      <c r="BH632" s="21"/>
      <c r="BI632" s="21"/>
      <c r="BJ632" s="21"/>
      <c r="BK632" s="21"/>
      <c r="BL632" s="46"/>
      <c r="BM632" s="24"/>
      <c r="BN632" s="17"/>
      <c r="BO632" s="24"/>
      <c r="BP632" s="21"/>
      <c r="BQ632" s="25"/>
      <c r="BR632" s="21">
        <v>0</v>
      </c>
      <c r="BS632" s="17" t="s">
        <v>10024</v>
      </c>
      <c r="BT632" s="21"/>
      <c r="BU632" s="21" t="s">
        <v>1957</v>
      </c>
      <c r="BV632" s="25">
        <v>30923</v>
      </c>
      <c r="BW632" s="34">
        <f t="shared" ca="1" si="33"/>
        <v>36</v>
      </c>
      <c r="BX632" s="27" t="s">
        <v>6270</v>
      </c>
      <c r="BY632" s="35" t="s">
        <v>6270</v>
      </c>
      <c r="BZ632" s="21" t="s">
        <v>2310</v>
      </c>
      <c r="CA632" s="21" t="s">
        <v>74</v>
      </c>
      <c r="CB632" s="21" t="s">
        <v>74</v>
      </c>
      <c r="CC632" s="24"/>
      <c r="CD632" s="133"/>
      <c r="CE632" s="10"/>
      <c r="CF632" s="27" t="s">
        <v>1354</v>
      </c>
      <c r="CG632" s="27" t="s">
        <v>33</v>
      </c>
      <c r="CH632" s="27" t="s">
        <v>26</v>
      </c>
      <c r="CI632" s="27" t="s">
        <v>713</v>
      </c>
      <c r="CJ632" s="21" t="s">
        <v>5044</v>
      </c>
      <c r="CK632" s="46"/>
      <c r="CL632" s="21"/>
      <c r="CM632" s="46"/>
      <c r="CN632" s="46"/>
      <c r="CO632" s="27" t="s">
        <v>10845</v>
      </c>
      <c r="CP632" s="21" t="s">
        <v>9793</v>
      </c>
    </row>
    <row r="633" spans="1:94" ht="30.75" customHeight="1" x14ac:dyDescent="0.2">
      <c r="A633" s="9">
        <f t="shared" si="34"/>
        <v>632</v>
      </c>
      <c r="B633" s="9" t="s">
        <v>4416</v>
      </c>
      <c r="C633" s="13" t="s">
        <v>6330</v>
      </c>
      <c r="D633" s="10" t="s">
        <v>6435</v>
      </c>
      <c r="E633" s="11" t="s">
        <v>6328</v>
      </c>
      <c r="F633" s="12" t="s">
        <v>6324</v>
      </c>
      <c r="G633" s="12" t="s">
        <v>6326</v>
      </c>
      <c r="H633" s="17" t="s">
        <v>3217</v>
      </c>
      <c r="I633" s="17" t="s">
        <v>214</v>
      </c>
      <c r="J633" s="17" t="s">
        <v>214</v>
      </c>
      <c r="K633" s="17" t="s">
        <v>214</v>
      </c>
      <c r="L633" s="80"/>
      <c r="M633" s="80"/>
      <c r="N633" s="80"/>
      <c r="O633" s="80"/>
      <c r="P633" s="80"/>
      <c r="Q633" s="80"/>
      <c r="R633" s="80"/>
      <c r="S633" s="24" t="s">
        <v>10650</v>
      </c>
      <c r="T633" s="46"/>
      <c r="U633" s="21"/>
      <c r="V633" s="17" t="s">
        <v>9700</v>
      </c>
      <c r="W633" s="14"/>
      <c r="X633" s="31">
        <v>43773</v>
      </c>
      <c r="Y633" s="14" t="str">
        <f t="shared" si="36"/>
        <v>4 de Noviembre de 2019</v>
      </c>
      <c r="Z633" s="14">
        <v>44377</v>
      </c>
      <c r="AA633" s="14"/>
      <c r="AB633" s="14"/>
      <c r="AC633" s="14"/>
      <c r="AD633" s="16" t="s">
        <v>23</v>
      </c>
      <c r="AE633" s="37" t="s">
        <v>4715</v>
      </c>
      <c r="AF633" s="17" t="s">
        <v>3004</v>
      </c>
      <c r="AG633" s="17"/>
      <c r="AH633" s="19"/>
      <c r="AI633" s="57"/>
      <c r="AJ633" s="57"/>
      <c r="AK633" s="57" t="s">
        <v>3374</v>
      </c>
      <c r="AL633" s="19">
        <v>2500</v>
      </c>
      <c r="AM633" s="57"/>
      <c r="AN633" s="57"/>
      <c r="AO633" s="57"/>
      <c r="AP633" s="17"/>
      <c r="AQ633" s="57"/>
      <c r="AR633" s="21"/>
      <c r="AS633" s="17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1"/>
      <c r="BH633" s="21"/>
      <c r="BI633" s="21"/>
      <c r="BJ633" s="21"/>
      <c r="BK633" s="21"/>
      <c r="BL633" s="46"/>
      <c r="BM633" s="24"/>
      <c r="BN633" s="17"/>
      <c r="BO633" s="24"/>
      <c r="BP633" s="21"/>
      <c r="BQ633" s="25"/>
      <c r="BR633" s="21">
        <v>0</v>
      </c>
      <c r="BS633" s="17" t="s">
        <v>8886</v>
      </c>
      <c r="BT633" s="21"/>
      <c r="BU633" s="21" t="s">
        <v>179</v>
      </c>
      <c r="BV633" s="25">
        <v>36105</v>
      </c>
      <c r="BW633" s="34">
        <f t="shared" ca="1" si="33"/>
        <v>22</v>
      </c>
      <c r="BX633" s="27" t="s">
        <v>6340</v>
      </c>
      <c r="BY633" s="35" t="s">
        <v>6340</v>
      </c>
      <c r="BZ633" s="21" t="s">
        <v>6333</v>
      </c>
      <c r="CA633" s="21" t="s">
        <v>215</v>
      </c>
      <c r="CB633" s="21" t="s">
        <v>215</v>
      </c>
      <c r="CC633" s="24"/>
      <c r="CD633" s="133"/>
      <c r="CE633" s="10"/>
      <c r="CF633" s="27"/>
      <c r="CG633" s="21"/>
      <c r="CH633" s="21"/>
      <c r="CI633" s="21"/>
      <c r="CJ633" s="21" t="s">
        <v>214</v>
      </c>
      <c r="CK633" s="46"/>
      <c r="CL633" s="21"/>
      <c r="CM633" s="46"/>
      <c r="CN633" s="46"/>
      <c r="CO633" s="27" t="s">
        <v>7264</v>
      </c>
      <c r="CP633" s="21" t="s">
        <v>7864</v>
      </c>
    </row>
    <row r="634" spans="1:94" ht="30.75" customHeight="1" x14ac:dyDescent="0.2">
      <c r="A634" s="9">
        <f t="shared" si="34"/>
        <v>633</v>
      </c>
      <c r="B634" s="9" t="s">
        <v>4414</v>
      </c>
      <c r="C634" s="13" t="s">
        <v>1605</v>
      </c>
      <c r="D634" s="10" t="s">
        <v>5154</v>
      </c>
      <c r="E634" s="11" t="s">
        <v>9657</v>
      </c>
      <c r="F634" s="12" t="s">
        <v>1149</v>
      </c>
      <c r="G634" s="12" t="s">
        <v>1832</v>
      </c>
      <c r="H634" s="17" t="s">
        <v>3246</v>
      </c>
      <c r="I634" s="17" t="s">
        <v>3248</v>
      </c>
      <c r="J634" s="17" t="s">
        <v>3248</v>
      </c>
      <c r="K634" s="17" t="s">
        <v>3248</v>
      </c>
      <c r="L634" s="80"/>
      <c r="M634" s="80"/>
      <c r="N634" s="80"/>
      <c r="O634" s="80"/>
      <c r="P634" s="80"/>
      <c r="Q634" s="80"/>
      <c r="R634" s="80"/>
      <c r="S634" s="24" t="s">
        <v>3467</v>
      </c>
      <c r="T634" s="46"/>
      <c r="U634" s="21"/>
      <c r="V634" s="17" t="s">
        <v>9701</v>
      </c>
      <c r="W634" s="14"/>
      <c r="X634" s="31">
        <v>43775</v>
      </c>
      <c r="Y634" s="14" t="str">
        <f t="shared" si="36"/>
        <v>6 de Noviembre de 2019</v>
      </c>
      <c r="Z634" s="14">
        <v>44377</v>
      </c>
      <c r="AA634" s="14"/>
      <c r="AB634" s="14"/>
      <c r="AC634" s="14"/>
      <c r="AD634" s="16" t="s">
        <v>23</v>
      </c>
      <c r="AE634" s="37" t="s">
        <v>9689</v>
      </c>
      <c r="AF634" s="17" t="s">
        <v>3004</v>
      </c>
      <c r="AG634" s="17"/>
      <c r="AH634" s="19"/>
      <c r="AI634" s="57"/>
      <c r="AJ634" s="57"/>
      <c r="AK634" s="57" t="s">
        <v>3733</v>
      </c>
      <c r="AL634" s="19">
        <v>11500</v>
      </c>
      <c r="AM634" s="57"/>
      <c r="AN634" s="57"/>
      <c r="AO634" s="57"/>
      <c r="AP634" s="17"/>
      <c r="AQ634" s="57"/>
      <c r="AR634" s="21"/>
      <c r="AS634" s="17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1"/>
      <c r="BH634" s="21"/>
      <c r="BI634" s="21"/>
      <c r="BJ634" s="21"/>
      <c r="BK634" s="21"/>
      <c r="BL634" s="46"/>
      <c r="BM634" s="24"/>
      <c r="BN634" s="17"/>
      <c r="BO634" s="24"/>
      <c r="BP634" s="21"/>
      <c r="BQ634" s="25"/>
      <c r="BR634" s="21" t="s">
        <v>11253</v>
      </c>
      <c r="BS634" s="17" t="s">
        <v>10025</v>
      </c>
      <c r="BT634" s="21"/>
      <c r="BU634" s="21" t="s">
        <v>1957</v>
      </c>
      <c r="BV634" s="25">
        <v>29870</v>
      </c>
      <c r="BW634" s="34">
        <f t="shared" ca="1" si="33"/>
        <v>39</v>
      </c>
      <c r="BX634" s="27" t="s">
        <v>1169</v>
      </c>
      <c r="BY634" s="35" t="s">
        <v>1169</v>
      </c>
      <c r="BZ634" s="21" t="s">
        <v>258</v>
      </c>
      <c r="CA634" s="21" t="s">
        <v>74</v>
      </c>
      <c r="CB634" s="21" t="s">
        <v>74</v>
      </c>
      <c r="CC634" s="24"/>
      <c r="CD634" s="133"/>
      <c r="CE634" s="10"/>
      <c r="CF634" s="27"/>
      <c r="CG634" s="21"/>
      <c r="CH634" s="21"/>
      <c r="CI634" s="21"/>
      <c r="CJ634" s="21" t="s">
        <v>5044</v>
      </c>
      <c r="CK634" s="46"/>
      <c r="CL634" s="21"/>
      <c r="CM634" s="46"/>
      <c r="CN634" s="46"/>
      <c r="CO634" s="27" t="s">
        <v>6789</v>
      </c>
      <c r="CP634" s="21" t="s">
        <v>7357</v>
      </c>
    </row>
    <row r="635" spans="1:94" ht="30.75" customHeight="1" x14ac:dyDescent="0.2">
      <c r="A635" s="9">
        <f t="shared" si="34"/>
        <v>634</v>
      </c>
      <c r="B635" s="9" t="s">
        <v>4414</v>
      </c>
      <c r="C635" s="13" t="s">
        <v>1676</v>
      </c>
      <c r="D635" s="10" t="s">
        <v>10120</v>
      </c>
      <c r="E635" s="11" t="s">
        <v>1677</v>
      </c>
      <c r="F635" s="12" t="s">
        <v>1322</v>
      </c>
      <c r="G635" s="12" t="s">
        <v>1884</v>
      </c>
      <c r="H635" s="17" t="s">
        <v>3246</v>
      </c>
      <c r="I635" s="17" t="s">
        <v>3248</v>
      </c>
      <c r="J635" s="17" t="s">
        <v>3248</v>
      </c>
      <c r="K635" s="17" t="s">
        <v>3248</v>
      </c>
      <c r="L635" s="80"/>
      <c r="M635" s="80"/>
      <c r="N635" s="80"/>
      <c r="O635" s="80"/>
      <c r="P635" s="80"/>
      <c r="Q635" s="80"/>
      <c r="R635" s="80"/>
      <c r="S635" s="24" t="s">
        <v>1323</v>
      </c>
      <c r="T635" s="46"/>
      <c r="U635" s="21"/>
      <c r="V635" s="17" t="s">
        <v>9702</v>
      </c>
      <c r="W635" s="14"/>
      <c r="X635" s="31">
        <v>43775</v>
      </c>
      <c r="Y635" s="14" t="str">
        <f t="shared" si="36"/>
        <v>6 de Noviembre de 2019</v>
      </c>
      <c r="Z635" s="14">
        <v>44377</v>
      </c>
      <c r="AA635" s="14"/>
      <c r="AB635" s="14"/>
      <c r="AC635" s="14"/>
      <c r="AD635" s="16" t="s">
        <v>23</v>
      </c>
      <c r="AE635" s="37" t="s">
        <v>4698</v>
      </c>
      <c r="AF635" s="17" t="s">
        <v>3004</v>
      </c>
      <c r="AG635" s="17"/>
      <c r="AH635" s="19"/>
      <c r="AI635" s="57"/>
      <c r="AJ635" s="57"/>
      <c r="AK635" s="57" t="s">
        <v>4687</v>
      </c>
      <c r="AL635" s="19">
        <v>10000</v>
      </c>
      <c r="AM635" s="57"/>
      <c r="AN635" s="57"/>
      <c r="AO635" s="57"/>
      <c r="AP635" s="17"/>
      <c r="AQ635" s="57"/>
      <c r="AR635" s="21"/>
      <c r="AS635" s="17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1"/>
      <c r="BH635" s="21"/>
      <c r="BI635" s="21"/>
      <c r="BJ635" s="21"/>
      <c r="BK635" s="21"/>
      <c r="BL635" s="46"/>
      <c r="BM635" s="24"/>
      <c r="BN635" s="17"/>
      <c r="BO635" s="24"/>
      <c r="BP635" s="21"/>
      <c r="BQ635" s="25"/>
      <c r="BR635" s="21" t="s">
        <v>11254</v>
      </c>
      <c r="BS635" s="17" t="s">
        <v>10026</v>
      </c>
      <c r="BT635" s="21"/>
      <c r="BU635" s="21" t="s">
        <v>179</v>
      </c>
      <c r="BV635" s="25">
        <v>32405</v>
      </c>
      <c r="BW635" s="34">
        <f t="shared" ca="1" si="33"/>
        <v>32</v>
      </c>
      <c r="BX635" s="27" t="s">
        <v>9756</v>
      </c>
      <c r="BY635" s="35" t="s">
        <v>9756</v>
      </c>
      <c r="BZ635" s="21" t="s">
        <v>139</v>
      </c>
      <c r="CA635" s="21" t="s">
        <v>74</v>
      </c>
      <c r="CB635" s="21" t="s">
        <v>74</v>
      </c>
      <c r="CC635" s="24"/>
      <c r="CD635" s="133"/>
      <c r="CE635" s="10"/>
      <c r="CF635" s="27"/>
      <c r="CG635" s="21"/>
      <c r="CH635" s="21"/>
      <c r="CI635" s="21"/>
      <c r="CJ635" s="21" t="s">
        <v>5044</v>
      </c>
      <c r="CK635" s="46"/>
      <c r="CL635" s="21"/>
      <c r="CM635" s="46"/>
      <c r="CN635" s="46"/>
      <c r="CO635" s="27" t="s">
        <v>10846</v>
      </c>
      <c r="CP635" s="21" t="s">
        <v>9794</v>
      </c>
    </row>
    <row r="636" spans="1:94" ht="30.75" customHeight="1" x14ac:dyDescent="0.2">
      <c r="A636" s="9">
        <f t="shared" si="34"/>
        <v>635</v>
      </c>
      <c r="B636" s="9" t="s">
        <v>4414</v>
      </c>
      <c r="C636" s="13" t="s">
        <v>2814</v>
      </c>
      <c r="D636" s="10" t="s">
        <v>6387</v>
      </c>
      <c r="E636" s="11" t="s">
        <v>2815</v>
      </c>
      <c r="F636" s="12" t="s">
        <v>2816</v>
      </c>
      <c r="G636" s="12" t="s">
        <v>2817</v>
      </c>
      <c r="H636" s="17" t="s">
        <v>3222</v>
      </c>
      <c r="I636" s="13" t="s">
        <v>3222</v>
      </c>
      <c r="J636" s="17" t="s">
        <v>3222</v>
      </c>
      <c r="K636" s="17" t="s">
        <v>3222</v>
      </c>
      <c r="L636" s="80"/>
      <c r="M636" s="80"/>
      <c r="N636" s="80"/>
      <c r="O636" s="80"/>
      <c r="P636" s="80"/>
      <c r="Q636" s="80"/>
      <c r="R636" s="80"/>
      <c r="S636" s="24" t="s">
        <v>10651</v>
      </c>
      <c r="T636" s="46"/>
      <c r="U636" s="21"/>
      <c r="V636" s="17" t="s">
        <v>9703</v>
      </c>
      <c r="W636" s="14"/>
      <c r="X636" s="31">
        <v>43775</v>
      </c>
      <c r="Y636" s="14" t="str">
        <f t="shared" si="36"/>
        <v>6 de Noviembre de 2019</v>
      </c>
      <c r="Z636" s="14">
        <v>44377</v>
      </c>
      <c r="AA636" s="14"/>
      <c r="AB636" s="14"/>
      <c r="AC636" s="14"/>
      <c r="AD636" s="16" t="s">
        <v>23</v>
      </c>
      <c r="AE636" s="37" t="s">
        <v>4452</v>
      </c>
      <c r="AF636" s="17" t="s">
        <v>3004</v>
      </c>
      <c r="AG636" s="17"/>
      <c r="AH636" s="19"/>
      <c r="AI636" s="57"/>
      <c r="AJ636" s="57"/>
      <c r="AK636" s="57" t="s">
        <v>4691</v>
      </c>
      <c r="AL636" s="19">
        <v>8000</v>
      </c>
      <c r="AM636" s="57"/>
      <c r="AN636" s="57"/>
      <c r="AO636" s="57"/>
      <c r="AP636" s="17"/>
      <c r="AQ636" s="57"/>
      <c r="AR636" s="21"/>
      <c r="AS636" s="17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1"/>
      <c r="BH636" s="21"/>
      <c r="BI636" s="21"/>
      <c r="BJ636" s="21"/>
      <c r="BK636" s="21"/>
      <c r="BL636" s="46"/>
      <c r="BM636" s="24"/>
      <c r="BN636" s="17"/>
      <c r="BO636" s="24"/>
      <c r="BP636" s="21"/>
      <c r="BQ636" s="25"/>
      <c r="BR636" s="21" t="s">
        <v>10027</v>
      </c>
      <c r="BS636" s="17" t="s">
        <v>10027</v>
      </c>
      <c r="BT636" s="21"/>
      <c r="BU636" s="21" t="s">
        <v>1957</v>
      </c>
      <c r="BV636" s="25">
        <v>32691</v>
      </c>
      <c r="BW636" s="34">
        <f t="shared" ca="1" si="33"/>
        <v>32</v>
      </c>
      <c r="BX636" s="27" t="s">
        <v>9757</v>
      </c>
      <c r="BY636" s="35" t="s">
        <v>9757</v>
      </c>
      <c r="BZ636" s="21" t="s">
        <v>150</v>
      </c>
      <c r="CA636" s="21" t="s">
        <v>150</v>
      </c>
      <c r="CB636" s="21" t="s">
        <v>150</v>
      </c>
      <c r="CC636" s="24"/>
      <c r="CD636" s="133"/>
      <c r="CE636" s="10"/>
      <c r="CF636" s="27"/>
      <c r="CG636" s="21"/>
      <c r="CH636" s="21"/>
      <c r="CI636" s="21"/>
      <c r="CJ636" s="21" t="s">
        <v>5044</v>
      </c>
      <c r="CK636" s="46"/>
      <c r="CL636" s="21"/>
      <c r="CM636" s="46"/>
      <c r="CN636" s="46"/>
      <c r="CO636" s="27" t="s">
        <v>10904</v>
      </c>
      <c r="CP636" s="21" t="s">
        <v>9795</v>
      </c>
    </row>
    <row r="637" spans="1:94" ht="30.75" customHeight="1" x14ac:dyDescent="0.2">
      <c r="A637" s="9">
        <f t="shared" si="34"/>
        <v>636</v>
      </c>
      <c r="B637" s="9" t="s">
        <v>4413</v>
      </c>
      <c r="C637" s="13" t="s">
        <v>9680</v>
      </c>
      <c r="D637" s="10" t="s">
        <v>10121</v>
      </c>
      <c r="E637" s="11" t="s">
        <v>9658</v>
      </c>
      <c r="F637" s="12" t="s">
        <v>9646</v>
      </c>
      <c r="G637" s="12" t="s">
        <v>9669</v>
      </c>
      <c r="H637" s="17" t="s">
        <v>84</v>
      </c>
      <c r="I637" s="17" t="s">
        <v>3228</v>
      </c>
      <c r="J637" s="17" t="s">
        <v>3228</v>
      </c>
      <c r="K637" s="17" t="s">
        <v>3228</v>
      </c>
      <c r="L637" s="80"/>
      <c r="M637" s="80"/>
      <c r="N637" s="80"/>
      <c r="O637" s="80"/>
      <c r="P637" s="80"/>
      <c r="Q637" s="80"/>
      <c r="R637" s="80"/>
      <c r="S637" s="24" t="s">
        <v>10652</v>
      </c>
      <c r="T637" s="46"/>
      <c r="U637" s="21"/>
      <c r="V637" s="17" t="s">
        <v>9704</v>
      </c>
      <c r="W637" s="14"/>
      <c r="X637" s="31">
        <v>43775</v>
      </c>
      <c r="Y637" s="14" t="str">
        <f t="shared" si="36"/>
        <v>6 de Noviembre de 2019</v>
      </c>
      <c r="Z637" s="14">
        <v>44377</v>
      </c>
      <c r="AA637" s="14"/>
      <c r="AB637" s="14"/>
      <c r="AC637" s="14"/>
      <c r="AD637" s="16" t="s">
        <v>23</v>
      </c>
      <c r="AE637" s="37" t="s">
        <v>9690</v>
      </c>
      <c r="AF637" s="17" t="s">
        <v>3004</v>
      </c>
      <c r="AG637" s="17"/>
      <c r="AH637" s="19"/>
      <c r="AI637" s="57"/>
      <c r="AJ637" s="57"/>
      <c r="AK637" s="57" t="s">
        <v>4693</v>
      </c>
      <c r="AL637" s="19">
        <v>5000</v>
      </c>
      <c r="AM637" s="57"/>
      <c r="AN637" s="57"/>
      <c r="AO637" s="57"/>
      <c r="AP637" s="17"/>
      <c r="AQ637" s="57"/>
      <c r="AR637" s="21"/>
      <c r="AS637" s="17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1"/>
      <c r="BH637" s="21"/>
      <c r="BI637" s="21"/>
      <c r="BJ637" s="21"/>
      <c r="BK637" s="21"/>
      <c r="BL637" s="46"/>
      <c r="BM637" s="24"/>
      <c r="BN637" s="17"/>
      <c r="BO637" s="24"/>
      <c r="BP637" s="21"/>
      <c r="BQ637" s="25"/>
      <c r="BR637" s="21">
        <v>0</v>
      </c>
      <c r="BS637" s="17" t="s">
        <v>10028</v>
      </c>
      <c r="BT637" s="21"/>
      <c r="BU637" s="21" t="s">
        <v>1957</v>
      </c>
      <c r="BV637" s="25">
        <v>21641</v>
      </c>
      <c r="BW637" s="34">
        <f t="shared" ca="1" si="33"/>
        <v>62</v>
      </c>
      <c r="BX637" s="27" t="s">
        <v>9758</v>
      </c>
      <c r="BY637" s="35" t="s">
        <v>9758</v>
      </c>
      <c r="BZ637" s="21" t="s">
        <v>80</v>
      </c>
      <c r="CA637" s="21" t="s">
        <v>74</v>
      </c>
      <c r="CB637" s="21" t="s">
        <v>74</v>
      </c>
      <c r="CC637" s="24"/>
      <c r="CD637" s="133"/>
      <c r="CE637" s="10"/>
      <c r="CF637" s="27"/>
      <c r="CG637" s="21"/>
      <c r="CH637" s="21"/>
      <c r="CI637" s="21"/>
      <c r="CJ637" s="21" t="s">
        <v>5044</v>
      </c>
      <c r="CK637" s="46"/>
      <c r="CL637" s="21"/>
      <c r="CM637" s="46"/>
      <c r="CN637" s="46"/>
      <c r="CO637" s="27" t="s">
        <v>10847</v>
      </c>
      <c r="CP637" s="21" t="s">
        <v>9796</v>
      </c>
    </row>
    <row r="638" spans="1:94" ht="30.75" customHeight="1" x14ac:dyDescent="0.2">
      <c r="A638" s="9">
        <f t="shared" si="34"/>
        <v>637</v>
      </c>
      <c r="B638" s="9" t="s">
        <v>4408</v>
      </c>
      <c r="C638" s="13" t="s">
        <v>524</v>
      </c>
      <c r="D638" s="10" t="s">
        <v>5322</v>
      </c>
      <c r="E638" s="11" t="s">
        <v>2761</v>
      </c>
      <c r="F638" s="12" t="s">
        <v>2762</v>
      </c>
      <c r="G638" s="12" t="s">
        <v>2763</v>
      </c>
      <c r="H638" s="17" t="s">
        <v>53</v>
      </c>
      <c r="I638" s="17" t="s">
        <v>3322</v>
      </c>
      <c r="J638" s="17" t="s">
        <v>3322</v>
      </c>
      <c r="K638" s="17" t="s">
        <v>3322</v>
      </c>
      <c r="L638" s="80"/>
      <c r="M638" s="80"/>
      <c r="N638" s="80"/>
      <c r="O638" s="80"/>
      <c r="P638" s="80"/>
      <c r="Q638" s="80"/>
      <c r="R638" s="80"/>
      <c r="S638" s="24" t="s">
        <v>3592</v>
      </c>
      <c r="T638" s="46"/>
      <c r="U638" s="21"/>
      <c r="V638" s="17" t="s">
        <v>9705</v>
      </c>
      <c r="W638" s="14"/>
      <c r="X638" s="31">
        <v>43775</v>
      </c>
      <c r="Y638" s="14" t="str">
        <f t="shared" si="36"/>
        <v>6 de Noviembre de 2019</v>
      </c>
      <c r="Z638" s="14">
        <v>44377</v>
      </c>
      <c r="AA638" s="14"/>
      <c r="AB638" s="14"/>
      <c r="AC638" s="14"/>
      <c r="AD638" s="16" t="s">
        <v>23</v>
      </c>
      <c r="AE638" s="37" t="s">
        <v>9691</v>
      </c>
      <c r="AF638" s="17" t="s">
        <v>3004</v>
      </c>
      <c r="AG638" s="17"/>
      <c r="AH638" s="19"/>
      <c r="AI638" s="57"/>
      <c r="AJ638" s="57"/>
      <c r="AK638" s="57" t="s">
        <v>4687</v>
      </c>
      <c r="AL638" s="19">
        <v>10000</v>
      </c>
      <c r="AM638" s="57"/>
      <c r="AN638" s="57"/>
      <c r="AO638" s="57"/>
      <c r="AP638" s="17"/>
      <c r="AQ638" s="57"/>
      <c r="AR638" s="21"/>
      <c r="AS638" s="17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1"/>
      <c r="BH638" s="21"/>
      <c r="BI638" s="21"/>
      <c r="BJ638" s="21"/>
      <c r="BK638" s="21"/>
      <c r="BL638" s="46"/>
      <c r="BM638" s="24"/>
      <c r="BN638" s="17"/>
      <c r="BO638" s="24"/>
      <c r="BP638" s="21"/>
      <c r="BQ638" s="25"/>
      <c r="BR638" s="21">
        <v>0</v>
      </c>
      <c r="BS638" s="17" t="s">
        <v>8585</v>
      </c>
      <c r="BT638" s="21"/>
      <c r="BU638" s="21" t="s">
        <v>1957</v>
      </c>
      <c r="BV638" s="25">
        <v>32413</v>
      </c>
      <c r="BW638" s="34">
        <f t="shared" ca="1" si="33"/>
        <v>32</v>
      </c>
      <c r="BX638" s="27" t="s">
        <v>9759</v>
      </c>
      <c r="BY638" s="35" t="s">
        <v>9759</v>
      </c>
      <c r="BZ638" s="21" t="s">
        <v>259</v>
      </c>
      <c r="CA638" s="21" t="s">
        <v>74</v>
      </c>
      <c r="CB638" s="21" t="s">
        <v>74</v>
      </c>
      <c r="CC638" s="24"/>
      <c r="CD638" s="133"/>
      <c r="CE638" s="10"/>
      <c r="CF638" s="27"/>
      <c r="CG638" s="21"/>
      <c r="CH638" s="21"/>
      <c r="CI638" s="21"/>
      <c r="CJ638" s="21" t="s">
        <v>5044</v>
      </c>
      <c r="CK638" s="46"/>
      <c r="CL638" s="21"/>
      <c r="CM638" s="46"/>
      <c r="CN638" s="46"/>
      <c r="CO638" s="27" t="s">
        <v>10902</v>
      </c>
      <c r="CP638" s="21" t="s">
        <v>7520</v>
      </c>
    </row>
    <row r="639" spans="1:94" ht="30.75" customHeight="1" x14ac:dyDescent="0.2">
      <c r="A639" s="9">
        <f t="shared" si="34"/>
        <v>638</v>
      </c>
      <c r="B639" s="9" t="s">
        <v>4414</v>
      </c>
      <c r="C639" s="13" t="s">
        <v>9681</v>
      </c>
      <c r="D639" s="10" t="s">
        <v>10122</v>
      </c>
      <c r="E639" s="11" t="s">
        <v>9659</v>
      </c>
      <c r="F639" s="12" t="s">
        <v>9647</v>
      </c>
      <c r="G639" s="12" t="s">
        <v>9670</v>
      </c>
      <c r="H639" s="17" t="s">
        <v>3246</v>
      </c>
      <c r="I639" s="17" t="s">
        <v>3249</v>
      </c>
      <c r="J639" s="17" t="s">
        <v>3249</v>
      </c>
      <c r="K639" s="17" t="s">
        <v>3249</v>
      </c>
      <c r="L639" s="80"/>
      <c r="M639" s="80"/>
      <c r="N639" s="80"/>
      <c r="O639" s="80"/>
      <c r="P639" s="80"/>
      <c r="Q639" s="80"/>
      <c r="R639" s="80"/>
      <c r="S639" s="24" t="s">
        <v>10653</v>
      </c>
      <c r="T639" s="46"/>
      <c r="U639" s="21"/>
      <c r="V639" s="17" t="s">
        <v>9706</v>
      </c>
      <c r="W639" s="14"/>
      <c r="X639" s="31">
        <v>43775</v>
      </c>
      <c r="Y639" s="14" t="str">
        <f t="shared" si="36"/>
        <v>6 de Noviembre de 2019</v>
      </c>
      <c r="Z639" s="14">
        <v>44377</v>
      </c>
      <c r="AA639" s="14"/>
      <c r="AB639" s="14"/>
      <c r="AC639" s="14"/>
      <c r="AD639" s="16" t="s">
        <v>23</v>
      </c>
      <c r="AE639" s="37" t="s">
        <v>4702</v>
      </c>
      <c r="AF639" s="17" t="s">
        <v>3004</v>
      </c>
      <c r="AG639" s="17"/>
      <c r="AH639" s="19"/>
      <c r="AI639" s="57"/>
      <c r="AJ639" s="57"/>
      <c r="AK639" s="57" t="s">
        <v>4692</v>
      </c>
      <c r="AL639" s="19">
        <v>6000</v>
      </c>
      <c r="AM639" s="57"/>
      <c r="AN639" s="57"/>
      <c r="AO639" s="57"/>
      <c r="AP639" s="17"/>
      <c r="AQ639" s="57"/>
      <c r="AR639" s="21"/>
      <c r="AS639" s="17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1"/>
      <c r="BH639" s="21"/>
      <c r="BI639" s="21"/>
      <c r="BJ639" s="21"/>
      <c r="BK639" s="21"/>
      <c r="BL639" s="46"/>
      <c r="BM639" s="24"/>
      <c r="BN639" s="17"/>
      <c r="BO639" s="24"/>
      <c r="BP639" s="21"/>
      <c r="BQ639" s="25"/>
      <c r="BR639" s="21" t="s">
        <v>11255</v>
      </c>
      <c r="BS639" s="17" t="s">
        <v>10029</v>
      </c>
      <c r="BT639" s="21"/>
      <c r="BU639" s="21" t="s">
        <v>179</v>
      </c>
      <c r="BV639" s="25">
        <v>33772</v>
      </c>
      <c r="BW639" s="34">
        <f t="shared" ca="1" si="33"/>
        <v>29</v>
      </c>
      <c r="BX639" s="27" t="s">
        <v>9760</v>
      </c>
      <c r="BY639" s="35" t="s">
        <v>9760</v>
      </c>
      <c r="BZ639" s="21" t="s">
        <v>8293</v>
      </c>
      <c r="CA639" s="21" t="s">
        <v>2454</v>
      </c>
      <c r="CB639" s="21" t="s">
        <v>2454</v>
      </c>
      <c r="CC639" s="24"/>
      <c r="CD639" s="133"/>
      <c r="CE639" s="10"/>
      <c r="CF639" s="27"/>
      <c r="CG639" s="21"/>
      <c r="CH639" s="21"/>
      <c r="CI639" s="21"/>
      <c r="CJ639" s="21" t="s">
        <v>5044</v>
      </c>
      <c r="CK639" s="46"/>
      <c r="CL639" s="21"/>
      <c r="CM639" s="46"/>
      <c r="CN639" s="46"/>
      <c r="CO639" s="27" t="s">
        <v>10848</v>
      </c>
      <c r="CP639" s="21" t="s">
        <v>9797</v>
      </c>
    </row>
    <row r="640" spans="1:94" ht="30.75" customHeight="1" x14ac:dyDescent="0.2">
      <c r="A640" s="9">
        <f t="shared" si="34"/>
        <v>639</v>
      </c>
      <c r="B640" s="9" t="s">
        <v>4414</v>
      </c>
      <c r="C640" s="13" t="s">
        <v>5891</v>
      </c>
      <c r="D640" s="10" t="s">
        <v>6402</v>
      </c>
      <c r="E640" s="11" t="s">
        <v>5902</v>
      </c>
      <c r="F640" s="12" t="s">
        <v>5879</v>
      </c>
      <c r="G640" s="12" t="s">
        <v>5938</v>
      </c>
      <c r="H640" s="17" t="s">
        <v>3246</v>
      </c>
      <c r="I640" s="17" t="s">
        <v>3249</v>
      </c>
      <c r="J640" s="17" t="s">
        <v>3249</v>
      </c>
      <c r="K640" s="17" t="s">
        <v>3249</v>
      </c>
      <c r="L640" s="80"/>
      <c r="M640" s="80"/>
      <c r="N640" s="80"/>
      <c r="O640" s="80"/>
      <c r="P640" s="80"/>
      <c r="Q640" s="80"/>
      <c r="R640" s="80"/>
      <c r="S640" s="24" t="s">
        <v>10654</v>
      </c>
      <c r="T640" s="46"/>
      <c r="U640" s="21"/>
      <c r="V640" s="17" t="s">
        <v>9707</v>
      </c>
      <c r="W640" s="14"/>
      <c r="X640" s="31">
        <v>43775</v>
      </c>
      <c r="Y640" s="14" t="str">
        <f t="shared" si="36"/>
        <v>6 de Noviembre de 2019</v>
      </c>
      <c r="Z640" s="14">
        <v>44377</v>
      </c>
      <c r="AA640" s="14"/>
      <c r="AB640" s="14"/>
      <c r="AC640" s="14"/>
      <c r="AD640" s="16" t="s">
        <v>23</v>
      </c>
      <c r="AE640" s="37" t="s">
        <v>4719</v>
      </c>
      <c r="AF640" s="17" t="s">
        <v>3004</v>
      </c>
      <c r="AG640" s="17"/>
      <c r="AH640" s="19"/>
      <c r="AI640" s="57"/>
      <c r="AJ640" s="57"/>
      <c r="AK640" s="57" t="s">
        <v>4687</v>
      </c>
      <c r="AL640" s="19">
        <v>10000</v>
      </c>
      <c r="AM640" s="57"/>
      <c r="AN640" s="57"/>
      <c r="AO640" s="57"/>
      <c r="AP640" s="17"/>
      <c r="AQ640" s="57"/>
      <c r="AR640" s="21"/>
      <c r="AS640" s="17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1"/>
      <c r="BH640" s="21"/>
      <c r="BI640" s="21"/>
      <c r="BJ640" s="21"/>
      <c r="BK640" s="21"/>
      <c r="BL640" s="46"/>
      <c r="BM640" s="24"/>
      <c r="BN640" s="17"/>
      <c r="BO640" s="24"/>
      <c r="BP640" s="21"/>
      <c r="BQ640" s="25"/>
      <c r="BR640" s="21">
        <v>0</v>
      </c>
      <c r="BS640" s="17" t="s">
        <v>10030</v>
      </c>
      <c r="BT640" s="21"/>
      <c r="BU640" s="21" t="s">
        <v>1957</v>
      </c>
      <c r="BV640" s="25">
        <v>32103</v>
      </c>
      <c r="BW640" s="34">
        <f t="shared" ref="BW640:BW703" ca="1" si="37">INT(YEARFRAC(BV640,TODAY()))</f>
        <v>33</v>
      </c>
      <c r="BX640" s="27" t="s">
        <v>9761</v>
      </c>
      <c r="BY640" s="35" t="s">
        <v>9761</v>
      </c>
      <c r="BZ640" s="21" t="s">
        <v>80</v>
      </c>
      <c r="CA640" s="21" t="s">
        <v>74</v>
      </c>
      <c r="CB640" s="21" t="s">
        <v>74</v>
      </c>
      <c r="CC640" s="24"/>
      <c r="CD640" s="133"/>
      <c r="CE640" s="10"/>
      <c r="CF640" s="27"/>
      <c r="CG640" s="21"/>
      <c r="CH640" s="21"/>
      <c r="CI640" s="21"/>
      <c r="CJ640" s="21" t="s">
        <v>5044</v>
      </c>
      <c r="CK640" s="46"/>
      <c r="CL640" s="21"/>
      <c r="CM640" s="46"/>
      <c r="CN640" s="46"/>
      <c r="CO640" s="27" t="s">
        <v>10849</v>
      </c>
      <c r="CP640" s="21" t="s">
        <v>9798</v>
      </c>
    </row>
    <row r="641" spans="1:94" ht="30.75" customHeight="1" x14ac:dyDescent="0.2">
      <c r="A641" s="9">
        <f t="shared" si="34"/>
        <v>640</v>
      </c>
      <c r="B641" s="9" t="s">
        <v>4413</v>
      </c>
      <c r="C641" s="13" t="s">
        <v>9682</v>
      </c>
      <c r="D641" s="10" t="s">
        <v>10123</v>
      </c>
      <c r="E641" s="11" t="s">
        <v>9660</v>
      </c>
      <c r="F641" s="12" t="s">
        <v>9648</v>
      </c>
      <c r="G641" s="12" t="s">
        <v>9671</v>
      </c>
      <c r="H641" s="17" t="s">
        <v>103</v>
      </c>
      <c r="I641" s="17" t="s">
        <v>103</v>
      </c>
      <c r="J641" s="17" t="s">
        <v>103</v>
      </c>
      <c r="K641" s="17" t="s">
        <v>103</v>
      </c>
      <c r="L641" s="80"/>
      <c r="M641" s="80"/>
      <c r="N641" s="80"/>
      <c r="O641" s="80"/>
      <c r="P641" s="80"/>
      <c r="Q641" s="80"/>
      <c r="R641" s="80"/>
      <c r="S641" s="24" t="s">
        <v>10655</v>
      </c>
      <c r="T641" s="46"/>
      <c r="U641" s="21" t="s">
        <v>10180</v>
      </c>
      <c r="V641" s="17" t="s">
        <v>9708</v>
      </c>
      <c r="W641" s="14"/>
      <c r="X641" s="31">
        <v>43775</v>
      </c>
      <c r="Y641" s="14" t="str">
        <f t="shared" si="36"/>
        <v>6 de Noviembre de 2019</v>
      </c>
      <c r="Z641" s="14">
        <v>44377</v>
      </c>
      <c r="AA641" s="14"/>
      <c r="AB641" s="14"/>
      <c r="AC641" s="14"/>
      <c r="AD641" s="16" t="s">
        <v>23</v>
      </c>
      <c r="AE641" s="37" t="s">
        <v>4730</v>
      </c>
      <c r="AF641" s="17" t="s">
        <v>3004</v>
      </c>
      <c r="AG641" s="17"/>
      <c r="AH641" s="19"/>
      <c r="AI641" s="57"/>
      <c r="AJ641" s="57"/>
      <c r="AK641" s="57" t="s">
        <v>424</v>
      </c>
      <c r="AL641" s="19">
        <v>3000</v>
      </c>
      <c r="AM641" s="57"/>
      <c r="AN641" s="57"/>
      <c r="AO641" s="57"/>
      <c r="AP641" s="17"/>
      <c r="AQ641" s="57"/>
      <c r="AR641" s="21"/>
      <c r="AS641" s="17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1"/>
      <c r="BH641" s="21"/>
      <c r="BI641" s="21"/>
      <c r="BJ641" s="21"/>
      <c r="BK641" s="21"/>
      <c r="BL641" s="46"/>
      <c r="BM641" s="24"/>
      <c r="BN641" s="17"/>
      <c r="BO641" s="24"/>
      <c r="BP641" s="21"/>
      <c r="BQ641" s="25"/>
      <c r="BR641" s="21" t="s">
        <v>10031</v>
      </c>
      <c r="BS641" s="17" t="s">
        <v>10031</v>
      </c>
      <c r="BT641" s="21"/>
      <c r="BU641" s="21" t="s">
        <v>1957</v>
      </c>
      <c r="BV641" s="25">
        <v>35173</v>
      </c>
      <c r="BW641" s="34">
        <f t="shared" ca="1" si="37"/>
        <v>25</v>
      </c>
      <c r="BX641" s="27" t="s">
        <v>9762</v>
      </c>
      <c r="BY641" s="35" t="s">
        <v>9762</v>
      </c>
      <c r="BZ641" s="21" t="s">
        <v>192</v>
      </c>
      <c r="CA641" s="21" t="s">
        <v>192</v>
      </c>
      <c r="CB641" s="21" t="s">
        <v>74</v>
      </c>
      <c r="CC641" s="24"/>
      <c r="CD641" s="133"/>
      <c r="CE641" s="10"/>
      <c r="CF641" s="27"/>
      <c r="CG641" s="21"/>
      <c r="CH641" s="21"/>
      <c r="CI641" s="21"/>
      <c r="CJ641" s="21" t="s">
        <v>5044</v>
      </c>
      <c r="CK641" s="46"/>
      <c r="CL641" s="21"/>
      <c r="CM641" s="46"/>
      <c r="CN641" s="46"/>
      <c r="CO641" s="27" t="s">
        <v>10903</v>
      </c>
      <c r="CP641" s="21" t="s">
        <v>9799</v>
      </c>
    </row>
    <row r="642" spans="1:94" ht="30.75" customHeight="1" x14ac:dyDescent="0.2">
      <c r="A642" s="9">
        <f t="shared" si="34"/>
        <v>641</v>
      </c>
      <c r="B642" s="9" t="s">
        <v>4412</v>
      </c>
      <c r="C642" s="13" t="s">
        <v>9683</v>
      </c>
      <c r="D642" s="10" t="s">
        <v>10124</v>
      </c>
      <c r="E642" s="11" t="s">
        <v>9661</v>
      </c>
      <c r="F642" s="12" t="s">
        <v>9649</v>
      </c>
      <c r="G642" s="12" t="s">
        <v>9672</v>
      </c>
      <c r="H642" s="17" t="s">
        <v>82</v>
      </c>
      <c r="I642" s="17" t="s">
        <v>82</v>
      </c>
      <c r="J642" s="17" t="s">
        <v>82</v>
      </c>
      <c r="K642" s="17" t="s">
        <v>82</v>
      </c>
      <c r="L642" s="80"/>
      <c r="M642" s="80"/>
      <c r="N642" s="80"/>
      <c r="O642" s="80"/>
      <c r="P642" s="80"/>
      <c r="Q642" s="80"/>
      <c r="R642" s="80"/>
      <c r="S642" s="24" t="s">
        <v>10656</v>
      </c>
      <c r="T642" s="46"/>
      <c r="U642" s="21"/>
      <c r="V642" s="17" t="s">
        <v>9709</v>
      </c>
      <c r="W642" s="14"/>
      <c r="X642" s="31">
        <v>43775</v>
      </c>
      <c r="Y642" s="14" t="str">
        <f t="shared" si="36"/>
        <v>6 de Noviembre de 2019</v>
      </c>
      <c r="Z642" s="14">
        <v>44377</v>
      </c>
      <c r="AA642" s="14"/>
      <c r="AB642" s="14"/>
      <c r="AC642" s="14"/>
      <c r="AD642" s="16" t="s">
        <v>23</v>
      </c>
      <c r="AE642" s="37" t="s">
        <v>9113</v>
      </c>
      <c r="AF642" s="17" t="s">
        <v>3004</v>
      </c>
      <c r="AG642" s="17"/>
      <c r="AH642" s="19"/>
      <c r="AI642" s="57"/>
      <c r="AJ642" s="57"/>
      <c r="AK642" s="57" t="s">
        <v>4691</v>
      </c>
      <c r="AL642" s="19">
        <v>8000</v>
      </c>
      <c r="AM642" s="57"/>
      <c r="AN642" s="57"/>
      <c r="AO642" s="57"/>
      <c r="AP642" s="17"/>
      <c r="AQ642" s="57"/>
      <c r="AR642" s="21"/>
      <c r="AS642" s="17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1"/>
      <c r="BH642" s="21"/>
      <c r="BI642" s="21"/>
      <c r="BJ642" s="21"/>
      <c r="BK642" s="21"/>
      <c r="BL642" s="46"/>
      <c r="BM642" s="24"/>
      <c r="BN642" s="17"/>
      <c r="BO642" s="24"/>
      <c r="BP642" s="21"/>
      <c r="BQ642" s="25"/>
      <c r="BR642" s="21" t="s">
        <v>11256</v>
      </c>
      <c r="BS642" s="17" t="s">
        <v>10032</v>
      </c>
      <c r="BT642" s="21"/>
      <c r="BU642" s="21" t="s">
        <v>1957</v>
      </c>
      <c r="BV642" s="25">
        <v>24162</v>
      </c>
      <c r="BW642" s="34">
        <f t="shared" ca="1" si="37"/>
        <v>55</v>
      </c>
      <c r="BX642" s="27" t="s">
        <v>9763</v>
      </c>
      <c r="BY642" s="35" t="s">
        <v>9763</v>
      </c>
      <c r="BZ642" s="21" t="s">
        <v>205</v>
      </c>
      <c r="CA642" s="21" t="s">
        <v>74</v>
      </c>
      <c r="CB642" s="21" t="s">
        <v>74</v>
      </c>
      <c r="CC642" s="24"/>
      <c r="CD642" s="133"/>
      <c r="CE642" s="10"/>
      <c r="CF642" s="27" t="s">
        <v>1354</v>
      </c>
      <c r="CG642" s="27" t="s">
        <v>33</v>
      </c>
      <c r="CH642" s="27" t="s">
        <v>26</v>
      </c>
      <c r="CI642" s="27" t="s">
        <v>713</v>
      </c>
      <c r="CJ642" s="21" t="s">
        <v>5044</v>
      </c>
      <c r="CK642" s="46"/>
      <c r="CL642" s="21"/>
      <c r="CM642" s="46"/>
      <c r="CN642" s="46"/>
      <c r="CO642" s="27" t="s">
        <v>10850</v>
      </c>
      <c r="CP642" s="21" t="s">
        <v>9800</v>
      </c>
    </row>
    <row r="643" spans="1:94" ht="30.75" customHeight="1" x14ac:dyDescent="0.2">
      <c r="A643" s="9">
        <f t="shared" ref="A643:A706" si="38">A642+1</f>
        <v>642</v>
      </c>
      <c r="B643" s="9" t="s">
        <v>4409</v>
      </c>
      <c r="C643" s="13" t="s">
        <v>9684</v>
      </c>
      <c r="D643" s="10" t="s">
        <v>10125</v>
      </c>
      <c r="E643" s="11" t="s">
        <v>9662</v>
      </c>
      <c r="F643" s="12" t="s">
        <v>9650</v>
      </c>
      <c r="G643" s="12" t="s">
        <v>9673</v>
      </c>
      <c r="H643" s="17" t="s">
        <v>34</v>
      </c>
      <c r="I643" s="17" t="s">
        <v>34</v>
      </c>
      <c r="J643" s="17" t="s">
        <v>34</v>
      </c>
      <c r="K643" s="17" t="s">
        <v>34</v>
      </c>
      <c r="L643" s="80"/>
      <c r="M643" s="80"/>
      <c r="N643" s="80"/>
      <c r="O643" s="80"/>
      <c r="P643" s="80"/>
      <c r="Q643" s="80"/>
      <c r="R643" s="80"/>
      <c r="S643" s="24" t="s">
        <v>10657</v>
      </c>
      <c r="T643" s="46"/>
      <c r="U643" s="21"/>
      <c r="V643" s="17" t="s">
        <v>9710</v>
      </c>
      <c r="W643" s="14"/>
      <c r="X643" s="31">
        <v>43775</v>
      </c>
      <c r="Y643" s="14" t="str">
        <f t="shared" si="36"/>
        <v>6 de Noviembre de 2019</v>
      </c>
      <c r="Z643" s="14">
        <v>44377</v>
      </c>
      <c r="AA643" s="14"/>
      <c r="AB643" s="14"/>
      <c r="AC643" s="14"/>
      <c r="AD643" s="16" t="s">
        <v>23</v>
      </c>
      <c r="AE643" s="37" t="s">
        <v>9692</v>
      </c>
      <c r="AF643" s="17" t="s">
        <v>3004</v>
      </c>
      <c r="AG643" s="17"/>
      <c r="AH643" s="19"/>
      <c r="AI643" s="57"/>
      <c r="AJ643" s="57"/>
      <c r="AK643" s="57" t="s">
        <v>4688</v>
      </c>
      <c r="AL643" s="19">
        <v>7000</v>
      </c>
      <c r="AM643" s="57"/>
      <c r="AN643" s="57"/>
      <c r="AO643" s="57"/>
      <c r="AP643" s="17"/>
      <c r="AQ643" s="57"/>
      <c r="AR643" s="21"/>
      <c r="AS643" s="17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1"/>
      <c r="BH643" s="21"/>
      <c r="BI643" s="21"/>
      <c r="BJ643" s="21"/>
      <c r="BK643" s="21"/>
      <c r="BL643" s="46"/>
      <c r="BM643" s="24"/>
      <c r="BN643" s="17"/>
      <c r="BO643" s="24"/>
      <c r="BP643" s="21"/>
      <c r="BQ643" s="25"/>
      <c r="BR643" s="21" t="s">
        <v>11257</v>
      </c>
      <c r="BS643" s="17" t="s">
        <v>10033</v>
      </c>
      <c r="BT643" s="21"/>
      <c r="BU643" s="21" t="s">
        <v>1957</v>
      </c>
      <c r="BV643" s="25">
        <v>34114</v>
      </c>
      <c r="BW643" s="34">
        <f t="shared" ca="1" si="37"/>
        <v>28</v>
      </c>
      <c r="BX643" s="27" t="s">
        <v>9764</v>
      </c>
      <c r="BY643" s="35" t="s">
        <v>9764</v>
      </c>
      <c r="BZ643" s="21" t="s">
        <v>261</v>
      </c>
      <c r="CA643" s="21" t="s">
        <v>74</v>
      </c>
      <c r="CB643" s="21" t="s">
        <v>74</v>
      </c>
      <c r="CC643" s="24"/>
      <c r="CD643" s="133"/>
      <c r="CE643" s="10"/>
      <c r="CF643" s="27" t="s">
        <v>3176</v>
      </c>
      <c r="CG643" s="21" t="s">
        <v>33</v>
      </c>
      <c r="CH643" s="21" t="s">
        <v>26</v>
      </c>
      <c r="CI643" s="21" t="s">
        <v>713</v>
      </c>
      <c r="CJ643" s="21" t="s">
        <v>5044</v>
      </c>
      <c r="CK643" s="46"/>
      <c r="CL643" s="21"/>
      <c r="CM643" s="46"/>
      <c r="CN643" s="46"/>
      <c r="CO643" s="27" t="s">
        <v>10851</v>
      </c>
      <c r="CP643" s="21" t="s">
        <v>9801</v>
      </c>
    </row>
    <row r="644" spans="1:94" ht="30.75" customHeight="1" x14ac:dyDescent="0.2">
      <c r="A644" s="9">
        <f t="shared" si="38"/>
        <v>643</v>
      </c>
      <c r="B644" s="9" t="s">
        <v>4413</v>
      </c>
      <c r="C644" s="13" t="s">
        <v>9685</v>
      </c>
      <c r="D644" s="10" t="s">
        <v>10126</v>
      </c>
      <c r="E644" s="11" t="s">
        <v>9714</v>
      </c>
      <c r="F644" s="12" t="s">
        <v>9651</v>
      </c>
      <c r="G644" s="12" t="s">
        <v>9674</v>
      </c>
      <c r="H644" s="17" t="s">
        <v>84</v>
      </c>
      <c r="I644" s="17" t="s">
        <v>3230</v>
      </c>
      <c r="J644" s="17" t="s">
        <v>3230</v>
      </c>
      <c r="K644" s="17" t="s">
        <v>3230</v>
      </c>
      <c r="L644" s="80"/>
      <c r="M644" s="80"/>
      <c r="N644" s="80"/>
      <c r="O644" s="80"/>
      <c r="P644" s="80"/>
      <c r="Q644" s="80"/>
      <c r="R644" s="80"/>
      <c r="S644" s="24" t="s">
        <v>10658</v>
      </c>
      <c r="T644" s="46"/>
      <c r="U644" s="21"/>
      <c r="V644" s="17" t="s">
        <v>9711</v>
      </c>
      <c r="W644" s="14"/>
      <c r="X644" s="31">
        <v>43775</v>
      </c>
      <c r="Y644" s="14" t="str">
        <f t="shared" si="36"/>
        <v>6 de Noviembre de 2019</v>
      </c>
      <c r="Z644" s="14">
        <v>44377</v>
      </c>
      <c r="AA644" s="14"/>
      <c r="AB644" s="14"/>
      <c r="AC644" s="14"/>
      <c r="AD644" s="16" t="s">
        <v>23</v>
      </c>
      <c r="AE644" s="37" t="s">
        <v>9693</v>
      </c>
      <c r="AF644" s="17" t="s">
        <v>3004</v>
      </c>
      <c r="AG644" s="17"/>
      <c r="AH644" s="19"/>
      <c r="AI644" s="57"/>
      <c r="AJ644" s="57"/>
      <c r="AK644" s="57" t="s">
        <v>424</v>
      </c>
      <c r="AL644" s="19">
        <v>3000</v>
      </c>
      <c r="AM644" s="57"/>
      <c r="AN644" s="57"/>
      <c r="AO644" s="57"/>
      <c r="AP644" s="17"/>
      <c r="AQ644" s="57"/>
      <c r="AR644" s="21"/>
      <c r="AS644" s="17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1"/>
      <c r="BH644" s="21"/>
      <c r="BI644" s="21"/>
      <c r="BJ644" s="21"/>
      <c r="BK644" s="21"/>
      <c r="BL644" s="46"/>
      <c r="BM644" s="24"/>
      <c r="BN644" s="17"/>
      <c r="BO644" s="24"/>
      <c r="BP644" s="21"/>
      <c r="BQ644" s="25"/>
      <c r="BR644" s="21">
        <v>0</v>
      </c>
      <c r="BS644" s="17" t="s">
        <v>10034</v>
      </c>
      <c r="BT644" s="21"/>
      <c r="BU644" s="21" t="s">
        <v>179</v>
      </c>
      <c r="BV644" s="25">
        <v>31161</v>
      </c>
      <c r="BW644" s="34">
        <f t="shared" ca="1" si="37"/>
        <v>36</v>
      </c>
      <c r="BX644" s="27" t="s">
        <v>9765</v>
      </c>
      <c r="BY644" s="35" t="s">
        <v>9765</v>
      </c>
      <c r="BZ644" s="21" t="s">
        <v>80</v>
      </c>
      <c r="CA644" s="21" t="s">
        <v>74</v>
      </c>
      <c r="CB644" s="21" t="s">
        <v>74</v>
      </c>
      <c r="CC644" s="24"/>
      <c r="CD644" s="133"/>
      <c r="CE644" s="10"/>
      <c r="CF644" s="27"/>
      <c r="CG644" s="21"/>
      <c r="CH644" s="21"/>
      <c r="CI644" s="21"/>
      <c r="CJ644" s="21" t="s">
        <v>5044</v>
      </c>
      <c r="CK644" s="46"/>
      <c r="CL644" s="21"/>
      <c r="CM644" s="46"/>
      <c r="CN644" s="46"/>
      <c r="CO644" s="27" t="s">
        <v>10852</v>
      </c>
      <c r="CP644" s="21" t="s">
        <v>9802</v>
      </c>
    </row>
    <row r="645" spans="1:94" ht="30.75" customHeight="1" x14ac:dyDescent="0.2">
      <c r="A645" s="9">
        <f t="shared" si="38"/>
        <v>644</v>
      </c>
      <c r="B645" s="9" t="s">
        <v>4413</v>
      </c>
      <c r="C645" s="13" t="s">
        <v>2042</v>
      </c>
      <c r="D645" s="10" t="s">
        <v>10127</v>
      </c>
      <c r="E645" s="11" t="s">
        <v>9663</v>
      </c>
      <c r="F645" s="12" t="s">
        <v>2043</v>
      </c>
      <c r="G645" s="12" t="s">
        <v>2044</v>
      </c>
      <c r="H645" s="17" t="s">
        <v>84</v>
      </c>
      <c r="I645" s="17" t="s">
        <v>3230</v>
      </c>
      <c r="J645" s="17" t="s">
        <v>3230</v>
      </c>
      <c r="K645" s="17" t="s">
        <v>3230</v>
      </c>
      <c r="L645" s="80"/>
      <c r="M645" s="80"/>
      <c r="N645" s="80"/>
      <c r="O645" s="80"/>
      <c r="P645" s="80"/>
      <c r="Q645" s="80"/>
      <c r="R645" s="80"/>
      <c r="S645" s="24" t="s">
        <v>10659</v>
      </c>
      <c r="T645" s="46"/>
      <c r="U645" s="21"/>
      <c r="V645" s="17" t="s">
        <v>9712</v>
      </c>
      <c r="W645" s="14"/>
      <c r="X645" s="31">
        <v>43775</v>
      </c>
      <c r="Y645" s="14" t="str">
        <f t="shared" si="36"/>
        <v>6 de Noviembre de 2019</v>
      </c>
      <c r="Z645" s="14">
        <v>44377</v>
      </c>
      <c r="AA645" s="14"/>
      <c r="AB645" s="14"/>
      <c r="AC645" s="14"/>
      <c r="AD645" s="16" t="s">
        <v>23</v>
      </c>
      <c r="AE645" s="37" t="s">
        <v>9694</v>
      </c>
      <c r="AF645" s="17" t="s">
        <v>3004</v>
      </c>
      <c r="AG645" s="17"/>
      <c r="AH645" s="19"/>
      <c r="AI645" s="57"/>
      <c r="AJ645" s="57"/>
      <c r="AK645" s="57" t="s">
        <v>4694</v>
      </c>
      <c r="AL645" s="19">
        <v>4000</v>
      </c>
      <c r="AM645" s="57"/>
      <c r="AN645" s="57"/>
      <c r="AO645" s="57"/>
      <c r="AP645" s="17"/>
      <c r="AQ645" s="57"/>
      <c r="AR645" s="21"/>
      <c r="AS645" s="17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1"/>
      <c r="BH645" s="21"/>
      <c r="BI645" s="21"/>
      <c r="BJ645" s="21"/>
      <c r="BK645" s="21"/>
      <c r="BL645" s="46"/>
      <c r="BM645" s="24"/>
      <c r="BN645" s="17"/>
      <c r="BO645" s="24"/>
      <c r="BP645" s="21"/>
      <c r="BQ645" s="25"/>
      <c r="BR645" s="21">
        <v>0</v>
      </c>
      <c r="BS645" s="17" t="s">
        <v>10035</v>
      </c>
      <c r="BT645" s="21"/>
      <c r="BU645" s="21" t="s">
        <v>1957</v>
      </c>
      <c r="BV645" s="25">
        <v>33291</v>
      </c>
      <c r="BW645" s="34">
        <f t="shared" ca="1" si="37"/>
        <v>30</v>
      </c>
      <c r="BX645" s="27" t="s">
        <v>3338</v>
      </c>
      <c r="BY645" s="35" t="s">
        <v>3338</v>
      </c>
      <c r="BZ645" s="21" t="s">
        <v>78</v>
      </c>
      <c r="CA645" s="21" t="s">
        <v>74</v>
      </c>
      <c r="CB645" s="21" t="s">
        <v>74</v>
      </c>
      <c r="CC645" s="24"/>
      <c r="CD645" s="133"/>
      <c r="CE645" s="10"/>
      <c r="CF645" s="27"/>
      <c r="CG645" s="21"/>
      <c r="CH645" s="21"/>
      <c r="CI645" s="21"/>
      <c r="CJ645" s="21" t="s">
        <v>5044</v>
      </c>
      <c r="CK645" s="46"/>
      <c r="CL645" s="21"/>
      <c r="CM645" s="46"/>
      <c r="CN645" s="46"/>
      <c r="CO645" s="27" t="s">
        <v>10853</v>
      </c>
      <c r="CP645" s="21" t="s">
        <v>9803</v>
      </c>
    </row>
    <row r="646" spans="1:94" ht="30.75" customHeight="1" x14ac:dyDescent="0.2">
      <c r="A646" s="9">
        <f t="shared" si="38"/>
        <v>645</v>
      </c>
      <c r="B646" s="9" t="s">
        <v>4414</v>
      </c>
      <c r="C646" s="13" t="s">
        <v>9686</v>
      </c>
      <c r="D646" s="10" t="s">
        <v>10128</v>
      </c>
      <c r="E646" s="11" t="s">
        <v>9664</v>
      </c>
      <c r="F646" s="12" t="s">
        <v>9652</v>
      </c>
      <c r="G646" s="12" t="s">
        <v>9675</v>
      </c>
      <c r="H646" s="17" t="s">
        <v>3246</v>
      </c>
      <c r="I646" s="17" t="s">
        <v>3249</v>
      </c>
      <c r="J646" s="17" t="s">
        <v>3249</v>
      </c>
      <c r="K646" s="17" t="s">
        <v>3249</v>
      </c>
      <c r="L646" s="80"/>
      <c r="M646" s="80"/>
      <c r="N646" s="80"/>
      <c r="O646" s="80"/>
      <c r="P646" s="80"/>
      <c r="Q646" s="80"/>
      <c r="R646" s="80"/>
      <c r="S646" s="24" t="s">
        <v>10660</v>
      </c>
      <c r="T646" s="46"/>
      <c r="U646" s="21"/>
      <c r="V646" s="17" t="s">
        <v>9713</v>
      </c>
      <c r="W646" s="14"/>
      <c r="X646" s="31">
        <v>43775</v>
      </c>
      <c r="Y646" s="14" t="str">
        <f t="shared" si="36"/>
        <v>6 de Noviembre de 2019</v>
      </c>
      <c r="Z646" s="14">
        <v>44377</v>
      </c>
      <c r="AA646" s="14"/>
      <c r="AB646" s="14"/>
      <c r="AC646" s="14"/>
      <c r="AD646" s="16" t="s">
        <v>23</v>
      </c>
      <c r="AE646" s="37" t="s">
        <v>4735</v>
      </c>
      <c r="AF646" s="17" t="s">
        <v>3004</v>
      </c>
      <c r="AG646" s="17"/>
      <c r="AH646" s="19"/>
      <c r="AI646" s="57"/>
      <c r="AJ646" s="57"/>
      <c r="AK646" s="57" t="s">
        <v>4689</v>
      </c>
      <c r="AL646" s="19">
        <v>11500</v>
      </c>
      <c r="AM646" s="57"/>
      <c r="AN646" s="57"/>
      <c r="AO646" s="57"/>
      <c r="AP646" s="17"/>
      <c r="AQ646" s="57"/>
      <c r="AR646" s="21"/>
      <c r="AS646" s="17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1"/>
      <c r="BH646" s="21"/>
      <c r="BI646" s="21"/>
      <c r="BJ646" s="21"/>
      <c r="BK646" s="21"/>
      <c r="BL646" s="46"/>
      <c r="BM646" s="24"/>
      <c r="BN646" s="17"/>
      <c r="BO646" s="24"/>
      <c r="BP646" s="21"/>
      <c r="BQ646" s="25"/>
      <c r="BR646" s="21" t="s">
        <v>11258</v>
      </c>
      <c r="BS646" s="17" t="s">
        <v>10036</v>
      </c>
      <c r="BT646" s="21"/>
      <c r="BU646" s="21" t="s">
        <v>1957</v>
      </c>
      <c r="BV646" s="25">
        <v>31082</v>
      </c>
      <c r="BW646" s="34">
        <f t="shared" ca="1" si="37"/>
        <v>36</v>
      </c>
      <c r="BX646" s="27" t="s">
        <v>9766</v>
      </c>
      <c r="BY646" s="35" t="s">
        <v>9766</v>
      </c>
      <c r="BZ646" s="21" t="s">
        <v>74</v>
      </c>
      <c r="CA646" s="21" t="s">
        <v>74</v>
      </c>
      <c r="CB646" s="21" t="s">
        <v>74</v>
      </c>
      <c r="CC646" s="24"/>
      <c r="CD646" s="133"/>
      <c r="CE646" s="10"/>
      <c r="CF646" s="27"/>
      <c r="CG646" s="21"/>
      <c r="CH646" s="21"/>
      <c r="CI646" s="21"/>
      <c r="CJ646" s="21" t="s">
        <v>5044</v>
      </c>
      <c r="CK646" s="46"/>
      <c r="CL646" s="21"/>
      <c r="CM646" s="46"/>
      <c r="CN646" s="46"/>
      <c r="CO646" s="27" t="s">
        <v>10854</v>
      </c>
      <c r="CP646" s="21" t="s">
        <v>9804</v>
      </c>
    </row>
    <row r="647" spans="1:94" ht="30.75" customHeight="1" x14ac:dyDescent="0.2">
      <c r="A647" s="9">
        <f t="shared" si="38"/>
        <v>646</v>
      </c>
      <c r="B647" s="9" t="s">
        <v>4414</v>
      </c>
      <c r="C647" s="13" t="s">
        <v>5029</v>
      </c>
      <c r="D647" s="10" t="s">
        <v>5574</v>
      </c>
      <c r="E647" s="11" t="s">
        <v>5038</v>
      </c>
      <c r="F647" s="12" t="s">
        <v>5032</v>
      </c>
      <c r="G647" s="12" t="s">
        <v>5035</v>
      </c>
      <c r="H647" s="17" t="s">
        <v>3242</v>
      </c>
      <c r="I647" s="17" t="s">
        <v>3245</v>
      </c>
      <c r="J647" s="17" t="s">
        <v>3245</v>
      </c>
      <c r="K647" s="17" t="s">
        <v>3245</v>
      </c>
      <c r="L647" s="80"/>
      <c r="M647" s="80"/>
      <c r="N647" s="80"/>
      <c r="O647" s="80"/>
      <c r="P647" s="80"/>
      <c r="Q647" s="80"/>
      <c r="R647" s="80"/>
      <c r="S647" s="24" t="s">
        <v>10661</v>
      </c>
      <c r="T647" s="46"/>
      <c r="U647" s="21"/>
      <c r="V647" s="17" t="s">
        <v>9715</v>
      </c>
      <c r="W647" s="14"/>
      <c r="X647" s="31">
        <v>43780</v>
      </c>
      <c r="Y647" s="14" t="str">
        <f t="shared" si="36"/>
        <v>11 de Noviembre de 2019</v>
      </c>
      <c r="Z647" s="14">
        <v>44377</v>
      </c>
      <c r="AA647" s="14"/>
      <c r="AB647" s="14"/>
      <c r="AC647" s="14"/>
      <c r="AD647" s="16" t="s">
        <v>23</v>
      </c>
      <c r="AE647" s="37" t="s">
        <v>4708</v>
      </c>
      <c r="AF647" s="17" t="s">
        <v>3004</v>
      </c>
      <c r="AG647" s="17"/>
      <c r="AH647" s="19"/>
      <c r="AI647" s="57"/>
      <c r="AJ647" s="57"/>
      <c r="AK647" s="33" t="s">
        <v>4694</v>
      </c>
      <c r="AL647" s="19">
        <v>4000</v>
      </c>
      <c r="AM647" s="57"/>
      <c r="AN647" s="57"/>
      <c r="AO647" s="57"/>
      <c r="AP647" s="17"/>
      <c r="AQ647" s="57"/>
      <c r="AR647" s="21"/>
      <c r="AS647" s="17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1"/>
      <c r="BH647" s="21"/>
      <c r="BI647" s="21"/>
      <c r="BJ647" s="21"/>
      <c r="BK647" s="21"/>
      <c r="BL647" s="46"/>
      <c r="BM647" s="24"/>
      <c r="BN647" s="17"/>
      <c r="BO647" s="24"/>
      <c r="BP647" s="21"/>
      <c r="BQ647" s="25"/>
      <c r="BR647" s="21" t="s">
        <v>11259</v>
      </c>
      <c r="BS647" s="17" t="s">
        <v>8794</v>
      </c>
      <c r="BT647" s="21"/>
      <c r="BU647" s="21" t="s">
        <v>1957</v>
      </c>
      <c r="BV647" s="25">
        <v>32462</v>
      </c>
      <c r="BW647" s="34">
        <f t="shared" ca="1" si="37"/>
        <v>32</v>
      </c>
      <c r="BX647" s="27" t="s">
        <v>9767</v>
      </c>
      <c r="BY647" s="35" t="s">
        <v>9767</v>
      </c>
      <c r="BZ647" s="21" t="s">
        <v>4908</v>
      </c>
      <c r="CA647" s="21" t="s">
        <v>74</v>
      </c>
      <c r="CB647" s="21" t="s">
        <v>74</v>
      </c>
      <c r="CC647" s="24"/>
      <c r="CD647" s="133"/>
      <c r="CE647" s="10"/>
      <c r="CF647" s="27"/>
      <c r="CG647" s="21"/>
      <c r="CH647" s="21"/>
      <c r="CI647" s="21"/>
      <c r="CJ647" s="21" t="s">
        <v>5044</v>
      </c>
      <c r="CK647" s="46"/>
      <c r="CL647" s="21"/>
      <c r="CM647" s="46"/>
      <c r="CN647" s="46"/>
      <c r="CO647" s="27" t="s">
        <v>7187</v>
      </c>
      <c r="CP647" s="21" t="s">
        <v>7756</v>
      </c>
    </row>
    <row r="648" spans="1:94" ht="30.75" customHeight="1" x14ac:dyDescent="0.2">
      <c r="A648" s="9">
        <f t="shared" si="38"/>
        <v>647</v>
      </c>
      <c r="B648" s="9" t="s">
        <v>4414</v>
      </c>
      <c r="C648" s="13" t="s">
        <v>2303</v>
      </c>
      <c r="D648" s="10" t="s">
        <v>6362</v>
      </c>
      <c r="E648" s="11" t="s">
        <v>5692</v>
      </c>
      <c r="F648" s="12" t="s">
        <v>5678</v>
      </c>
      <c r="G648" s="12" t="s">
        <v>3286</v>
      </c>
      <c r="H648" s="17" t="s">
        <v>3242</v>
      </c>
      <c r="I648" s="17" t="s">
        <v>3243</v>
      </c>
      <c r="J648" s="17" t="s">
        <v>3243</v>
      </c>
      <c r="K648" s="17" t="s">
        <v>3243</v>
      </c>
      <c r="L648" s="80"/>
      <c r="M648" s="80"/>
      <c r="N648" s="80"/>
      <c r="O648" s="80"/>
      <c r="P648" s="80"/>
      <c r="Q648" s="80"/>
      <c r="R648" s="80"/>
      <c r="S648" s="24" t="s">
        <v>5744</v>
      </c>
      <c r="T648" s="46"/>
      <c r="U648" s="21" t="s">
        <v>10085</v>
      </c>
      <c r="V648" s="17" t="s">
        <v>9716</v>
      </c>
      <c r="W648" s="14"/>
      <c r="X648" s="31">
        <v>43780</v>
      </c>
      <c r="Y648" s="14" t="str">
        <f t="shared" si="36"/>
        <v>11 de Noviembre de 2019</v>
      </c>
      <c r="Z648" s="14">
        <v>44377</v>
      </c>
      <c r="AA648" s="14"/>
      <c r="AB648" s="14"/>
      <c r="AC648" s="14" t="s">
        <v>8279</v>
      </c>
      <c r="AD648" s="16" t="s">
        <v>23</v>
      </c>
      <c r="AE648" s="37" t="s">
        <v>9717</v>
      </c>
      <c r="AF648" s="17" t="s">
        <v>3004</v>
      </c>
      <c r="AG648" s="17"/>
      <c r="AH648" s="19"/>
      <c r="AI648" s="57"/>
      <c r="AJ648" s="57"/>
      <c r="AK648" s="21" t="s">
        <v>3733</v>
      </c>
      <c r="AL648" s="19">
        <v>13500</v>
      </c>
      <c r="AM648" s="57"/>
      <c r="AN648" s="57"/>
      <c r="AO648" s="57"/>
      <c r="AP648" s="17"/>
      <c r="AQ648" s="57"/>
      <c r="AR648" s="21"/>
      <c r="AS648" s="17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1"/>
      <c r="BH648" s="21"/>
      <c r="BI648" s="21"/>
      <c r="BJ648" s="21"/>
      <c r="BK648" s="21"/>
      <c r="BL648" s="46"/>
      <c r="BM648" s="24"/>
      <c r="BN648" s="17"/>
      <c r="BO648" s="24"/>
      <c r="BP648" s="21"/>
      <c r="BQ648" s="25"/>
      <c r="BR648" s="21" t="s">
        <v>11260</v>
      </c>
      <c r="BS648" s="17" t="s">
        <v>8815</v>
      </c>
      <c r="BT648" s="21"/>
      <c r="BU648" s="21" t="s">
        <v>1957</v>
      </c>
      <c r="BV648" s="25">
        <v>30774</v>
      </c>
      <c r="BW648" s="34">
        <f t="shared" ca="1" si="37"/>
        <v>37</v>
      </c>
      <c r="BX648" s="27" t="s">
        <v>2329</v>
      </c>
      <c r="BY648" s="35" t="s">
        <v>2329</v>
      </c>
      <c r="BZ648" s="21" t="s">
        <v>2311</v>
      </c>
      <c r="CA648" s="21" t="s">
        <v>74</v>
      </c>
      <c r="CB648" s="21" t="s">
        <v>74</v>
      </c>
      <c r="CC648" s="24"/>
      <c r="CD648" s="133"/>
      <c r="CE648" s="10"/>
      <c r="CF648" s="27"/>
      <c r="CG648" s="21"/>
      <c r="CH648" s="21"/>
      <c r="CI648" s="21"/>
      <c r="CJ648" s="21" t="s">
        <v>5044</v>
      </c>
      <c r="CK648" s="46"/>
      <c r="CL648" s="21"/>
      <c r="CM648" s="46"/>
      <c r="CN648" s="46"/>
      <c r="CO648" s="27" t="s">
        <v>7211</v>
      </c>
      <c r="CP648" s="21" t="s">
        <v>7780</v>
      </c>
    </row>
    <row r="649" spans="1:94" ht="30.75" customHeight="1" x14ac:dyDescent="0.2">
      <c r="A649" s="9">
        <f t="shared" si="38"/>
        <v>648</v>
      </c>
      <c r="B649" s="9" t="s">
        <v>4414</v>
      </c>
      <c r="C649" s="13" t="s">
        <v>9820</v>
      </c>
      <c r="D649" s="10" t="s">
        <v>10129</v>
      </c>
      <c r="E649" s="11" t="s">
        <v>9812</v>
      </c>
      <c r="F649" s="12" t="s">
        <v>9809</v>
      </c>
      <c r="G649" s="12" t="s">
        <v>9816</v>
      </c>
      <c r="H649" s="17" t="s">
        <v>3218</v>
      </c>
      <c r="I649" s="17" t="s">
        <v>3241</v>
      </c>
      <c r="J649" s="17" t="s">
        <v>3241</v>
      </c>
      <c r="K649" s="17" t="s">
        <v>3241</v>
      </c>
      <c r="L649" s="80"/>
      <c r="M649" s="80"/>
      <c r="N649" s="80"/>
      <c r="O649" s="80"/>
      <c r="P649" s="80"/>
      <c r="Q649" s="80"/>
      <c r="R649" s="80"/>
      <c r="S649" s="24" t="s">
        <v>10662</v>
      </c>
      <c r="T649" s="46"/>
      <c r="U649" s="21"/>
      <c r="V649" s="17" t="s">
        <v>9830</v>
      </c>
      <c r="W649" s="14"/>
      <c r="X649" s="31">
        <v>43794</v>
      </c>
      <c r="Y649" s="14" t="str">
        <f t="shared" si="36"/>
        <v>25 de Noviembre de 2019</v>
      </c>
      <c r="Z649" s="14">
        <v>44377</v>
      </c>
      <c r="AA649" s="14"/>
      <c r="AB649" s="14"/>
      <c r="AC649" s="14"/>
      <c r="AD649" s="16" t="s">
        <v>23</v>
      </c>
      <c r="AE649" s="37" t="s">
        <v>9824</v>
      </c>
      <c r="AF649" s="17" t="s">
        <v>3004</v>
      </c>
      <c r="AG649" s="17"/>
      <c r="AH649" s="19"/>
      <c r="AI649" s="57"/>
      <c r="AJ649" s="57"/>
      <c r="AK649" s="33" t="s">
        <v>4693</v>
      </c>
      <c r="AL649" s="19">
        <v>5000</v>
      </c>
      <c r="AM649" s="57"/>
      <c r="AN649" s="57"/>
      <c r="AO649" s="57"/>
      <c r="AP649" s="17"/>
      <c r="AQ649" s="57"/>
      <c r="AR649" s="21"/>
      <c r="AS649" s="17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1"/>
      <c r="BH649" s="21"/>
      <c r="BI649" s="21"/>
      <c r="BJ649" s="21"/>
      <c r="BK649" s="21"/>
      <c r="BL649" s="46"/>
      <c r="BM649" s="24"/>
      <c r="BN649" s="17"/>
      <c r="BO649" s="24"/>
      <c r="BP649" s="21"/>
      <c r="BQ649" s="25"/>
      <c r="BR649" s="21" t="s">
        <v>10038</v>
      </c>
      <c r="BS649" s="17" t="s">
        <v>10038</v>
      </c>
      <c r="BT649" s="21"/>
      <c r="BU649" s="21" t="s">
        <v>1957</v>
      </c>
      <c r="BV649" s="25">
        <v>28041</v>
      </c>
      <c r="BW649" s="34">
        <f t="shared" ca="1" si="37"/>
        <v>44</v>
      </c>
      <c r="BX649" s="27"/>
      <c r="BY649" s="35" t="s">
        <v>10302</v>
      </c>
      <c r="BZ649" s="21" t="s">
        <v>2926</v>
      </c>
      <c r="CA649" s="21" t="s">
        <v>74</v>
      </c>
      <c r="CB649" s="21" t="s">
        <v>74</v>
      </c>
      <c r="CC649" s="24"/>
      <c r="CD649" s="133"/>
      <c r="CE649" s="10"/>
      <c r="CF649" s="27"/>
      <c r="CG649" s="21"/>
      <c r="CH649" s="21"/>
      <c r="CI649" s="21"/>
      <c r="CJ649" s="21" t="s">
        <v>12167</v>
      </c>
      <c r="CK649" s="46"/>
      <c r="CL649" s="21"/>
      <c r="CM649" s="46"/>
      <c r="CN649" s="46"/>
      <c r="CO649" s="27" t="s">
        <v>10855</v>
      </c>
      <c r="CP649" s="21" t="s">
        <v>9888</v>
      </c>
    </row>
    <row r="650" spans="1:94" ht="30.75" customHeight="1" x14ac:dyDescent="0.2">
      <c r="A650" s="9">
        <f t="shared" si="38"/>
        <v>649</v>
      </c>
      <c r="B650" s="9" t="s">
        <v>4414</v>
      </c>
      <c r="C650" s="13" t="s">
        <v>9821</v>
      </c>
      <c r="D650" s="10" t="s">
        <v>10130</v>
      </c>
      <c r="E650" s="11" t="s">
        <v>9813</v>
      </c>
      <c r="F650" s="12" t="s">
        <v>9810</v>
      </c>
      <c r="G650" s="12" t="s">
        <v>9817</v>
      </c>
      <c r="H650" s="17" t="s">
        <v>3242</v>
      </c>
      <c r="I650" s="17" t="s">
        <v>3243</v>
      </c>
      <c r="J650" s="17" t="s">
        <v>3243</v>
      </c>
      <c r="K650" s="17" t="s">
        <v>3243</v>
      </c>
      <c r="L650" s="80"/>
      <c r="M650" s="80"/>
      <c r="N650" s="80"/>
      <c r="O650" s="80"/>
      <c r="P650" s="80"/>
      <c r="Q650" s="80"/>
      <c r="R650" s="80"/>
      <c r="S650" s="24" t="s">
        <v>10663</v>
      </c>
      <c r="T650" s="46"/>
      <c r="U650" s="21"/>
      <c r="V650" s="17" t="s">
        <v>9831</v>
      </c>
      <c r="W650" s="14"/>
      <c r="X650" s="31">
        <v>43794</v>
      </c>
      <c r="Y650" s="14" t="str">
        <f t="shared" si="36"/>
        <v>25 de Noviembre de 2019</v>
      </c>
      <c r="Z650" s="14">
        <v>44377</v>
      </c>
      <c r="AA650" s="14"/>
      <c r="AB650" s="14"/>
      <c r="AC650" s="14"/>
      <c r="AD650" s="16" t="s">
        <v>23</v>
      </c>
      <c r="AE650" s="37" t="s">
        <v>9825</v>
      </c>
      <c r="AF650" s="17" t="s">
        <v>3004</v>
      </c>
      <c r="AG650" s="17"/>
      <c r="AH650" s="19"/>
      <c r="AI650" s="57"/>
      <c r="AJ650" s="57"/>
      <c r="AK650" s="33" t="s">
        <v>4694</v>
      </c>
      <c r="AL650" s="19">
        <v>4000</v>
      </c>
      <c r="AM650" s="57"/>
      <c r="AN650" s="57"/>
      <c r="AO650" s="57"/>
      <c r="AP650" s="17"/>
      <c r="AQ650" s="57"/>
      <c r="AR650" s="21"/>
      <c r="AS650" s="17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1"/>
      <c r="BH650" s="21"/>
      <c r="BI650" s="21"/>
      <c r="BJ650" s="21"/>
      <c r="BK650" s="21"/>
      <c r="BL650" s="46"/>
      <c r="BM650" s="24"/>
      <c r="BN650" s="17"/>
      <c r="BO650" s="24"/>
      <c r="BP650" s="21"/>
      <c r="BQ650" s="25"/>
      <c r="BR650" s="21" t="s">
        <v>11261</v>
      </c>
      <c r="BS650" s="17" t="s">
        <v>10039</v>
      </c>
      <c r="BT650" s="21"/>
      <c r="BU650" s="21" t="s">
        <v>1957</v>
      </c>
      <c r="BV650" s="25">
        <v>27136</v>
      </c>
      <c r="BW650" s="34">
        <f t="shared" ca="1" si="37"/>
        <v>47</v>
      </c>
      <c r="BX650" s="27"/>
      <c r="BY650" s="35" t="s">
        <v>10303</v>
      </c>
      <c r="BZ650" s="21" t="s">
        <v>2928</v>
      </c>
      <c r="CA650" s="21" t="s">
        <v>192</v>
      </c>
      <c r="CB650" s="21" t="s">
        <v>74</v>
      </c>
      <c r="CC650" s="24"/>
      <c r="CD650" s="133"/>
      <c r="CE650" s="10"/>
      <c r="CF650" s="27"/>
      <c r="CG650" s="21"/>
      <c r="CH650" s="21"/>
      <c r="CI650" s="21"/>
      <c r="CJ650" s="21" t="s">
        <v>5044</v>
      </c>
      <c r="CK650" s="46"/>
      <c r="CL650" s="21"/>
      <c r="CM650" s="46"/>
      <c r="CN650" s="46"/>
      <c r="CO650" s="27" t="s">
        <v>10856</v>
      </c>
      <c r="CP650" s="21" t="s">
        <v>9889</v>
      </c>
    </row>
    <row r="651" spans="1:94" ht="30.75" customHeight="1" x14ac:dyDescent="0.2">
      <c r="A651" s="9">
        <f t="shared" si="38"/>
        <v>650</v>
      </c>
      <c r="B651" s="9" t="s">
        <v>4414</v>
      </c>
      <c r="C651" s="13" t="s">
        <v>559</v>
      </c>
      <c r="D651" s="10" t="s">
        <v>5467</v>
      </c>
      <c r="E651" s="11" t="s">
        <v>558</v>
      </c>
      <c r="F651" s="12" t="s">
        <v>1268</v>
      </c>
      <c r="G651" s="12" t="s">
        <v>1867</v>
      </c>
      <c r="H651" s="17" t="s">
        <v>3215</v>
      </c>
      <c r="I651" s="13" t="s">
        <v>3226</v>
      </c>
      <c r="J651" s="13" t="s">
        <v>3226</v>
      </c>
      <c r="K651" s="13" t="s">
        <v>3226</v>
      </c>
      <c r="L651" s="80"/>
      <c r="M651" s="80"/>
      <c r="N651" s="80"/>
      <c r="O651" s="80"/>
      <c r="P651" s="80"/>
      <c r="Q651" s="80"/>
      <c r="R651" s="80"/>
      <c r="S651" s="24" t="s">
        <v>3475</v>
      </c>
      <c r="T651" s="46"/>
      <c r="U651" s="21"/>
      <c r="V651" s="17" t="s">
        <v>9832</v>
      </c>
      <c r="W651" s="14"/>
      <c r="X651" s="31">
        <v>43794</v>
      </c>
      <c r="Y651" s="14" t="str">
        <f t="shared" ref="Y651:Y682" si="39">CONCATENATE(TEXT(X651,"D")," de ",TEXT(X651,"mmmm")," de ",TEXT(X651,"YYYY"))</f>
        <v>25 de Noviembre de 2019</v>
      </c>
      <c r="Z651" s="14">
        <v>44377</v>
      </c>
      <c r="AA651" s="14"/>
      <c r="AB651" s="14"/>
      <c r="AC651" s="14"/>
      <c r="AD651" s="16" t="s">
        <v>23</v>
      </c>
      <c r="AE651" s="37" t="s">
        <v>9100</v>
      </c>
      <c r="AF651" s="17" t="s">
        <v>3004</v>
      </c>
      <c r="AG651" s="17"/>
      <c r="AH651" s="19"/>
      <c r="AI651" s="57"/>
      <c r="AJ651" s="57"/>
      <c r="AK651" s="33" t="s">
        <v>4691</v>
      </c>
      <c r="AL651" s="19">
        <v>8000</v>
      </c>
      <c r="AM651" s="57"/>
      <c r="AN651" s="57"/>
      <c r="AO651" s="57"/>
      <c r="AP651" s="17"/>
      <c r="AQ651" s="57"/>
      <c r="AR651" s="21"/>
      <c r="AS651" s="17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1"/>
      <c r="BH651" s="21"/>
      <c r="BI651" s="21"/>
      <c r="BJ651" s="21"/>
      <c r="BK651" s="21"/>
      <c r="BL651" s="46"/>
      <c r="BM651" s="24"/>
      <c r="BN651" s="17"/>
      <c r="BO651" s="24"/>
      <c r="BP651" s="21"/>
      <c r="BQ651" s="25"/>
      <c r="BR651" s="21" t="s">
        <v>11262</v>
      </c>
      <c r="BS651" s="17" t="s">
        <v>8703</v>
      </c>
      <c r="BT651" s="21"/>
      <c r="BU651" s="21" t="s">
        <v>1957</v>
      </c>
      <c r="BV651" s="25">
        <v>32918</v>
      </c>
      <c r="BW651" s="34">
        <f t="shared" ca="1" si="37"/>
        <v>31</v>
      </c>
      <c r="BX651" s="27"/>
      <c r="BY651" s="35" t="s">
        <v>4826</v>
      </c>
      <c r="BZ651" s="21" t="s">
        <v>259</v>
      </c>
      <c r="CA651" s="21" t="s">
        <v>74</v>
      </c>
      <c r="CB651" s="21" t="s">
        <v>74</v>
      </c>
      <c r="CC651" s="24"/>
      <c r="CD651" s="133"/>
      <c r="CE651" s="10"/>
      <c r="CF651" s="27"/>
      <c r="CG651" s="21"/>
      <c r="CH651" s="21"/>
      <c r="CI651" s="21"/>
      <c r="CJ651" s="21" t="s">
        <v>5044</v>
      </c>
      <c r="CK651" s="46"/>
      <c r="CL651" s="21"/>
      <c r="CM651" s="46"/>
      <c r="CN651" s="46"/>
      <c r="CO651" s="27" t="s">
        <v>7082</v>
      </c>
      <c r="CP651" s="21" t="s">
        <v>7656</v>
      </c>
    </row>
    <row r="652" spans="1:94" ht="30.75" customHeight="1" x14ac:dyDescent="0.2">
      <c r="A652" s="9">
        <f t="shared" si="38"/>
        <v>651</v>
      </c>
      <c r="B652" s="9" t="s">
        <v>4413</v>
      </c>
      <c r="C652" s="13" t="s">
        <v>2512</v>
      </c>
      <c r="D652" s="10" t="s">
        <v>5305</v>
      </c>
      <c r="E652" s="11" t="s">
        <v>2511</v>
      </c>
      <c r="F652" s="12" t="s">
        <v>2509</v>
      </c>
      <c r="G652" s="12" t="s">
        <v>2510</v>
      </c>
      <c r="H652" s="17" t="s">
        <v>84</v>
      </c>
      <c r="I652" s="17" t="s">
        <v>3230</v>
      </c>
      <c r="J652" s="17" t="s">
        <v>3230</v>
      </c>
      <c r="K652" s="17" t="s">
        <v>3230</v>
      </c>
      <c r="L652" s="80"/>
      <c r="M652" s="80"/>
      <c r="N652" s="80"/>
      <c r="O652" s="80"/>
      <c r="P652" s="80"/>
      <c r="Q652" s="80"/>
      <c r="R652" s="80"/>
      <c r="S652" s="24" t="s">
        <v>10664</v>
      </c>
      <c r="T652" s="46"/>
      <c r="U652" s="21"/>
      <c r="V652" s="17" t="s">
        <v>9833</v>
      </c>
      <c r="W652" s="14"/>
      <c r="X652" s="31">
        <v>43794</v>
      </c>
      <c r="Y652" s="14" t="str">
        <f t="shared" si="39"/>
        <v>25 de Noviembre de 2019</v>
      </c>
      <c r="Z652" s="14">
        <v>44377</v>
      </c>
      <c r="AA652" s="14"/>
      <c r="AB652" s="14"/>
      <c r="AC652" s="14"/>
      <c r="AD652" s="16" t="s">
        <v>23</v>
      </c>
      <c r="AE652" s="37" t="s">
        <v>4743</v>
      </c>
      <c r="AF652" s="17" t="s">
        <v>3004</v>
      </c>
      <c r="AG652" s="17"/>
      <c r="AH652" s="19"/>
      <c r="AI652" s="57"/>
      <c r="AJ652" s="57"/>
      <c r="AK652" s="33" t="s">
        <v>424</v>
      </c>
      <c r="AL652" s="19">
        <v>3000</v>
      </c>
      <c r="AM652" s="57"/>
      <c r="AN652" s="57"/>
      <c r="AO652" s="57"/>
      <c r="AP652" s="17"/>
      <c r="AQ652" s="57"/>
      <c r="AR652" s="21"/>
      <c r="AS652" s="17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1"/>
      <c r="BH652" s="21"/>
      <c r="BI652" s="21"/>
      <c r="BJ652" s="21"/>
      <c r="BK652" s="21"/>
      <c r="BL652" s="46"/>
      <c r="BM652" s="24"/>
      <c r="BN652" s="17"/>
      <c r="BO652" s="24"/>
      <c r="BP652" s="21"/>
      <c r="BQ652" s="25"/>
      <c r="BR652" s="21" t="s">
        <v>11263</v>
      </c>
      <c r="BS652" s="17" t="s">
        <v>10040</v>
      </c>
      <c r="BT652" s="21"/>
      <c r="BU652" s="21" t="s">
        <v>1957</v>
      </c>
      <c r="BV652" s="25">
        <v>34853</v>
      </c>
      <c r="BW652" s="34">
        <f t="shared" ca="1" si="37"/>
        <v>26</v>
      </c>
      <c r="BX652" s="27"/>
      <c r="BY652" s="35" t="s">
        <v>10304</v>
      </c>
      <c r="BZ652" s="21" t="s">
        <v>2311</v>
      </c>
      <c r="CA652" s="21" t="s">
        <v>74</v>
      </c>
      <c r="CB652" s="21" t="s">
        <v>74</v>
      </c>
      <c r="CC652" s="24"/>
      <c r="CD652" s="133"/>
      <c r="CE652" s="10"/>
      <c r="CF652" s="27"/>
      <c r="CG652" s="21"/>
      <c r="CH652" s="21"/>
      <c r="CI652" s="21"/>
      <c r="CJ652" s="21" t="s">
        <v>5044</v>
      </c>
      <c r="CK652" s="46"/>
      <c r="CL652" s="21"/>
      <c r="CM652" s="46"/>
      <c r="CN652" s="46"/>
      <c r="CO652" s="27" t="s">
        <v>10901</v>
      </c>
      <c r="CP652" s="21" t="s">
        <v>9890</v>
      </c>
    </row>
    <row r="653" spans="1:94" ht="67.099999999999994" customHeight="1" x14ac:dyDescent="0.2">
      <c r="A653" s="9">
        <f t="shared" si="38"/>
        <v>652</v>
      </c>
      <c r="B653" s="9" t="s">
        <v>4414</v>
      </c>
      <c r="C653" s="13" t="s">
        <v>9822</v>
      </c>
      <c r="D653" s="10" t="s">
        <v>10131</v>
      </c>
      <c r="E653" s="11" t="s">
        <v>9814</v>
      </c>
      <c r="F653" s="12" t="s">
        <v>9811</v>
      </c>
      <c r="G653" s="12" t="s">
        <v>9818</v>
      </c>
      <c r="H653" s="17" t="s">
        <v>3215</v>
      </c>
      <c r="I653" s="13" t="s">
        <v>3226</v>
      </c>
      <c r="J653" s="13" t="s">
        <v>3226</v>
      </c>
      <c r="K653" s="13" t="s">
        <v>3226</v>
      </c>
      <c r="L653" s="13" t="s">
        <v>12339</v>
      </c>
      <c r="M653" s="13" t="s">
        <v>12282</v>
      </c>
      <c r="N653" s="21"/>
      <c r="O653" s="135"/>
      <c r="P653" s="17" t="s">
        <v>3215</v>
      </c>
      <c r="Q653" s="17" t="s">
        <v>3226</v>
      </c>
      <c r="R653" s="17" t="s">
        <v>3226</v>
      </c>
      <c r="S653" s="24" t="s">
        <v>10665</v>
      </c>
      <c r="T653" s="46"/>
      <c r="U653" s="21"/>
      <c r="V653" s="17" t="s">
        <v>9834</v>
      </c>
      <c r="W653" s="14"/>
      <c r="X653" s="31">
        <v>43794</v>
      </c>
      <c r="Y653" s="14" t="str">
        <f t="shared" si="39"/>
        <v>25 de Noviembre de 2019</v>
      </c>
      <c r="Z653" s="14">
        <v>44377</v>
      </c>
      <c r="AA653" s="14"/>
      <c r="AB653" s="14"/>
      <c r="AC653" s="14"/>
      <c r="AD653" s="16" t="s">
        <v>23</v>
      </c>
      <c r="AE653" s="37" t="s">
        <v>9826</v>
      </c>
      <c r="AF653" s="17" t="s">
        <v>3004</v>
      </c>
      <c r="AG653" s="17"/>
      <c r="AH653" s="19"/>
      <c r="AI653" s="57"/>
      <c r="AJ653" s="57"/>
      <c r="AK653" s="33" t="s">
        <v>4693</v>
      </c>
      <c r="AL653" s="19">
        <v>5000</v>
      </c>
      <c r="AM653" s="57"/>
      <c r="AN653" s="57"/>
      <c r="AO653" s="57"/>
      <c r="AP653" s="17"/>
      <c r="AQ653" s="57"/>
      <c r="AR653" s="21"/>
      <c r="AS653" s="17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1"/>
      <c r="BH653" s="21"/>
      <c r="BI653" s="21"/>
      <c r="BJ653" s="21"/>
      <c r="BK653" s="21"/>
      <c r="BL653" s="46"/>
      <c r="BM653" s="24"/>
      <c r="BN653" s="17"/>
      <c r="BO653" s="24"/>
      <c r="BP653" s="21"/>
      <c r="BQ653" s="25"/>
      <c r="BR653" s="21" t="s">
        <v>10041</v>
      </c>
      <c r="BS653" s="17" t="s">
        <v>10041</v>
      </c>
      <c r="BT653" s="21"/>
      <c r="BU653" s="21" t="s">
        <v>1957</v>
      </c>
      <c r="BV653" s="25">
        <v>32377</v>
      </c>
      <c r="BW653" s="34">
        <f t="shared" ca="1" si="37"/>
        <v>32</v>
      </c>
      <c r="BX653" s="27"/>
      <c r="BY653" s="35" t="s">
        <v>10305</v>
      </c>
      <c r="BZ653" s="21" t="s">
        <v>2312</v>
      </c>
      <c r="CA653" s="21" t="s">
        <v>74</v>
      </c>
      <c r="CB653" s="21" t="s">
        <v>74</v>
      </c>
      <c r="CC653" s="24"/>
      <c r="CD653" s="133"/>
      <c r="CE653" s="10"/>
      <c r="CF653" s="27"/>
      <c r="CG653" s="21"/>
      <c r="CH653" s="21"/>
      <c r="CI653" s="21"/>
      <c r="CJ653" s="21" t="s">
        <v>5044</v>
      </c>
      <c r="CK653" s="46"/>
      <c r="CL653" s="21"/>
      <c r="CM653" s="46"/>
      <c r="CN653" s="46"/>
      <c r="CO653" s="27" t="s">
        <v>10857</v>
      </c>
      <c r="CP653" s="21" t="s">
        <v>9891</v>
      </c>
    </row>
    <row r="654" spans="1:94" ht="30.75" customHeight="1" x14ac:dyDescent="0.2">
      <c r="A654" s="9">
        <f t="shared" si="38"/>
        <v>653</v>
      </c>
      <c r="B654" s="9" t="s">
        <v>4416</v>
      </c>
      <c r="C654" s="13" t="s">
        <v>2799</v>
      </c>
      <c r="D654" s="10" t="s">
        <v>10132</v>
      </c>
      <c r="E654" s="11" t="s">
        <v>2800</v>
      </c>
      <c r="F654" s="12" t="s">
        <v>2801</v>
      </c>
      <c r="G654" s="12" t="s">
        <v>2802</v>
      </c>
      <c r="H654" s="17" t="s">
        <v>3217</v>
      </c>
      <c r="I654" s="17" t="s">
        <v>1014</v>
      </c>
      <c r="J654" s="17" t="s">
        <v>1014</v>
      </c>
      <c r="K654" s="17" t="s">
        <v>1014</v>
      </c>
      <c r="L654" s="80"/>
      <c r="M654" s="80"/>
      <c r="N654" s="80"/>
      <c r="O654" s="80"/>
      <c r="P654" s="80"/>
      <c r="Q654" s="80"/>
      <c r="R654" s="80"/>
      <c r="S654" s="24" t="s">
        <v>10666</v>
      </c>
      <c r="T654" s="46"/>
      <c r="U654" s="21"/>
      <c r="V654" s="17" t="s">
        <v>9835</v>
      </c>
      <c r="W654" s="14"/>
      <c r="X654" s="31">
        <v>43794</v>
      </c>
      <c r="Y654" s="14" t="str">
        <f t="shared" si="39"/>
        <v>25 de Noviembre de 2019</v>
      </c>
      <c r="Z654" s="14">
        <v>44377</v>
      </c>
      <c r="AA654" s="14"/>
      <c r="AB654" s="14"/>
      <c r="AC654" s="14"/>
      <c r="AD654" s="16" t="s">
        <v>23</v>
      </c>
      <c r="AE654" s="37" t="s">
        <v>9827</v>
      </c>
      <c r="AF654" s="17" t="s">
        <v>3004</v>
      </c>
      <c r="AG654" s="17"/>
      <c r="AH654" s="19"/>
      <c r="AI654" s="57"/>
      <c r="AJ654" s="57"/>
      <c r="AK654" s="33" t="s">
        <v>4691</v>
      </c>
      <c r="AL654" s="19">
        <v>8000</v>
      </c>
      <c r="AM654" s="57"/>
      <c r="AN654" s="57"/>
      <c r="AO654" s="57"/>
      <c r="AP654" s="17"/>
      <c r="AQ654" s="57"/>
      <c r="AR654" s="21"/>
      <c r="AS654" s="17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1"/>
      <c r="BH654" s="21"/>
      <c r="BI654" s="21"/>
      <c r="BJ654" s="21"/>
      <c r="BK654" s="21"/>
      <c r="BL654" s="46"/>
      <c r="BM654" s="24"/>
      <c r="BN654" s="17"/>
      <c r="BO654" s="24"/>
      <c r="BP654" s="21"/>
      <c r="BQ654" s="25"/>
      <c r="BR654" s="21" t="s">
        <v>11264</v>
      </c>
      <c r="BS654" s="17" t="s">
        <v>10042</v>
      </c>
      <c r="BT654" s="21"/>
      <c r="BU654" s="21" t="s">
        <v>1957</v>
      </c>
      <c r="BV654" s="25">
        <v>32523</v>
      </c>
      <c r="BW654" s="34">
        <f t="shared" ca="1" si="37"/>
        <v>32</v>
      </c>
      <c r="BX654" s="27"/>
      <c r="BY654" s="35" t="s">
        <v>10306</v>
      </c>
      <c r="BZ654" s="21" t="s">
        <v>2462</v>
      </c>
      <c r="CA654" s="21" t="s">
        <v>2463</v>
      </c>
      <c r="CB654" s="21" t="s">
        <v>2464</v>
      </c>
      <c r="CC654" s="24"/>
      <c r="CD654" s="133"/>
      <c r="CE654" s="10"/>
      <c r="CF654" s="27"/>
      <c r="CG654" s="21"/>
      <c r="CH654" s="21"/>
      <c r="CI654" s="21"/>
      <c r="CJ654" s="21" t="s">
        <v>1014</v>
      </c>
      <c r="CK654" s="46"/>
      <c r="CL654" s="21"/>
      <c r="CM654" s="46"/>
      <c r="CN654" s="46"/>
      <c r="CO654" s="27" t="s">
        <v>10858</v>
      </c>
      <c r="CP654" s="21" t="s">
        <v>9892</v>
      </c>
    </row>
    <row r="655" spans="1:94" ht="30.75" customHeight="1" x14ac:dyDescent="0.2">
      <c r="A655" s="9">
        <f t="shared" si="38"/>
        <v>654</v>
      </c>
      <c r="B655" s="9" t="s">
        <v>4408</v>
      </c>
      <c r="C655" s="13" t="s">
        <v>2658</v>
      </c>
      <c r="D655" s="10" t="s">
        <v>5308</v>
      </c>
      <c r="E655" s="11" t="s">
        <v>2659</v>
      </c>
      <c r="F655" s="12" t="s">
        <v>2660</v>
      </c>
      <c r="G655" s="12" t="s">
        <v>2661</v>
      </c>
      <c r="H655" s="17" t="s">
        <v>4402</v>
      </c>
      <c r="I655" s="17" t="s">
        <v>4402</v>
      </c>
      <c r="J655" s="17" t="s">
        <v>4402</v>
      </c>
      <c r="K655" s="17" t="s">
        <v>4402</v>
      </c>
      <c r="L655" s="80"/>
      <c r="M655" s="80"/>
      <c r="N655" s="80"/>
      <c r="O655" s="80"/>
      <c r="P655" s="80"/>
      <c r="Q655" s="80"/>
      <c r="R655" s="80"/>
      <c r="S655" s="24" t="s">
        <v>3576</v>
      </c>
      <c r="T655" s="46"/>
      <c r="U655" s="21" t="s">
        <v>10176</v>
      </c>
      <c r="V655" s="17" t="s">
        <v>10175</v>
      </c>
      <c r="W655" s="14"/>
      <c r="X655" s="31">
        <v>43796</v>
      </c>
      <c r="Y655" s="14" t="str">
        <f t="shared" si="39"/>
        <v>27 de Noviembre de 2019</v>
      </c>
      <c r="Z655" s="14">
        <v>44377</v>
      </c>
      <c r="AA655" s="14"/>
      <c r="AB655" s="14"/>
      <c r="AC655" s="14"/>
      <c r="AD655" s="16" t="s">
        <v>23</v>
      </c>
      <c r="AE655" s="37" t="s">
        <v>9838</v>
      </c>
      <c r="AF655" s="49" t="s">
        <v>9973</v>
      </c>
      <c r="AG655" s="49"/>
      <c r="AH655" s="19"/>
      <c r="AI655" s="57"/>
      <c r="AJ655" s="57"/>
      <c r="AK655" s="33" t="s">
        <v>5920</v>
      </c>
      <c r="AL655" s="19">
        <v>14500</v>
      </c>
      <c r="AM655" s="57"/>
      <c r="AN655" s="57"/>
      <c r="AO655" s="57"/>
      <c r="AP655" s="17"/>
      <c r="AQ655" s="57"/>
      <c r="AR655" s="21"/>
      <c r="AS655" s="17"/>
      <c r="AT655" s="24"/>
      <c r="AU655" s="24"/>
      <c r="AV655" s="24"/>
      <c r="AW655" s="24"/>
      <c r="AX655" s="24"/>
      <c r="AY655" s="24"/>
      <c r="AZ655" s="24"/>
      <c r="BA655" s="24" t="s">
        <v>462</v>
      </c>
      <c r="BB655" s="24"/>
      <c r="BC655" s="24" t="s">
        <v>462</v>
      </c>
      <c r="BD655" s="24" t="s">
        <v>29</v>
      </c>
      <c r="BE655" s="24" t="s">
        <v>29</v>
      </c>
      <c r="BF655" s="24" t="s">
        <v>140</v>
      </c>
      <c r="BG655" s="21">
        <v>40620</v>
      </c>
      <c r="BH655" s="21"/>
      <c r="BI655" s="21"/>
      <c r="BJ655" s="21"/>
      <c r="BK655" s="21"/>
      <c r="BL655" s="46">
        <v>53566</v>
      </c>
      <c r="BM655" s="24" t="s">
        <v>1063</v>
      </c>
      <c r="BN655" s="17" t="s">
        <v>27</v>
      </c>
      <c r="BO655" s="24"/>
      <c r="BP655" s="21">
        <v>43138</v>
      </c>
      <c r="BQ655" s="25"/>
      <c r="BR655" s="21" t="s">
        <v>11265</v>
      </c>
      <c r="BS655" s="17" t="s">
        <v>8571</v>
      </c>
      <c r="BT655" s="21"/>
      <c r="BU655" s="21" t="s">
        <v>179</v>
      </c>
      <c r="BV655" s="25">
        <v>31277</v>
      </c>
      <c r="BW655" s="34">
        <f t="shared" ca="1" si="37"/>
        <v>35</v>
      </c>
      <c r="BX655" s="27" t="s">
        <v>2886</v>
      </c>
      <c r="BY655" s="35" t="s">
        <v>10307</v>
      </c>
      <c r="BZ655" s="21" t="s">
        <v>226</v>
      </c>
      <c r="CA655" s="21" t="s">
        <v>74</v>
      </c>
      <c r="CB655" s="21" t="s">
        <v>74</v>
      </c>
      <c r="CC655" s="24"/>
      <c r="CD655" s="133"/>
      <c r="CE655" s="10"/>
      <c r="CF655" s="27" t="s">
        <v>1354</v>
      </c>
      <c r="CG655" s="21" t="s">
        <v>33</v>
      </c>
      <c r="CH655" s="21" t="s">
        <v>26</v>
      </c>
      <c r="CI655" s="21" t="s">
        <v>713</v>
      </c>
      <c r="CJ655" s="21" t="s">
        <v>5044</v>
      </c>
      <c r="CK655" s="46">
        <v>21</v>
      </c>
      <c r="CL655" s="21"/>
      <c r="CM655" s="46" t="s">
        <v>4377</v>
      </c>
      <c r="CN655" s="46" t="s">
        <v>3897</v>
      </c>
      <c r="CO655" s="27" t="s">
        <v>6934</v>
      </c>
      <c r="CP655" s="21" t="s">
        <v>7506</v>
      </c>
    </row>
    <row r="656" spans="1:94" ht="30.75" customHeight="1" x14ac:dyDescent="0.2">
      <c r="A656" s="9">
        <f t="shared" si="38"/>
        <v>655</v>
      </c>
      <c r="B656" s="9" t="s">
        <v>4413</v>
      </c>
      <c r="C656" s="13" t="s">
        <v>9823</v>
      </c>
      <c r="D656" s="10" t="s">
        <v>10133</v>
      </c>
      <c r="E656" s="11" t="s">
        <v>9815</v>
      </c>
      <c r="F656" s="12" t="s">
        <v>9808</v>
      </c>
      <c r="G656" s="12" t="s">
        <v>9819</v>
      </c>
      <c r="H656" s="17" t="s">
        <v>84</v>
      </c>
      <c r="I656" s="17" t="s">
        <v>3230</v>
      </c>
      <c r="J656" s="17" t="s">
        <v>3230</v>
      </c>
      <c r="K656" s="17" t="s">
        <v>3230</v>
      </c>
      <c r="L656" s="80"/>
      <c r="M656" s="80"/>
      <c r="N656" s="80"/>
      <c r="O656" s="80"/>
      <c r="P656" s="80"/>
      <c r="Q656" s="80"/>
      <c r="R656" s="80"/>
      <c r="S656" s="24" t="s">
        <v>10667</v>
      </c>
      <c r="T656" s="46"/>
      <c r="U656" s="21"/>
      <c r="V656" s="17" t="s">
        <v>12913</v>
      </c>
      <c r="W656" s="14"/>
      <c r="X656" s="31">
        <v>43801</v>
      </c>
      <c r="Y656" s="14" t="str">
        <f t="shared" si="39"/>
        <v>2 de Diciembre de 2019</v>
      </c>
      <c r="Z656" s="14">
        <v>44377</v>
      </c>
      <c r="AA656" s="14"/>
      <c r="AB656" s="14"/>
      <c r="AC656" s="14"/>
      <c r="AD656" s="16" t="s">
        <v>23</v>
      </c>
      <c r="AE656" s="37" t="s">
        <v>9828</v>
      </c>
      <c r="AF656" s="17" t="s">
        <v>3004</v>
      </c>
      <c r="AG656" s="17"/>
      <c r="AH656" s="19"/>
      <c r="AI656" s="57"/>
      <c r="AJ656" s="57"/>
      <c r="AK656" s="33" t="s">
        <v>4691</v>
      </c>
      <c r="AL656" s="19">
        <v>8000</v>
      </c>
      <c r="AM656" s="57"/>
      <c r="AN656" s="57"/>
      <c r="AO656" s="57"/>
      <c r="AP656" s="17"/>
      <c r="AQ656" s="57"/>
      <c r="AR656" s="21"/>
      <c r="AS656" s="17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1"/>
      <c r="BH656" s="21"/>
      <c r="BI656" s="21"/>
      <c r="BJ656" s="21"/>
      <c r="BK656" s="21"/>
      <c r="BL656" s="46"/>
      <c r="BM656" s="24"/>
      <c r="BN656" s="17"/>
      <c r="BO656" s="24"/>
      <c r="BP656" s="21"/>
      <c r="BQ656" s="25"/>
      <c r="BR656" s="21" t="s">
        <v>11266</v>
      </c>
      <c r="BS656" s="17" t="s">
        <v>10043</v>
      </c>
      <c r="BT656" s="21"/>
      <c r="BU656" s="21" t="s">
        <v>179</v>
      </c>
      <c r="BV656" s="25">
        <v>31759</v>
      </c>
      <c r="BW656" s="34">
        <f t="shared" ca="1" si="37"/>
        <v>34</v>
      </c>
      <c r="BX656" s="27"/>
      <c r="BY656" s="35" t="s">
        <v>10308</v>
      </c>
      <c r="BZ656" s="21" t="s">
        <v>226</v>
      </c>
      <c r="CA656" s="21" t="s">
        <v>74</v>
      </c>
      <c r="CB656" s="21" t="s">
        <v>74</v>
      </c>
      <c r="CC656" s="24"/>
      <c r="CD656" s="133"/>
      <c r="CE656" s="10"/>
      <c r="CF656" s="27"/>
      <c r="CG656" s="21"/>
      <c r="CH656" s="21"/>
      <c r="CI656" s="21"/>
      <c r="CJ656" s="21" t="s">
        <v>5044</v>
      </c>
      <c r="CK656" s="46"/>
      <c r="CL656" s="21"/>
      <c r="CM656" s="46"/>
      <c r="CN656" s="46"/>
      <c r="CO656" s="27" t="s">
        <v>10859</v>
      </c>
      <c r="CP656" s="21" t="s">
        <v>9893</v>
      </c>
    </row>
    <row r="657" spans="1:94" ht="30.75" customHeight="1" x14ac:dyDescent="0.2">
      <c r="A657" s="9">
        <f t="shared" si="38"/>
        <v>656</v>
      </c>
      <c r="B657" s="9" t="s">
        <v>4414</v>
      </c>
      <c r="C657" s="13" t="s">
        <v>4482</v>
      </c>
      <c r="D657" s="10" t="s">
        <v>5459</v>
      </c>
      <c r="E657" s="11" t="s">
        <v>4761</v>
      </c>
      <c r="F657" s="12" t="s">
        <v>4545</v>
      </c>
      <c r="G657" s="12" t="s">
        <v>4546</v>
      </c>
      <c r="H657" s="17" t="s">
        <v>3215</v>
      </c>
      <c r="I657" s="10" t="s">
        <v>3251</v>
      </c>
      <c r="J657" s="10" t="s">
        <v>3251</v>
      </c>
      <c r="K657" s="10" t="s">
        <v>3251</v>
      </c>
      <c r="L657" s="80"/>
      <c r="M657" s="80"/>
      <c r="N657" s="80"/>
      <c r="O657" s="80"/>
      <c r="P657" s="80"/>
      <c r="Q657" s="80"/>
      <c r="R657" s="80"/>
      <c r="S657" s="24" t="s">
        <v>10668</v>
      </c>
      <c r="T657" s="46"/>
      <c r="U657" s="21"/>
      <c r="V657" s="17" t="s">
        <v>9836</v>
      </c>
      <c r="W657" s="14"/>
      <c r="X657" s="31">
        <v>43801</v>
      </c>
      <c r="Y657" s="14" t="str">
        <f t="shared" si="39"/>
        <v>2 de Diciembre de 2019</v>
      </c>
      <c r="Z657" s="14">
        <v>44377</v>
      </c>
      <c r="AA657" s="14"/>
      <c r="AB657" s="14"/>
      <c r="AC657" s="14"/>
      <c r="AD657" s="16" t="s">
        <v>23</v>
      </c>
      <c r="AE657" s="37" t="s">
        <v>9829</v>
      </c>
      <c r="AF657" s="17" t="s">
        <v>3004</v>
      </c>
      <c r="AG657" s="17"/>
      <c r="AH657" s="19"/>
      <c r="AI657" s="57"/>
      <c r="AJ657" s="57"/>
      <c r="AK657" s="33" t="s">
        <v>4687</v>
      </c>
      <c r="AL657" s="19">
        <v>10000</v>
      </c>
      <c r="AM657" s="57"/>
      <c r="AN657" s="57"/>
      <c r="AO657" s="57"/>
      <c r="AP657" s="17"/>
      <c r="AQ657" s="57"/>
      <c r="AR657" s="21"/>
      <c r="AS657" s="17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1"/>
      <c r="BH657" s="21"/>
      <c r="BI657" s="21"/>
      <c r="BJ657" s="21"/>
      <c r="BK657" s="21"/>
      <c r="BL657" s="46"/>
      <c r="BM657" s="24"/>
      <c r="BN657" s="17"/>
      <c r="BO657" s="24"/>
      <c r="BP657" s="21"/>
      <c r="BQ657" s="25"/>
      <c r="BR657" s="21" t="s">
        <v>8695</v>
      </c>
      <c r="BS657" s="17" t="s">
        <v>8695</v>
      </c>
      <c r="BT657" s="21"/>
      <c r="BU657" s="21" t="s">
        <v>1957</v>
      </c>
      <c r="BV657" s="25">
        <v>32390</v>
      </c>
      <c r="BW657" s="34">
        <f t="shared" ca="1" si="37"/>
        <v>32</v>
      </c>
      <c r="BX657" s="27"/>
      <c r="BY657" s="35" t="s">
        <v>10309</v>
      </c>
      <c r="BZ657" s="21" t="s">
        <v>226</v>
      </c>
      <c r="CA657" s="21" t="s">
        <v>74</v>
      </c>
      <c r="CB657" s="21" t="s">
        <v>74</v>
      </c>
      <c r="CC657" s="24"/>
      <c r="CD657" s="133"/>
      <c r="CE657" s="10"/>
      <c r="CF657" s="27"/>
      <c r="CG657" s="21"/>
      <c r="CH657" s="21"/>
      <c r="CI657" s="21"/>
      <c r="CJ657" s="21" t="s">
        <v>5044</v>
      </c>
      <c r="CK657" s="46"/>
      <c r="CL657" s="21"/>
      <c r="CM657" s="46"/>
      <c r="CN657" s="46"/>
      <c r="CO657" s="27" t="s">
        <v>7074</v>
      </c>
      <c r="CP657" s="21" t="s">
        <v>7648</v>
      </c>
    </row>
    <row r="658" spans="1:94" ht="30.75" customHeight="1" x14ac:dyDescent="0.2">
      <c r="A658" s="9">
        <f t="shared" si="38"/>
        <v>657</v>
      </c>
      <c r="B658" s="9" t="s">
        <v>4414</v>
      </c>
      <c r="C658" s="13" t="s">
        <v>5814</v>
      </c>
      <c r="D658" s="10" t="s">
        <v>6383</v>
      </c>
      <c r="E658" s="11" t="s">
        <v>5798</v>
      </c>
      <c r="F658" s="12" t="s">
        <v>5767</v>
      </c>
      <c r="G658" s="12" t="s">
        <v>5784</v>
      </c>
      <c r="H658" s="17" t="s">
        <v>3242</v>
      </c>
      <c r="I658" s="17" t="s">
        <v>3243</v>
      </c>
      <c r="J658" s="17" t="s">
        <v>3243</v>
      </c>
      <c r="K658" s="17" t="s">
        <v>3243</v>
      </c>
      <c r="L658" s="80"/>
      <c r="M658" s="80"/>
      <c r="N658" s="80"/>
      <c r="O658" s="80"/>
      <c r="P658" s="80"/>
      <c r="Q658" s="80"/>
      <c r="R658" s="80"/>
      <c r="S658" s="24" t="s">
        <v>10669</v>
      </c>
      <c r="T658" s="46"/>
      <c r="U658" s="21"/>
      <c r="V658" s="17" t="s">
        <v>9837</v>
      </c>
      <c r="W658" s="14"/>
      <c r="X658" s="31">
        <v>43801</v>
      </c>
      <c r="Y658" s="14" t="str">
        <f t="shared" si="39"/>
        <v>2 de Diciembre de 2019</v>
      </c>
      <c r="Z658" s="14">
        <v>44377</v>
      </c>
      <c r="AA658" s="14"/>
      <c r="AB658" s="14"/>
      <c r="AC658" s="14"/>
      <c r="AD658" s="16" t="s">
        <v>23</v>
      </c>
      <c r="AE658" s="37" t="s">
        <v>4712</v>
      </c>
      <c r="AF658" s="17" t="s">
        <v>3004</v>
      </c>
      <c r="AG658" s="17"/>
      <c r="AH658" s="19"/>
      <c r="AI658" s="57"/>
      <c r="AJ658" s="57"/>
      <c r="AK658" s="33" t="s">
        <v>4687</v>
      </c>
      <c r="AL658" s="19">
        <v>10000</v>
      </c>
      <c r="AM658" s="57"/>
      <c r="AN658" s="57"/>
      <c r="AO658" s="57"/>
      <c r="AP658" s="17"/>
      <c r="AQ658" s="57"/>
      <c r="AR658" s="21"/>
      <c r="AS658" s="17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1"/>
      <c r="BH658" s="21"/>
      <c r="BI658" s="21"/>
      <c r="BJ658" s="21"/>
      <c r="BK658" s="21"/>
      <c r="BL658" s="46"/>
      <c r="BM658" s="24"/>
      <c r="BN658" s="17"/>
      <c r="BO658" s="24"/>
      <c r="BP658" s="21"/>
      <c r="BQ658" s="25"/>
      <c r="BR658" s="21">
        <v>0</v>
      </c>
      <c r="BS658" s="17" t="s">
        <v>8891</v>
      </c>
      <c r="BT658" s="21"/>
      <c r="BU658" s="21" t="s">
        <v>1957</v>
      </c>
      <c r="BV658" s="25">
        <v>32552</v>
      </c>
      <c r="BW658" s="34">
        <f t="shared" ca="1" si="37"/>
        <v>32</v>
      </c>
      <c r="BX658" s="27"/>
      <c r="BY658" s="35" t="s">
        <v>6248</v>
      </c>
      <c r="BZ658" s="21" t="s">
        <v>79</v>
      </c>
      <c r="CA658" s="21" t="s">
        <v>74</v>
      </c>
      <c r="CB658" s="21" t="s">
        <v>74</v>
      </c>
      <c r="CC658" s="24"/>
      <c r="CD658" s="133"/>
      <c r="CE658" s="10"/>
      <c r="CF658" s="27"/>
      <c r="CG658" s="21"/>
      <c r="CH658" s="21"/>
      <c r="CI658" s="21"/>
      <c r="CJ658" s="21" t="s">
        <v>5044</v>
      </c>
      <c r="CK658" s="46"/>
      <c r="CL658" s="21"/>
      <c r="CM658" s="46"/>
      <c r="CN658" s="46"/>
      <c r="CO658" s="27" t="s">
        <v>10860</v>
      </c>
      <c r="CP658" s="21" t="s">
        <v>7868</v>
      </c>
    </row>
    <row r="659" spans="1:94" ht="30.75" customHeight="1" x14ac:dyDescent="0.2">
      <c r="A659" s="9">
        <f t="shared" si="38"/>
        <v>658</v>
      </c>
      <c r="B659" s="9" t="s">
        <v>4414</v>
      </c>
      <c r="C659" s="13" t="s">
        <v>5880</v>
      </c>
      <c r="D659" s="10" t="s">
        <v>6390</v>
      </c>
      <c r="E659" s="11" t="s">
        <v>5893</v>
      </c>
      <c r="F659" s="12" t="s">
        <v>5870</v>
      </c>
      <c r="G659" s="12" t="s">
        <v>5926</v>
      </c>
      <c r="H659" s="17" t="s">
        <v>3246</v>
      </c>
      <c r="I659" s="17" t="s">
        <v>3249</v>
      </c>
      <c r="J659" s="17" t="s">
        <v>3249</v>
      </c>
      <c r="K659" s="17" t="s">
        <v>3249</v>
      </c>
      <c r="L659" s="80"/>
      <c r="M659" s="80"/>
      <c r="N659" s="80"/>
      <c r="O659" s="80"/>
      <c r="P659" s="80"/>
      <c r="Q659" s="80"/>
      <c r="R659" s="80"/>
      <c r="S659" s="24" t="s">
        <v>10670</v>
      </c>
      <c r="T659" s="46"/>
      <c r="U659" s="21"/>
      <c r="V659" s="17" t="s">
        <v>9863</v>
      </c>
      <c r="W659" s="14"/>
      <c r="X659" s="31">
        <v>43801</v>
      </c>
      <c r="Y659" s="14" t="str">
        <f t="shared" si="39"/>
        <v>2 de Diciembre de 2019</v>
      </c>
      <c r="Z659" s="14">
        <v>44377</v>
      </c>
      <c r="AA659" s="14"/>
      <c r="AB659" s="14"/>
      <c r="AC659" s="14"/>
      <c r="AD659" s="16" t="s">
        <v>23</v>
      </c>
      <c r="AE659" s="37" t="s">
        <v>4698</v>
      </c>
      <c r="AF659" s="17" t="s">
        <v>3004</v>
      </c>
      <c r="AG659" s="17"/>
      <c r="AH659" s="19"/>
      <c r="AI659" s="57"/>
      <c r="AJ659" s="57"/>
      <c r="AK659" s="33" t="s">
        <v>4687</v>
      </c>
      <c r="AL659" s="19">
        <v>10000</v>
      </c>
      <c r="AM659" s="57"/>
      <c r="AN659" s="57"/>
      <c r="AO659" s="57"/>
      <c r="AP659" s="17"/>
      <c r="AQ659" s="57"/>
      <c r="AR659" s="21"/>
      <c r="AS659" s="17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1"/>
      <c r="BH659" s="21"/>
      <c r="BI659" s="21"/>
      <c r="BJ659" s="21"/>
      <c r="BK659" s="21"/>
      <c r="BL659" s="46"/>
      <c r="BM659" s="24"/>
      <c r="BN659" s="17"/>
      <c r="BO659" s="24"/>
      <c r="BP659" s="21"/>
      <c r="BQ659" s="25"/>
      <c r="BR659" s="21">
        <v>0</v>
      </c>
      <c r="BS659" s="17" t="s">
        <v>8835</v>
      </c>
      <c r="BT659" s="21"/>
      <c r="BU659" s="21" t="s">
        <v>179</v>
      </c>
      <c r="BV659" s="25">
        <v>30434</v>
      </c>
      <c r="BW659" s="34">
        <f t="shared" ca="1" si="37"/>
        <v>38</v>
      </c>
      <c r="BX659" s="27"/>
      <c r="BY659" s="35" t="s">
        <v>6253</v>
      </c>
      <c r="BZ659" s="21" t="s">
        <v>79</v>
      </c>
      <c r="CA659" s="21" t="s">
        <v>74</v>
      </c>
      <c r="CB659" s="21" t="s">
        <v>74</v>
      </c>
      <c r="CC659" s="24"/>
      <c r="CD659" s="133"/>
      <c r="CE659" s="10"/>
      <c r="CF659" s="27"/>
      <c r="CG659" s="21"/>
      <c r="CH659" s="21"/>
      <c r="CI659" s="21"/>
      <c r="CJ659" s="21" t="s">
        <v>5044</v>
      </c>
      <c r="CK659" s="46"/>
      <c r="CL659" s="21"/>
      <c r="CM659" s="46"/>
      <c r="CN659" s="46"/>
      <c r="CO659" s="27" t="s">
        <v>7234</v>
      </c>
      <c r="CP659" s="21" t="s">
        <v>7806</v>
      </c>
    </row>
    <row r="660" spans="1:94" ht="30.75" customHeight="1" x14ac:dyDescent="0.2">
      <c r="A660" s="9">
        <f t="shared" si="38"/>
        <v>659</v>
      </c>
      <c r="B660" s="9" t="s">
        <v>4408</v>
      </c>
      <c r="C660" s="13" t="s">
        <v>9839</v>
      </c>
      <c r="D660" s="10" t="s">
        <v>10134</v>
      </c>
      <c r="E660" s="11" t="s">
        <v>9908</v>
      </c>
      <c r="F660" s="12" t="s">
        <v>10260</v>
      </c>
      <c r="G660" s="12" t="s">
        <v>9898</v>
      </c>
      <c r="H660" s="17" t="s">
        <v>53</v>
      </c>
      <c r="I660" s="17" t="s">
        <v>3322</v>
      </c>
      <c r="J660" s="17" t="s">
        <v>3322</v>
      </c>
      <c r="K660" s="17" t="s">
        <v>3322</v>
      </c>
      <c r="L660" s="80"/>
      <c r="M660" s="80"/>
      <c r="N660" s="80"/>
      <c r="O660" s="80"/>
      <c r="P660" s="80"/>
      <c r="Q660" s="80"/>
      <c r="R660" s="80"/>
      <c r="S660" s="24" t="s">
        <v>10671</v>
      </c>
      <c r="T660" s="46"/>
      <c r="U660" s="21"/>
      <c r="V660" s="17" t="s">
        <v>9864</v>
      </c>
      <c r="W660" s="14"/>
      <c r="X660" s="31">
        <v>43801</v>
      </c>
      <c r="Y660" s="14" t="str">
        <f t="shared" si="39"/>
        <v>2 de Diciembre de 2019</v>
      </c>
      <c r="Z660" s="14">
        <v>44377</v>
      </c>
      <c r="AA660" s="14"/>
      <c r="AB660" s="14"/>
      <c r="AC660" s="14"/>
      <c r="AD660" s="16" t="s">
        <v>23</v>
      </c>
      <c r="AE660" s="37" t="s">
        <v>9849</v>
      </c>
      <c r="AF660" s="49" t="s">
        <v>9973</v>
      </c>
      <c r="AG660" s="49"/>
      <c r="AH660" s="19"/>
      <c r="AI660" s="57"/>
      <c r="AJ660" s="57"/>
      <c r="AK660" s="33" t="s">
        <v>4691</v>
      </c>
      <c r="AL660" s="19">
        <v>8000</v>
      </c>
      <c r="AM660" s="57"/>
      <c r="AN660" s="57"/>
      <c r="AO660" s="57"/>
      <c r="AP660" s="17"/>
      <c r="AQ660" s="57"/>
      <c r="AR660" s="21"/>
      <c r="AS660" s="17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1"/>
      <c r="BH660" s="21"/>
      <c r="BI660" s="21"/>
      <c r="BJ660" s="21"/>
      <c r="BK660" s="21"/>
      <c r="BL660" s="46"/>
      <c r="BM660" s="24"/>
      <c r="BN660" s="17"/>
      <c r="BO660" s="24"/>
      <c r="BP660" s="21"/>
      <c r="BQ660" s="25"/>
      <c r="BR660" s="21">
        <v>0</v>
      </c>
      <c r="BS660" s="17" t="s">
        <v>10044</v>
      </c>
      <c r="BT660" s="21"/>
      <c r="BU660" s="21" t="s">
        <v>179</v>
      </c>
      <c r="BV660" s="25">
        <v>31936</v>
      </c>
      <c r="BW660" s="34">
        <f t="shared" ca="1" si="37"/>
        <v>34</v>
      </c>
      <c r="BX660" s="27"/>
      <c r="BY660" s="35" t="s">
        <v>10310</v>
      </c>
      <c r="BZ660" s="21" t="s">
        <v>221</v>
      </c>
      <c r="CA660" s="21" t="s">
        <v>192</v>
      </c>
      <c r="CB660" s="21" t="s">
        <v>74</v>
      </c>
      <c r="CC660" s="24"/>
      <c r="CD660" s="133"/>
      <c r="CE660" s="10"/>
      <c r="CF660" s="27"/>
      <c r="CG660" s="21"/>
      <c r="CH660" s="21"/>
      <c r="CI660" s="21"/>
      <c r="CJ660" s="21" t="s">
        <v>5044</v>
      </c>
      <c r="CK660" s="46"/>
      <c r="CL660" s="21"/>
      <c r="CM660" s="46"/>
      <c r="CN660" s="46"/>
      <c r="CO660" s="27" t="s">
        <v>10861</v>
      </c>
      <c r="CP660" s="21" t="s">
        <v>10068</v>
      </c>
    </row>
    <row r="661" spans="1:94" ht="30.75" customHeight="1" x14ac:dyDescent="0.2">
      <c r="A661" s="9">
        <f t="shared" si="38"/>
        <v>660</v>
      </c>
      <c r="B661" s="9" t="s">
        <v>4413</v>
      </c>
      <c r="C661" s="13" t="s">
        <v>9840</v>
      </c>
      <c r="D661" s="10" t="s">
        <v>10135</v>
      </c>
      <c r="E661" s="11" t="s">
        <v>9909</v>
      </c>
      <c r="F661" s="12" t="s">
        <v>10259</v>
      </c>
      <c r="G661" s="12" t="s">
        <v>9899</v>
      </c>
      <c r="H661" s="17" t="s">
        <v>84</v>
      </c>
      <c r="I661" s="17" t="s">
        <v>3230</v>
      </c>
      <c r="J661" s="17" t="s">
        <v>3230</v>
      </c>
      <c r="K661" s="17" t="s">
        <v>3230</v>
      </c>
      <c r="L661" s="80"/>
      <c r="M661" s="80"/>
      <c r="N661" s="80"/>
      <c r="O661" s="80"/>
      <c r="P661" s="80"/>
      <c r="Q661" s="80"/>
      <c r="R661" s="80"/>
      <c r="S661" s="24" t="s">
        <v>10672</v>
      </c>
      <c r="T661" s="46"/>
      <c r="U661" s="21"/>
      <c r="V661" s="17" t="s">
        <v>9865</v>
      </c>
      <c r="W661" s="14"/>
      <c r="X661" s="31">
        <v>43801</v>
      </c>
      <c r="Y661" s="14" t="str">
        <f t="shared" si="39"/>
        <v>2 de Diciembre de 2019</v>
      </c>
      <c r="Z661" s="14">
        <v>44377</v>
      </c>
      <c r="AA661" s="14"/>
      <c r="AB661" s="14"/>
      <c r="AC661" s="14"/>
      <c r="AD661" s="16" t="s">
        <v>23</v>
      </c>
      <c r="AE661" s="37" t="s">
        <v>3683</v>
      </c>
      <c r="AF661" s="17" t="s">
        <v>3004</v>
      </c>
      <c r="AG661" s="17"/>
      <c r="AH661" s="19"/>
      <c r="AI661" s="57"/>
      <c r="AJ661" s="57"/>
      <c r="AK661" s="33" t="s">
        <v>3374</v>
      </c>
      <c r="AL661" s="19">
        <v>2500</v>
      </c>
      <c r="AM661" s="57"/>
      <c r="AN661" s="57"/>
      <c r="AO661" s="57"/>
      <c r="AP661" s="17"/>
      <c r="AQ661" s="57"/>
      <c r="AR661" s="21"/>
      <c r="AS661" s="17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1"/>
      <c r="BH661" s="21"/>
      <c r="BI661" s="21"/>
      <c r="BJ661" s="21"/>
      <c r="BK661" s="21"/>
      <c r="BL661" s="46"/>
      <c r="BM661" s="24"/>
      <c r="BN661" s="17"/>
      <c r="BO661" s="24"/>
      <c r="BP661" s="21"/>
      <c r="BQ661" s="25"/>
      <c r="BR661" s="21" t="s">
        <v>11267</v>
      </c>
      <c r="BS661" s="17" t="s">
        <v>10045</v>
      </c>
      <c r="BT661" s="21"/>
      <c r="BU661" s="21" t="s">
        <v>1957</v>
      </c>
      <c r="BV661" s="25">
        <v>30254</v>
      </c>
      <c r="BW661" s="34">
        <f t="shared" ca="1" si="37"/>
        <v>38</v>
      </c>
      <c r="BX661" s="27"/>
      <c r="BY661" s="35" t="s">
        <v>10311</v>
      </c>
      <c r="BZ661" s="21" t="s">
        <v>230</v>
      </c>
      <c r="CA661" s="21" t="s">
        <v>74</v>
      </c>
      <c r="CB661" s="21" t="s">
        <v>74</v>
      </c>
      <c r="CC661" s="24"/>
      <c r="CD661" s="133"/>
      <c r="CE661" s="10"/>
      <c r="CF661" s="27"/>
      <c r="CG661" s="21"/>
      <c r="CH661" s="21"/>
      <c r="CI661" s="21"/>
      <c r="CJ661" s="21" t="s">
        <v>12167</v>
      </c>
      <c r="CK661" s="46"/>
      <c r="CL661" s="21"/>
      <c r="CM661" s="46"/>
      <c r="CN661" s="46"/>
      <c r="CO661" s="27" t="s">
        <v>10862</v>
      </c>
      <c r="CP661" s="21" t="s">
        <v>10069</v>
      </c>
    </row>
    <row r="662" spans="1:94" ht="30.75" customHeight="1" x14ac:dyDescent="0.2">
      <c r="A662" s="9">
        <f t="shared" si="38"/>
        <v>661</v>
      </c>
      <c r="B662" s="9" t="s">
        <v>4414</v>
      </c>
      <c r="C662" s="13" t="s">
        <v>9841</v>
      </c>
      <c r="D662" s="10" t="s">
        <v>10136</v>
      </c>
      <c r="E662" s="11" t="s">
        <v>9910</v>
      </c>
      <c r="F662" s="12" t="s">
        <v>10261</v>
      </c>
      <c r="G662" s="12" t="s">
        <v>9900</v>
      </c>
      <c r="H662" s="17" t="s">
        <v>3222</v>
      </c>
      <c r="I662" s="13" t="s">
        <v>3222</v>
      </c>
      <c r="J662" s="17" t="s">
        <v>3222</v>
      </c>
      <c r="K662" s="17" t="s">
        <v>3222</v>
      </c>
      <c r="L662" s="80"/>
      <c r="M662" s="80"/>
      <c r="N662" s="80"/>
      <c r="O662" s="80"/>
      <c r="P662" s="80"/>
      <c r="Q662" s="80"/>
      <c r="R662" s="80"/>
      <c r="S662" s="24" t="s">
        <v>10673</v>
      </c>
      <c r="T662" s="46"/>
      <c r="U662" s="21"/>
      <c r="V662" s="17" t="s">
        <v>9866</v>
      </c>
      <c r="W662" s="14"/>
      <c r="X662" s="31">
        <v>43801</v>
      </c>
      <c r="Y662" s="14" t="str">
        <f t="shared" si="39"/>
        <v>2 de Diciembre de 2019</v>
      </c>
      <c r="Z662" s="14">
        <v>44377</v>
      </c>
      <c r="AA662" s="14"/>
      <c r="AB662" s="14"/>
      <c r="AC662" s="14"/>
      <c r="AD662" s="16" t="s">
        <v>23</v>
      </c>
      <c r="AE662" s="37" t="s">
        <v>4719</v>
      </c>
      <c r="AF662" s="49" t="s">
        <v>9973</v>
      </c>
      <c r="AG662" s="49"/>
      <c r="AH662" s="19"/>
      <c r="AI662" s="57"/>
      <c r="AJ662" s="57"/>
      <c r="AK662" s="33" t="s">
        <v>4687</v>
      </c>
      <c r="AL662" s="19">
        <v>10000</v>
      </c>
      <c r="AM662" s="57"/>
      <c r="AN662" s="57"/>
      <c r="AO662" s="57"/>
      <c r="AP662" s="17"/>
      <c r="AQ662" s="57"/>
      <c r="AR662" s="21"/>
      <c r="AS662" s="17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1"/>
      <c r="BH662" s="21"/>
      <c r="BI662" s="21"/>
      <c r="BJ662" s="21"/>
      <c r="BK662" s="21"/>
      <c r="BL662" s="46"/>
      <c r="BM662" s="24"/>
      <c r="BN662" s="17"/>
      <c r="BO662" s="24"/>
      <c r="BP662" s="21"/>
      <c r="BQ662" s="25"/>
      <c r="BR662" s="21" t="s">
        <v>11268</v>
      </c>
      <c r="BS662" s="17" t="s">
        <v>10046</v>
      </c>
      <c r="BT662" s="21"/>
      <c r="BU662" s="21" t="s">
        <v>179</v>
      </c>
      <c r="BV662" s="25">
        <v>28631</v>
      </c>
      <c r="BW662" s="34">
        <f t="shared" ca="1" si="37"/>
        <v>43</v>
      </c>
      <c r="BX662" s="27"/>
      <c r="BY662" s="35" t="s">
        <v>10312</v>
      </c>
      <c r="BZ662" s="21" t="s">
        <v>118</v>
      </c>
      <c r="CA662" s="21" t="s">
        <v>74</v>
      </c>
      <c r="CB662" s="21" t="s">
        <v>74</v>
      </c>
      <c r="CC662" s="24"/>
      <c r="CD662" s="133"/>
      <c r="CE662" s="10"/>
      <c r="CF662" s="27"/>
      <c r="CG662" s="21"/>
      <c r="CH662" s="21"/>
      <c r="CI662" s="21"/>
      <c r="CJ662" s="21" t="s">
        <v>5044</v>
      </c>
      <c r="CK662" s="46"/>
      <c r="CL662" s="21"/>
      <c r="CM662" s="46"/>
      <c r="CN662" s="46"/>
      <c r="CO662" s="27" t="s">
        <v>10863</v>
      </c>
      <c r="CP662" s="21" t="s">
        <v>10070</v>
      </c>
    </row>
    <row r="663" spans="1:94" ht="30.75" customHeight="1" x14ac:dyDescent="0.2">
      <c r="A663" s="9">
        <f t="shared" si="38"/>
        <v>662</v>
      </c>
      <c r="B663" s="9" t="s">
        <v>4414</v>
      </c>
      <c r="C663" s="13" t="s">
        <v>2764</v>
      </c>
      <c r="D663" s="10" t="s">
        <v>6394</v>
      </c>
      <c r="E663" s="11" t="s">
        <v>2765</v>
      </c>
      <c r="F663" s="12" t="s">
        <v>2766</v>
      </c>
      <c r="G663" s="12" t="s">
        <v>2767</v>
      </c>
      <c r="H663" s="17" t="s">
        <v>3222</v>
      </c>
      <c r="I663" s="13" t="s">
        <v>3222</v>
      </c>
      <c r="J663" s="17" t="s">
        <v>3222</v>
      </c>
      <c r="K663" s="17" t="s">
        <v>3222</v>
      </c>
      <c r="L663" s="80"/>
      <c r="M663" s="80"/>
      <c r="N663" s="80"/>
      <c r="O663" s="80"/>
      <c r="P663" s="80"/>
      <c r="Q663" s="80"/>
      <c r="R663" s="80"/>
      <c r="S663" s="24" t="s">
        <v>3643</v>
      </c>
      <c r="T663" s="46"/>
      <c r="U663" s="21"/>
      <c r="V663" s="17" t="s">
        <v>9867</v>
      </c>
      <c r="W663" s="14"/>
      <c r="X663" s="31">
        <v>43801</v>
      </c>
      <c r="Y663" s="14" t="str">
        <f t="shared" si="39"/>
        <v>2 de Diciembre de 2019</v>
      </c>
      <c r="Z663" s="14">
        <v>44377</v>
      </c>
      <c r="AA663" s="14"/>
      <c r="AB663" s="14"/>
      <c r="AC663" s="14"/>
      <c r="AD663" s="16" t="s">
        <v>23</v>
      </c>
      <c r="AE663" s="37" t="s">
        <v>4719</v>
      </c>
      <c r="AF663" s="49" t="s">
        <v>9973</v>
      </c>
      <c r="AG663" s="49"/>
      <c r="AH663" s="19"/>
      <c r="AI663" s="57"/>
      <c r="AJ663" s="57"/>
      <c r="AK663" s="33" t="s">
        <v>4687</v>
      </c>
      <c r="AL663" s="19">
        <v>10000</v>
      </c>
      <c r="AM663" s="57"/>
      <c r="AN663" s="57"/>
      <c r="AO663" s="57"/>
      <c r="AP663" s="17"/>
      <c r="AQ663" s="57"/>
      <c r="AR663" s="21"/>
      <c r="AS663" s="17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1"/>
      <c r="BH663" s="21"/>
      <c r="BI663" s="21"/>
      <c r="BJ663" s="21"/>
      <c r="BK663" s="21"/>
      <c r="BL663" s="46"/>
      <c r="BM663" s="24"/>
      <c r="BN663" s="17"/>
      <c r="BO663" s="24"/>
      <c r="BP663" s="21"/>
      <c r="BQ663" s="25"/>
      <c r="BR663" s="21" t="s">
        <v>11269</v>
      </c>
      <c r="BS663" s="17" t="s">
        <v>8839</v>
      </c>
      <c r="BT663" s="21"/>
      <c r="BU663" s="21" t="s">
        <v>1957</v>
      </c>
      <c r="BV663" s="25">
        <v>27078</v>
      </c>
      <c r="BW663" s="34">
        <f t="shared" ca="1" si="37"/>
        <v>47</v>
      </c>
      <c r="BX663" s="27"/>
      <c r="BY663" s="35" t="s">
        <v>2911</v>
      </c>
      <c r="BZ663" s="21" t="s">
        <v>78</v>
      </c>
      <c r="CA663" s="21" t="s">
        <v>74</v>
      </c>
      <c r="CB663" s="21" t="s">
        <v>74</v>
      </c>
      <c r="CC663" s="24"/>
      <c r="CD663" s="133"/>
      <c r="CE663" s="10"/>
      <c r="CF663" s="27"/>
      <c r="CG663" s="21"/>
      <c r="CH663" s="21"/>
      <c r="CI663" s="21"/>
      <c r="CJ663" s="21" t="s">
        <v>5044</v>
      </c>
      <c r="CK663" s="46"/>
      <c r="CL663" s="21"/>
      <c r="CM663" s="46"/>
      <c r="CN663" s="46"/>
      <c r="CO663" s="27" t="s">
        <v>7237</v>
      </c>
      <c r="CP663" s="21" t="s">
        <v>7810</v>
      </c>
    </row>
    <row r="664" spans="1:94" ht="30.75" customHeight="1" x14ac:dyDescent="0.2">
      <c r="A664" s="9">
        <f t="shared" si="38"/>
        <v>663</v>
      </c>
      <c r="B664" s="9" t="s">
        <v>4413</v>
      </c>
      <c r="C664" s="13" t="s">
        <v>9842</v>
      </c>
      <c r="D664" s="10" t="s">
        <v>10137</v>
      </c>
      <c r="E664" s="11" t="s">
        <v>9911</v>
      </c>
      <c r="F664" s="12" t="s">
        <v>10184</v>
      </c>
      <c r="G664" s="12" t="s">
        <v>9901</v>
      </c>
      <c r="H664" s="17" t="s">
        <v>103</v>
      </c>
      <c r="I664" s="17" t="s">
        <v>103</v>
      </c>
      <c r="J664" s="17" t="s">
        <v>103</v>
      </c>
      <c r="K664" s="17" t="s">
        <v>103</v>
      </c>
      <c r="L664" s="80"/>
      <c r="M664" s="80"/>
      <c r="N664" s="80"/>
      <c r="O664" s="80"/>
      <c r="P664" s="80"/>
      <c r="Q664" s="80"/>
      <c r="R664" s="80"/>
      <c r="S664" s="24" t="s">
        <v>10674</v>
      </c>
      <c r="T664" s="46"/>
      <c r="U664" s="21" t="s">
        <v>10181</v>
      </c>
      <c r="V664" s="17" t="s">
        <v>9868</v>
      </c>
      <c r="W664" s="14"/>
      <c r="X664" s="31">
        <v>43801</v>
      </c>
      <c r="Y664" s="14" t="str">
        <f t="shared" si="39"/>
        <v>2 de Diciembre de 2019</v>
      </c>
      <c r="Z664" s="14">
        <v>44377</v>
      </c>
      <c r="AA664" s="14"/>
      <c r="AB664" s="14"/>
      <c r="AC664" s="14"/>
      <c r="AD664" s="16" t="s">
        <v>23</v>
      </c>
      <c r="AE664" s="37" t="s">
        <v>9850</v>
      </c>
      <c r="AF664" s="17" t="s">
        <v>3004</v>
      </c>
      <c r="AG664" s="17"/>
      <c r="AH664" s="19"/>
      <c r="AI664" s="57"/>
      <c r="AJ664" s="57"/>
      <c r="AK664" s="33" t="s">
        <v>4693</v>
      </c>
      <c r="AL664" s="19">
        <v>5000</v>
      </c>
      <c r="AM664" s="57"/>
      <c r="AN664" s="57"/>
      <c r="AO664" s="57"/>
      <c r="AP664" s="17"/>
      <c r="AQ664" s="57"/>
      <c r="AR664" s="21"/>
      <c r="AS664" s="17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1"/>
      <c r="BH664" s="21"/>
      <c r="BI664" s="21"/>
      <c r="BJ664" s="21"/>
      <c r="BK664" s="21"/>
      <c r="BL664" s="46"/>
      <c r="BM664" s="24"/>
      <c r="BN664" s="17"/>
      <c r="BO664" s="24"/>
      <c r="BP664" s="21"/>
      <c r="BQ664" s="25"/>
      <c r="BR664" s="21" t="s">
        <v>11270</v>
      </c>
      <c r="BS664" s="17" t="s">
        <v>10047</v>
      </c>
      <c r="BT664" s="21"/>
      <c r="BU664" s="21" t="s">
        <v>1957</v>
      </c>
      <c r="BV664" s="25">
        <v>31985</v>
      </c>
      <c r="BW664" s="34">
        <f t="shared" ca="1" si="37"/>
        <v>33</v>
      </c>
      <c r="BX664" s="27"/>
      <c r="BY664" s="35" t="s">
        <v>10313</v>
      </c>
      <c r="BZ664" s="21" t="s">
        <v>2926</v>
      </c>
      <c r="CA664" s="21" t="s">
        <v>74</v>
      </c>
      <c r="CB664" s="21" t="s">
        <v>74</v>
      </c>
      <c r="CC664" s="24"/>
      <c r="CD664" s="133"/>
      <c r="CE664" s="10"/>
      <c r="CF664" s="27"/>
      <c r="CG664" s="21"/>
      <c r="CH664" s="21"/>
      <c r="CI664" s="21"/>
      <c r="CJ664" s="21" t="s">
        <v>5044</v>
      </c>
      <c r="CK664" s="46"/>
      <c r="CL664" s="21"/>
      <c r="CM664" s="46"/>
      <c r="CN664" s="46"/>
      <c r="CO664" s="27" t="s">
        <v>10864</v>
      </c>
      <c r="CP664" s="21" t="s">
        <v>9894</v>
      </c>
    </row>
    <row r="665" spans="1:94" ht="30.75" customHeight="1" x14ac:dyDescent="0.2">
      <c r="A665" s="9">
        <f t="shared" si="38"/>
        <v>664</v>
      </c>
      <c r="B665" s="9" t="s">
        <v>4414</v>
      </c>
      <c r="C665" s="13" t="s">
        <v>9843</v>
      </c>
      <c r="D665" s="10" t="s">
        <v>10138</v>
      </c>
      <c r="E665" s="11" t="s">
        <v>9912</v>
      </c>
      <c r="F665" s="12" t="s">
        <v>10185</v>
      </c>
      <c r="G665" s="12" t="s">
        <v>9902</v>
      </c>
      <c r="H665" s="17" t="s">
        <v>3247</v>
      </c>
      <c r="I665" s="17" t="s">
        <v>5817</v>
      </c>
      <c r="J665" s="17" t="s">
        <v>5817</v>
      </c>
      <c r="K665" s="17" t="s">
        <v>5817</v>
      </c>
      <c r="L665" s="80"/>
      <c r="M665" s="80"/>
      <c r="N665" s="80"/>
      <c r="O665" s="80"/>
      <c r="P665" s="80"/>
      <c r="Q665" s="80"/>
      <c r="R665" s="80"/>
      <c r="S665" s="24" t="s">
        <v>10675</v>
      </c>
      <c r="T665" s="46"/>
      <c r="U665" s="21"/>
      <c r="V665" s="17" t="s">
        <v>9869</v>
      </c>
      <c r="W665" s="14"/>
      <c r="X665" s="31">
        <v>43801</v>
      </c>
      <c r="Y665" s="14" t="str">
        <f t="shared" si="39"/>
        <v>2 de Diciembre de 2019</v>
      </c>
      <c r="Z665" s="14">
        <v>44377</v>
      </c>
      <c r="AA665" s="14"/>
      <c r="AB665" s="14"/>
      <c r="AC665" s="14"/>
      <c r="AD665" s="16" t="s">
        <v>23</v>
      </c>
      <c r="AE665" s="37" t="s">
        <v>4698</v>
      </c>
      <c r="AF665" s="49" t="s">
        <v>9973</v>
      </c>
      <c r="AG665" s="49"/>
      <c r="AH665" s="19"/>
      <c r="AI665" s="57"/>
      <c r="AJ665" s="57"/>
      <c r="AK665" s="33" t="s">
        <v>4687</v>
      </c>
      <c r="AL665" s="19">
        <v>10000</v>
      </c>
      <c r="AM665" s="57"/>
      <c r="AN665" s="57"/>
      <c r="AO665" s="57"/>
      <c r="AP665" s="17"/>
      <c r="AQ665" s="57"/>
      <c r="AR665" s="21"/>
      <c r="AS665" s="17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1"/>
      <c r="BH665" s="21"/>
      <c r="BI665" s="21"/>
      <c r="BJ665" s="21"/>
      <c r="BK665" s="21"/>
      <c r="BL665" s="46"/>
      <c r="BM665" s="24"/>
      <c r="BN665" s="17"/>
      <c r="BO665" s="24"/>
      <c r="BP665" s="21"/>
      <c r="BQ665" s="25"/>
      <c r="BR665" s="21" t="s">
        <v>11271</v>
      </c>
      <c r="BS665" s="17" t="s">
        <v>10048</v>
      </c>
      <c r="BT665" s="21"/>
      <c r="BU665" s="21" t="s">
        <v>1957</v>
      </c>
      <c r="BV665" s="25">
        <v>32471</v>
      </c>
      <c r="BW665" s="34">
        <f t="shared" ca="1" si="37"/>
        <v>32</v>
      </c>
      <c r="BX665" s="27"/>
      <c r="BY665" s="35" t="s">
        <v>10314</v>
      </c>
      <c r="BZ665" s="21" t="s">
        <v>2505</v>
      </c>
      <c r="CA665" s="21" t="s">
        <v>74</v>
      </c>
      <c r="CB665" s="21" t="s">
        <v>74</v>
      </c>
      <c r="CC665" s="24"/>
      <c r="CD665" s="133"/>
      <c r="CE665" s="10"/>
      <c r="CF665" s="27"/>
      <c r="CG665" s="21"/>
      <c r="CH665" s="21"/>
      <c r="CI665" s="21"/>
      <c r="CJ665" s="21" t="s">
        <v>5044</v>
      </c>
      <c r="CK665" s="46"/>
      <c r="CL665" s="21"/>
      <c r="CM665" s="46"/>
      <c r="CN665" s="46"/>
      <c r="CO665" s="27" t="s">
        <v>10865</v>
      </c>
      <c r="CP665" s="21" t="s">
        <v>10071</v>
      </c>
    </row>
    <row r="666" spans="1:94" ht="30.75" customHeight="1" x14ac:dyDescent="0.2">
      <c r="A666" s="9">
        <f t="shared" si="38"/>
        <v>665</v>
      </c>
      <c r="B666" s="9" t="s">
        <v>4414</v>
      </c>
      <c r="C666" s="13" t="s">
        <v>9844</v>
      </c>
      <c r="D666" s="10" t="s">
        <v>10139</v>
      </c>
      <c r="E666" s="11" t="s">
        <v>9913</v>
      </c>
      <c r="F666" s="12" t="s">
        <v>10186</v>
      </c>
      <c r="G666" s="12" t="s">
        <v>9903</v>
      </c>
      <c r="H666" s="17" t="s">
        <v>3247</v>
      </c>
      <c r="I666" s="17" t="s">
        <v>3252</v>
      </c>
      <c r="J666" s="17" t="s">
        <v>3252</v>
      </c>
      <c r="K666" s="17" t="s">
        <v>3252</v>
      </c>
      <c r="L666" s="80"/>
      <c r="M666" s="80"/>
      <c r="N666" s="80"/>
      <c r="O666" s="80"/>
      <c r="P666" s="80"/>
      <c r="Q666" s="80"/>
      <c r="R666" s="80"/>
      <c r="S666" s="24" t="s">
        <v>10676</v>
      </c>
      <c r="T666" s="46"/>
      <c r="U666" s="21"/>
      <c r="V666" s="17" t="s">
        <v>9870</v>
      </c>
      <c r="W666" s="14"/>
      <c r="X666" s="31">
        <v>43801</v>
      </c>
      <c r="Y666" s="14" t="str">
        <f t="shared" si="39"/>
        <v>2 de Diciembre de 2019</v>
      </c>
      <c r="Z666" s="14">
        <v>44377</v>
      </c>
      <c r="AA666" s="14"/>
      <c r="AB666" s="14"/>
      <c r="AC666" s="14"/>
      <c r="AD666" s="16" t="s">
        <v>23</v>
      </c>
      <c r="AE666" s="37" t="s">
        <v>4733</v>
      </c>
      <c r="AF666" s="49" t="s">
        <v>9973</v>
      </c>
      <c r="AG666" s="49"/>
      <c r="AH666" s="19"/>
      <c r="AI666" s="57"/>
      <c r="AJ666" s="57"/>
      <c r="AK666" s="33" t="s">
        <v>4691</v>
      </c>
      <c r="AL666" s="19">
        <v>8000</v>
      </c>
      <c r="AM666" s="57"/>
      <c r="AN666" s="57"/>
      <c r="AO666" s="57"/>
      <c r="AP666" s="17"/>
      <c r="AQ666" s="57"/>
      <c r="AR666" s="21"/>
      <c r="AS666" s="17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1"/>
      <c r="BH666" s="21"/>
      <c r="BI666" s="21"/>
      <c r="BJ666" s="21"/>
      <c r="BK666" s="21"/>
      <c r="BL666" s="46"/>
      <c r="BM666" s="24"/>
      <c r="BN666" s="17"/>
      <c r="BO666" s="24"/>
      <c r="BP666" s="21"/>
      <c r="BQ666" s="25"/>
      <c r="BR666" s="21" t="s">
        <v>11272</v>
      </c>
      <c r="BS666" s="17" t="s">
        <v>10049</v>
      </c>
      <c r="BT666" s="21"/>
      <c r="BU666" s="21" t="s">
        <v>179</v>
      </c>
      <c r="BV666" s="25">
        <v>29980</v>
      </c>
      <c r="BW666" s="34">
        <f t="shared" ca="1" si="37"/>
        <v>39</v>
      </c>
      <c r="BX666" s="27"/>
      <c r="BY666" s="35" t="s">
        <v>10315</v>
      </c>
      <c r="BZ666" s="21" t="s">
        <v>226</v>
      </c>
      <c r="CA666" s="21" t="s">
        <v>74</v>
      </c>
      <c r="CB666" s="21" t="s">
        <v>74</v>
      </c>
      <c r="CC666" s="24"/>
      <c r="CD666" s="133"/>
      <c r="CE666" s="10"/>
      <c r="CF666" s="27"/>
      <c r="CG666" s="21"/>
      <c r="CH666" s="21"/>
      <c r="CI666" s="21"/>
      <c r="CJ666" s="21" t="s">
        <v>5044</v>
      </c>
      <c r="CK666" s="46"/>
      <c r="CL666" s="21"/>
      <c r="CM666" s="46"/>
      <c r="CN666" s="46"/>
      <c r="CO666" s="27" t="s">
        <v>10866</v>
      </c>
      <c r="CP666" s="21" t="s">
        <v>10072</v>
      </c>
    </row>
    <row r="667" spans="1:94" ht="30.75" customHeight="1" x14ac:dyDescent="0.2">
      <c r="A667" s="9">
        <f t="shared" si="38"/>
        <v>666</v>
      </c>
      <c r="B667" s="9" t="s">
        <v>4413</v>
      </c>
      <c r="C667" s="13" t="s">
        <v>2273</v>
      </c>
      <c r="D667" s="10" t="s">
        <v>5577</v>
      </c>
      <c r="E667" s="11" t="s">
        <v>2274</v>
      </c>
      <c r="F667" s="12" t="s">
        <v>2275</v>
      </c>
      <c r="G667" s="12" t="s">
        <v>2276</v>
      </c>
      <c r="H667" s="17" t="s">
        <v>103</v>
      </c>
      <c r="I667" s="17" t="s">
        <v>103</v>
      </c>
      <c r="J667" s="17" t="s">
        <v>103</v>
      </c>
      <c r="K667" s="17" t="s">
        <v>103</v>
      </c>
      <c r="L667" s="80"/>
      <c r="M667" s="80"/>
      <c r="N667" s="80"/>
      <c r="O667" s="80"/>
      <c r="P667" s="80"/>
      <c r="Q667" s="80"/>
      <c r="R667" s="80"/>
      <c r="S667" s="24" t="s">
        <v>10677</v>
      </c>
      <c r="T667" s="46"/>
      <c r="U667" s="21" t="s">
        <v>10182</v>
      </c>
      <c r="V667" s="17" t="s">
        <v>9871</v>
      </c>
      <c r="W667" s="14"/>
      <c r="X667" s="31">
        <v>43801</v>
      </c>
      <c r="Y667" s="14" t="str">
        <f t="shared" si="39"/>
        <v>2 de Diciembre de 2019</v>
      </c>
      <c r="Z667" s="14">
        <v>44377</v>
      </c>
      <c r="AA667" s="14"/>
      <c r="AB667" s="14"/>
      <c r="AC667" s="14"/>
      <c r="AD667" s="16" t="s">
        <v>23</v>
      </c>
      <c r="AE667" s="37" t="s">
        <v>9852</v>
      </c>
      <c r="AF667" s="49" t="s">
        <v>9973</v>
      </c>
      <c r="AG667" s="49"/>
      <c r="AH667" s="19"/>
      <c r="AI667" s="57"/>
      <c r="AJ667" s="57"/>
      <c r="AK667" s="33" t="s">
        <v>3374</v>
      </c>
      <c r="AL667" s="19">
        <v>2500</v>
      </c>
      <c r="AM667" s="57"/>
      <c r="AN667" s="57"/>
      <c r="AO667" s="57"/>
      <c r="AP667" s="17"/>
      <c r="AQ667" s="57"/>
      <c r="AR667" s="21"/>
      <c r="AS667" s="17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1"/>
      <c r="BH667" s="21"/>
      <c r="BI667" s="21"/>
      <c r="BJ667" s="21"/>
      <c r="BK667" s="21"/>
      <c r="BL667" s="46"/>
      <c r="BM667" s="24"/>
      <c r="BN667" s="17"/>
      <c r="BO667" s="24"/>
      <c r="BP667" s="21"/>
      <c r="BQ667" s="25"/>
      <c r="BR667" s="21" t="s">
        <v>11273</v>
      </c>
      <c r="BS667" s="17" t="s">
        <v>8798</v>
      </c>
      <c r="BT667" s="21"/>
      <c r="BU667" s="21" t="s">
        <v>1957</v>
      </c>
      <c r="BV667" s="25">
        <v>35343</v>
      </c>
      <c r="BW667" s="34">
        <f t="shared" ca="1" si="37"/>
        <v>24</v>
      </c>
      <c r="BX667" s="27"/>
      <c r="BY667" s="35" t="s">
        <v>10316</v>
      </c>
      <c r="BZ667" s="21" t="s">
        <v>80</v>
      </c>
      <c r="CA667" s="21" t="s">
        <v>74</v>
      </c>
      <c r="CB667" s="21" t="s">
        <v>74</v>
      </c>
      <c r="CC667" s="24"/>
      <c r="CD667" s="133"/>
      <c r="CE667" s="10"/>
      <c r="CF667" s="27"/>
      <c r="CG667" s="21"/>
      <c r="CH667" s="21"/>
      <c r="CI667" s="21"/>
      <c r="CJ667" s="21" t="s">
        <v>5044</v>
      </c>
      <c r="CK667" s="46"/>
      <c r="CL667" s="21"/>
      <c r="CM667" s="46"/>
      <c r="CN667" s="46"/>
      <c r="CO667" s="27" t="s">
        <v>7191</v>
      </c>
      <c r="CP667" s="21" t="s">
        <v>7760</v>
      </c>
    </row>
    <row r="668" spans="1:94" ht="30.75" customHeight="1" x14ac:dyDescent="0.2">
      <c r="A668" s="9">
        <f t="shared" si="38"/>
        <v>667</v>
      </c>
      <c r="B668" s="9" t="s">
        <v>4413</v>
      </c>
      <c r="C668" s="13" t="s">
        <v>1526</v>
      </c>
      <c r="D668" s="10" t="s">
        <v>5113</v>
      </c>
      <c r="E668" s="11" t="s">
        <v>1527</v>
      </c>
      <c r="F668" s="12" t="s">
        <v>843</v>
      </c>
      <c r="G668" s="12" t="s">
        <v>1781</v>
      </c>
      <c r="H668" s="17" t="s">
        <v>84</v>
      </c>
      <c r="I668" s="17" t="s">
        <v>3230</v>
      </c>
      <c r="J668" s="17" t="s">
        <v>3230</v>
      </c>
      <c r="K668" s="17" t="s">
        <v>3230</v>
      </c>
      <c r="L668" s="80"/>
      <c r="M668" s="80"/>
      <c r="N668" s="80"/>
      <c r="O668" s="80"/>
      <c r="P668" s="80"/>
      <c r="Q668" s="80"/>
      <c r="R668" s="80"/>
      <c r="S668" s="24" t="s">
        <v>3425</v>
      </c>
      <c r="T668" s="46"/>
      <c r="U668" s="21"/>
      <c r="V668" s="17" t="s">
        <v>9872</v>
      </c>
      <c r="W668" s="14"/>
      <c r="X668" s="31">
        <v>43801</v>
      </c>
      <c r="Y668" s="14" t="str">
        <f t="shared" si="39"/>
        <v>2 de Diciembre de 2019</v>
      </c>
      <c r="Z668" s="14">
        <v>44377</v>
      </c>
      <c r="AA668" s="14"/>
      <c r="AB668" s="14"/>
      <c r="AC668" s="14"/>
      <c r="AD668" s="16" t="s">
        <v>23</v>
      </c>
      <c r="AE668" s="37" t="s">
        <v>9853</v>
      </c>
      <c r="AF668" s="49" t="s">
        <v>9973</v>
      </c>
      <c r="AG668" s="49"/>
      <c r="AH668" s="19"/>
      <c r="AI668" s="57"/>
      <c r="AJ668" s="57"/>
      <c r="AK668" s="33" t="s">
        <v>4693</v>
      </c>
      <c r="AL668" s="19">
        <v>5000</v>
      </c>
      <c r="AM668" s="57"/>
      <c r="AN668" s="57"/>
      <c r="AO668" s="57"/>
      <c r="AP668" s="17"/>
      <c r="AQ668" s="57"/>
      <c r="AR668" s="21"/>
      <c r="AS668" s="17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1"/>
      <c r="BH668" s="21"/>
      <c r="BI668" s="21"/>
      <c r="BJ668" s="21"/>
      <c r="BK668" s="21"/>
      <c r="BL668" s="46"/>
      <c r="BM668" s="24"/>
      <c r="BN668" s="17"/>
      <c r="BO668" s="24"/>
      <c r="BP668" s="21"/>
      <c r="BQ668" s="25"/>
      <c r="BR668" s="21" t="s">
        <v>11274</v>
      </c>
      <c r="BS668" s="17" t="s">
        <v>8429</v>
      </c>
      <c r="BT668" s="21"/>
      <c r="BU668" s="21" t="s">
        <v>1957</v>
      </c>
      <c r="BV668" s="25">
        <v>25818</v>
      </c>
      <c r="BW668" s="34">
        <f t="shared" ca="1" si="37"/>
        <v>50</v>
      </c>
      <c r="BX668" s="27"/>
      <c r="BY668" s="35" t="s">
        <v>672</v>
      </c>
      <c r="BZ668" s="21" t="s">
        <v>2312</v>
      </c>
      <c r="CA668" s="21" t="s">
        <v>74</v>
      </c>
      <c r="CB668" s="21" t="s">
        <v>74</v>
      </c>
      <c r="CC668" s="24"/>
      <c r="CD668" s="133"/>
      <c r="CE668" s="10"/>
      <c r="CF668" s="27"/>
      <c r="CG668" s="21"/>
      <c r="CH668" s="21"/>
      <c r="CI668" s="21"/>
      <c r="CJ668" s="21" t="s">
        <v>5044</v>
      </c>
      <c r="CK668" s="46"/>
      <c r="CL668" s="21"/>
      <c r="CM668" s="46"/>
      <c r="CN668" s="46"/>
      <c r="CO668" s="27" t="s">
        <v>6751</v>
      </c>
      <c r="CP668" s="21" t="s">
        <v>7322</v>
      </c>
    </row>
    <row r="669" spans="1:94" ht="30.75" customHeight="1" x14ac:dyDescent="0.2">
      <c r="A669" s="9">
        <f t="shared" si="38"/>
        <v>668</v>
      </c>
      <c r="B669" s="9" t="s">
        <v>4414</v>
      </c>
      <c r="C669" s="13" t="s">
        <v>9845</v>
      </c>
      <c r="D669" s="10" t="s">
        <v>10140</v>
      </c>
      <c r="E669" s="11" t="s">
        <v>9914</v>
      </c>
      <c r="F669" s="12" t="s">
        <v>10187</v>
      </c>
      <c r="G669" s="12" t="s">
        <v>9904</v>
      </c>
      <c r="H669" s="17" t="s">
        <v>3242</v>
      </c>
      <c r="I669" s="17" t="s">
        <v>3243</v>
      </c>
      <c r="J669" s="17" t="s">
        <v>3243</v>
      </c>
      <c r="K669" s="17" t="s">
        <v>3243</v>
      </c>
      <c r="L669" s="80"/>
      <c r="M669" s="80"/>
      <c r="N669" s="80"/>
      <c r="O669" s="80"/>
      <c r="P669" s="80"/>
      <c r="Q669" s="80"/>
      <c r="R669" s="80"/>
      <c r="S669" s="24" t="s">
        <v>10678</v>
      </c>
      <c r="T669" s="46"/>
      <c r="U669" s="21"/>
      <c r="V669" s="17" t="s">
        <v>9873</v>
      </c>
      <c r="W669" s="14"/>
      <c r="X669" s="31">
        <v>43801</v>
      </c>
      <c r="Y669" s="14" t="str">
        <f t="shared" si="39"/>
        <v>2 de Diciembre de 2019</v>
      </c>
      <c r="Z669" s="14">
        <v>44377</v>
      </c>
      <c r="AA669" s="14"/>
      <c r="AB669" s="14"/>
      <c r="AC669" s="14"/>
      <c r="AD669" s="16" t="s">
        <v>23</v>
      </c>
      <c r="AE669" s="37" t="s">
        <v>4712</v>
      </c>
      <c r="AF669" s="49" t="s">
        <v>9973</v>
      </c>
      <c r="AG669" s="49"/>
      <c r="AH669" s="19"/>
      <c r="AI669" s="57"/>
      <c r="AJ669" s="57"/>
      <c r="AK669" s="33" t="s">
        <v>4687</v>
      </c>
      <c r="AL669" s="19">
        <v>10000</v>
      </c>
      <c r="AM669" s="57"/>
      <c r="AN669" s="57"/>
      <c r="AO669" s="57"/>
      <c r="AP669" s="17"/>
      <c r="AQ669" s="57"/>
      <c r="AR669" s="21"/>
      <c r="AS669" s="17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1"/>
      <c r="BH669" s="21"/>
      <c r="BI669" s="21"/>
      <c r="BJ669" s="21"/>
      <c r="BK669" s="21"/>
      <c r="BL669" s="46"/>
      <c r="BM669" s="24"/>
      <c r="BN669" s="17"/>
      <c r="BO669" s="24"/>
      <c r="BP669" s="21"/>
      <c r="BQ669" s="25"/>
      <c r="BR669" s="21" t="s">
        <v>10050</v>
      </c>
      <c r="BS669" s="17" t="s">
        <v>10050</v>
      </c>
      <c r="BT669" s="21"/>
      <c r="BU669" s="21" t="s">
        <v>1957</v>
      </c>
      <c r="BV669" s="25">
        <v>31592</v>
      </c>
      <c r="BW669" s="34">
        <f t="shared" ca="1" si="37"/>
        <v>35</v>
      </c>
      <c r="BX669" s="27"/>
      <c r="BY669" s="35" t="s">
        <v>10317</v>
      </c>
      <c r="BZ669" s="21" t="s">
        <v>226</v>
      </c>
      <c r="CA669" s="21" t="s">
        <v>74</v>
      </c>
      <c r="CB669" s="21" t="s">
        <v>74</v>
      </c>
      <c r="CC669" s="24"/>
      <c r="CD669" s="133"/>
      <c r="CE669" s="10"/>
      <c r="CF669" s="27"/>
      <c r="CG669" s="21"/>
      <c r="CH669" s="21"/>
      <c r="CI669" s="21"/>
      <c r="CJ669" s="21" t="s">
        <v>5044</v>
      </c>
      <c r="CK669" s="46"/>
      <c r="CL669" s="21"/>
      <c r="CM669" s="46"/>
      <c r="CN669" s="46"/>
      <c r="CO669" s="27" t="s">
        <v>10867</v>
      </c>
      <c r="CP669" s="21" t="s">
        <v>10073</v>
      </c>
    </row>
    <row r="670" spans="1:94" ht="30.75" customHeight="1" x14ac:dyDescent="0.2">
      <c r="A670" s="9">
        <f t="shared" si="38"/>
        <v>669</v>
      </c>
      <c r="B670" s="9" t="s">
        <v>4414</v>
      </c>
      <c r="C670" s="13" t="s">
        <v>4484</v>
      </c>
      <c r="D670" s="10" t="s">
        <v>5463</v>
      </c>
      <c r="E670" s="11" t="s">
        <v>4763</v>
      </c>
      <c r="F670" s="12" t="s">
        <v>4551</v>
      </c>
      <c r="G670" s="12" t="s">
        <v>4552</v>
      </c>
      <c r="H670" s="17" t="s">
        <v>3222</v>
      </c>
      <c r="I670" s="13" t="s">
        <v>3222</v>
      </c>
      <c r="J670" s="17" t="s">
        <v>3222</v>
      </c>
      <c r="K670" s="17" t="s">
        <v>3222</v>
      </c>
      <c r="L670" s="80"/>
      <c r="M670" s="80"/>
      <c r="N670" s="80"/>
      <c r="O670" s="80"/>
      <c r="P670" s="80"/>
      <c r="Q670" s="80"/>
      <c r="R670" s="80"/>
      <c r="S670" s="24" t="s">
        <v>10679</v>
      </c>
      <c r="T670" s="46"/>
      <c r="U670" s="21"/>
      <c r="V670" s="17" t="s">
        <v>9874</v>
      </c>
      <c r="W670" s="14"/>
      <c r="X670" s="31">
        <v>43801</v>
      </c>
      <c r="Y670" s="14" t="str">
        <f t="shared" si="39"/>
        <v>2 de Diciembre de 2019</v>
      </c>
      <c r="Z670" s="14">
        <v>44377</v>
      </c>
      <c r="AA670" s="14"/>
      <c r="AB670" s="14"/>
      <c r="AC670" s="14"/>
      <c r="AD670" s="16" t="s">
        <v>23</v>
      </c>
      <c r="AE670" s="37" t="s">
        <v>4719</v>
      </c>
      <c r="AF670" s="49" t="s">
        <v>9973</v>
      </c>
      <c r="AG670" s="49"/>
      <c r="AH670" s="19"/>
      <c r="AI670" s="57"/>
      <c r="AJ670" s="57"/>
      <c r="AK670" s="33" t="s">
        <v>4687</v>
      </c>
      <c r="AL670" s="19">
        <v>10000</v>
      </c>
      <c r="AM670" s="57"/>
      <c r="AN670" s="57"/>
      <c r="AO670" s="57"/>
      <c r="AP670" s="17"/>
      <c r="AQ670" s="57"/>
      <c r="AR670" s="21"/>
      <c r="AS670" s="17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1"/>
      <c r="BH670" s="21"/>
      <c r="BI670" s="21"/>
      <c r="BJ670" s="21"/>
      <c r="BK670" s="21"/>
      <c r="BL670" s="46"/>
      <c r="BM670" s="24"/>
      <c r="BN670" s="17"/>
      <c r="BO670" s="24"/>
      <c r="BP670" s="21"/>
      <c r="BQ670" s="25"/>
      <c r="BR670" s="21" t="s">
        <v>11275</v>
      </c>
      <c r="BS670" s="17" t="s">
        <v>8698</v>
      </c>
      <c r="BT670" s="21"/>
      <c r="BU670" s="21" t="s">
        <v>179</v>
      </c>
      <c r="BV670" s="25">
        <v>31709</v>
      </c>
      <c r="BW670" s="34">
        <f t="shared" ca="1" si="37"/>
        <v>34</v>
      </c>
      <c r="BX670" s="27"/>
      <c r="BY670" s="35" t="s">
        <v>4821</v>
      </c>
      <c r="BZ670" s="21" t="s">
        <v>73</v>
      </c>
      <c r="CA670" s="21" t="s">
        <v>74</v>
      </c>
      <c r="CB670" s="21" t="s">
        <v>74</v>
      </c>
      <c r="CC670" s="24"/>
      <c r="CD670" s="133"/>
      <c r="CE670" s="10"/>
      <c r="CF670" s="27"/>
      <c r="CG670" s="21"/>
      <c r="CH670" s="21"/>
      <c r="CI670" s="21"/>
      <c r="CJ670" s="21" t="s">
        <v>5044</v>
      </c>
      <c r="CK670" s="46"/>
      <c r="CL670" s="21"/>
      <c r="CM670" s="46"/>
      <c r="CN670" s="46"/>
      <c r="CO670" s="27" t="s">
        <v>7078</v>
      </c>
      <c r="CP670" s="21" t="s">
        <v>7652</v>
      </c>
    </row>
    <row r="671" spans="1:94" ht="30.75" customHeight="1" x14ac:dyDescent="0.2">
      <c r="A671" s="9">
        <f t="shared" si="38"/>
        <v>670</v>
      </c>
      <c r="B671" s="9" t="s">
        <v>4414</v>
      </c>
      <c r="C671" s="13" t="s">
        <v>5892</v>
      </c>
      <c r="D671" s="10" t="s">
        <v>6403</v>
      </c>
      <c r="E671" s="11" t="s">
        <v>12301</v>
      </c>
      <c r="F671" s="12" t="s">
        <v>9548</v>
      </c>
      <c r="G671" s="12" t="s">
        <v>9549</v>
      </c>
      <c r="H671" s="17" t="s">
        <v>3247</v>
      </c>
      <c r="I671" s="17" t="s">
        <v>5817</v>
      </c>
      <c r="J671" s="17" t="s">
        <v>5817</v>
      </c>
      <c r="K671" s="17" t="s">
        <v>5817</v>
      </c>
      <c r="L671" s="80"/>
      <c r="M671" s="80"/>
      <c r="N671" s="80"/>
      <c r="O671" s="80"/>
      <c r="P671" s="80"/>
      <c r="Q671" s="80"/>
      <c r="R671" s="80"/>
      <c r="S671" s="24" t="s">
        <v>10680</v>
      </c>
      <c r="T671" s="46"/>
      <c r="U671" s="21"/>
      <c r="V671" s="17" t="s">
        <v>9875</v>
      </c>
      <c r="W671" s="14"/>
      <c r="X671" s="31">
        <v>43801</v>
      </c>
      <c r="Y671" s="14" t="str">
        <f t="shared" si="39"/>
        <v>2 de Diciembre de 2019</v>
      </c>
      <c r="Z671" s="14">
        <v>44377</v>
      </c>
      <c r="AA671" s="14"/>
      <c r="AB671" s="14"/>
      <c r="AC671" s="14"/>
      <c r="AD671" s="16" t="s">
        <v>23</v>
      </c>
      <c r="AE671" s="37" t="s">
        <v>9854</v>
      </c>
      <c r="AF671" s="49" t="s">
        <v>9973</v>
      </c>
      <c r="AG671" s="49"/>
      <c r="AH671" s="19"/>
      <c r="AI671" s="57"/>
      <c r="AJ671" s="57"/>
      <c r="AK671" s="33" t="s">
        <v>3733</v>
      </c>
      <c r="AL671" s="19">
        <v>11500</v>
      </c>
      <c r="AM671" s="57"/>
      <c r="AN671" s="57"/>
      <c r="AO671" s="57"/>
      <c r="AP671" s="17"/>
      <c r="AQ671" s="57"/>
      <c r="AR671" s="21"/>
      <c r="AS671" s="17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1"/>
      <c r="BH671" s="21"/>
      <c r="BI671" s="21"/>
      <c r="BJ671" s="21"/>
      <c r="BK671" s="21"/>
      <c r="BL671" s="46"/>
      <c r="BM671" s="24"/>
      <c r="BN671" s="17"/>
      <c r="BO671" s="24"/>
      <c r="BP671" s="21"/>
      <c r="BQ671" s="25"/>
      <c r="BR671" s="21" t="s">
        <v>11276</v>
      </c>
      <c r="BS671" s="17" t="s">
        <v>8844</v>
      </c>
      <c r="BT671" s="21"/>
      <c r="BU671" s="21" t="s">
        <v>1957</v>
      </c>
      <c r="BV671" s="25">
        <v>29488</v>
      </c>
      <c r="BW671" s="34">
        <f t="shared" ca="1" si="37"/>
        <v>40</v>
      </c>
      <c r="BX671" s="27"/>
      <c r="BY671" s="35" t="s">
        <v>6260</v>
      </c>
      <c r="BZ671" s="21" t="s">
        <v>261</v>
      </c>
      <c r="CA671" s="21" t="s">
        <v>74</v>
      </c>
      <c r="CB671" s="21" t="s">
        <v>74</v>
      </c>
      <c r="CC671" s="24"/>
      <c r="CD671" s="133"/>
      <c r="CE671" s="10"/>
      <c r="CF671" s="27"/>
      <c r="CG671" s="21"/>
      <c r="CH671" s="21"/>
      <c r="CI671" s="21"/>
      <c r="CJ671" s="21" t="s">
        <v>5044</v>
      </c>
      <c r="CK671" s="46"/>
      <c r="CL671" s="21"/>
      <c r="CM671" s="46"/>
      <c r="CN671" s="46"/>
      <c r="CO671" s="27" t="s">
        <v>7240</v>
      </c>
      <c r="CP671" s="21" t="s">
        <v>7815</v>
      </c>
    </row>
    <row r="672" spans="1:94" ht="30.75" customHeight="1" x14ac:dyDescent="0.2">
      <c r="A672" s="9">
        <f t="shared" si="38"/>
        <v>671</v>
      </c>
      <c r="B672" s="9" t="s">
        <v>4414</v>
      </c>
      <c r="C672" s="13" t="s">
        <v>3080</v>
      </c>
      <c r="D672" s="10" t="s">
        <v>5359</v>
      </c>
      <c r="E672" s="11" t="s">
        <v>3049</v>
      </c>
      <c r="F672" s="12" t="s">
        <v>3025</v>
      </c>
      <c r="G672" s="12" t="s">
        <v>3036</v>
      </c>
      <c r="H672" s="17" t="s">
        <v>3222</v>
      </c>
      <c r="I672" s="17" t="s">
        <v>3221</v>
      </c>
      <c r="J672" s="17" t="s">
        <v>3221</v>
      </c>
      <c r="K672" s="17" t="s">
        <v>3221</v>
      </c>
      <c r="L672" s="80"/>
      <c r="M672" s="80"/>
      <c r="N672" s="80"/>
      <c r="O672" s="80"/>
      <c r="P672" s="80"/>
      <c r="Q672" s="80"/>
      <c r="R672" s="80"/>
      <c r="S672" s="24" t="s">
        <v>3629</v>
      </c>
      <c r="T672" s="46"/>
      <c r="U672" s="21"/>
      <c r="V672" s="17" t="s">
        <v>9876</v>
      </c>
      <c r="W672" s="14"/>
      <c r="X672" s="31">
        <v>43801</v>
      </c>
      <c r="Y672" s="14" t="str">
        <f t="shared" si="39"/>
        <v>2 de Diciembre de 2019</v>
      </c>
      <c r="Z672" s="14">
        <v>44377</v>
      </c>
      <c r="AA672" s="14"/>
      <c r="AB672" s="14"/>
      <c r="AC672" s="14"/>
      <c r="AD672" s="16" t="s">
        <v>23</v>
      </c>
      <c r="AE672" s="37" t="s">
        <v>4451</v>
      </c>
      <c r="AF672" s="49" t="s">
        <v>9973</v>
      </c>
      <c r="AG672" s="49"/>
      <c r="AH672" s="19"/>
      <c r="AI672" s="57"/>
      <c r="AJ672" s="57"/>
      <c r="AK672" s="33" t="s">
        <v>4691</v>
      </c>
      <c r="AL672" s="19">
        <v>8000</v>
      </c>
      <c r="AM672" s="57"/>
      <c r="AN672" s="57"/>
      <c r="AO672" s="57"/>
      <c r="AP672" s="17"/>
      <c r="AQ672" s="57"/>
      <c r="AR672" s="21"/>
      <c r="AS672" s="17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1"/>
      <c r="BH672" s="21"/>
      <c r="BI672" s="21"/>
      <c r="BJ672" s="21"/>
      <c r="BK672" s="21"/>
      <c r="BL672" s="46"/>
      <c r="BM672" s="24"/>
      <c r="BN672" s="17"/>
      <c r="BO672" s="24"/>
      <c r="BP672" s="21"/>
      <c r="BQ672" s="25"/>
      <c r="BR672" s="21" t="s">
        <v>11277</v>
      </c>
      <c r="BS672" s="17" t="s">
        <v>8851</v>
      </c>
      <c r="BT672" s="21"/>
      <c r="BU672" s="21" t="s">
        <v>179</v>
      </c>
      <c r="BV672" s="25">
        <v>33107</v>
      </c>
      <c r="BW672" s="34">
        <f t="shared" ca="1" si="37"/>
        <v>30</v>
      </c>
      <c r="BX672" s="27"/>
      <c r="BY672" s="35" t="s">
        <v>10318</v>
      </c>
      <c r="BZ672" s="21" t="s">
        <v>2505</v>
      </c>
      <c r="CA672" s="21" t="s">
        <v>74</v>
      </c>
      <c r="CB672" s="21" t="s">
        <v>74</v>
      </c>
      <c r="CC672" s="24"/>
      <c r="CD672" s="133"/>
      <c r="CE672" s="10"/>
      <c r="CF672" s="27"/>
      <c r="CG672" s="21"/>
      <c r="CH672" s="21"/>
      <c r="CI672" s="21"/>
      <c r="CJ672" s="21" t="s">
        <v>5044</v>
      </c>
      <c r="CK672" s="46"/>
      <c r="CL672" s="21"/>
      <c r="CM672" s="46"/>
      <c r="CN672" s="46"/>
      <c r="CO672" s="27" t="s">
        <v>7247</v>
      </c>
      <c r="CP672" s="21" t="s">
        <v>7822</v>
      </c>
    </row>
    <row r="673" spans="1:94" ht="62.5" customHeight="1" x14ac:dyDescent="0.2">
      <c r="A673" s="9">
        <f t="shared" si="38"/>
        <v>672</v>
      </c>
      <c r="B673" s="9" t="s">
        <v>4413</v>
      </c>
      <c r="C673" s="13" t="s">
        <v>9846</v>
      </c>
      <c r="D673" s="10" t="s">
        <v>10141</v>
      </c>
      <c r="E673" s="11" t="s">
        <v>9915</v>
      </c>
      <c r="F673" s="12" t="s">
        <v>10188</v>
      </c>
      <c r="G673" s="12" t="s">
        <v>9905</v>
      </c>
      <c r="H673" s="17" t="s">
        <v>103</v>
      </c>
      <c r="I673" s="17" t="s">
        <v>103</v>
      </c>
      <c r="J673" s="17" t="s">
        <v>103</v>
      </c>
      <c r="K673" s="17" t="s">
        <v>103</v>
      </c>
      <c r="L673" s="13" t="s">
        <v>12354</v>
      </c>
      <c r="M673" s="80" t="s">
        <v>12286</v>
      </c>
      <c r="N673" s="21"/>
      <c r="O673" s="135"/>
      <c r="P673" s="17" t="s">
        <v>103</v>
      </c>
      <c r="Q673" s="17" t="s">
        <v>103</v>
      </c>
      <c r="R673" s="17" t="s">
        <v>103</v>
      </c>
      <c r="S673" s="24" t="s">
        <v>10681</v>
      </c>
      <c r="T673" s="46"/>
      <c r="U673" s="21" t="s">
        <v>10183</v>
      </c>
      <c r="V673" s="17" t="s">
        <v>9877</v>
      </c>
      <c r="W673" s="14"/>
      <c r="X673" s="31">
        <v>43801</v>
      </c>
      <c r="Y673" s="14" t="str">
        <f t="shared" si="39"/>
        <v>2 de Diciembre de 2019</v>
      </c>
      <c r="Z673" s="14">
        <v>44377</v>
      </c>
      <c r="AA673" s="14"/>
      <c r="AB673" s="14"/>
      <c r="AC673" s="14"/>
      <c r="AD673" s="16" t="s">
        <v>23</v>
      </c>
      <c r="AE673" s="37" t="s">
        <v>4758</v>
      </c>
      <c r="AF673" s="49" t="s">
        <v>9973</v>
      </c>
      <c r="AG673" s="49"/>
      <c r="AH673" s="19"/>
      <c r="AI673" s="57"/>
      <c r="AJ673" s="57"/>
      <c r="AK673" s="33" t="s">
        <v>4691</v>
      </c>
      <c r="AL673" s="19">
        <v>8000</v>
      </c>
      <c r="AM673" s="57"/>
      <c r="AN673" s="57"/>
      <c r="AO673" s="57"/>
      <c r="AP673" s="17"/>
      <c r="AQ673" s="57"/>
      <c r="AR673" s="21"/>
      <c r="AS673" s="17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1"/>
      <c r="BH673" s="21"/>
      <c r="BI673" s="21"/>
      <c r="BJ673" s="21"/>
      <c r="BK673" s="21"/>
      <c r="BL673" s="46"/>
      <c r="BM673" s="24"/>
      <c r="BN673" s="17"/>
      <c r="BO673" s="24"/>
      <c r="BP673" s="21"/>
      <c r="BQ673" s="25"/>
      <c r="BR673" s="21" t="s">
        <v>11278</v>
      </c>
      <c r="BS673" s="17" t="s">
        <v>10051</v>
      </c>
      <c r="BT673" s="21"/>
      <c r="BU673" s="21" t="s">
        <v>1957</v>
      </c>
      <c r="BV673" s="25">
        <v>29120</v>
      </c>
      <c r="BW673" s="34">
        <f t="shared" ca="1" si="37"/>
        <v>41</v>
      </c>
      <c r="BX673" s="27"/>
      <c r="BY673" s="35" t="s">
        <v>10319</v>
      </c>
      <c r="BZ673" s="21" t="s">
        <v>259</v>
      </c>
      <c r="CA673" s="21" t="s">
        <v>74</v>
      </c>
      <c r="CB673" s="21" t="s">
        <v>74</v>
      </c>
      <c r="CC673" s="24"/>
      <c r="CD673" s="133"/>
      <c r="CE673" s="10"/>
      <c r="CF673" s="27"/>
      <c r="CG673" s="21"/>
      <c r="CH673" s="21"/>
      <c r="CI673" s="21"/>
      <c r="CJ673" s="21" t="s">
        <v>5044</v>
      </c>
      <c r="CK673" s="46"/>
      <c r="CL673" s="21"/>
      <c r="CM673" s="46"/>
      <c r="CN673" s="46"/>
      <c r="CO673" s="27" t="s">
        <v>10868</v>
      </c>
      <c r="CP673" s="21" t="s">
        <v>10074</v>
      </c>
    </row>
    <row r="674" spans="1:94" ht="30.75" customHeight="1" x14ac:dyDescent="0.2">
      <c r="A674" s="9">
        <f t="shared" si="38"/>
        <v>673</v>
      </c>
      <c r="B674" s="9" t="s">
        <v>4414</v>
      </c>
      <c r="C674" s="13" t="s">
        <v>5885</v>
      </c>
      <c r="D674" s="10" t="s">
        <v>6396</v>
      </c>
      <c r="E674" s="11" t="s">
        <v>5897</v>
      </c>
      <c r="F674" s="12" t="s">
        <v>9862</v>
      </c>
      <c r="G674" s="12" t="s">
        <v>5931</v>
      </c>
      <c r="H674" s="17" t="s">
        <v>3222</v>
      </c>
      <c r="I674" s="13" t="s">
        <v>3222</v>
      </c>
      <c r="J674" s="17" t="s">
        <v>3222</v>
      </c>
      <c r="K674" s="17" t="s">
        <v>3222</v>
      </c>
      <c r="L674" s="44"/>
      <c r="M674" s="80"/>
      <c r="N674" s="80"/>
      <c r="O674" s="80"/>
      <c r="P674" s="80"/>
      <c r="Q674" s="80"/>
      <c r="R674" s="80"/>
      <c r="S674" s="24" t="s">
        <v>10682</v>
      </c>
      <c r="T674" s="46"/>
      <c r="U674" s="21"/>
      <c r="V674" s="17" t="s">
        <v>9878</v>
      </c>
      <c r="W674" s="14"/>
      <c r="X674" s="31">
        <v>43801</v>
      </c>
      <c r="Y674" s="14" t="str">
        <f t="shared" si="39"/>
        <v>2 de Diciembre de 2019</v>
      </c>
      <c r="Z674" s="14">
        <v>44377</v>
      </c>
      <c r="AA674" s="14"/>
      <c r="AB674" s="14"/>
      <c r="AC674" s="14"/>
      <c r="AD674" s="16" t="s">
        <v>23</v>
      </c>
      <c r="AE674" s="37" t="s">
        <v>4719</v>
      </c>
      <c r="AF674" s="49" t="s">
        <v>9973</v>
      </c>
      <c r="AG674" s="49"/>
      <c r="AH674" s="19"/>
      <c r="AI674" s="57"/>
      <c r="AJ674" s="57"/>
      <c r="AK674" s="33" t="s">
        <v>4687</v>
      </c>
      <c r="AL674" s="19">
        <v>10000</v>
      </c>
      <c r="AM674" s="57"/>
      <c r="AN674" s="57"/>
      <c r="AO674" s="57"/>
      <c r="AP674" s="17"/>
      <c r="AQ674" s="57"/>
      <c r="AR674" s="21"/>
      <c r="AS674" s="17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1"/>
      <c r="BH674" s="21"/>
      <c r="BI674" s="21"/>
      <c r="BJ674" s="21"/>
      <c r="BK674" s="21"/>
      <c r="BL674" s="46"/>
      <c r="BM674" s="24"/>
      <c r="BN674" s="17"/>
      <c r="BO674" s="24"/>
      <c r="BP674" s="21"/>
      <c r="BQ674" s="25"/>
      <c r="BR674" s="21">
        <v>0</v>
      </c>
      <c r="BS674" s="17" t="s">
        <v>8841</v>
      </c>
      <c r="BT674" s="21"/>
      <c r="BU674" s="21" t="s">
        <v>1957</v>
      </c>
      <c r="BV674" s="25">
        <v>31231</v>
      </c>
      <c r="BW674" s="34">
        <f t="shared" ca="1" si="37"/>
        <v>36</v>
      </c>
      <c r="BX674" s="27"/>
      <c r="BY674" s="35" t="s">
        <v>10320</v>
      </c>
      <c r="BZ674" s="21" t="s">
        <v>226</v>
      </c>
      <c r="CA674" s="21" t="s">
        <v>74</v>
      </c>
      <c r="CB674" s="21" t="s">
        <v>74</v>
      </c>
      <c r="CC674" s="24"/>
      <c r="CD674" s="133"/>
      <c r="CE674" s="10"/>
      <c r="CF674" s="27"/>
      <c r="CG674" s="21"/>
      <c r="CH674" s="21"/>
      <c r="CI674" s="21"/>
      <c r="CJ674" s="21" t="s">
        <v>5044</v>
      </c>
      <c r="CK674" s="46"/>
      <c r="CL674" s="21"/>
      <c r="CM674" s="46"/>
      <c r="CN674" s="46"/>
      <c r="CO674" s="27" t="s">
        <v>7238</v>
      </c>
      <c r="CP674" s="21" t="s">
        <v>7812</v>
      </c>
    </row>
    <row r="675" spans="1:94" ht="30.75" customHeight="1" x14ac:dyDescent="0.2">
      <c r="A675" s="9">
        <f t="shared" si="38"/>
        <v>674</v>
      </c>
      <c r="B675" s="9" t="s">
        <v>4412</v>
      </c>
      <c r="C675" s="13" t="s">
        <v>1235</v>
      </c>
      <c r="D675" s="10" t="s">
        <v>5516</v>
      </c>
      <c r="E675" s="11" t="s">
        <v>3051</v>
      </c>
      <c r="F675" s="12" t="s">
        <v>3027</v>
      </c>
      <c r="G675" s="12" t="s">
        <v>3038</v>
      </c>
      <c r="H675" s="17" t="s">
        <v>333</v>
      </c>
      <c r="I675" s="17" t="s">
        <v>333</v>
      </c>
      <c r="J675" s="17" t="s">
        <v>333</v>
      </c>
      <c r="K675" s="17" t="s">
        <v>333</v>
      </c>
      <c r="L675" s="80"/>
      <c r="M675" s="80"/>
      <c r="N675" s="80"/>
      <c r="O675" s="80"/>
      <c r="P675" s="80"/>
      <c r="Q675" s="80"/>
      <c r="R675" s="80"/>
      <c r="S675" s="24" t="s">
        <v>3631</v>
      </c>
      <c r="T675" s="46"/>
      <c r="U675" s="21"/>
      <c r="V675" s="17" t="s">
        <v>9879</v>
      </c>
      <c r="W675" s="14"/>
      <c r="X675" s="31">
        <v>43801</v>
      </c>
      <c r="Y675" s="14" t="str">
        <f t="shared" si="39"/>
        <v>2 de Diciembre de 2019</v>
      </c>
      <c r="Z675" s="14">
        <v>44377</v>
      </c>
      <c r="AA675" s="14"/>
      <c r="AB675" s="14"/>
      <c r="AC675" s="14"/>
      <c r="AD675" s="16" t="s">
        <v>23</v>
      </c>
      <c r="AE675" s="37" t="s">
        <v>9855</v>
      </c>
      <c r="AF675" s="49" t="s">
        <v>9973</v>
      </c>
      <c r="AG675" s="49"/>
      <c r="AH675" s="19"/>
      <c r="AI675" s="57"/>
      <c r="AJ675" s="57"/>
      <c r="AK675" s="33" t="s">
        <v>4692</v>
      </c>
      <c r="AL675" s="19">
        <v>6000</v>
      </c>
      <c r="AM675" s="57"/>
      <c r="AN675" s="57"/>
      <c r="AO675" s="57"/>
      <c r="AP675" s="17"/>
      <c r="AQ675" s="57"/>
      <c r="AR675" s="21"/>
      <c r="AS675" s="17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1"/>
      <c r="BH675" s="21"/>
      <c r="BI675" s="21"/>
      <c r="BJ675" s="21"/>
      <c r="BK675" s="21"/>
      <c r="BL675" s="46"/>
      <c r="BM675" s="24"/>
      <c r="BN675" s="17"/>
      <c r="BO675" s="24"/>
      <c r="BP675" s="21"/>
      <c r="BQ675" s="25"/>
      <c r="BR675" s="21" t="s">
        <v>11279</v>
      </c>
      <c r="BS675" s="17" t="s">
        <v>8747</v>
      </c>
      <c r="BT675" s="21"/>
      <c r="BU675" s="21" t="s">
        <v>179</v>
      </c>
      <c r="BV675" s="25">
        <v>34130</v>
      </c>
      <c r="BW675" s="34">
        <f t="shared" ca="1" si="37"/>
        <v>28</v>
      </c>
      <c r="BX675" s="27"/>
      <c r="BY675" s="35" t="s">
        <v>10321</v>
      </c>
      <c r="BZ675" s="21" t="s">
        <v>2309</v>
      </c>
      <c r="CA675" s="21" t="s">
        <v>74</v>
      </c>
      <c r="CB675" s="21" t="s">
        <v>74</v>
      </c>
      <c r="CC675" s="24"/>
      <c r="CD675" s="133"/>
      <c r="CE675" s="10"/>
      <c r="CF675" s="27"/>
      <c r="CG675" s="21"/>
      <c r="CH675" s="21"/>
      <c r="CI675" s="21"/>
      <c r="CJ675" s="21" t="s">
        <v>5044</v>
      </c>
      <c r="CK675" s="46"/>
      <c r="CL675" s="21"/>
      <c r="CM675" s="46"/>
      <c r="CN675" s="46"/>
      <c r="CO675" s="27" t="s">
        <v>7132</v>
      </c>
      <c r="CP675" s="21" t="s">
        <v>1045</v>
      </c>
    </row>
    <row r="676" spans="1:94" ht="30.75" customHeight="1" x14ac:dyDescent="0.2">
      <c r="A676" s="9">
        <f t="shared" si="38"/>
        <v>675</v>
      </c>
      <c r="B676" s="9" t="s">
        <v>4414</v>
      </c>
      <c r="C676" s="13" t="s">
        <v>391</v>
      </c>
      <c r="D676" s="10" t="s">
        <v>10142</v>
      </c>
      <c r="E676" s="11" t="s">
        <v>1216</v>
      </c>
      <c r="F676" s="12" t="s">
        <v>5770</v>
      </c>
      <c r="G676" s="12" t="s">
        <v>5787</v>
      </c>
      <c r="H676" s="17" t="s">
        <v>3215</v>
      </c>
      <c r="I676" s="13" t="s">
        <v>3216</v>
      </c>
      <c r="J676" s="13" t="s">
        <v>3216</v>
      </c>
      <c r="K676" s="13" t="s">
        <v>3216</v>
      </c>
      <c r="L676" s="80"/>
      <c r="M676" s="80"/>
      <c r="N676" s="80"/>
      <c r="O676" s="80"/>
      <c r="P676" s="80"/>
      <c r="Q676" s="80"/>
      <c r="R676" s="80"/>
      <c r="S676" s="24" t="s">
        <v>10683</v>
      </c>
      <c r="T676" s="46"/>
      <c r="U676" s="21"/>
      <c r="V676" s="17" t="s">
        <v>9880</v>
      </c>
      <c r="W676" s="14"/>
      <c r="X676" s="31">
        <v>43801</v>
      </c>
      <c r="Y676" s="14" t="str">
        <f t="shared" si="39"/>
        <v>2 de Diciembre de 2019</v>
      </c>
      <c r="Z676" s="14">
        <v>44377</v>
      </c>
      <c r="AA676" s="14"/>
      <c r="AB676" s="14"/>
      <c r="AC676" s="14"/>
      <c r="AD676" s="16" t="s">
        <v>23</v>
      </c>
      <c r="AE676" s="37" t="s">
        <v>4732</v>
      </c>
      <c r="AF676" s="49" t="s">
        <v>9973</v>
      </c>
      <c r="AG676" s="49"/>
      <c r="AH676" s="19"/>
      <c r="AI676" s="57"/>
      <c r="AJ676" s="57"/>
      <c r="AK676" s="33" t="s">
        <v>4688</v>
      </c>
      <c r="AL676" s="19">
        <v>7000</v>
      </c>
      <c r="AM676" s="57"/>
      <c r="AN676" s="57"/>
      <c r="AO676" s="57"/>
      <c r="AP676" s="17"/>
      <c r="AQ676" s="57"/>
      <c r="AR676" s="21"/>
      <c r="AS676" s="17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1"/>
      <c r="BH676" s="21"/>
      <c r="BI676" s="21"/>
      <c r="BJ676" s="21"/>
      <c r="BK676" s="21"/>
      <c r="BL676" s="46"/>
      <c r="BM676" s="24"/>
      <c r="BN676" s="17"/>
      <c r="BO676" s="24"/>
      <c r="BP676" s="21"/>
      <c r="BQ676" s="25"/>
      <c r="BR676" s="21" t="s">
        <v>11280</v>
      </c>
      <c r="BS676" s="17" t="s">
        <v>10052</v>
      </c>
      <c r="BT676" s="21"/>
      <c r="BU676" s="21" t="s">
        <v>179</v>
      </c>
      <c r="BV676" s="25">
        <v>33237</v>
      </c>
      <c r="BW676" s="34">
        <f t="shared" ca="1" si="37"/>
        <v>30</v>
      </c>
      <c r="BX676" s="27"/>
      <c r="BY676" s="35" t="s">
        <v>392</v>
      </c>
      <c r="BZ676" s="21" t="s">
        <v>192</v>
      </c>
      <c r="CA676" s="21" t="s">
        <v>192</v>
      </c>
      <c r="CB676" s="21" t="s">
        <v>74</v>
      </c>
      <c r="CC676" s="24"/>
      <c r="CD676" s="133"/>
      <c r="CE676" s="10"/>
      <c r="CF676" s="27"/>
      <c r="CG676" s="21"/>
      <c r="CH676" s="21"/>
      <c r="CI676" s="21"/>
      <c r="CJ676" s="21" t="s">
        <v>5044</v>
      </c>
      <c r="CK676" s="46"/>
      <c r="CL676" s="21"/>
      <c r="CM676" s="46"/>
      <c r="CN676" s="46"/>
      <c r="CO676" s="27" t="s">
        <v>10869</v>
      </c>
      <c r="CP676" s="21" t="s">
        <v>9895</v>
      </c>
    </row>
    <row r="677" spans="1:94" ht="30.75" customHeight="1" x14ac:dyDescent="0.2">
      <c r="A677" s="9">
        <f t="shared" si="38"/>
        <v>676</v>
      </c>
      <c r="B677" s="9" t="s">
        <v>4413</v>
      </c>
      <c r="C677" s="13" t="s">
        <v>1979</v>
      </c>
      <c r="D677" s="10" t="s">
        <v>5452</v>
      </c>
      <c r="E677" s="11" t="s">
        <v>1980</v>
      </c>
      <c r="F677" s="12" t="s">
        <v>1981</v>
      </c>
      <c r="G677" s="12" t="s">
        <v>1982</v>
      </c>
      <c r="H677" s="17" t="s">
        <v>84</v>
      </c>
      <c r="I677" s="17" t="s">
        <v>3230</v>
      </c>
      <c r="J677" s="17" t="s">
        <v>3230</v>
      </c>
      <c r="K677" s="17" t="s">
        <v>3230</v>
      </c>
      <c r="L677" s="80"/>
      <c r="M677" s="80"/>
      <c r="N677" s="80"/>
      <c r="O677" s="80"/>
      <c r="P677" s="80"/>
      <c r="Q677" s="80"/>
      <c r="R677" s="80"/>
      <c r="S677" s="24" t="s">
        <v>1983</v>
      </c>
      <c r="T677" s="46"/>
      <c r="U677" s="21"/>
      <c r="V677" s="17" t="s">
        <v>9881</v>
      </c>
      <c r="W677" s="14"/>
      <c r="X677" s="31">
        <v>43801</v>
      </c>
      <c r="Y677" s="14" t="str">
        <f t="shared" si="39"/>
        <v>2 de Diciembre de 2019</v>
      </c>
      <c r="Z677" s="14">
        <v>44377</v>
      </c>
      <c r="AA677" s="14"/>
      <c r="AB677" s="14"/>
      <c r="AC677" s="14"/>
      <c r="AD677" s="16" t="s">
        <v>23</v>
      </c>
      <c r="AE677" s="37" t="s">
        <v>9856</v>
      </c>
      <c r="AF677" s="49" t="s">
        <v>9973</v>
      </c>
      <c r="AG677" s="49"/>
      <c r="AH677" s="19"/>
      <c r="AI677" s="57"/>
      <c r="AJ677" s="57"/>
      <c r="AK677" s="33" t="s">
        <v>4687</v>
      </c>
      <c r="AL677" s="19">
        <v>10000</v>
      </c>
      <c r="AM677" s="57"/>
      <c r="AN677" s="57"/>
      <c r="AO677" s="57"/>
      <c r="AP677" s="17"/>
      <c r="AQ677" s="57"/>
      <c r="AR677" s="21"/>
      <c r="AS677" s="17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1"/>
      <c r="BH677" s="21"/>
      <c r="BI677" s="21"/>
      <c r="BJ677" s="21"/>
      <c r="BK677" s="21"/>
      <c r="BL677" s="46"/>
      <c r="BM677" s="24"/>
      <c r="BN677" s="17"/>
      <c r="BO677" s="24"/>
      <c r="BP677" s="21"/>
      <c r="BQ677" s="25"/>
      <c r="BR677" s="21" t="s">
        <v>11281</v>
      </c>
      <c r="BS677" s="17" t="s">
        <v>8688</v>
      </c>
      <c r="BT677" s="21"/>
      <c r="BU677" s="21" t="s">
        <v>1957</v>
      </c>
      <c r="BV677" s="25">
        <v>32510</v>
      </c>
      <c r="BW677" s="34">
        <f t="shared" ca="1" si="37"/>
        <v>32</v>
      </c>
      <c r="BX677" s="27"/>
      <c r="BY677" s="35" t="s">
        <v>10322</v>
      </c>
      <c r="BZ677" s="21" t="s">
        <v>80</v>
      </c>
      <c r="CA677" s="21" t="s">
        <v>74</v>
      </c>
      <c r="CB677" s="21" t="s">
        <v>74</v>
      </c>
      <c r="CC677" s="24"/>
      <c r="CD677" s="133"/>
      <c r="CE677" s="10"/>
      <c r="CF677" s="27"/>
      <c r="CG677" s="21"/>
      <c r="CH677" s="21"/>
      <c r="CI677" s="21"/>
      <c r="CJ677" s="21" t="s">
        <v>5044</v>
      </c>
      <c r="CK677" s="46"/>
      <c r="CL677" s="21"/>
      <c r="CM677" s="46"/>
      <c r="CN677" s="46"/>
      <c r="CO677" s="27" t="s">
        <v>7067</v>
      </c>
      <c r="CP677" s="21" t="s">
        <v>7641</v>
      </c>
    </row>
    <row r="678" spans="1:94" ht="30.75" customHeight="1" x14ac:dyDescent="0.2">
      <c r="A678" s="9">
        <f t="shared" si="38"/>
        <v>677</v>
      </c>
      <c r="B678" s="9" t="s">
        <v>4414</v>
      </c>
      <c r="C678" s="13" t="s">
        <v>1658</v>
      </c>
      <c r="D678" s="10" t="s">
        <v>6399</v>
      </c>
      <c r="E678" s="11" t="s">
        <v>5904</v>
      </c>
      <c r="F678" s="12" t="s">
        <v>5903</v>
      </c>
      <c r="G678" s="12" t="s">
        <v>5934</v>
      </c>
      <c r="H678" s="17" t="s">
        <v>3222</v>
      </c>
      <c r="I678" s="13" t="s">
        <v>3222</v>
      </c>
      <c r="J678" s="17" t="s">
        <v>3222</v>
      </c>
      <c r="K678" s="17" t="s">
        <v>3222</v>
      </c>
      <c r="L678" s="80"/>
      <c r="M678" s="80"/>
      <c r="N678" s="80"/>
      <c r="O678" s="80"/>
      <c r="P678" s="80"/>
      <c r="Q678" s="80"/>
      <c r="R678" s="80"/>
      <c r="S678" s="24" t="s">
        <v>10684</v>
      </c>
      <c r="T678" s="46"/>
      <c r="U678" s="21"/>
      <c r="V678" s="17" t="s">
        <v>9882</v>
      </c>
      <c r="W678" s="14"/>
      <c r="X678" s="31">
        <v>43801</v>
      </c>
      <c r="Y678" s="14" t="str">
        <f t="shared" si="39"/>
        <v>2 de Diciembre de 2019</v>
      </c>
      <c r="Z678" s="14">
        <v>44377</v>
      </c>
      <c r="AA678" s="14"/>
      <c r="AB678" s="14"/>
      <c r="AC678" s="14"/>
      <c r="AD678" s="16" t="s">
        <v>23</v>
      </c>
      <c r="AE678" s="37" t="s">
        <v>4719</v>
      </c>
      <c r="AF678" s="49" t="s">
        <v>9973</v>
      </c>
      <c r="AG678" s="49"/>
      <c r="AH678" s="19"/>
      <c r="AI678" s="57"/>
      <c r="AJ678" s="57"/>
      <c r="AK678" s="33" t="s">
        <v>4687</v>
      </c>
      <c r="AL678" s="19">
        <v>10000</v>
      </c>
      <c r="AM678" s="57"/>
      <c r="AN678" s="57"/>
      <c r="AO678" s="57"/>
      <c r="AP678" s="17"/>
      <c r="AQ678" s="57"/>
      <c r="AR678" s="21"/>
      <c r="AS678" s="17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1"/>
      <c r="BH678" s="21"/>
      <c r="BI678" s="21"/>
      <c r="BJ678" s="21"/>
      <c r="BK678" s="21"/>
      <c r="BL678" s="46"/>
      <c r="BM678" s="24"/>
      <c r="BN678" s="17"/>
      <c r="BO678" s="24"/>
      <c r="BP678" s="21"/>
      <c r="BQ678" s="25"/>
      <c r="BR678" s="21" t="s">
        <v>11282</v>
      </c>
      <c r="BS678" s="17" t="s">
        <v>10053</v>
      </c>
      <c r="BT678" s="21"/>
      <c r="BU678" s="21" t="s">
        <v>179</v>
      </c>
      <c r="BV678" s="25">
        <v>32490</v>
      </c>
      <c r="BW678" s="34">
        <f t="shared" ca="1" si="37"/>
        <v>32</v>
      </c>
      <c r="BX678" s="27"/>
      <c r="BY678" s="35" t="s">
        <v>6258</v>
      </c>
      <c r="BZ678" s="21" t="s">
        <v>73</v>
      </c>
      <c r="CA678" s="21" t="s">
        <v>74</v>
      </c>
      <c r="CB678" s="21" t="s">
        <v>74</v>
      </c>
      <c r="CC678" s="24"/>
      <c r="CD678" s="133"/>
      <c r="CE678" s="10"/>
      <c r="CF678" s="27"/>
      <c r="CG678" s="21"/>
      <c r="CH678" s="21"/>
      <c r="CI678" s="21"/>
      <c r="CJ678" s="21" t="s">
        <v>5044</v>
      </c>
      <c r="CK678" s="46"/>
      <c r="CL678" s="21"/>
      <c r="CM678" s="46"/>
      <c r="CN678" s="46"/>
      <c r="CO678" s="27" t="s">
        <v>10870</v>
      </c>
      <c r="CP678" s="21" t="s">
        <v>9896</v>
      </c>
    </row>
    <row r="679" spans="1:94" ht="30.75" customHeight="1" x14ac:dyDescent="0.2">
      <c r="A679" s="9">
        <f t="shared" si="38"/>
        <v>678</v>
      </c>
      <c r="B679" s="9" t="s">
        <v>4414</v>
      </c>
      <c r="C679" s="13" t="s">
        <v>1900</v>
      </c>
      <c r="D679" s="10" t="s">
        <v>10143</v>
      </c>
      <c r="E679" s="11" t="s">
        <v>1901</v>
      </c>
      <c r="F679" s="12" t="s">
        <v>1902</v>
      </c>
      <c r="G679" s="12" t="s">
        <v>1903</v>
      </c>
      <c r="H679" s="17" t="s">
        <v>3247</v>
      </c>
      <c r="I679" s="17" t="s">
        <v>5817</v>
      </c>
      <c r="J679" s="17" t="s">
        <v>5817</v>
      </c>
      <c r="K679" s="17" t="s">
        <v>5817</v>
      </c>
      <c r="L679" s="80"/>
      <c r="M679" s="80"/>
      <c r="N679" s="80"/>
      <c r="O679" s="80"/>
      <c r="P679" s="80"/>
      <c r="Q679" s="80"/>
      <c r="R679" s="80"/>
      <c r="S679" s="24" t="s">
        <v>10685</v>
      </c>
      <c r="T679" s="46"/>
      <c r="U679" s="21"/>
      <c r="V679" s="17" t="s">
        <v>9883</v>
      </c>
      <c r="W679" s="14"/>
      <c r="X679" s="31">
        <v>43801</v>
      </c>
      <c r="Y679" s="14" t="str">
        <f t="shared" si="39"/>
        <v>2 de Diciembre de 2019</v>
      </c>
      <c r="Z679" s="14">
        <v>44377</v>
      </c>
      <c r="AA679" s="14"/>
      <c r="AB679" s="14"/>
      <c r="AC679" s="14"/>
      <c r="AD679" s="16" t="s">
        <v>23</v>
      </c>
      <c r="AE679" s="37" t="s">
        <v>9857</v>
      </c>
      <c r="AF679" s="49" t="s">
        <v>9973</v>
      </c>
      <c r="AG679" s="49"/>
      <c r="AH679" s="19"/>
      <c r="AI679" s="57"/>
      <c r="AJ679" s="57"/>
      <c r="AK679" s="33" t="s">
        <v>4694</v>
      </c>
      <c r="AL679" s="19">
        <v>4000</v>
      </c>
      <c r="AM679" s="57"/>
      <c r="AN679" s="57"/>
      <c r="AO679" s="57"/>
      <c r="AP679" s="17"/>
      <c r="AQ679" s="57"/>
      <c r="AR679" s="21"/>
      <c r="AS679" s="17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1"/>
      <c r="BH679" s="21"/>
      <c r="BI679" s="21"/>
      <c r="BJ679" s="21"/>
      <c r="BK679" s="21"/>
      <c r="BL679" s="46"/>
      <c r="BM679" s="24"/>
      <c r="BN679" s="17"/>
      <c r="BO679" s="24"/>
      <c r="BP679" s="21"/>
      <c r="BQ679" s="25"/>
      <c r="BR679" s="21">
        <v>0</v>
      </c>
      <c r="BS679" s="17" t="s">
        <v>10054</v>
      </c>
      <c r="BT679" s="21"/>
      <c r="BU679" s="21" t="s">
        <v>179</v>
      </c>
      <c r="BV679" s="25">
        <v>33568</v>
      </c>
      <c r="BW679" s="34">
        <f t="shared" ca="1" si="37"/>
        <v>29</v>
      </c>
      <c r="BX679" s="27"/>
      <c r="BY679" s="35" t="s">
        <v>10323</v>
      </c>
      <c r="BZ679" s="21" t="s">
        <v>74</v>
      </c>
      <c r="CA679" s="21" t="s">
        <v>74</v>
      </c>
      <c r="CB679" s="21" t="s">
        <v>74</v>
      </c>
      <c r="CC679" s="24"/>
      <c r="CD679" s="133"/>
      <c r="CE679" s="10"/>
      <c r="CF679" s="27"/>
      <c r="CG679" s="21"/>
      <c r="CH679" s="21"/>
      <c r="CI679" s="21"/>
      <c r="CJ679" s="21" t="s">
        <v>5044</v>
      </c>
      <c r="CK679" s="46"/>
      <c r="CL679" s="21"/>
      <c r="CM679" s="46"/>
      <c r="CN679" s="46"/>
      <c r="CO679" s="27" t="s">
        <v>10871</v>
      </c>
      <c r="CP679" s="21" t="s">
        <v>10075</v>
      </c>
    </row>
    <row r="680" spans="1:94" ht="30.6" customHeight="1" x14ac:dyDescent="0.2">
      <c r="A680" s="9">
        <f t="shared" si="38"/>
        <v>679</v>
      </c>
      <c r="B680" s="9" t="s">
        <v>4414</v>
      </c>
      <c r="C680" s="13" t="s">
        <v>6191</v>
      </c>
      <c r="D680" s="10" t="s">
        <v>6426</v>
      </c>
      <c r="E680" s="11" t="s">
        <v>6174</v>
      </c>
      <c r="F680" s="12" t="s">
        <v>6158</v>
      </c>
      <c r="G680" s="12" t="s">
        <v>6142</v>
      </c>
      <c r="H680" s="17" t="s">
        <v>3218</v>
      </c>
      <c r="I680" s="17" t="s">
        <v>3241</v>
      </c>
      <c r="J680" s="17" t="s">
        <v>3241</v>
      </c>
      <c r="K680" s="17" t="s">
        <v>3241</v>
      </c>
      <c r="L680" s="80"/>
      <c r="M680" s="80"/>
      <c r="N680" s="80"/>
      <c r="O680" s="80"/>
      <c r="P680" s="80"/>
      <c r="Q680" s="80"/>
      <c r="R680" s="80"/>
      <c r="S680" s="24" t="s">
        <v>10686</v>
      </c>
      <c r="T680" s="46"/>
      <c r="U680" s="21"/>
      <c r="V680" s="17" t="s">
        <v>9884</v>
      </c>
      <c r="W680" s="14"/>
      <c r="X680" s="31">
        <v>43801</v>
      </c>
      <c r="Y680" s="14" t="str">
        <f t="shared" si="39"/>
        <v>2 de Diciembre de 2019</v>
      </c>
      <c r="Z680" s="14">
        <v>44377</v>
      </c>
      <c r="AA680" s="14"/>
      <c r="AB680" s="14"/>
      <c r="AC680" s="14"/>
      <c r="AD680" s="16" t="s">
        <v>23</v>
      </c>
      <c r="AE680" s="37" t="s">
        <v>9858</v>
      </c>
      <c r="AF680" s="49" t="s">
        <v>9973</v>
      </c>
      <c r="AG680" s="49"/>
      <c r="AH680" s="19"/>
      <c r="AI680" s="57"/>
      <c r="AJ680" s="57"/>
      <c r="AK680" s="33" t="s">
        <v>4687</v>
      </c>
      <c r="AL680" s="19">
        <v>10000</v>
      </c>
      <c r="AM680" s="57"/>
      <c r="AN680" s="57"/>
      <c r="AO680" s="57"/>
      <c r="AP680" s="17"/>
      <c r="AQ680" s="57"/>
      <c r="AR680" s="21"/>
      <c r="AS680" s="17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1"/>
      <c r="BH680" s="21"/>
      <c r="BI680" s="21"/>
      <c r="BJ680" s="21"/>
      <c r="BK680" s="21"/>
      <c r="BL680" s="46"/>
      <c r="BM680" s="24"/>
      <c r="BN680" s="17"/>
      <c r="BO680" s="24"/>
      <c r="BP680" s="21"/>
      <c r="BQ680" s="25"/>
      <c r="BR680" s="21" t="s">
        <v>11283</v>
      </c>
      <c r="BS680" s="17" t="s">
        <v>10055</v>
      </c>
      <c r="BT680" s="21"/>
      <c r="BU680" s="21" t="s">
        <v>1957</v>
      </c>
      <c r="BV680" s="25">
        <v>29366</v>
      </c>
      <c r="BW680" s="34">
        <f t="shared" ca="1" si="37"/>
        <v>41</v>
      </c>
      <c r="BX680" s="27"/>
      <c r="BY680" s="35" t="s">
        <v>6290</v>
      </c>
      <c r="BZ680" s="21" t="s">
        <v>230</v>
      </c>
      <c r="CA680" s="21" t="s">
        <v>74</v>
      </c>
      <c r="CB680" s="21" t="s">
        <v>74</v>
      </c>
      <c r="CC680" s="24"/>
      <c r="CD680" s="133"/>
      <c r="CE680" s="10"/>
      <c r="CF680" s="27"/>
      <c r="CG680" s="21"/>
      <c r="CH680" s="21"/>
      <c r="CI680" s="21"/>
      <c r="CJ680" s="21" t="s">
        <v>5044</v>
      </c>
      <c r="CK680" s="46"/>
      <c r="CL680" s="21"/>
      <c r="CM680" s="46"/>
      <c r="CN680" s="46"/>
      <c r="CO680" s="27" t="s">
        <v>10872</v>
      </c>
      <c r="CP680" s="21" t="s">
        <v>9897</v>
      </c>
    </row>
    <row r="681" spans="1:94" ht="30.75" customHeight="1" x14ac:dyDescent="0.2">
      <c r="A681" s="9">
        <f t="shared" si="38"/>
        <v>680</v>
      </c>
      <c r="B681" s="9" t="s">
        <v>4413</v>
      </c>
      <c r="C681" s="13" t="s">
        <v>1985</v>
      </c>
      <c r="D681" s="10" t="s">
        <v>5193</v>
      </c>
      <c r="E681" s="11" t="s">
        <v>1986</v>
      </c>
      <c r="F681" s="12" t="s">
        <v>1987</v>
      </c>
      <c r="G681" s="12" t="s">
        <v>1988</v>
      </c>
      <c r="H681" s="17" t="s">
        <v>84</v>
      </c>
      <c r="I681" s="17" t="s">
        <v>3230</v>
      </c>
      <c r="J681" s="17" t="s">
        <v>3230</v>
      </c>
      <c r="K681" s="17" t="s">
        <v>3230</v>
      </c>
      <c r="L681" s="80"/>
      <c r="M681" s="80"/>
      <c r="N681" s="80"/>
      <c r="O681" s="80"/>
      <c r="P681" s="80"/>
      <c r="Q681" s="80"/>
      <c r="R681" s="80"/>
      <c r="S681" s="24" t="s">
        <v>1989</v>
      </c>
      <c r="T681" s="46"/>
      <c r="U681" s="21"/>
      <c r="V681" s="17" t="s">
        <v>9885</v>
      </c>
      <c r="W681" s="14"/>
      <c r="X681" s="31">
        <v>43801</v>
      </c>
      <c r="Y681" s="14" t="str">
        <f t="shared" si="39"/>
        <v>2 de Diciembre de 2019</v>
      </c>
      <c r="Z681" s="14">
        <v>44377</v>
      </c>
      <c r="AA681" s="14"/>
      <c r="AB681" s="14"/>
      <c r="AC681" s="14"/>
      <c r="AD681" s="16" t="s">
        <v>23</v>
      </c>
      <c r="AE681" s="37" t="s">
        <v>9859</v>
      </c>
      <c r="AF681" s="49" t="s">
        <v>9973</v>
      </c>
      <c r="AG681" s="49"/>
      <c r="AH681" s="19"/>
      <c r="AI681" s="57"/>
      <c r="AJ681" s="57"/>
      <c r="AK681" s="33" t="s">
        <v>4693</v>
      </c>
      <c r="AL681" s="19">
        <v>5000</v>
      </c>
      <c r="AM681" s="57"/>
      <c r="AN681" s="57"/>
      <c r="AO681" s="57"/>
      <c r="AP681" s="17"/>
      <c r="AQ681" s="57"/>
      <c r="AR681" s="21"/>
      <c r="AS681" s="17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1"/>
      <c r="BH681" s="21"/>
      <c r="BI681" s="21"/>
      <c r="BJ681" s="21"/>
      <c r="BK681" s="21"/>
      <c r="BL681" s="46"/>
      <c r="BM681" s="24"/>
      <c r="BN681" s="17"/>
      <c r="BO681" s="24"/>
      <c r="BP681" s="21"/>
      <c r="BQ681" s="25"/>
      <c r="BR681" s="21" t="s">
        <v>11284</v>
      </c>
      <c r="BS681" s="17" t="s">
        <v>8478</v>
      </c>
      <c r="BT681" s="21"/>
      <c r="BU681" s="21" t="s">
        <v>179</v>
      </c>
      <c r="BV681" s="25">
        <v>33393</v>
      </c>
      <c r="BW681" s="34">
        <f t="shared" ca="1" si="37"/>
        <v>30</v>
      </c>
      <c r="BX681" s="27"/>
      <c r="BY681" s="35" t="s">
        <v>6666</v>
      </c>
      <c r="BZ681" s="21" t="s">
        <v>2309</v>
      </c>
      <c r="CA681" s="21" t="s">
        <v>74</v>
      </c>
      <c r="CB681" s="21" t="s">
        <v>74</v>
      </c>
      <c r="CC681" s="24"/>
      <c r="CD681" s="133"/>
      <c r="CE681" s="10"/>
      <c r="CF681" s="27"/>
      <c r="CG681" s="21"/>
      <c r="CH681" s="21"/>
      <c r="CI681" s="21"/>
      <c r="CJ681" s="21" t="s">
        <v>5044</v>
      </c>
      <c r="CK681" s="46"/>
      <c r="CL681" s="21"/>
      <c r="CM681" s="46"/>
      <c r="CN681" s="46"/>
      <c r="CO681" s="27" t="s">
        <v>6820</v>
      </c>
      <c r="CP681" s="21" t="s">
        <v>7391</v>
      </c>
    </row>
    <row r="682" spans="1:94" ht="62" customHeight="1" x14ac:dyDescent="0.2">
      <c r="A682" s="9">
        <f t="shared" si="38"/>
        <v>681</v>
      </c>
      <c r="B682" s="9" t="s">
        <v>4414</v>
      </c>
      <c r="C682" s="13" t="s">
        <v>9847</v>
      </c>
      <c r="D682" s="10" t="s">
        <v>10144</v>
      </c>
      <c r="E682" s="11" t="s">
        <v>9917</v>
      </c>
      <c r="F682" s="12" t="s">
        <v>10189</v>
      </c>
      <c r="G682" s="12" t="s">
        <v>9906</v>
      </c>
      <c r="H682" s="17" t="s">
        <v>3215</v>
      </c>
      <c r="I682" s="17" t="s">
        <v>3214</v>
      </c>
      <c r="J682" s="17" t="s">
        <v>3214</v>
      </c>
      <c r="K682" s="17" t="s">
        <v>3214</v>
      </c>
      <c r="L682" s="13" t="s">
        <v>12341</v>
      </c>
      <c r="M682" s="80" t="s">
        <v>12283</v>
      </c>
      <c r="N682" s="21"/>
      <c r="O682" s="135"/>
      <c r="P682" s="17" t="s">
        <v>3215</v>
      </c>
      <c r="Q682" s="17" t="s">
        <v>3214</v>
      </c>
      <c r="R682" s="17" t="s">
        <v>3214</v>
      </c>
      <c r="S682" s="24" t="s">
        <v>10687</v>
      </c>
      <c r="T682" s="46"/>
      <c r="U682" s="21"/>
      <c r="V682" s="17" t="s">
        <v>9886</v>
      </c>
      <c r="W682" s="14"/>
      <c r="X682" s="31">
        <v>43801</v>
      </c>
      <c r="Y682" s="14" t="str">
        <f t="shared" si="39"/>
        <v>2 de Diciembre de 2019</v>
      </c>
      <c r="Z682" s="14">
        <v>44377</v>
      </c>
      <c r="AA682" s="14"/>
      <c r="AB682" s="14"/>
      <c r="AC682" s="14"/>
      <c r="AD682" s="16" t="s">
        <v>23</v>
      </c>
      <c r="AE682" s="37" t="s">
        <v>9860</v>
      </c>
      <c r="AF682" s="49" t="s">
        <v>9973</v>
      </c>
      <c r="AG682" s="49"/>
      <c r="AH682" s="19"/>
      <c r="AI682" s="57"/>
      <c r="AJ682" s="57"/>
      <c r="AK682" s="33" t="s">
        <v>424</v>
      </c>
      <c r="AL682" s="19">
        <v>3000</v>
      </c>
      <c r="AM682" s="57"/>
      <c r="AN682" s="57"/>
      <c r="AO682" s="57"/>
      <c r="AP682" s="17"/>
      <c r="AQ682" s="57"/>
      <c r="AR682" s="21"/>
      <c r="AS682" s="17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1"/>
      <c r="BH682" s="21"/>
      <c r="BI682" s="21"/>
      <c r="BJ682" s="21"/>
      <c r="BK682" s="21"/>
      <c r="BL682" s="46"/>
      <c r="BM682" s="24"/>
      <c r="BN682" s="17"/>
      <c r="BO682" s="24"/>
      <c r="BP682" s="21"/>
      <c r="BQ682" s="25"/>
      <c r="BR682" s="21">
        <v>0</v>
      </c>
      <c r="BS682" s="17" t="s">
        <v>10056</v>
      </c>
      <c r="BT682" s="21"/>
      <c r="BU682" s="21" t="s">
        <v>1957</v>
      </c>
      <c r="BV682" s="25">
        <v>34425</v>
      </c>
      <c r="BW682" s="34">
        <f t="shared" ca="1" si="37"/>
        <v>27</v>
      </c>
      <c r="BX682" s="27"/>
      <c r="BY682" s="35" t="s">
        <v>10324</v>
      </c>
      <c r="BZ682" s="21" t="s">
        <v>2379</v>
      </c>
      <c r="CA682" s="21" t="s">
        <v>74</v>
      </c>
      <c r="CB682" s="21" t="s">
        <v>74</v>
      </c>
      <c r="CC682" s="24"/>
      <c r="CD682" s="133"/>
      <c r="CE682" s="10"/>
      <c r="CF682" s="27"/>
      <c r="CG682" s="21"/>
      <c r="CH682" s="21"/>
      <c r="CI682" s="21"/>
      <c r="CJ682" s="21" t="s">
        <v>5044</v>
      </c>
      <c r="CK682" s="46"/>
      <c r="CL682" s="21"/>
      <c r="CM682" s="46"/>
      <c r="CN682" s="46"/>
      <c r="CO682" s="27" t="s">
        <v>10873</v>
      </c>
      <c r="CP682" s="21" t="s">
        <v>10076</v>
      </c>
    </row>
    <row r="683" spans="1:94" ht="30.75" customHeight="1" x14ac:dyDescent="0.2">
      <c r="A683" s="9">
        <f t="shared" si="38"/>
        <v>682</v>
      </c>
      <c r="B683" s="9" t="s">
        <v>4414</v>
      </c>
      <c r="C683" s="13" t="s">
        <v>9848</v>
      </c>
      <c r="D683" s="10" t="s">
        <v>10145</v>
      </c>
      <c r="E683" s="11" t="s">
        <v>9918</v>
      </c>
      <c r="F683" s="12" t="s">
        <v>10190</v>
      </c>
      <c r="G683" s="12" t="s">
        <v>9907</v>
      </c>
      <c r="H683" s="17" t="s">
        <v>3247</v>
      </c>
      <c r="I683" s="17" t="s">
        <v>3252</v>
      </c>
      <c r="J683" s="17" t="s">
        <v>3252</v>
      </c>
      <c r="K683" s="17" t="s">
        <v>3252</v>
      </c>
      <c r="L683" s="80"/>
      <c r="M683" s="80"/>
      <c r="N683" s="80"/>
      <c r="O683" s="80"/>
      <c r="P683" s="80"/>
      <c r="Q683" s="80"/>
      <c r="R683" s="80"/>
      <c r="S683" s="24" t="s">
        <v>10688</v>
      </c>
      <c r="T683" s="46"/>
      <c r="U683" s="21"/>
      <c r="V683" s="17" t="s">
        <v>9887</v>
      </c>
      <c r="W683" s="14"/>
      <c r="X683" s="31">
        <v>43802</v>
      </c>
      <c r="Y683" s="14" t="str">
        <f t="shared" ref="Y683:Y714" si="40">CONCATENATE(TEXT(X683,"D")," de ",TEXT(X683,"mmmm")," de ",TEXT(X683,"YYYY"))</f>
        <v>3 de Diciembre de 2019</v>
      </c>
      <c r="Z683" s="14">
        <v>44377</v>
      </c>
      <c r="AA683" s="14"/>
      <c r="AB683" s="14"/>
      <c r="AC683" s="14"/>
      <c r="AD683" s="16" t="s">
        <v>23</v>
      </c>
      <c r="AE683" s="37" t="s">
        <v>9861</v>
      </c>
      <c r="AF683" s="49" t="s">
        <v>9973</v>
      </c>
      <c r="AG683" s="49"/>
      <c r="AH683" s="19"/>
      <c r="AI683" s="57"/>
      <c r="AJ683" s="57"/>
      <c r="AK683" s="33" t="s">
        <v>4692</v>
      </c>
      <c r="AL683" s="19">
        <v>6000</v>
      </c>
      <c r="AM683" s="57"/>
      <c r="AN683" s="57"/>
      <c r="AO683" s="57"/>
      <c r="AP683" s="17"/>
      <c r="AQ683" s="57"/>
      <c r="AR683" s="21"/>
      <c r="AS683" s="17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1"/>
      <c r="BH683" s="21"/>
      <c r="BI683" s="21"/>
      <c r="BJ683" s="21"/>
      <c r="BK683" s="21"/>
      <c r="BL683" s="46"/>
      <c r="BM683" s="24"/>
      <c r="BN683" s="17"/>
      <c r="BO683" s="24"/>
      <c r="BP683" s="21"/>
      <c r="BQ683" s="25"/>
      <c r="BR683" s="21" t="s">
        <v>11285</v>
      </c>
      <c r="BS683" s="17" t="s">
        <v>10057</v>
      </c>
      <c r="BT683" s="21"/>
      <c r="BU683" s="21" t="s">
        <v>179</v>
      </c>
      <c r="BV683" s="25">
        <v>29826</v>
      </c>
      <c r="BW683" s="34">
        <f t="shared" ca="1" si="37"/>
        <v>39</v>
      </c>
      <c r="BX683" s="27"/>
      <c r="BY683" s="35" t="s">
        <v>10325</v>
      </c>
      <c r="BZ683" s="21" t="s">
        <v>2310</v>
      </c>
      <c r="CA683" s="21" t="s">
        <v>74</v>
      </c>
      <c r="CB683" s="21" t="s">
        <v>74</v>
      </c>
      <c r="CC683" s="24"/>
      <c r="CD683" s="133"/>
      <c r="CE683" s="10"/>
      <c r="CF683" s="27"/>
      <c r="CG683" s="21"/>
      <c r="CH683" s="21"/>
      <c r="CI683" s="21"/>
      <c r="CJ683" s="21" t="s">
        <v>5044</v>
      </c>
      <c r="CK683" s="46"/>
      <c r="CL683" s="21"/>
      <c r="CM683" s="46"/>
      <c r="CN683" s="46"/>
      <c r="CO683" s="27" t="s">
        <v>10874</v>
      </c>
      <c r="CP683" s="21" t="s">
        <v>10077</v>
      </c>
    </row>
    <row r="684" spans="1:94" ht="30.75" customHeight="1" x14ac:dyDescent="0.2">
      <c r="A684" s="9">
        <f t="shared" si="38"/>
        <v>683</v>
      </c>
      <c r="B684" s="9" t="s">
        <v>4414</v>
      </c>
      <c r="C684" s="13" t="s">
        <v>1601</v>
      </c>
      <c r="D684" s="10" t="s">
        <v>5257</v>
      </c>
      <c r="E684" s="11" t="s">
        <v>1602</v>
      </c>
      <c r="F684" s="12" t="s">
        <v>1141</v>
      </c>
      <c r="G684" s="12" t="s">
        <v>1830</v>
      </c>
      <c r="H684" s="17" t="s">
        <v>3247</v>
      </c>
      <c r="I684" s="17" t="s">
        <v>3247</v>
      </c>
      <c r="J684" s="17" t="s">
        <v>3247</v>
      </c>
      <c r="K684" s="17" t="s">
        <v>3247</v>
      </c>
      <c r="L684" s="80"/>
      <c r="M684" s="80"/>
      <c r="N684" s="80"/>
      <c r="O684" s="80"/>
      <c r="P684" s="80"/>
      <c r="Q684" s="80"/>
      <c r="R684" s="80"/>
      <c r="S684" s="24" t="s">
        <v>1142</v>
      </c>
      <c r="T684" s="46"/>
      <c r="U684" s="21"/>
      <c r="V684" s="17" t="s">
        <v>9920</v>
      </c>
      <c r="W684" s="14"/>
      <c r="X684" s="31">
        <v>43808</v>
      </c>
      <c r="Y684" s="14" t="str">
        <f t="shared" si="40"/>
        <v>9 de Diciembre de 2019</v>
      </c>
      <c r="Z684" s="14">
        <v>44377</v>
      </c>
      <c r="AA684" s="14"/>
      <c r="AB684" s="14"/>
      <c r="AC684" s="14"/>
      <c r="AD684" s="16" t="s">
        <v>23</v>
      </c>
      <c r="AE684" s="37" t="s">
        <v>9921</v>
      </c>
      <c r="AF684" s="49" t="s">
        <v>9973</v>
      </c>
      <c r="AG684" s="49"/>
      <c r="AH684" s="19"/>
      <c r="AI684" s="57"/>
      <c r="AJ684" s="57"/>
      <c r="AK684" s="33" t="s">
        <v>4298</v>
      </c>
      <c r="AL684" s="19">
        <v>11500</v>
      </c>
      <c r="AM684" s="57"/>
      <c r="AN684" s="57"/>
      <c r="AO684" s="57"/>
      <c r="AP684" s="17"/>
      <c r="AQ684" s="57"/>
      <c r="AR684" s="21"/>
      <c r="AS684" s="17"/>
      <c r="AT684" s="24"/>
      <c r="AU684" s="24"/>
      <c r="AV684" s="24"/>
      <c r="AW684" s="24"/>
      <c r="AX684" s="24"/>
      <c r="AY684" s="24"/>
      <c r="AZ684" s="24"/>
      <c r="BA684" s="24" t="s">
        <v>462</v>
      </c>
      <c r="BB684" s="24" t="s">
        <v>943</v>
      </c>
      <c r="BC684" s="24" t="s">
        <v>462</v>
      </c>
      <c r="BD684" s="24" t="s">
        <v>29</v>
      </c>
      <c r="BE684" s="24" t="s">
        <v>29</v>
      </c>
      <c r="BF684" s="24" t="s">
        <v>146</v>
      </c>
      <c r="BG684" s="21">
        <v>42111</v>
      </c>
      <c r="BH684" s="21"/>
      <c r="BI684" s="21"/>
      <c r="BJ684" s="21"/>
      <c r="BK684" s="21"/>
      <c r="BL684" s="46"/>
      <c r="BM684" s="24"/>
      <c r="BN684" s="17"/>
      <c r="BO684" s="24"/>
      <c r="BP684" s="21">
        <v>43138</v>
      </c>
      <c r="BQ684" s="25"/>
      <c r="BR684" s="21" t="s">
        <v>11286</v>
      </c>
      <c r="BS684" s="17" t="s">
        <v>10058</v>
      </c>
      <c r="BT684" s="21" t="s">
        <v>38</v>
      </c>
      <c r="BU684" s="21" t="s">
        <v>179</v>
      </c>
      <c r="BV684" s="25">
        <v>31831</v>
      </c>
      <c r="BW684" s="34">
        <f t="shared" ca="1" si="37"/>
        <v>34</v>
      </c>
      <c r="BX684" s="27" t="s">
        <v>1144</v>
      </c>
      <c r="BY684" s="35" t="s">
        <v>10326</v>
      </c>
      <c r="BZ684" s="21" t="s">
        <v>2311</v>
      </c>
      <c r="CA684" s="21" t="s">
        <v>74</v>
      </c>
      <c r="CB684" s="21" t="s">
        <v>74</v>
      </c>
      <c r="CC684" s="24"/>
      <c r="CD684" s="133"/>
      <c r="CE684" s="10"/>
      <c r="CF684" s="27" t="s">
        <v>1354</v>
      </c>
      <c r="CG684" s="21" t="s">
        <v>33</v>
      </c>
      <c r="CH684" s="21" t="s">
        <v>26</v>
      </c>
      <c r="CI684" s="21" t="s">
        <v>713</v>
      </c>
      <c r="CJ684" s="21" t="s">
        <v>5044</v>
      </c>
      <c r="CK684" s="46">
        <v>17</v>
      </c>
      <c r="CL684" s="21"/>
      <c r="CM684" s="46" t="s">
        <v>8023</v>
      </c>
      <c r="CN684" s="46" t="s">
        <v>3856</v>
      </c>
      <c r="CO684" s="27" t="s">
        <v>6884</v>
      </c>
      <c r="CP684" s="21" t="s">
        <v>7455</v>
      </c>
    </row>
    <row r="685" spans="1:94" ht="30.75" customHeight="1" x14ac:dyDescent="0.2">
      <c r="A685" s="9">
        <f t="shared" si="38"/>
        <v>684</v>
      </c>
      <c r="B685" s="9" t="s">
        <v>4414</v>
      </c>
      <c r="C685" s="13" t="s">
        <v>1059</v>
      </c>
      <c r="D685" s="10" t="s">
        <v>10146</v>
      </c>
      <c r="E685" s="11" t="s">
        <v>5021</v>
      </c>
      <c r="F685" s="12" t="s">
        <v>9922</v>
      </c>
      <c r="G685" s="12" t="s">
        <v>3275</v>
      </c>
      <c r="H685" s="17" t="s">
        <v>3247</v>
      </c>
      <c r="I685" s="17" t="s">
        <v>3252</v>
      </c>
      <c r="J685" s="17" t="s">
        <v>3252</v>
      </c>
      <c r="K685" s="17" t="s">
        <v>3252</v>
      </c>
      <c r="L685" s="80"/>
      <c r="M685" s="80"/>
      <c r="N685" s="80"/>
      <c r="O685" s="80"/>
      <c r="P685" s="80"/>
      <c r="Q685" s="80"/>
      <c r="R685" s="80"/>
      <c r="S685" s="24" t="s">
        <v>3498</v>
      </c>
      <c r="T685" s="46"/>
      <c r="U685" s="21"/>
      <c r="V685" s="17" t="s">
        <v>9923</v>
      </c>
      <c r="W685" s="14"/>
      <c r="X685" s="31">
        <v>43815</v>
      </c>
      <c r="Y685" s="14" t="str">
        <f t="shared" si="40"/>
        <v>16 de Diciembre de 2019</v>
      </c>
      <c r="Z685" s="14">
        <v>44377</v>
      </c>
      <c r="AA685" s="14"/>
      <c r="AB685" s="14"/>
      <c r="AC685" s="14"/>
      <c r="AD685" s="16" t="s">
        <v>23</v>
      </c>
      <c r="AE685" s="37" t="s">
        <v>4698</v>
      </c>
      <c r="AF685" s="49" t="s">
        <v>9973</v>
      </c>
      <c r="AG685" s="49"/>
      <c r="AH685" s="19"/>
      <c r="AI685" s="57"/>
      <c r="AJ685" s="57"/>
      <c r="AK685" s="33" t="s">
        <v>4687</v>
      </c>
      <c r="AL685" s="19">
        <v>10000</v>
      </c>
      <c r="AM685" s="57"/>
      <c r="AN685" s="57"/>
      <c r="AO685" s="57"/>
      <c r="AP685" s="17"/>
      <c r="AQ685" s="57"/>
      <c r="AR685" s="21"/>
      <c r="AS685" s="17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1"/>
      <c r="BH685" s="21"/>
      <c r="BI685" s="21"/>
      <c r="BJ685" s="21"/>
      <c r="BK685" s="21"/>
      <c r="BL685" s="46"/>
      <c r="BM685" s="24"/>
      <c r="BN685" s="17"/>
      <c r="BO685" s="24"/>
      <c r="BP685" s="21"/>
      <c r="BQ685" s="25"/>
      <c r="BR685" s="21" t="s">
        <v>11287</v>
      </c>
      <c r="BS685" s="17" t="s">
        <v>10059</v>
      </c>
      <c r="BT685" s="21"/>
      <c r="BU685" s="21" t="s">
        <v>179</v>
      </c>
      <c r="BV685" s="25">
        <v>31310</v>
      </c>
      <c r="BW685" s="34">
        <f t="shared" ca="1" si="37"/>
        <v>35</v>
      </c>
      <c r="BX685" s="27"/>
      <c r="BY685" s="35" t="s">
        <v>10327</v>
      </c>
      <c r="BZ685" s="21" t="s">
        <v>74</v>
      </c>
      <c r="CA685" s="21" t="s">
        <v>74</v>
      </c>
      <c r="CB685" s="21" t="s">
        <v>74</v>
      </c>
      <c r="CC685" s="24"/>
      <c r="CD685" s="133"/>
      <c r="CE685" s="10"/>
      <c r="CF685" s="27" t="s">
        <v>1354</v>
      </c>
      <c r="CG685" s="21" t="s">
        <v>33</v>
      </c>
      <c r="CH685" s="21" t="s">
        <v>26</v>
      </c>
      <c r="CI685" s="21" t="s">
        <v>713</v>
      </c>
      <c r="CJ685" s="21" t="s">
        <v>5044</v>
      </c>
      <c r="CK685" s="46"/>
      <c r="CL685" s="21"/>
      <c r="CM685" s="46"/>
      <c r="CN685" s="46"/>
      <c r="CO685" s="27" t="s">
        <v>10875</v>
      </c>
      <c r="CP685" s="21" t="s">
        <v>10078</v>
      </c>
    </row>
    <row r="686" spans="1:94" ht="30.75" customHeight="1" x14ac:dyDescent="0.2">
      <c r="A686" s="9">
        <f t="shared" si="38"/>
        <v>685</v>
      </c>
      <c r="B686" s="9" t="s">
        <v>4416</v>
      </c>
      <c r="C686" s="13" t="s">
        <v>9924</v>
      </c>
      <c r="D686" s="10" t="s">
        <v>10147</v>
      </c>
      <c r="E686" s="11" t="s">
        <v>9933</v>
      </c>
      <c r="F686" s="12" t="s">
        <v>9927</v>
      </c>
      <c r="G686" s="12" t="s">
        <v>9930</v>
      </c>
      <c r="H686" s="17" t="s">
        <v>3217</v>
      </c>
      <c r="I686" s="17" t="s">
        <v>142</v>
      </c>
      <c r="J686" s="17" t="s">
        <v>142</v>
      </c>
      <c r="K686" s="17" t="s">
        <v>142</v>
      </c>
      <c r="L686" s="80"/>
      <c r="M686" s="80"/>
      <c r="N686" s="80"/>
      <c r="O686" s="80"/>
      <c r="P686" s="80"/>
      <c r="Q686" s="80"/>
      <c r="R686" s="80"/>
      <c r="S686" s="24" t="s">
        <v>10689</v>
      </c>
      <c r="T686" s="46"/>
      <c r="U686" s="21"/>
      <c r="V686" s="17" t="s">
        <v>9936</v>
      </c>
      <c r="W686" s="14" t="s">
        <v>11449</v>
      </c>
      <c r="X686" s="31">
        <v>43818</v>
      </c>
      <c r="Y686" s="14" t="str">
        <f t="shared" si="40"/>
        <v>19 de Diciembre de 2019</v>
      </c>
      <c r="Z686" s="14">
        <v>44377</v>
      </c>
      <c r="AA686" s="14"/>
      <c r="AB686" s="14"/>
      <c r="AC686" s="14"/>
      <c r="AD686" s="16" t="s">
        <v>23</v>
      </c>
      <c r="AE686" s="37" t="s">
        <v>5908</v>
      </c>
      <c r="AF686" s="17" t="s">
        <v>3004</v>
      </c>
      <c r="AG686" s="17"/>
      <c r="AH686" s="19"/>
      <c r="AI686" s="57"/>
      <c r="AJ686" s="57"/>
      <c r="AK686" s="33" t="s">
        <v>3374</v>
      </c>
      <c r="AL686" s="19">
        <v>2500</v>
      </c>
      <c r="AM686" s="57"/>
      <c r="AN686" s="57"/>
      <c r="AO686" s="57"/>
      <c r="AP686" s="17"/>
      <c r="AQ686" s="57"/>
      <c r="AR686" s="21"/>
      <c r="AS686" s="17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1"/>
      <c r="BH686" s="21"/>
      <c r="BI686" s="21"/>
      <c r="BJ686" s="21"/>
      <c r="BK686" s="21"/>
      <c r="BL686" s="46"/>
      <c r="BM686" s="24"/>
      <c r="BN686" s="17"/>
      <c r="BO686" s="24"/>
      <c r="BP686" s="21"/>
      <c r="BQ686" s="25"/>
      <c r="BR686" s="21">
        <v>0</v>
      </c>
      <c r="BS686" s="17" t="s">
        <v>10060</v>
      </c>
      <c r="BT686" s="21"/>
      <c r="BU686" s="21" t="s">
        <v>1957</v>
      </c>
      <c r="BV686" s="25">
        <v>33585</v>
      </c>
      <c r="BW686" s="34">
        <f t="shared" ca="1" si="37"/>
        <v>29</v>
      </c>
      <c r="BX686" s="27"/>
      <c r="BY686" s="35" t="s">
        <v>10328</v>
      </c>
      <c r="BZ686" s="21" t="s">
        <v>2457</v>
      </c>
      <c r="CA686" s="21" t="s">
        <v>2458</v>
      </c>
      <c r="CB686" s="21" t="s">
        <v>2459</v>
      </c>
      <c r="CC686" s="24"/>
      <c r="CD686" s="133"/>
      <c r="CE686" s="10"/>
      <c r="CF686" s="27" t="s">
        <v>1112</v>
      </c>
      <c r="CG686" s="21" t="s">
        <v>60</v>
      </c>
      <c r="CH686" s="21" t="s">
        <v>61</v>
      </c>
      <c r="CI686" s="21" t="s">
        <v>60</v>
      </c>
      <c r="CJ686" s="21" t="s">
        <v>142</v>
      </c>
      <c r="CK686" s="46"/>
      <c r="CL686" s="21"/>
      <c r="CM686" s="46"/>
      <c r="CN686" s="46"/>
      <c r="CO686" s="27" t="s">
        <v>10876</v>
      </c>
      <c r="CP686" s="21" t="s">
        <v>10079</v>
      </c>
    </row>
    <row r="687" spans="1:94" ht="30.75" customHeight="1" x14ac:dyDescent="0.2">
      <c r="A687" s="9">
        <f t="shared" si="38"/>
        <v>686</v>
      </c>
      <c r="B687" s="9" t="s">
        <v>4414</v>
      </c>
      <c r="C687" s="13" t="s">
        <v>9925</v>
      </c>
      <c r="D687" s="10" t="s">
        <v>10148</v>
      </c>
      <c r="E687" s="11" t="s">
        <v>9934</v>
      </c>
      <c r="F687" s="12" t="s">
        <v>9928</v>
      </c>
      <c r="G687" s="12" t="s">
        <v>9931</v>
      </c>
      <c r="H687" s="17" t="s">
        <v>3222</v>
      </c>
      <c r="I687" s="17" t="s">
        <v>3225</v>
      </c>
      <c r="J687" s="17" t="s">
        <v>3225</v>
      </c>
      <c r="K687" s="17" t="s">
        <v>3225</v>
      </c>
      <c r="L687" s="80"/>
      <c r="M687" s="80"/>
      <c r="N687" s="80"/>
      <c r="O687" s="80"/>
      <c r="P687" s="80"/>
      <c r="Q687" s="80"/>
      <c r="R687" s="80"/>
      <c r="S687" s="24" t="s">
        <v>10690</v>
      </c>
      <c r="T687" s="46"/>
      <c r="U687" s="21"/>
      <c r="V687" s="17" t="s">
        <v>9937</v>
      </c>
      <c r="W687" s="14"/>
      <c r="X687" s="31">
        <v>43818</v>
      </c>
      <c r="Y687" s="14" t="str">
        <f t="shared" si="40"/>
        <v>19 de Diciembre de 2019</v>
      </c>
      <c r="Z687" s="14">
        <v>44377</v>
      </c>
      <c r="AA687" s="14"/>
      <c r="AB687" s="14"/>
      <c r="AC687" s="14"/>
      <c r="AD687" s="16" t="s">
        <v>23</v>
      </c>
      <c r="AE687" s="37" t="s">
        <v>4715</v>
      </c>
      <c r="AF687" s="17" t="s">
        <v>3004</v>
      </c>
      <c r="AG687" s="17"/>
      <c r="AH687" s="19"/>
      <c r="AI687" s="57"/>
      <c r="AJ687" s="57"/>
      <c r="AK687" s="33" t="s">
        <v>3374</v>
      </c>
      <c r="AL687" s="19">
        <v>2500</v>
      </c>
      <c r="AM687" s="57"/>
      <c r="AN687" s="57"/>
      <c r="AO687" s="57"/>
      <c r="AP687" s="17"/>
      <c r="AQ687" s="57"/>
      <c r="AR687" s="21"/>
      <c r="AS687" s="17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1"/>
      <c r="BH687" s="21"/>
      <c r="BI687" s="21"/>
      <c r="BJ687" s="21"/>
      <c r="BK687" s="21"/>
      <c r="BL687" s="46"/>
      <c r="BM687" s="24"/>
      <c r="BN687" s="17"/>
      <c r="BO687" s="24"/>
      <c r="BP687" s="21"/>
      <c r="BQ687" s="25"/>
      <c r="BR687" s="21" t="s">
        <v>11288</v>
      </c>
      <c r="BS687" s="17" t="s">
        <v>10061</v>
      </c>
      <c r="BT687" s="21"/>
      <c r="BU687" s="21" t="s">
        <v>1957</v>
      </c>
      <c r="BV687" s="25">
        <v>29005</v>
      </c>
      <c r="BW687" s="34">
        <f t="shared" ca="1" si="37"/>
        <v>42</v>
      </c>
      <c r="BX687" s="27"/>
      <c r="BY687" s="35" t="s">
        <v>10329</v>
      </c>
      <c r="BZ687" s="21" t="s">
        <v>256</v>
      </c>
      <c r="CA687" s="21" t="s">
        <v>74</v>
      </c>
      <c r="CB687" s="21" t="s">
        <v>74</v>
      </c>
      <c r="CC687" s="24"/>
      <c r="CD687" s="133"/>
      <c r="CE687" s="10"/>
      <c r="CF687" s="27" t="s">
        <v>1354</v>
      </c>
      <c r="CG687" s="21" t="s">
        <v>33</v>
      </c>
      <c r="CH687" s="21" t="s">
        <v>26</v>
      </c>
      <c r="CI687" s="21" t="s">
        <v>713</v>
      </c>
      <c r="CJ687" s="21" t="s">
        <v>5044</v>
      </c>
      <c r="CK687" s="46"/>
      <c r="CL687" s="21"/>
      <c r="CM687" s="46"/>
      <c r="CN687" s="46"/>
      <c r="CO687" s="27" t="s">
        <v>10877</v>
      </c>
      <c r="CP687" s="21" t="s">
        <v>10080</v>
      </c>
    </row>
    <row r="688" spans="1:94" ht="30.75" customHeight="1" x14ac:dyDescent="0.2">
      <c r="A688" s="9">
        <f t="shared" si="38"/>
        <v>687</v>
      </c>
      <c r="B688" s="9" t="s">
        <v>4414</v>
      </c>
      <c r="C688" s="13" t="s">
        <v>2749</v>
      </c>
      <c r="D688" s="10" t="s">
        <v>5331</v>
      </c>
      <c r="E688" s="11" t="s">
        <v>2750</v>
      </c>
      <c r="F688" s="12" t="s">
        <v>2751</v>
      </c>
      <c r="G688" s="12" t="s">
        <v>2752</v>
      </c>
      <c r="H688" s="17" t="s">
        <v>3246</v>
      </c>
      <c r="I688" s="17" t="s">
        <v>3249</v>
      </c>
      <c r="J688" s="17" t="s">
        <v>3249</v>
      </c>
      <c r="K688" s="17" t="s">
        <v>3249</v>
      </c>
      <c r="L688" s="80"/>
      <c r="M688" s="80"/>
      <c r="N688" s="80"/>
      <c r="O688" s="80"/>
      <c r="P688" s="80"/>
      <c r="Q688" s="80"/>
      <c r="R688" s="80"/>
      <c r="S688" s="24" t="s">
        <v>3602</v>
      </c>
      <c r="T688" s="46"/>
      <c r="U688" s="21"/>
      <c r="V688" s="17" t="s">
        <v>9938</v>
      </c>
      <c r="W688" s="14"/>
      <c r="X688" s="31">
        <v>43818</v>
      </c>
      <c r="Y688" s="14" t="str">
        <f t="shared" si="40"/>
        <v>19 de Diciembre de 2019</v>
      </c>
      <c r="Z688" s="14">
        <v>44377</v>
      </c>
      <c r="AA688" s="14"/>
      <c r="AB688" s="14"/>
      <c r="AC688" s="14"/>
      <c r="AD688" s="16" t="s">
        <v>23</v>
      </c>
      <c r="AE688" s="37" t="s">
        <v>9941</v>
      </c>
      <c r="AF688" s="17" t="s">
        <v>3004</v>
      </c>
      <c r="AG688" s="17"/>
      <c r="AH688" s="19"/>
      <c r="AI688" s="57"/>
      <c r="AJ688" s="57"/>
      <c r="AK688" s="33" t="s">
        <v>3733</v>
      </c>
      <c r="AL688" s="19">
        <v>10000</v>
      </c>
      <c r="AM688" s="57"/>
      <c r="AN688" s="57"/>
      <c r="AO688" s="57"/>
      <c r="AP688" s="17"/>
      <c r="AQ688" s="57"/>
      <c r="AR688" s="21"/>
      <c r="AS688" s="17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1"/>
      <c r="BH688" s="21"/>
      <c r="BI688" s="21"/>
      <c r="BJ688" s="21"/>
      <c r="BK688" s="21"/>
      <c r="BL688" s="46"/>
      <c r="BM688" s="24"/>
      <c r="BN688" s="17"/>
      <c r="BO688" s="24"/>
      <c r="BP688" s="21"/>
      <c r="BQ688" s="25"/>
      <c r="BR688" s="21">
        <v>0</v>
      </c>
      <c r="BS688" s="17" t="s">
        <v>8592</v>
      </c>
      <c r="BT688" s="21"/>
      <c r="BU688" s="21" t="s">
        <v>1957</v>
      </c>
      <c r="BV688" s="25">
        <v>29938</v>
      </c>
      <c r="BW688" s="34">
        <f t="shared" ca="1" si="37"/>
        <v>39</v>
      </c>
      <c r="BX688" s="27"/>
      <c r="BY688" s="35" t="s">
        <v>2908</v>
      </c>
      <c r="BZ688" s="21" t="s">
        <v>258</v>
      </c>
      <c r="CA688" s="21" t="s">
        <v>74</v>
      </c>
      <c r="CB688" s="21" t="s">
        <v>74</v>
      </c>
      <c r="CC688" s="24"/>
      <c r="CD688" s="133"/>
      <c r="CE688" s="10"/>
      <c r="CF688" s="27" t="s">
        <v>1354</v>
      </c>
      <c r="CG688" s="21" t="s">
        <v>33</v>
      </c>
      <c r="CH688" s="21" t="s">
        <v>26</v>
      </c>
      <c r="CI688" s="21" t="s">
        <v>713</v>
      </c>
      <c r="CJ688" s="21" t="s">
        <v>5044</v>
      </c>
      <c r="CK688" s="46"/>
      <c r="CL688" s="21"/>
      <c r="CM688" s="46"/>
      <c r="CN688" s="46"/>
      <c r="CO688" s="27" t="s">
        <v>10900</v>
      </c>
      <c r="CP688" s="21" t="s">
        <v>7529</v>
      </c>
    </row>
    <row r="689" spans="1:94" ht="30.75" customHeight="1" x14ac:dyDescent="0.2">
      <c r="A689" s="9">
        <f t="shared" si="38"/>
        <v>688</v>
      </c>
      <c r="B689" s="9" t="s">
        <v>4413</v>
      </c>
      <c r="C689" s="13" t="s">
        <v>1975</v>
      </c>
      <c r="D689" s="10" t="s">
        <v>10149</v>
      </c>
      <c r="E689" s="11" t="s">
        <v>2678</v>
      </c>
      <c r="F689" s="12" t="s">
        <v>1976</v>
      </c>
      <c r="G689" s="12" t="s">
        <v>1977</v>
      </c>
      <c r="H689" s="17" t="s">
        <v>84</v>
      </c>
      <c r="I689" s="17" t="s">
        <v>3230</v>
      </c>
      <c r="J689" s="17" t="s">
        <v>3230</v>
      </c>
      <c r="K689" s="17" t="s">
        <v>3230</v>
      </c>
      <c r="L689" s="80"/>
      <c r="M689" s="80"/>
      <c r="N689" s="80"/>
      <c r="O689" s="80"/>
      <c r="P689" s="80"/>
      <c r="Q689" s="80"/>
      <c r="R689" s="80"/>
      <c r="S689" s="24" t="s">
        <v>1978</v>
      </c>
      <c r="T689" s="46"/>
      <c r="U689" s="21"/>
      <c r="V689" s="17" t="s">
        <v>9939</v>
      </c>
      <c r="W689" s="14"/>
      <c r="X689" s="31">
        <v>43818</v>
      </c>
      <c r="Y689" s="14" t="str">
        <f t="shared" si="40"/>
        <v>19 de Diciembre de 2019</v>
      </c>
      <c r="Z689" s="14">
        <v>44377</v>
      </c>
      <c r="AA689" s="14"/>
      <c r="AB689" s="14"/>
      <c r="AC689" s="14"/>
      <c r="AD689" s="16" t="s">
        <v>23</v>
      </c>
      <c r="AE689" s="37" t="s">
        <v>5953</v>
      </c>
      <c r="AF689" s="17" t="s">
        <v>3004</v>
      </c>
      <c r="AG689" s="17"/>
      <c r="AH689" s="19"/>
      <c r="AI689" s="57"/>
      <c r="AJ689" s="57"/>
      <c r="AK689" s="33" t="s">
        <v>4687</v>
      </c>
      <c r="AL689" s="19">
        <v>10000</v>
      </c>
      <c r="AM689" s="57"/>
      <c r="AN689" s="57"/>
      <c r="AO689" s="57"/>
      <c r="AP689" s="17"/>
      <c r="AQ689" s="57"/>
      <c r="AR689" s="21"/>
      <c r="AS689" s="17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1"/>
      <c r="BH689" s="21"/>
      <c r="BI689" s="21"/>
      <c r="BJ689" s="21"/>
      <c r="BK689" s="21"/>
      <c r="BL689" s="46"/>
      <c r="BM689" s="24"/>
      <c r="BN689" s="17"/>
      <c r="BO689" s="24"/>
      <c r="BP689" s="21"/>
      <c r="BQ689" s="25"/>
      <c r="BR689" s="21" t="s">
        <v>11289</v>
      </c>
      <c r="BS689" s="17" t="s">
        <v>10062</v>
      </c>
      <c r="BT689" s="21"/>
      <c r="BU689" s="21" t="s">
        <v>1957</v>
      </c>
      <c r="BV689" s="25">
        <v>26601</v>
      </c>
      <c r="BW689" s="34">
        <f t="shared" ca="1" si="37"/>
        <v>48</v>
      </c>
      <c r="BX689" s="27"/>
      <c r="BY689" s="35" t="s">
        <v>10330</v>
      </c>
      <c r="BZ689" s="21" t="s">
        <v>226</v>
      </c>
      <c r="CA689" s="21" t="s">
        <v>74</v>
      </c>
      <c r="CB689" s="21" t="s">
        <v>74</v>
      </c>
      <c r="CC689" s="24"/>
      <c r="CD689" s="133"/>
      <c r="CE689" s="10"/>
      <c r="CF689" s="27" t="s">
        <v>1354</v>
      </c>
      <c r="CG689" s="21" t="s">
        <v>33</v>
      </c>
      <c r="CH689" s="21" t="s">
        <v>26</v>
      </c>
      <c r="CI689" s="21" t="s">
        <v>713</v>
      </c>
      <c r="CJ689" s="21" t="s">
        <v>5044</v>
      </c>
      <c r="CK689" s="46"/>
      <c r="CL689" s="21"/>
      <c r="CM689" s="46"/>
      <c r="CN689" s="46"/>
      <c r="CO689" s="27" t="s">
        <v>10878</v>
      </c>
      <c r="CP689" s="21" t="s">
        <v>10081</v>
      </c>
    </row>
    <row r="690" spans="1:94" ht="81" customHeight="1" x14ac:dyDescent="0.2">
      <c r="A690" s="9">
        <f t="shared" si="38"/>
        <v>689</v>
      </c>
      <c r="B690" s="9" t="s">
        <v>4414</v>
      </c>
      <c r="C690" s="13" t="s">
        <v>9926</v>
      </c>
      <c r="D690" s="10" t="s">
        <v>10150</v>
      </c>
      <c r="E690" s="11" t="s">
        <v>9935</v>
      </c>
      <c r="F690" s="12" t="s">
        <v>9929</v>
      </c>
      <c r="G690" s="12" t="s">
        <v>9932</v>
      </c>
      <c r="H690" s="17" t="s">
        <v>3222</v>
      </c>
      <c r="I690" s="13" t="s">
        <v>3222</v>
      </c>
      <c r="J690" s="17" t="s">
        <v>3222</v>
      </c>
      <c r="K690" s="17" t="s">
        <v>3222</v>
      </c>
      <c r="L690" s="24" t="s">
        <v>12013</v>
      </c>
      <c r="M690" s="80"/>
      <c r="N690" s="21" t="s">
        <v>12284</v>
      </c>
      <c r="O690" s="80" t="s">
        <v>12288</v>
      </c>
      <c r="P690" s="17" t="s">
        <v>3222</v>
      </c>
      <c r="Q690" s="17" t="s">
        <v>3224</v>
      </c>
      <c r="R690" s="17" t="s">
        <v>3224</v>
      </c>
      <c r="S690" s="24" t="s">
        <v>10691</v>
      </c>
      <c r="T690" s="46"/>
      <c r="U690" s="21"/>
      <c r="V690" s="17" t="s">
        <v>9940</v>
      </c>
      <c r="W690" s="14"/>
      <c r="X690" s="31">
        <v>43818</v>
      </c>
      <c r="Y690" s="14" t="str">
        <f t="shared" si="40"/>
        <v>19 de Diciembre de 2019</v>
      </c>
      <c r="Z690" s="14">
        <v>44377</v>
      </c>
      <c r="AA690" s="14"/>
      <c r="AB690" s="14"/>
      <c r="AC690" s="14"/>
      <c r="AD690" s="16" t="s">
        <v>23</v>
      </c>
      <c r="AE690" s="37" t="s">
        <v>4452</v>
      </c>
      <c r="AF690" s="17" t="s">
        <v>3004</v>
      </c>
      <c r="AG690" s="17"/>
      <c r="AH690" s="19"/>
      <c r="AI690" s="57"/>
      <c r="AJ690" s="57"/>
      <c r="AK690" s="33" t="s">
        <v>4691</v>
      </c>
      <c r="AL690" s="19">
        <v>8000</v>
      </c>
      <c r="AM690" s="57"/>
      <c r="AN690" s="57"/>
      <c r="AO690" s="57"/>
      <c r="AP690" s="17"/>
      <c r="AQ690" s="57"/>
      <c r="AR690" s="21"/>
      <c r="AS690" s="17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1"/>
      <c r="BH690" s="21"/>
      <c r="BI690" s="21"/>
      <c r="BJ690" s="21"/>
      <c r="BK690" s="21"/>
      <c r="BL690" s="46"/>
      <c r="BM690" s="24"/>
      <c r="BN690" s="17"/>
      <c r="BO690" s="24"/>
      <c r="BP690" s="21"/>
      <c r="BQ690" s="25"/>
      <c r="BR690" s="21">
        <v>0</v>
      </c>
      <c r="BS690" s="17" t="s">
        <v>10063</v>
      </c>
      <c r="BT690" s="21"/>
      <c r="BU690" s="21" t="s">
        <v>179</v>
      </c>
      <c r="BV690" s="25">
        <v>33273</v>
      </c>
      <c r="BW690" s="34">
        <f t="shared" ca="1" si="37"/>
        <v>30</v>
      </c>
      <c r="BX690" s="27"/>
      <c r="BY690" s="35" t="s">
        <v>10331</v>
      </c>
      <c r="BZ690" s="21" t="s">
        <v>2310</v>
      </c>
      <c r="CA690" s="21" t="s">
        <v>74</v>
      </c>
      <c r="CB690" s="21" t="s">
        <v>74</v>
      </c>
      <c r="CC690" s="24"/>
      <c r="CD690" s="133"/>
      <c r="CE690" s="10"/>
      <c r="CF690" s="27" t="s">
        <v>1354</v>
      </c>
      <c r="CG690" s="21" t="s">
        <v>33</v>
      </c>
      <c r="CH690" s="21" t="s">
        <v>26</v>
      </c>
      <c r="CI690" s="21" t="s">
        <v>713</v>
      </c>
      <c r="CJ690" s="21" t="s">
        <v>5044</v>
      </c>
      <c r="CK690" s="46"/>
      <c r="CL690" s="21"/>
      <c r="CM690" s="46"/>
      <c r="CN690" s="46"/>
      <c r="CO690" s="27" t="s">
        <v>10879</v>
      </c>
      <c r="CP690" s="21" t="s">
        <v>10082</v>
      </c>
    </row>
    <row r="691" spans="1:94" ht="30.75" customHeight="1" x14ac:dyDescent="0.2">
      <c r="A691" s="9">
        <f t="shared" si="38"/>
        <v>690</v>
      </c>
      <c r="B691" s="9" t="s">
        <v>4416</v>
      </c>
      <c r="C691" s="13" t="s">
        <v>3011</v>
      </c>
      <c r="D691" s="10" t="s">
        <v>5356</v>
      </c>
      <c r="E691" s="11" t="s">
        <v>3044</v>
      </c>
      <c r="F691" s="12" t="s">
        <v>3022</v>
      </c>
      <c r="G691" s="12" t="s">
        <v>3032</v>
      </c>
      <c r="H691" s="17" t="s">
        <v>3217</v>
      </c>
      <c r="I691" s="17" t="s">
        <v>1001</v>
      </c>
      <c r="J691" s="17" t="s">
        <v>1001</v>
      </c>
      <c r="K691" s="17" t="s">
        <v>1001</v>
      </c>
      <c r="L691" s="80"/>
      <c r="M691" s="80"/>
      <c r="N691" s="80"/>
      <c r="O691" s="80"/>
      <c r="P691" s="80"/>
      <c r="Q691" s="80"/>
      <c r="R691" s="80"/>
      <c r="S691" s="24" t="s">
        <v>3625</v>
      </c>
      <c r="T691" s="46"/>
      <c r="U691" s="21"/>
      <c r="V691" s="17" t="s">
        <v>9946</v>
      </c>
      <c r="W691" s="14"/>
      <c r="X691" s="31">
        <v>43822.679224537038</v>
      </c>
      <c r="Y691" s="14" t="str">
        <f t="shared" si="40"/>
        <v>23 de Diciembre de 2019</v>
      </c>
      <c r="Z691" s="14">
        <v>44377</v>
      </c>
      <c r="AA691" s="14"/>
      <c r="AB691" s="14"/>
      <c r="AC691" s="14"/>
      <c r="AD691" s="16" t="s">
        <v>23</v>
      </c>
      <c r="AE691" s="37" t="s">
        <v>9948</v>
      </c>
      <c r="AF691" s="17" t="s">
        <v>3004</v>
      </c>
      <c r="AG691" s="17"/>
      <c r="AH691" s="19"/>
      <c r="AI691" s="57"/>
      <c r="AJ691" s="57"/>
      <c r="AK691" s="33" t="s">
        <v>6127</v>
      </c>
      <c r="AL691" s="19">
        <v>8000</v>
      </c>
      <c r="AM691" s="57"/>
      <c r="AN691" s="57"/>
      <c r="AO691" s="57"/>
      <c r="AP691" s="17"/>
      <c r="AQ691" s="57"/>
      <c r="AR691" s="21"/>
      <c r="AS691" s="17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1"/>
      <c r="BH691" s="21"/>
      <c r="BI691" s="21"/>
      <c r="BJ691" s="21"/>
      <c r="BK691" s="21"/>
      <c r="BL691" s="46"/>
      <c r="BM691" s="24"/>
      <c r="BN691" s="17"/>
      <c r="BO691" s="24"/>
      <c r="BP691" s="21"/>
      <c r="BQ691" s="25"/>
      <c r="BR691" s="21">
        <v>0</v>
      </c>
      <c r="BS691" s="17" t="s">
        <v>8613</v>
      </c>
      <c r="BT691" s="21"/>
      <c r="BU691" s="21" t="s">
        <v>1957</v>
      </c>
      <c r="BV691" s="25">
        <v>32542</v>
      </c>
      <c r="BW691" s="34">
        <f t="shared" ca="1" si="37"/>
        <v>32</v>
      </c>
      <c r="BX691" s="27"/>
      <c r="BY691" s="35" t="s">
        <v>3072</v>
      </c>
      <c r="BZ691" s="21" t="s">
        <v>2985</v>
      </c>
      <c r="CA691" s="21" t="s">
        <v>2389</v>
      </c>
      <c r="CB691" s="21" t="s">
        <v>2389</v>
      </c>
      <c r="CC691" s="24"/>
      <c r="CD691" s="133"/>
      <c r="CE691" s="10"/>
      <c r="CF691" s="27" t="s">
        <v>1005</v>
      </c>
      <c r="CG691" s="21" t="s">
        <v>1003</v>
      </c>
      <c r="CH691" s="21" t="s">
        <v>1004</v>
      </c>
      <c r="CI691" s="21" t="s">
        <v>1004</v>
      </c>
      <c r="CJ691" s="21" t="s">
        <v>1001</v>
      </c>
      <c r="CK691" s="46"/>
      <c r="CL691" s="21"/>
      <c r="CM691" s="46"/>
      <c r="CN691" s="46"/>
      <c r="CO691" s="27" t="s">
        <v>6978</v>
      </c>
      <c r="CP691" s="21" t="s">
        <v>7553</v>
      </c>
    </row>
    <row r="692" spans="1:94" ht="30.75" customHeight="1" x14ac:dyDescent="0.2">
      <c r="A692" s="9">
        <f t="shared" si="38"/>
        <v>691</v>
      </c>
      <c r="B692" s="9" t="s">
        <v>4414</v>
      </c>
      <c r="C692" s="13" t="s">
        <v>9945</v>
      </c>
      <c r="D692" s="10" t="s">
        <v>10151</v>
      </c>
      <c r="E692" s="11" t="s">
        <v>9944</v>
      </c>
      <c r="F692" s="12" t="s">
        <v>9942</v>
      </c>
      <c r="G692" s="12" t="s">
        <v>9943</v>
      </c>
      <c r="H692" s="17" t="s">
        <v>3246</v>
      </c>
      <c r="I692" s="17" t="s">
        <v>3246</v>
      </c>
      <c r="J692" s="17" t="s">
        <v>3246</v>
      </c>
      <c r="K692" s="17" t="s">
        <v>3246</v>
      </c>
      <c r="L692" s="80"/>
      <c r="M692" s="80"/>
      <c r="N692" s="80"/>
      <c r="O692" s="80"/>
      <c r="P692" s="80"/>
      <c r="Q692" s="80"/>
      <c r="R692" s="80"/>
      <c r="S692" s="24" t="s">
        <v>10692</v>
      </c>
      <c r="T692" s="46"/>
      <c r="U692" s="21"/>
      <c r="V692" s="17" t="s">
        <v>9947</v>
      </c>
      <c r="W692" s="14"/>
      <c r="X692" s="31">
        <v>43822</v>
      </c>
      <c r="Y692" s="14" t="str">
        <f t="shared" si="40"/>
        <v>23 de Diciembre de 2019</v>
      </c>
      <c r="Z692" s="14">
        <v>44377</v>
      </c>
      <c r="AA692" s="14"/>
      <c r="AB692" s="14"/>
      <c r="AC692" s="14"/>
      <c r="AD692" s="16" t="s">
        <v>23</v>
      </c>
      <c r="AE692" s="37" t="s">
        <v>4755</v>
      </c>
      <c r="AF692" s="17" t="s">
        <v>3004</v>
      </c>
      <c r="AG692" s="17"/>
      <c r="AH692" s="19"/>
      <c r="AI692" s="57"/>
      <c r="AJ692" s="57"/>
      <c r="AK692" s="33" t="s">
        <v>4689</v>
      </c>
      <c r="AL692" s="19">
        <v>11500</v>
      </c>
      <c r="AM692" s="57"/>
      <c r="AN692" s="57"/>
      <c r="AO692" s="57"/>
      <c r="AP692" s="17"/>
      <c r="AQ692" s="57"/>
      <c r="AR692" s="21"/>
      <c r="AS692" s="17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1"/>
      <c r="BH692" s="21"/>
      <c r="BI692" s="21"/>
      <c r="BJ692" s="21"/>
      <c r="BK692" s="21"/>
      <c r="BL692" s="46"/>
      <c r="BM692" s="24"/>
      <c r="BN692" s="17"/>
      <c r="BO692" s="24"/>
      <c r="BP692" s="21"/>
      <c r="BQ692" s="25"/>
      <c r="BR692" s="21" t="s">
        <v>11290</v>
      </c>
      <c r="BS692" s="17" t="s">
        <v>10064</v>
      </c>
      <c r="BT692" s="21"/>
      <c r="BU692" s="21" t="s">
        <v>179</v>
      </c>
      <c r="BV692" s="25">
        <v>27666</v>
      </c>
      <c r="BW692" s="34">
        <f t="shared" ca="1" si="37"/>
        <v>45</v>
      </c>
      <c r="BX692" s="27"/>
      <c r="BY692" s="35" t="s">
        <v>10332</v>
      </c>
      <c r="BZ692" s="21" t="s">
        <v>79</v>
      </c>
      <c r="CA692" s="21" t="s">
        <v>74</v>
      </c>
      <c r="CB692" s="21" t="s">
        <v>74</v>
      </c>
      <c r="CC692" s="24"/>
      <c r="CD692" s="133"/>
      <c r="CE692" s="10"/>
      <c r="CF692" s="27" t="s">
        <v>1354</v>
      </c>
      <c r="CG692" s="21" t="s">
        <v>33</v>
      </c>
      <c r="CH692" s="21" t="s">
        <v>26</v>
      </c>
      <c r="CI692" s="21" t="s">
        <v>713</v>
      </c>
      <c r="CJ692" s="21" t="s">
        <v>5044</v>
      </c>
      <c r="CK692" s="46"/>
      <c r="CL692" s="21"/>
      <c r="CM692" s="46"/>
      <c r="CN692" s="46"/>
      <c r="CO692" s="27" t="s">
        <v>10880</v>
      </c>
      <c r="CP692" s="21" t="s">
        <v>10083</v>
      </c>
    </row>
    <row r="693" spans="1:94" ht="73.900000000000006" customHeight="1" x14ac:dyDescent="0.2">
      <c r="A693" s="9">
        <f t="shared" si="38"/>
        <v>692</v>
      </c>
      <c r="B693" s="9" t="s">
        <v>4414</v>
      </c>
      <c r="C693" s="13" t="s">
        <v>9958</v>
      </c>
      <c r="D693" s="10" t="s">
        <v>10152</v>
      </c>
      <c r="E693" s="11" t="s">
        <v>9964</v>
      </c>
      <c r="F693" s="12" t="s">
        <v>9960</v>
      </c>
      <c r="G693" s="12" t="s">
        <v>9962</v>
      </c>
      <c r="H693" s="17" t="s">
        <v>3246</v>
      </c>
      <c r="I693" s="17" t="s">
        <v>3249</v>
      </c>
      <c r="J693" s="17" t="s">
        <v>3249</v>
      </c>
      <c r="K693" s="17" t="s">
        <v>3249</v>
      </c>
      <c r="L693" s="24" t="s">
        <v>12295</v>
      </c>
      <c r="M693" s="80"/>
      <c r="N693" s="21" t="s">
        <v>12284</v>
      </c>
      <c r="O693" s="80" t="s">
        <v>12288</v>
      </c>
      <c r="P693" s="17" t="s">
        <v>3246</v>
      </c>
      <c r="Q693" s="17" t="s">
        <v>3246</v>
      </c>
      <c r="R693" s="17" t="s">
        <v>3246</v>
      </c>
      <c r="S693" s="24" t="s">
        <v>10693</v>
      </c>
      <c r="T693" s="46"/>
      <c r="U693" s="21"/>
      <c r="V693" s="17" t="s">
        <v>9967</v>
      </c>
      <c r="W693" s="14"/>
      <c r="X693" s="31">
        <v>43832</v>
      </c>
      <c r="Y693" s="14" t="str">
        <f t="shared" si="40"/>
        <v>2 de Enero de 2020</v>
      </c>
      <c r="Z693" s="14">
        <v>44377</v>
      </c>
      <c r="AA693" s="14"/>
      <c r="AB693" s="14"/>
      <c r="AC693" s="14"/>
      <c r="AD693" s="16" t="s">
        <v>23</v>
      </c>
      <c r="AE693" s="37" t="s">
        <v>4698</v>
      </c>
      <c r="AF693" s="17" t="s">
        <v>3004</v>
      </c>
      <c r="AG693" s="17"/>
      <c r="AH693" s="19"/>
      <c r="AI693" s="57"/>
      <c r="AJ693" s="57"/>
      <c r="AK693" s="33" t="s">
        <v>4687</v>
      </c>
      <c r="AL693" s="19">
        <v>10000</v>
      </c>
      <c r="AM693" s="57"/>
      <c r="AN693" s="57"/>
      <c r="AO693" s="57"/>
      <c r="AP693" s="17"/>
      <c r="AQ693" s="57"/>
      <c r="AR693" s="21"/>
      <c r="AS693" s="17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1"/>
      <c r="BH693" s="21"/>
      <c r="BI693" s="21"/>
      <c r="BJ693" s="21"/>
      <c r="BK693" s="21"/>
      <c r="BL693" s="46"/>
      <c r="BM693" s="24"/>
      <c r="BN693" s="17"/>
      <c r="BO693" s="24"/>
      <c r="BP693" s="21"/>
      <c r="BQ693" s="25"/>
      <c r="BR693" s="21">
        <v>0</v>
      </c>
      <c r="BS693" s="17" t="s">
        <v>10065</v>
      </c>
      <c r="BT693" s="21"/>
      <c r="BU693" s="21" t="s">
        <v>1957</v>
      </c>
      <c r="BV693" s="25">
        <v>31836</v>
      </c>
      <c r="BW693" s="34">
        <f t="shared" ca="1" si="37"/>
        <v>34</v>
      </c>
      <c r="BX693" s="27"/>
      <c r="BY693" s="35" t="s">
        <v>10333</v>
      </c>
      <c r="BZ693" s="21" t="s">
        <v>79</v>
      </c>
      <c r="CA693" s="21" t="s">
        <v>74</v>
      </c>
      <c r="CB693" s="21" t="s">
        <v>74</v>
      </c>
      <c r="CC693" s="24"/>
      <c r="CD693" s="133"/>
      <c r="CE693" s="10"/>
      <c r="CF693" s="27" t="s">
        <v>1354</v>
      </c>
      <c r="CG693" s="21" t="s">
        <v>33</v>
      </c>
      <c r="CH693" s="21" t="s">
        <v>26</v>
      </c>
      <c r="CI693" s="21" t="s">
        <v>713</v>
      </c>
      <c r="CJ693" s="21" t="s">
        <v>5044</v>
      </c>
      <c r="CK693" s="46"/>
      <c r="CL693" s="21"/>
      <c r="CM693" s="46"/>
      <c r="CN693" s="46"/>
      <c r="CO693" s="27" t="s">
        <v>10881</v>
      </c>
      <c r="CP693" s="21" t="s">
        <v>9970</v>
      </c>
    </row>
    <row r="694" spans="1:94" ht="30.75" customHeight="1" x14ac:dyDescent="0.2">
      <c r="A694" s="9">
        <f t="shared" si="38"/>
        <v>693</v>
      </c>
      <c r="B694" s="9" t="s">
        <v>4414</v>
      </c>
      <c r="C694" s="13" t="s">
        <v>1666</v>
      </c>
      <c r="D694" s="10" t="s">
        <v>5172</v>
      </c>
      <c r="E694" s="11" t="s">
        <v>9965</v>
      </c>
      <c r="F694" s="12" t="s">
        <v>1295</v>
      </c>
      <c r="G694" s="12" t="s">
        <v>1877</v>
      </c>
      <c r="H694" s="17" t="s">
        <v>3218</v>
      </c>
      <c r="I694" s="17" t="s">
        <v>3218</v>
      </c>
      <c r="J694" s="17" t="s">
        <v>3218</v>
      </c>
      <c r="K694" s="17" t="s">
        <v>3218</v>
      </c>
      <c r="L694" s="80"/>
      <c r="M694" s="80"/>
      <c r="N694" s="80"/>
      <c r="O694" s="80"/>
      <c r="P694" s="80"/>
      <c r="Q694" s="80"/>
      <c r="R694" s="80"/>
      <c r="S694" s="24" t="s">
        <v>1296</v>
      </c>
      <c r="T694" s="46"/>
      <c r="U694" s="21"/>
      <c r="V694" s="17" t="s">
        <v>9968</v>
      </c>
      <c r="W694" s="14"/>
      <c r="X694" s="31">
        <v>43832.63490740741</v>
      </c>
      <c r="Y694" s="14" t="str">
        <f t="shared" si="40"/>
        <v>2 de Enero de 2020</v>
      </c>
      <c r="Z694" s="14">
        <v>44377</v>
      </c>
      <c r="AA694" s="14"/>
      <c r="AB694" s="14"/>
      <c r="AC694" s="14"/>
      <c r="AD694" s="16" t="s">
        <v>23</v>
      </c>
      <c r="AE694" s="37" t="s">
        <v>9974</v>
      </c>
      <c r="AF694" s="17" t="s">
        <v>3004</v>
      </c>
      <c r="AG694" s="17"/>
      <c r="AH694" s="19"/>
      <c r="AI694" s="57"/>
      <c r="AJ694" s="57"/>
      <c r="AK694" s="33" t="s">
        <v>4691</v>
      </c>
      <c r="AL694" s="19">
        <v>8000</v>
      </c>
      <c r="AM694" s="57"/>
      <c r="AN694" s="57"/>
      <c r="AO694" s="57"/>
      <c r="AP694" s="17"/>
      <c r="AQ694" s="57"/>
      <c r="AR694" s="21"/>
      <c r="AS694" s="17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1"/>
      <c r="BH694" s="21"/>
      <c r="BI694" s="21"/>
      <c r="BJ694" s="21"/>
      <c r="BK694" s="21"/>
      <c r="BL694" s="46"/>
      <c r="BM694" s="24"/>
      <c r="BN694" s="17"/>
      <c r="BO694" s="24"/>
      <c r="BP694" s="21"/>
      <c r="BQ694" s="25"/>
      <c r="BR694" s="21" t="s">
        <v>1666</v>
      </c>
      <c r="BS694" s="17" t="s">
        <v>10066</v>
      </c>
      <c r="BT694" s="21"/>
      <c r="BU694" s="21" t="s">
        <v>179</v>
      </c>
      <c r="BV694" s="25">
        <v>32249</v>
      </c>
      <c r="BW694" s="34">
        <f t="shared" ca="1" si="37"/>
        <v>33</v>
      </c>
      <c r="BX694" s="27"/>
      <c r="BY694" s="35" t="s">
        <v>10334</v>
      </c>
      <c r="BZ694" s="21" t="s">
        <v>192</v>
      </c>
      <c r="CA694" s="21" t="s">
        <v>192</v>
      </c>
      <c r="CB694" s="21" t="s">
        <v>74</v>
      </c>
      <c r="CC694" s="24"/>
      <c r="CD694" s="133"/>
      <c r="CE694" s="10"/>
      <c r="CF694" s="27" t="s">
        <v>1354</v>
      </c>
      <c r="CG694" s="21" t="s">
        <v>33</v>
      </c>
      <c r="CH694" s="21" t="s">
        <v>26</v>
      </c>
      <c r="CI694" s="21" t="s">
        <v>713</v>
      </c>
      <c r="CJ694" s="21" t="s">
        <v>5044</v>
      </c>
      <c r="CK694" s="46"/>
      <c r="CL694" s="21"/>
      <c r="CM694" s="46"/>
      <c r="CN694" s="46"/>
      <c r="CO694" s="27" t="s">
        <v>10882</v>
      </c>
      <c r="CP694" s="21" t="s">
        <v>9971</v>
      </c>
    </row>
    <row r="695" spans="1:94" ht="30.75" customHeight="1" x14ac:dyDescent="0.2">
      <c r="A695" s="9">
        <f t="shared" si="38"/>
        <v>694</v>
      </c>
      <c r="B695" s="9" t="s">
        <v>4414</v>
      </c>
      <c r="C695" s="13" t="s">
        <v>9959</v>
      </c>
      <c r="D695" s="10" t="s">
        <v>10153</v>
      </c>
      <c r="E695" s="11" t="s">
        <v>9966</v>
      </c>
      <c r="F695" s="12" t="s">
        <v>9961</v>
      </c>
      <c r="G695" s="12" t="s">
        <v>9963</v>
      </c>
      <c r="H695" s="17" t="s">
        <v>3246</v>
      </c>
      <c r="I695" s="17" t="s">
        <v>3249</v>
      </c>
      <c r="J695" s="17" t="s">
        <v>3249</v>
      </c>
      <c r="K695" s="17" t="s">
        <v>3249</v>
      </c>
      <c r="L695" s="80"/>
      <c r="M695" s="80"/>
      <c r="N695" s="80"/>
      <c r="O695" s="80"/>
      <c r="P695" s="80"/>
      <c r="Q695" s="80"/>
      <c r="R695" s="80"/>
      <c r="S695" s="24" t="s">
        <v>10694</v>
      </c>
      <c r="T695" s="46"/>
      <c r="U695" s="21"/>
      <c r="V695" s="17" t="s">
        <v>9969</v>
      </c>
      <c r="W695" s="14"/>
      <c r="X695" s="31">
        <v>43832</v>
      </c>
      <c r="Y695" s="14" t="str">
        <f t="shared" si="40"/>
        <v>2 de Enero de 2020</v>
      </c>
      <c r="Z695" s="14">
        <v>44377</v>
      </c>
      <c r="AA695" s="14"/>
      <c r="AB695" s="14"/>
      <c r="AC695" s="14"/>
      <c r="AD695" s="16" t="s">
        <v>23</v>
      </c>
      <c r="AE695" s="37" t="s">
        <v>4735</v>
      </c>
      <c r="AF695" s="17" t="s">
        <v>3004</v>
      </c>
      <c r="AG695" s="17"/>
      <c r="AH695" s="19"/>
      <c r="AI695" s="57"/>
      <c r="AJ695" s="57"/>
      <c r="AK695" s="33" t="s">
        <v>4689</v>
      </c>
      <c r="AL695" s="19">
        <v>11500</v>
      </c>
      <c r="AM695" s="57"/>
      <c r="AN695" s="57"/>
      <c r="AO695" s="57"/>
      <c r="AP695" s="17"/>
      <c r="AQ695" s="57"/>
      <c r="AR695" s="21"/>
      <c r="AS695" s="17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1"/>
      <c r="BH695" s="21"/>
      <c r="BI695" s="21"/>
      <c r="BJ695" s="21"/>
      <c r="BK695" s="21"/>
      <c r="BL695" s="46"/>
      <c r="BM695" s="24"/>
      <c r="BN695" s="17"/>
      <c r="BO695" s="24"/>
      <c r="BP695" s="21"/>
      <c r="BQ695" s="25"/>
      <c r="BR695" s="21" t="s">
        <v>11291</v>
      </c>
      <c r="BS695" s="17" t="s">
        <v>10067</v>
      </c>
      <c r="BT695" s="21"/>
      <c r="BU695" s="21" t="s">
        <v>179</v>
      </c>
      <c r="BV695" s="25">
        <v>29523</v>
      </c>
      <c r="BW695" s="34">
        <f t="shared" ca="1" si="37"/>
        <v>40</v>
      </c>
      <c r="BX695" s="27"/>
      <c r="BY695" s="35" t="s">
        <v>10335</v>
      </c>
      <c r="BZ695" s="21" t="s">
        <v>2310</v>
      </c>
      <c r="CA695" s="21" t="s">
        <v>74</v>
      </c>
      <c r="CB695" s="21" t="s">
        <v>74</v>
      </c>
      <c r="CC695" s="24"/>
      <c r="CD695" s="133"/>
      <c r="CE695" s="10"/>
      <c r="CF695" s="27" t="s">
        <v>1354</v>
      </c>
      <c r="CG695" s="21" t="s">
        <v>33</v>
      </c>
      <c r="CH695" s="21" t="s">
        <v>26</v>
      </c>
      <c r="CI695" s="21" t="s">
        <v>713</v>
      </c>
      <c r="CJ695" s="21" t="s">
        <v>5044</v>
      </c>
      <c r="CK695" s="46"/>
      <c r="CL695" s="21"/>
      <c r="CM695" s="46"/>
      <c r="CN695" s="46"/>
      <c r="CO695" s="27" t="s">
        <v>10883</v>
      </c>
      <c r="CP695" s="21" t="s">
        <v>9972</v>
      </c>
    </row>
    <row r="696" spans="1:94" ht="30.75" customHeight="1" x14ac:dyDescent="0.2">
      <c r="A696" s="9">
        <f t="shared" si="38"/>
        <v>695</v>
      </c>
      <c r="B696" s="9" t="s">
        <v>4408</v>
      </c>
      <c r="C696" s="13" t="s">
        <v>1958</v>
      </c>
      <c r="D696" s="10" t="s">
        <v>5190</v>
      </c>
      <c r="E696" s="11" t="s">
        <v>1959</v>
      </c>
      <c r="F696" s="12" t="s">
        <v>1960</v>
      </c>
      <c r="G696" s="12" t="s">
        <v>1961</v>
      </c>
      <c r="H696" s="17" t="s">
        <v>4402</v>
      </c>
      <c r="I696" s="17" t="s">
        <v>4402</v>
      </c>
      <c r="J696" s="17" t="s">
        <v>4402</v>
      </c>
      <c r="K696" s="17" t="s">
        <v>4402</v>
      </c>
      <c r="L696" s="80"/>
      <c r="M696" s="80"/>
      <c r="N696" s="80"/>
      <c r="O696" s="80"/>
      <c r="P696" s="80"/>
      <c r="Q696" s="80"/>
      <c r="R696" s="80"/>
      <c r="S696" s="24" t="s">
        <v>1962</v>
      </c>
      <c r="T696" s="46"/>
      <c r="U696" s="21" t="s">
        <v>10091</v>
      </c>
      <c r="V696" s="17" t="s">
        <v>10092</v>
      </c>
      <c r="W696" s="14" t="s">
        <v>10094</v>
      </c>
      <c r="X696" s="31">
        <v>43864</v>
      </c>
      <c r="Y696" s="14" t="str">
        <f t="shared" si="40"/>
        <v>3 de Febrero de 2020</v>
      </c>
      <c r="Z696" s="14" t="s">
        <v>891</v>
      </c>
      <c r="AA696" s="14"/>
      <c r="AB696" s="14" t="s">
        <v>8279</v>
      </c>
      <c r="AC696" s="14" t="s">
        <v>8279</v>
      </c>
      <c r="AD696" s="16" t="s">
        <v>9506</v>
      </c>
      <c r="AE696" s="37" t="s">
        <v>10095</v>
      </c>
      <c r="AF696" s="17" t="s">
        <v>891</v>
      </c>
      <c r="AG696" s="17"/>
      <c r="AH696" s="19"/>
      <c r="AI696" s="57"/>
      <c r="AJ696" s="57"/>
      <c r="AK696" s="33" t="s">
        <v>6127</v>
      </c>
      <c r="AL696" s="19">
        <v>17898.21</v>
      </c>
      <c r="AM696" s="57" t="s">
        <v>37</v>
      </c>
      <c r="AN696" s="57" t="s">
        <v>462</v>
      </c>
      <c r="AO696" s="57" t="s">
        <v>29</v>
      </c>
      <c r="AP696" s="17" t="s">
        <v>10087</v>
      </c>
      <c r="AQ696" s="57" t="s">
        <v>5831</v>
      </c>
      <c r="AR696" s="21" t="s">
        <v>4229</v>
      </c>
      <c r="AS696" s="17" t="s">
        <v>10088</v>
      </c>
      <c r="AT696" s="24" t="s">
        <v>10089</v>
      </c>
      <c r="AU696" s="24"/>
      <c r="AV696" s="24"/>
      <c r="AW696" s="24"/>
      <c r="AX696" s="24"/>
      <c r="AY696" s="24"/>
      <c r="AZ696" s="24"/>
      <c r="BA696" s="24" t="s">
        <v>462</v>
      </c>
      <c r="BB696" s="24" t="s">
        <v>943</v>
      </c>
      <c r="BC696" s="24" t="s">
        <v>462</v>
      </c>
      <c r="BD696" s="24" t="s">
        <v>29</v>
      </c>
      <c r="BE696" s="24" t="s">
        <v>29</v>
      </c>
      <c r="BF696" s="24" t="s">
        <v>381</v>
      </c>
      <c r="BG696" s="21">
        <v>37020</v>
      </c>
      <c r="BH696" s="21" t="s">
        <v>1963</v>
      </c>
      <c r="BI696" s="21"/>
      <c r="BJ696" s="21"/>
      <c r="BK696" s="21"/>
      <c r="BL696" s="46">
        <v>32862</v>
      </c>
      <c r="BM696" s="24" t="s">
        <v>1063</v>
      </c>
      <c r="BN696" s="17" t="s">
        <v>4167</v>
      </c>
      <c r="BO696" s="24"/>
      <c r="BP696" s="21">
        <v>43138</v>
      </c>
      <c r="BQ696" s="25"/>
      <c r="BR696" s="21">
        <v>0</v>
      </c>
      <c r="BS696" s="17" t="s">
        <v>8476</v>
      </c>
      <c r="BT696" s="21" t="s">
        <v>77</v>
      </c>
      <c r="BU696" s="21" t="s">
        <v>1957</v>
      </c>
      <c r="BV696" s="25">
        <v>27690</v>
      </c>
      <c r="BW696" s="34">
        <f t="shared" ca="1" si="37"/>
        <v>45</v>
      </c>
      <c r="BX696" s="27" t="s">
        <v>10098</v>
      </c>
      <c r="BY696" s="35" t="s">
        <v>10336</v>
      </c>
      <c r="BZ696" s="21" t="s">
        <v>155</v>
      </c>
      <c r="CA696" s="21" t="s">
        <v>74</v>
      </c>
      <c r="CB696" s="21" t="s">
        <v>74</v>
      </c>
      <c r="CC696" s="24">
        <v>1</v>
      </c>
      <c r="CD696" s="133">
        <v>0</v>
      </c>
      <c r="CE696" s="10">
        <v>1</v>
      </c>
      <c r="CF696" s="27" t="s">
        <v>1354</v>
      </c>
      <c r="CG696" s="21" t="s">
        <v>33</v>
      </c>
      <c r="CH696" s="21" t="s">
        <v>26</v>
      </c>
      <c r="CI696" s="21" t="s">
        <v>713</v>
      </c>
      <c r="CJ696" s="21" t="s">
        <v>5044</v>
      </c>
      <c r="CK696" s="46">
        <v>21</v>
      </c>
      <c r="CL696" s="21">
        <v>559</v>
      </c>
      <c r="CM696" s="46" t="s">
        <v>7893</v>
      </c>
      <c r="CN696" s="46" t="s">
        <v>3824</v>
      </c>
      <c r="CO696" s="27" t="s">
        <v>6818</v>
      </c>
      <c r="CP696" s="21" t="s">
        <v>7389</v>
      </c>
    </row>
    <row r="697" spans="1:94" ht="30.6" customHeight="1" x14ac:dyDescent="0.2">
      <c r="A697" s="9">
        <f t="shared" si="38"/>
        <v>696</v>
      </c>
      <c r="B697" s="9" t="s">
        <v>4414</v>
      </c>
      <c r="C697" s="13" t="s">
        <v>606</v>
      </c>
      <c r="D697" s="10" t="s">
        <v>5144</v>
      </c>
      <c r="E697" s="11" t="s">
        <v>604</v>
      </c>
      <c r="F697" s="12" t="s">
        <v>837</v>
      </c>
      <c r="G697" s="12" t="s">
        <v>1819</v>
      </c>
      <c r="H697" s="17" t="s">
        <v>3215</v>
      </c>
      <c r="I697" s="13" t="s">
        <v>3216</v>
      </c>
      <c r="J697" s="13" t="s">
        <v>3216</v>
      </c>
      <c r="K697" s="13" t="s">
        <v>3216</v>
      </c>
      <c r="L697" s="80"/>
      <c r="M697" s="80"/>
      <c r="N697" s="80"/>
      <c r="O697" s="80"/>
      <c r="P697" s="80"/>
      <c r="Q697" s="80"/>
      <c r="R697" s="80"/>
      <c r="S697" s="24" t="s">
        <v>3458</v>
      </c>
      <c r="T697" s="46"/>
      <c r="U697" s="21" t="s">
        <v>10091</v>
      </c>
      <c r="V697" s="17" t="s">
        <v>6650</v>
      </c>
      <c r="W697" s="14" t="s">
        <v>10094</v>
      </c>
      <c r="X697" s="31">
        <v>43864</v>
      </c>
      <c r="Y697" s="14" t="str">
        <f t="shared" si="40"/>
        <v>3 de Febrero de 2020</v>
      </c>
      <c r="Z697" s="14" t="s">
        <v>891</v>
      </c>
      <c r="AA697" s="14"/>
      <c r="AB697" s="14" t="s">
        <v>8279</v>
      </c>
      <c r="AC697" s="14" t="s">
        <v>8279</v>
      </c>
      <c r="AD697" s="16" t="s">
        <v>9506</v>
      </c>
      <c r="AE697" s="37" t="s">
        <v>10096</v>
      </c>
      <c r="AF697" s="17" t="s">
        <v>891</v>
      </c>
      <c r="AG697" s="17"/>
      <c r="AH697" s="19"/>
      <c r="AI697" s="57"/>
      <c r="AJ697" s="57"/>
      <c r="AK697" s="33" t="s">
        <v>6127</v>
      </c>
      <c r="AL697" s="19">
        <v>12422.14</v>
      </c>
      <c r="AM697" s="57"/>
      <c r="AN697" s="57"/>
      <c r="AO697" s="57"/>
      <c r="AP697" s="17"/>
      <c r="AQ697" s="57"/>
      <c r="AR697" s="21"/>
      <c r="AS697" s="17"/>
      <c r="AT697" s="24"/>
      <c r="AU697" s="24"/>
      <c r="AV697" s="24"/>
      <c r="AW697" s="24"/>
      <c r="AX697" s="24"/>
      <c r="AY697" s="24"/>
      <c r="AZ697" s="24"/>
      <c r="BA697" s="24" t="s">
        <v>462</v>
      </c>
      <c r="BB697" s="24" t="s">
        <v>943</v>
      </c>
      <c r="BC697" s="24" t="s">
        <v>462</v>
      </c>
      <c r="BD697" s="24" t="s">
        <v>29</v>
      </c>
      <c r="BE697" s="24" t="s">
        <v>29</v>
      </c>
      <c r="BF697" s="24" t="s">
        <v>140</v>
      </c>
      <c r="BG697" s="21">
        <v>41470</v>
      </c>
      <c r="BH697" s="21"/>
      <c r="BI697" s="21"/>
      <c r="BJ697" s="21"/>
      <c r="BK697" s="21"/>
      <c r="BL697" s="46">
        <v>61620</v>
      </c>
      <c r="BM697" s="24" t="s">
        <v>1063</v>
      </c>
      <c r="BN697" s="17" t="s">
        <v>27</v>
      </c>
      <c r="BO697" s="24"/>
      <c r="BP697" s="21">
        <v>43138</v>
      </c>
      <c r="BQ697" s="25"/>
      <c r="BR697" s="21" t="s">
        <v>11292</v>
      </c>
      <c r="BS697" s="17" t="s">
        <v>11424</v>
      </c>
      <c r="BT697" s="21" t="s">
        <v>38</v>
      </c>
      <c r="BU697" s="21" t="s">
        <v>179</v>
      </c>
      <c r="BV697" s="25">
        <v>32056</v>
      </c>
      <c r="BW697" s="34">
        <f t="shared" ca="1" si="37"/>
        <v>33</v>
      </c>
      <c r="BX697" s="27" t="s">
        <v>623</v>
      </c>
      <c r="BY697" s="35" t="s">
        <v>623</v>
      </c>
      <c r="BZ697" s="21" t="s">
        <v>2310</v>
      </c>
      <c r="CA697" s="21" t="s">
        <v>74</v>
      </c>
      <c r="CB697" s="21" t="s">
        <v>74</v>
      </c>
      <c r="CC697" s="24">
        <v>0</v>
      </c>
      <c r="CD697" s="133">
        <v>0</v>
      </c>
      <c r="CE697" s="10">
        <v>0</v>
      </c>
      <c r="CF697" s="27" t="s">
        <v>1354</v>
      </c>
      <c r="CG697" s="21" t="s">
        <v>33</v>
      </c>
      <c r="CH697" s="21" t="s">
        <v>26</v>
      </c>
      <c r="CI697" s="21" t="s">
        <v>713</v>
      </c>
      <c r="CJ697" s="21" t="s">
        <v>5044</v>
      </c>
      <c r="CK697" s="46">
        <v>21</v>
      </c>
      <c r="CL697" s="21">
        <v>234</v>
      </c>
      <c r="CM697" s="46" t="s">
        <v>7945</v>
      </c>
      <c r="CN697" s="46" t="s">
        <v>3795</v>
      </c>
      <c r="CO697" s="27" t="s">
        <v>6781</v>
      </c>
      <c r="CP697" s="21" t="s">
        <v>7349</v>
      </c>
    </row>
    <row r="698" spans="1:94" ht="30.75" customHeight="1" x14ac:dyDescent="0.2">
      <c r="A698" s="9">
        <f t="shared" si="38"/>
        <v>697</v>
      </c>
      <c r="B698" s="9" t="s">
        <v>4414</v>
      </c>
      <c r="C698" s="13" t="s">
        <v>2227</v>
      </c>
      <c r="D698" s="10" t="s">
        <v>5216</v>
      </c>
      <c r="E698" s="11" t="s">
        <v>2235</v>
      </c>
      <c r="F698" s="12" t="s">
        <v>2214</v>
      </c>
      <c r="G698" s="12" t="s">
        <v>2243</v>
      </c>
      <c r="H698" s="17" t="s">
        <v>3218</v>
      </c>
      <c r="I698" s="17" t="s">
        <v>3218</v>
      </c>
      <c r="J698" s="17" t="s">
        <v>3218</v>
      </c>
      <c r="K698" s="17" t="s">
        <v>3218</v>
      </c>
      <c r="L698" s="80"/>
      <c r="M698" s="80"/>
      <c r="N698" s="80"/>
      <c r="O698" s="80"/>
      <c r="P698" s="80"/>
      <c r="Q698" s="80"/>
      <c r="R698" s="80"/>
      <c r="S698" s="24" t="s">
        <v>2253</v>
      </c>
      <c r="T698" s="46"/>
      <c r="U698" s="21" t="s">
        <v>10091</v>
      </c>
      <c r="V698" s="17" t="s">
        <v>10093</v>
      </c>
      <c r="W698" s="14" t="s">
        <v>10094</v>
      </c>
      <c r="X698" s="31">
        <v>43864</v>
      </c>
      <c r="Y698" s="14" t="str">
        <f t="shared" si="40"/>
        <v>3 de Febrero de 2020</v>
      </c>
      <c r="Z698" s="14" t="s">
        <v>891</v>
      </c>
      <c r="AA698" s="14"/>
      <c r="AB698" s="14" t="s">
        <v>8279</v>
      </c>
      <c r="AC698" s="14" t="s">
        <v>8279</v>
      </c>
      <c r="AD698" s="16" t="s">
        <v>9506</v>
      </c>
      <c r="AE698" s="37" t="s">
        <v>10097</v>
      </c>
      <c r="AF698" s="17" t="s">
        <v>891</v>
      </c>
      <c r="AG698" s="17"/>
      <c r="AH698" s="19"/>
      <c r="AI698" s="57"/>
      <c r="AJ698" s="57"/>
      <c r="AK698" s="33" t="s">
        <v>6127</v>
      </c>
      <c r="AL698" s="19">
        <v>11420.36</v>
      </c>
      <c r="AM698" s="57"/>
      <c r="AN698" s="57"/>
      <c r="AO698" s="57"/>
      <c r="AP698" s="17"/>
      <c r="AQ698" s="57"/>
      <c r="AR698" s="21"/>
      <c r="AS698" s="17"/>
      <c r="AT698" s="24"/>
      <c r="AU698" s="24"/>
      <c r="AV698" s="24"/>
      <c r="AW698" s="24"/>
      <c r="AX698" s="24"/>
      <c r="AY698" s="24"/>
      <c r="AZ698" s="24"/>
      <c r="BA698" s="24" t="s">
        <v>600</v>
      </c>
      <c r="BB698" s="24" t="s">
        <v>1021</v>
      </c>
      <c r="BC698" s="24" t="s">
        <v>1021</v>
      </c>
      <c r="BD698" s="24" t="s">
        <v>29</v>
      </c>
      <c r="BE698" s="24" t="s">
        <v>29</v>
      </c>
      <c r="BF698" s="24" t="s">
        <v>140</v>
      </c>
      <c r="BG698" s="21">
        <v>41057</v>
      </c>
      <c r="BH698" s="21" t="s">
        <v>2254</v>
      </c>
      <c r="BI698" s="21"/>
      <c r="BJ698" s="21"/>
      <c r="BK698" s="21"/>
      <c r="BL698" s="46">
        <v>9532</v>
      </c>
      <c r="BM698" s="24" t="s">
        <v>1108</v>
      </c>
      <c r="BN698" s="17"/>
      <c r="BO698" s="24"/>
      <c r="BP698" s="21"/>
      <c r="BQ698" s="25"/>
      <c r="BR698" s="21" t="s">
        <v>11293</v>
      </c>
      <c r="BS698" s="17" t="s">
        <v>8495</v>
      </c>
      <c r="BT698" s="21" t="s">
        <v>77</v>
      </c>
      <c r="BU698" s="21" t="s">
        <v>179</v>
      </c>
      <c r="BV698" s="25">
        <v>31365</v>
      </c>
      <c r="BW698" s="34">
        <f t="shared" ca="1" si="37"/>
        <v>35</v>
      </c>
      <c r="BX698" s="27" t="s">
        <v>10099</v>
      </c>
      <c r="BY698" s="35" t="s">
        <v>10337</v>
      </c>
      <c r="BZ698" s="21" t="s">
        <v>2310</v>
      </c>
      <c r="CA698" s="21" t="s">
        <v>74</v>
      </c>
      <c r="CB698" s="21" t="s">
        <v>74</v>
      </c>
      <c r="CC698" s="24">
        <v>0</v>
      </c>
      <c r="CD698" s="133">
        <v>0</v>
      </c>
      <c r="CE698" s="10">
        <v>0</v>
      </c>
      <c r="CF698" s="27" t="s">
        <v>1354</v>
      </c>
      <c r="CG698" s="21" t="s">
        <v>33</v>
      </c>
      <c r="CH698" s="21" t="s">
        <v>26</v>
      </c>
      <c r="CI698" s="21" t="s">
        <v>713</v>
      </c>
      <c r="CJ698" s="21" t="s">
        <v>5044</v>
      </c>
      <c r="CK698" s="46">
        <v>14</v>
      </c>
      <c r="CL698" s="21"/>
      <c r="CM698" s="46" t="s">
        <v>7998</v>
      </c>
      <c r="CN698" s="46" t="s">
        <v>3842</v>
      </c>
      <c r="CO698" s="27"/>
      <c r="CP698" s="21" t="s">
        <v>6841</v>
      </c>
    </row>
    <row r="699" spans="1:94" ht="30.75" customHeight="1" x14ac:dyDescent="0.2">
      <c r="A699" s="9">
        <f t="shared" si="38"/>
        <v>698</v>
      </c>
      <c r="B699" s="9" t="s">
        <v>4416</v>
      </c>
      <c r="C699" s="13" t="s">
        <v>10156</v>
      </c>
      <c r="D699" s="10" t="s">
        <v>10208</v>
      </c>
      <c r="E699" s="11" t="s">
        <v>10161</v>
      </c>
      <c r="F699" s="12" t="s">
        <v>10160</v>
      </c>
      <c r="G699" s="12" t="s">
        <v>10159</v>
      </c>
      <c r="H699" s="17" t="s">
        <v>3217</v>
      </c>
      <c r="I699" s="17" t="s">
        <v>487</v>
      </c>
      <c r="J699" s="17" t="s">
        <v>487</v>
      </c>
      <c r="K699" s="17" t="s">
        <v>487</v>
      </c>
      <c r="L699" s="80"/>
      <c r="M699" s="80"/>
      <c r="N699" s="80"/>
      <c r="O699" s="80"/>
      <c r="P699" s="80"/>
      <c r="Q699" s="80"/>
      <c r="R699" s="80"/>
      <c r="S699" s="24" t="s">
        <v>10695</v>
      </c>
      <c r="T699" s="46"/>
      <c r="U699" s="21"/>
      <c r="V699" s="17" t="s">
        <v>10163</v>
      </c>
      <c r="W699" s="14" t="s">
        <v>11453</v>
      </c>
      <c r="X699" s="31">
        <v>43878</v>
      </c>
      <c r="Y699" s="14" t="str">
        <f t="shared" si="40"/>
        <v>17 de Febrero de 2020</v>
      </c>
      <c r="Z699" s="14">
        <v>44377</v>
      </c>
      <c r="AA699" s="14"/>
      <c r="AB699" s="14" t="s">
        <v>8279</v>
      </c>
      <c r="AC699" s="14"/>
      <c r="AD699" s="16" t="s">
        <v>23</v>
      </c>
      <c r="AE699" s="37" t="s">
        <v>6332</v>
      </c>
      <c r="AF699" s="17" t="s">
        <v>3004</v>
      </c>
      <c r="AG699" s="17"/>
      <c r="AH699" s="19"/>
      <c r="AI699" s="57"/>
      <c r="AJ699" s="57"/>
      <c r="AK699" s="33" t="s">
        <v>3374</v>
      </c>
      <c r="AL699" s="19">
        <v>2500</v>
      </c>
      <c r="AM699" s="57"/>
      <c r="AN699" s="57"/>
      <c r="AO699" s="57"/>
      <c r="AP699" s="17"/>
      <c r="AQ699" s="57"/>
      <c r="AR699" s="21"/>
      <c r="AS699" s="17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1"/>
      <c r="BH699" s="21"/>
      <c r="BI699" s="21"/>
      <c r="BJ699" s="21"/>
      <c r="BK699" s="21"/>
      <c r="BL699" s="46"/>
      <c r="BM699" s="24"/>
      <c r="BN699" s="17"/>
      <c r="BO699" s="24"/>
      <c r="BP699" s="21"/>
      <c r="BQ699" s="25"/>
      <c r="BR699" s="21" t="s">
        <v>10233</v>
      </c>
      <c r="BS699" s="17" t="s">
        <v>10233</v>
      </c>
      <c r="BT699" s="21"/>
      <c r="BU699" s="21" t="s">
        <v>1957</v>
      </c>
      <c r="BV699" s="25">
        <v>25558</v>
      </c>
      <c r="BW699" s="34">
        <f t="shared" ca="1" si="37"/>
        <v>51</v>
      </c>
      <c r="BX699" s="27"/>
      <c r="BY699" s="35" t="s">
        <v>10338</v>
      </c>
      <c r="BZ699" s="21" t="s">
        <v>2498</v>
      </c>
      <c r="CA699" s="21" t="s">
        <v>2316</v>
      </c>
      <c r="CB699" s="21" t="s">
        <v>2317</v>
      </c>
      <c r="CC699" s="24"/>
      <c r="CD699" s="133"/>
      <c r="CE699" s="10"/>
      <c r="CF699" s="27"/>
      <c r="CG699" s="21"/>
      <c r="CH699" s="21"/>
      <c r="CI699" s="21"/>
      <c r="CJ699" s="21" t="s">
        <v>487</v>
      </c>
      <c r="CK699" s="46"/>
      <c r="CL699" s="21"/>
      <c r="CM699" s="46"/>
      <c r="CN699" s="46"/>
      <c r="CO699" s="27" t="s">
        <v>10884</v>
      </c>
      <c r="CP699" s="21" t="s">
        <v>10241</v>
      </c>
    </row>
    <row r="700" spans="1:94" ht="30.75" customHeight="1" x14ac:dyDescent="0.2">
      <c r="A700" s="9">
        <f t="shared" si="38"/>
        <v>699</v>
      </c>
      <c r="B700" s="9" t="s">
        <v>4412</v>
      </c>
      <c r="C700" s="13" t="s">
        <v>484</v>
      </c>
      <c r="D700" s="10" t="s">
        <v>5502</v>
      </c>
      <c r="E700" s="11" t="s">
        <v>483</v>
      </c>
      <c r="F700" s="12" t="s">
        <v>1077</v>
      </c>
      <c r="G700" s="12" t="s">
        <v>1818</v>
      </c>
      <c r="H700" s="17" t="s">
        <v>333</v>
      </c>
      <c r="I700" s="17" t="s">
        <v>333</v>
      </c>
      <c r="J700" s="17" t="s">
        <v>333</v>
      </c>
      <c r="K700" s="17" t="s">
        <v>333</v>
      </c>
      <c r="L700" s="80"/>
      <c r="M700" s="80"/>
      <c r="N700" s="80"/>
      <c r="O700" s="80"/>
      <c r="P700" s="80"/>
      <c r="Q700" s="80"/>
      <c r="R700" s="80"/>
      <c r="S700" s="24" t="s">
        <v>3456</v>
      </c>
      <c r="T700" s="46"/>
      <c r="U700" s="21"/>
      <c r="V700" s="17" t="s">
        <v>10164</v>
      </c>
      <c r="W700" s="14"/>
      <c r="X700" s="31">
        <v>43879</v>
      </c>
      <c r="Y700" s="14" t="str">
        <f t="shared" si="40"/>
        <v>18 de Febrero de 2020</v>
      </c>
      <c r="Z700" s="14">
        <v>44377</v>
      </c>
      <c r="AA700" s="14"/>
      <c r="AB700" s="14" t="s">
        <v>8279</v>
      </c>
      <c r="AC700" s="14"/>
      <c r="AD700" s="16" t="s">
        <v>23</v>
      </c>
      <c r="AE700" s="37" t="s">
        <v>10157</v>
      </c>
      <c r="AF700" s="17" t="s">
        <v>3004</v>
      </c>
      <c r="AG700" s="17"/>
      <c r="AH700" s="19"/>
      <c r="AI700" s="57"/>
      <c r="AJ700" s="57"/>
      <c r="AK700" s="33" t="s">
        <v>4687</v>
      </c>
      <c r="AL700" s="19">
        <v>10000</v>
      </c>
      <c r="AM700" s="57" t="s">
        <v>37</v>
      </c>
      <c r="AN700" s="57" t="s">
        <v>462</v>
      </c>
      <c r="AO700" s="57" t="s">
        <v>29</v>
      </c>
      <c r="AP700" s="17"/>
      <c r="AQ700" s="57"/>
      <c r="AR700" s="21"/>
      <c r="AS700" s="17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1"/>
      <c r="BH700" s="21"/>
      <c r="BI700" s="21"/>
      <c r="BJ700" s="21"/>
      <c r="BK700" s="21"/>
      <c r="BL700" s="46"/>
      <c r="BM700" s="24"/>
      <c r="BN700" s="17"/>
      <c r="BO700" s="24"/>
      <c r="BP700" s="21"/>
      <c r="BQ700" s="25"/>
      <c r="BR700" s="21" t="s">
        <v>10234</v>
      </c>
      <c r="BS700" s="17" t="s">
        <v>10234</v>
      </c>
      <c r="BT700" s="21"/>
      <c r="BU700" s="21" t="s">
        <v>179</v>
      </c>
      <c r="BV700" s="25">
        <v>31943</v>
      </c>
      <c r="BW700" s="34">
        <f t="shared" ca="1" si="37"/>
        <v>34</v>
      </c>
      <c r="BX700" s="27"/>
      <c r="BY700" s="35" t="s">
        <v>10339</v>
      </c>
      <c r="BZ700" s="21" t="s">
        <v>256</v>
      </c>
      <c r="CA700" s="21" t="s">
        <v>74</v>
      </c>
      <c r="CB700" s="21" t="s">
        <v>74</v>
      </c>
      <c r="CC700" s="24"/>
      <c r="CD700" s="133"/>
      <c r="CE700" s="10"/>
      <c r="CF700" s="27" t="s">
        <v>1354</v>
      </c>
      <c r="CG700" s="21" t="s">
        <v>33</v>
      </c>
      <c r="CH700" s="21" t="s">
        <v>26</v>
      </c>
      <c r="CI700" s="21" t="s">
        <v>713</v>
      </c>
      <c r="CJ700" s="21" t="s">
        <v>5044</v>
      </c>
      <c r="CK700" s="46"/>
      <c r="CL700" s="21"/>
      <c r="CM700" s="46"/>
      <c r="CN700" s="46"/>
      <c r="CO700" s="27" t="s">
        <v>10885</v>
      </c>
      <c r="CP700" s="21" t="s">
        <v>7116</v>
      </c>
    </row>
    <row r="701" spans="1:94" ht="30.75" customHeight="1" x14ac:dyDescent="0.2">
      <c r="A701" s="9">
        <f t="shared" si="38"/>
        <v>700</v>
      </c>
      <c r="B701" s="9" t="s">
        <v>4412</v>
      </c>
      <c r="C701" s="13" t="s">
        <v>5887</v>
      </c>
      <c r="D701" s="10" t="s">
        <v>6398</v>
      </c>
      <c r="E701" s="11" t="s">
        <v>5899</v>
      </c>
      <c r="F701" s="12" t="s">
        <v>5876</v>
      </c>
      <c r="G701" s="12" t="s">
        <v>5933</v>
      </c>
      <c r="H701" s="17" t="s">
        <v>333</v>
      </c>
      <c r="I701" s="17" t="s">
        <v>333</v>
      </c>
      <c r="J701" s="17" t="s">
        <v>333</v>
      </c>
      <c r="K701" s="17" t="s">
        <v>333</v>
      </c>
      <c r="L701" s="80"/>
      <c r="M701" s="80"/>
      <c r="N701" s="80"/>
      <c r="O701" s="80"/>
      <c r="P701" s="80"/>
      <c r="Q701" s="80"/>
      <c r="R701" s="80"/>
      <c r="S701" s="24" t="s">
        <v>10696</v>
      </c>
      <c r="T701" s="46"/>
      <c r="U701" s="21"/>
      <c r="V701" s="17" t="s">
        <v>10165</v>
      </c>
      <c r="W701" s="14"/>
      <c r="X701" s="31">
        <v>43879</v>
      </c>
      <c r="Y701" s="14" t="str">
        <f t="shared" si="40"/>
        <v>18 de Febrero de 2020</v>
      </c>
      <c r="Z701" s="14">
        <v>44377</v>
      </c>
      <c r="AA701" s="14"/>
      <c r="AB701" s="14" t="s">
        <v>8279</v>
      </c>
      <c r="AC701" s="14"/>
      <c r="AD701" s="16" t="s">
        <v>23</v>
      </c>
      <c r="AE701" s="37" t="s">
        <v>10157</v>
      </c>
      <c r="AF701" s="17" t="s">
        <v>3004</v>
      </c>
      <c r="AG701" s="17"/>
      <c r="AH701" s="19"/>
      <c r="AI701" s="57"/>
      <c r="AJ701" s="57"/>
      <c r="AK701" s="33" t="s">
        <v>4687</v>
      </c>
      <c r="AL701" s="19">
        <v>10000</v>
      </c>
      <c r="AM701" s="57" t="s">
        <v>37</v>
      </c>
      <c r="AN701" s="57" t="s">
        <v>462</v>
      </c>
      <c r="AO701" s="57" t="s">
        <v>29</v>
      </c>
      <c r="AP701" s="17"/>
      <c r="AQ701" s="57"/>
      <c r="AR701" s="21"/>
      <c r="AS701" s="17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1"/>
      <c r="BH701" s="21"/>
      <c r="BI701" s="21"/>
      <c r="BJ701" s="21"/>
      <c r="BK701" s="21"/>
      <c r="BL701" s="46"/>
      <c r="BM701" s="24"/>
      <c r="BN701" s="17"/>
      <c r="BO701" s="24"/>
      <c r="BP701" s="21"/>
      <c r="BQ701" s="25"/>
      <c r="BR701" s="21" t="s">
        <v>11294</v>
      </c>
      <c r="BS701" s="17" t="s">
        <v>8908</v>
      </c>
      <c r="BT701" s="21"/>
      <c r="BU701" s="21" t="s">
        <v>179</v>
      </c>
      <c r="BV701" s="25">
        <v>31951</v>
      </c>
      <c r="BW701" s="34">
        <f t="shared" ca="1" si="37"/>
        <v>34</v>
      </c>
      <c r="BX701" s="27"/>
      <c r="BY701" s="35" t="s">
        <v>10340</v>
      </c>
      <c r="BZ701" s="21" t="s">
        <v>259</v>
      </c>
      <c r="CA701" s="21" t="s">
        <v>74</v>
      </c>
      <c r="CB701" s="21" t="s">
        <v>74</v>
      </c>
      <c r="CC701" s="24"/>
      <c r="CD701" s="133"/>
      <c r="CE701" s="10"/>
      <c r="CF701" s="27" t="s">
        <v>1354</v>
      </c>
      <c r="CG701" s="21" t="s">
        <v>33</v>
      </c>
      <c r="CH701" s="21" t="s">
        <v>26</v>
      </c>
      <c r="CI701" s="21" t="s">
        <v>713</v>
      </c>
      <c r="CJ701" s="21" t="s">
        <v>5044</v>
      </c>
      <c r="CK701" s="46"/>
      <c r="CL701" s="21"/>
      <c r="CM701" s="46"/>
      <c r="CN701" s="46"/>
      <c r="CO701" s="27" t="s">
        <v>8946</v>
      </c>
      <c r="CP701" s="21" t="s">
        <v>8345</v>
      </c>
    </row>
    <row r="702" spans="1:94" ht="30.75" customHeight="1" x14ac:dyDescent="0.2">
      <c r="A702" s="9">
        <f t="shared" si="38"/>
        <v>701</v>
      </c>
      <c r="B702" s="9" t="s">
        <v>4414</v>
      </c>
      <c r="C702" s="13" t="s">
        <v>426</v>
      </c>
      <c r="D702" s="10" t="s">
        <v>5221</v>
      </c>
      <c r="E702" s="11" t="s">
        <v>425</v>
      </c>
      <c r="F702" s="12" t="s">
        <v>806</v>
      </c>
      <c r="G702" s="12" t="s">
        <v>1862</v>
      </c>
      <c r="H702" s="17" t="s">
        <v>3218</v>
      </c>
      <c r="I702" s="17" t="s">
        <v>3218</v>
      </c>
      <c r="J702" s="17" t="s">
        <v>3218</v>
      </c>
      <c r="K702" s="17" t="s">
        <v>3218</v>
      </c>
      <c r="L702" s="80"/>
      <c r="M702" s="80"/>
      <c r="N702" s="80"/>
      <c r="O702" s="80"/>
      <c r="P702" s="80"/>
      <c r="Q702" s="80"/>
      <c r="R702" s="80"/>
      <c r="S702" s="24" t="s">
        <v>3491</v>
      </c>
      <c r="T702" s="46"/>
      <c r="U702" s="21"/>
      <c r="V702" s="17" t="s">
        <v>10166</v>
      </c>
      <c r="W702" s="14"/>
      <c r="X702" s="31">
        <v>43879</v>
      </c>
      <c r="Y702" s="14" t="str">
        <f t="shared" si="40"/>
        <v>18 de Febrero de 2020</v>
      </c>
      <c r="Z702" s="14">
        <v>44377</v>
      </c>
      <c r="AA702" s="14"/>
      <c r="AB702" s="14" t="s">
        <v>8279</v>
      </c>
      <c r="AC702" s="14"/>
      <c r="AD702" s="16" t="s">
        <v>23</v>
      </c>
      <c r="AE702" s="37" t="s">
        <v>10158</v>
      </c>
      <c r="AF702" s="17" t="s">
        <v>3004</v>
      </c>
      <c r="AG702" s="17"/>
      <c r="AH702" s="19"/>
      <c r="AI702" s="57"/>
      <c r="AJ702" s="57"/>
      <c r="AK702" s="33" t="s">
        <v>4687</v>
      </c>
      <c r="AL702" s="19">
        <v>10000</v>
      </c>
      <c r="AM702" s="57"/>
      <c r="AN702" s="57" t="s">
        <v>93</v>
      </c>
      <c r="AO702" s="57" t="s">
        <v>29</v>
      </c>
      <c r="AP702" s="17"/>
      <c r="AQ702" s="57"/>
      <c r="AR702" s="21"/>
      <c r="AS702" s="17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1"/>
      <c r="BH702" s="21"/>
      <c r="BI702" s="21"/>
      <c r="BJ702" s="21"/>
      <c r="BK702" s="21"/>
      <c r="BL702" s="46"/>
      <c r="BM702" s="24"/>
      <c r="BN702" s="17"/>
      <c r="BO702" s="24"/>
      <c r="BP702" s="21"/>
      <c r="BQ702" s="25"/>
      <c r="BR702" s="21" t="s">
        <v>11295</v>
      </c>
      <c r="BS702" s="17" t="s">
        <v>8499</v>
      </c>
      <c r="BT702" s="21"/>
      <c r="BU702" s="21" t="s">
        <v>1957</v>
      </c>
      <c r="BV702" s="25">
        <v>29294</v>
      </c>
      <c r="BW702" s="34">
        <f t="shared" ca="1" si="37"/>
        <v>41</v>
      </c>
      <c r="BX702" s="27"/>
      <c r="BY702" s="35" t="s">
        <v>6681</v>
      </c>
      <c r="BZ702" s="21" t="s">
        <v>2311</v>
      </c>
      <c r="CA702" s="21" t="s">
        <v>74</v>
      </c>
      <c r="CB702" s="21" t="s">
        <v>74</v>
      </c>
      <c r="CC702" s="24"/>
      <c r="CD702" s="133"/>
      <c r="CE702" s="10"/>
      <c r="CF702" s="27" t="s">
        <v>1354</v>
      </c>
      <c r="CG702" s="21" t="s">
        <v>33</v>
      </c>
      <c r="CH702" s="21" t="s">
        <v>26</v>
      </c>
      <c r="CI702" s="21" t="s">
        <v>713</v>
      </c>
      <c r="CJ702" s="21" t="s">
        <v>5044</v>
      </c>
      <c r="CK702" s="46"/>
      <c r="CL702" s="21"/>
      <c r="CM702" s="46"/>
      <c r="CN702" s="46"/>
      <c r="CO702" s="27" t="s">
        <v>6846</v>
      </c>
      <c r="CP702" s="21" t="s">
        <v>7417</v>
      </c>
    </row>
    <row r="703" spans="1:94" ht="30.75" customHeight="1" x14ac:dyDescent="0.2">
      <c r="A703" s="9">
        <f t="shared" si="38"/>
        <v>702</v>
      </c>
      <c r="B703" s="9" t="s">
        <v>4414</v>
      </c>
      <c r="C703" s="13" t="s">
        <v>5813</v>
      </c>
      <c r="D703" s="10" t="s">
        <v>6382</v>
      </c>
      <c r="E703" s="11" t="s">
        <v>5797</v>
      </c>
      <c r="F703" s="12" t="s">
        <v>5766</v>
      </c>
      <c r="G703" s="12" t="s">
        <v>5783</v>
      </c>
      <c r="H703" s="17" t="s">
        <v>3222</v>
      </c>
      <c r="I703" s="17" t="s">
        <v>3221</v>
      </c>
      <c r="J703" s="17" t="s">
        <v>3221</v>
      </c>
      <c r="K703" s="17" t="s">
        <v>3221</v>
      </c>
      <c r="L703" s="80"/>
      <c r="M703" s="80"/>
      <c r="N703" s="80"/>
      <c r="O703" s="80"/>
      <c r="P703" s="80"/>
      <c r="Q703" s="80"/>
      <c r="R703" s="80"/>
      <c r="S703" s="24" t="s">
        <v>10697</v>
      </c>
      <c r="T703" s="46"/>
      <c r="U703" s="21"/>
      <c r="V703" s="17" t="s">
        <v>10167</v>
      </c>
      <c r="W703" s="14" t="s">
        <v>10171</v>
      </c>
      <c r="X703" s="31">
        <v>43885</v>
      </c>
      <c r="Y703" s="14" t="str">
        <f t="shared" si="40"/>
        <v>24 de Febrero de 2020</v>
      </c>
      <c r="Z703" s="14">
        <v>44377</v>
      </c>
      <c r="AA703" s="14"/>
      <c r="AB703" s="14" t="s">
        <v>8279</v>
      </c>
      <c r="AC703" s="14"/>
      <c r="AD703" s="16" t="s">
        <v>23</v>
      </c>
      <c r="AE703" s="37" t="s">
        <v>4452</v>
      </c>
      <c r="AF703" s="17" t="s">
        <v>3004</v>
      </c>
      <c r="AG703" s="17"/>
      <c r="AH703" s="19"/>
      <c r="AI703" s="57"/>
      <c r="AJ703" s="57"/>
      <c r="AK703" s="33" t="s">
        <v>4691</v>
      </c>
      <c r="AL703" s="19">
        <v>8000</v>
      </c>
      <c r="AM703" s="57" t="s">
        <v>37</v>
      </c>
      <c r="AN703" s="57" t="s">
        <v>462</v>
      </c>
      <c r="AO703" s="57" t="s">
        <v>29</v>
      </c>
      <c r="AP703" s="17"/>
      <c r="AQ703" s="57"/>
      <c r="AR703" s="21"/>
      <c r="AS703" s="17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1"/>
      <c r="BH703" s="21"/>
      <c r="BI703" s="21"/>
      <c r="BJ703" s="21"/>
      <c r="BK703" s="21"/>
      <c r="BL703" s="46"/>
      <c r="BM703" s="24"/>
      <c r="BN703" s="17"/>
      <c r="BO703" s="24"/>
      <c r="BP703" s="21"/>
      <c r="BQ703" s="25"/>
      <c r="BR703" s="21" t="s">
        <v>11296</v>
      </c>
      <c r="BS703" s="17" t="s">
        <v>8897</v>
      </c>
      <c r="BT703" s="21"/>
      <c r="BU703" s="21" t="s">
        <v>1957</v>
      </c>
      <c r="BV703" s="25">
        <v>32940</v>
      </c>
      <c r="BW703" s="34">
        <f t="shared" ca="1" si="37"/>
        <v>31</v>
      </c>
      <c r="BX703" s="27"/>
      <c r="BY703" s="35" t="s">
        <v>6247</v>
      </c>
      <c r="BZ703" s="21" t="s">
        <v>197</v>
      </c>
      <c r="CA703" s="21" t="s">
        <v>74</v>
      </c>
      <c r="CB703" s="21" t="s">
        <v>74</v>
      </c>
      <c r="CC703" s="24"/>
      <c r="CD703" s="133"/>
      <c r="CE703" s="10"/>
      <c r="CF703" s="27" t="s">
        <v>1354</v>
      </c>
      <c r="CG703" s="21" t="s">
        <v>33</v>
      </c>
      <c r="CH703" s="21" t="s">
        <v>26</v>
      </c>
      <c r="CI703" s="21" t="s">
        <v>713</v>
      </c>
      <c r="CJ703" s="21" t="s">
        <v>5044</v>
      </c>
      <c r="CK703" s="46"/>
      <c r="CL703" s="21"/>
      <c r="CM703" s="46"/>
      <c r="CN703" s="46"/>
      <c r="CO703" s="27" t="s">
        <v>7268</v>
      </c>
      <c r="CP703" s="21" t="s">
        <v>7875</v>
      </c>
    </row>
    <row r="704" spans="1:94" ht="30.75" customHeight="1" x14ac:dyDescent="0.2">
      <c r="A704" s="9">
        <f t="shared" si="38"/>
        <v>703</v>
      </c>
      <c r="B704" s="9" t="s">
        <v>4414</v>
      </c>
      <c r="C704" s="13" t="s">
        <v>9605</v>
      </c>
      <c r="D704" s="10" t="s">
        <v>10111</v>
      </c>
      <c r="E704" s="11" t="s">
        <v>9603</v>
      </c>
      <c r="F704" s="12" t="s">
        <v>9599</v>
      </c>
      <c r="G704" s="12" t="s">
        <v>9601</v>
      </c>
      <c r="H704" s="17" t="s">
        <v>3215</v>
      </c>
      <c r="I704" s="10" t="s">
        <v>3251</v>
      </c>
      <c r="J704" s="10" t="s">
        <v>3251</v>
      </c>
      <c r="K704" s="10" t="s">
        <v>3251</v>
      </c>
      <c r="L704" s="80"/>
      <c r="M704" s="80"/>
      <c r="N704" s="80"/>
      <c r="O704" s="80"/>
      <c r="P704" s="80"/>
      <c r="Q704" s="80"/>
      <c r="R704" s="80"/>
      <c r="S704" s="24" t="s">
        <v>10698</v>
      </c>
      <c r="T704" s="46"/>
      <c r="U704" s="21"/>
      <c r="V704" s="17" t="s">
        <v>10168</v>
      </c>
      <c r="W704" s="14" t="s">
        <v>10171</v>
      </c>
      <c r="X704" s="31">
        <v>43885</v>
      </c>
      <c r="Y704" s="14" t="str">
        <f t="shared" si="40"/>
        <v>24 de Febrero de 2020</v>
      </c>
      <c r="Z704" s="14">
        <v>44377</v>
      </c>
      <c r="AA704" s="14"/>
      <c r="AB704" s="14" t="s">
        <v>8279</v>
      </c>
      <c r="AC704" s="14"/>
      <c r="AD704" s="16" t="s">
        <v>23</v>
      </c>
      <c r="AE704" s="37" t="s">
        <v>4699</v>
      </c>
      <c r="AF704" s="17" t="s">
        <v>3004</v>
      </c>
      <c r="AG704" s="17"/>
      <c r="AH704" s="19"/>
      <c r="AI704" s="57"/>
      <c r="AJ704" s="57"/>
      <c r="AK704" s="33" t="s">
        <v>4688</v>
      </c>
      <c r="AL704" s="19">
        <v>7000</v>
      </c>
      <c r="AM704" s="57" t="s">
        <v>10172</v>
      </c>
      <c r="AN704" s="57"/>
      <c r="AO704" s="57" t="s">
        <v>29</v>
      </c>
      <c r="AP704" s="17"/>
      <c r="AQ704" s="57"/>
      <c r="AR704" s="21"/>
      <c r="AS704" s="17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1"/>
      <c r="BH704" s="21"/>
      <c r="BI704" s="21"/>
      <c r="BJ704" s="21"/>
      <c r="BK704" s="21"/>
      <c r="BL704" s="46"/>
      <c r="BM704" s="24"/>
      <c r="BN704" s="17"/>
      <c r="BO704" s="24"/>
      <c r="BP704" s="21"/>
      <c r="BQ704" s="25"/>
      <c r="BR704" s="21" t="s">
        <v>10017</v>
      </c>
      <c r="BS704" s="17" t="s">
        <v>10017</v>
      </c>
      <c r="BT704" s="21"/>
      <c r="BU704" s="21" t="s">
        <v>1957</v>
      </c>
      <c r="BV704" s="25">
        <v>31315</v>
      </c>
      <c r="BW704" s="34">
        <f t="shared" ref="BW704:BW758" ca="1" si="41">INT(YEARFRAC(BV704,TODAY()))</f>
        <v>35</v>
      </c>
      <c r="BX704" s="27"/>
      <c r="BY704" s="35" t="s">
        <v>9747</v>
      </c>
      <c r="BZ704" s="21" t="s">
        <v>261</v>
      </c>
      <c r="CA704" s="21" t="s">
        <v>74</v>
      </c>
      <c r="CB704" s="21" t="s">
        <v>74</v>
      </c>
      <c r="CC704" s="24"/>
      <c r="CD704" s="133"/>
      <c r="CE704" s="10"/>
      <c r="CF704" s="27" t="s">
        <v>1354</v>
      </c>
      <c r="CG704" s="21" t="s">
        <v>33</v>
      </c>
      <c r="CH704" s="21" t="s">
        <v>26</v>
      </c>
      <c r="CI704" s="21" t="s">
        <v>713</v>
      </c>
      <c r="CJ704" s="21" t="s">
        <v>5044</v>
      </c>
      <c r="CK704" s="46"/>
      <c r="CL704" s="21"/>
      <c r="CM704" s="46"/>
      <c r="CN704" s="46"/>
      <c r="CO704" s="27" t="s">
        <v>9768</v>
      </c>
      <c r="CP704" s="21" t="s">
        <v>9786</v>
      </c>
    </row>
    <row r="705" spans="1:94" ht="30.75" customHeight="1" x14ac:dyDescent="0.2">
      <c r="A705" s="9">
        <f t="shared" si="38"/>
        <v>704</v>
      </c>
      <c r="B705" s="9" t="s">
        <v>4414</v>
      </c>
      <c r="C705" s="13" t="s">
        <v>2810</v>
      </c>
      <c r="D705" s="10" t="s">
        <v>6386</v>
      </c>
      <c r="E705" s="11" t="s">
        <v>2811</v>
      </c>
      <c r="F705" s="12" t="s">
        <v>2812</v>
      </c>
      <c r="G705" s="12" t="s">
        <v>2813</v>
      </c>
      <c r="H705" s="17" t="s">
        <v>3222</v>
      </c>
      <c r="I705" s="17" t="s">
        <v>3224</v>
      </c>
      <c r="J705" s="17" t="s">
        <v>3224</v>
      </c>
      <c r="K705" s="17" t="s">
        <v>3224</v>
      </c>
      <c r="L705" s="80"/>
      <c r="M705" s="80"/>
      <c r="N705" s="80"/>
      <c r="O705" s="80"/>
      <c r="P705" s="80"/>
      <c r="Q705" s="80"/>
      <c r="R705" s="80"/>
      <c r="S705" s="24" t="s">
        <v>10699</v>
      </c>
      <c r="T705" s="46"/>
      <c r="U705" s="21"/>
      <c r="V705" s="17" t="s">
        <v>10170</v>
      </c>
      <c r="W705" s="14" t="s">
        <v>10171</v>
      </c>
      <c r="X705" s="31">
        <v>43885</v>
      </c>
      <c r="Y705" s="14" t="str">
        <f t="shared" si="40"/>
        <v>24 de Febrero de 2020</v>
      </c>
      <c r="Z705" s="14">
        <v>44377</v>
      </c>
      <c r="AA705" s="14"/>
      <c r="AB705" s="14" t="s">
        <v>8279</v>
      </c>
      <c r="AC705" s="14"/>
      <c r="AD705" s="16" t="s">
        <v>23</v>
      </c>
      <c r="AE705" s="37" t="s">
        <v>4452</v>
      </c>
      <c r="AF705" s="17" t="s">
        <v>3004</v>
      </c>
      <c r="AG705" s="17"/>
      <c r="AH705" s="19"/>
      <c r="AI705" s="57"/>
      <c r="AJ705" s="57"/>
      <c r="AK705" s="33" t="s">
        <v>4691</v>
      </c>
      <c r="AL705" s="19">
        <v>8000</v>
      </c>
      <c r="AM705" s="57" t="s">
        <v>37</v>
      </c>
      <c r="AN705" s="57" t="s">
        <v>462</v>
      </c>
      <c r="AO705" s="57" t="s">
        <v>29</v>
      </c>
      <c r="AP705" s="17"/>
      <c r="AQ705" s="57"/>
      <c r="AR705" s="21"/>
      <c r="AS705" s="17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1"/>
      <c r="BH705" s="21"/>
      <c r="BI705" s="21"/>
      <c r="BJ705" s="21"/>
      <c r="BK705" s="21"/>
      <c r="BL705" s="46"/>
      <c r="BM705" s="24"/>
      <c r="BN705" s="17"/>
      <c r="BO705" s="24"/>
      <c r="BP705" s="21"/>
      <c r="BQ705" s="25"/>
      <c r="BR705" s="21" t="s">
        <v>11297</v>
      </c>
      <c r="BS705" s="17" t="s">
        <v>10235</v>
      </c>
      <c r="BT705" s="21"/>
      <c r="BU705" s="21" t="s">
        <v>179</v>
      </c>
      <c r="BV705" s="25">
        <v>31181</v>
      </c>
      <c r="BW705" s="34">
        <f t="shared" ca="1" si="41"/>
        <v>36</v>
      </c>
      <c r="BX705" s="27"/>
      <c r="BY705" s="35" t="s">
        <v>6250</v>
      </c>
      <c r="BZ705" s="21" t="s">
        <v>226</v>
      </c>
      <c r="CA705" s="21" t="s">
        <v>74</v>
      </c>
      <c r="CB705" s="21" t="s">
        <v>74</v>
      </c>
      <c r="CC705" s="24"/>
      <c r="CD705" s="133"/>
      <c r="CE705" s="10"/>
      <c r="CF705" s="27" t="s">
        <v>1354</v>
      </c>
      <c r="CG705" s="21" t="s">
        <v>33</v>
      </c>
      <c r="CH705" s="21" t="s">
        <v>26</v>
      </c>
      <c r="CI705" s="21" t="s">
        <v>713</v>
      </c>
      <c r="CJ705" s="21" t="s">
        <v>5044</v>
      </c>
      <c r="CK705" s="46"/>
      <c r="CL705" s="21"/>
      <c r="CM705" s="46"/>
      <c r="CN705" s="46"/>
      <c r="CO705" s="27" t="s">
        <v>10886</v>
      </c>
      <c r="CP705" s="21" t="s">
        <v>10174</v>
      </c>
    </row>
    <row r="706" spans="1:94" ht="30.75" customHeight="1" x14ac:dyDescent="0.2">
      <c r="A706" s="9">
        <f t="shared" si="38"/>
        <v>705</v>
      </c>
      <c r="B706" s="9" t="s">
        <v>4416</v>
      </c>
      <c r="C706" s="13" t="s">
        <v>10191</v>
      </c>
      <c r="D706" s="10" t="s">
        <v>10209</v>
      </c>
      <c r="E706" s="11" t="s">
        <v>10227</v>
      </c>
      <c r="F706" s="12" t="s">
        <v>10203</v>
      </c>
      <c r="G706" s="12" t="s">
        <v>10197</v>
      </c>
      <c r="H706" s="17" t="s">
        <v>3217</v>
      </c>
      <c r="I706" s="17" t="s">
        <v>402</v>
      </c>
      <c r="J706" s="17" t="s">
        <v>402</v>
      </c>
      <c r="K706" s="17" t="s">
        <v>402</v>
      </c>
      <c r="L706" s="80"/>
      <c r="M706" s="80"/>
      <c r="N706" s="80"/>
      <c r="O706" s="80"/>
      <c r="P706" s="80"/>
      <c r="Q706" s="80"/>
      <c r="R706" s="80"/>
      <c r="S706" s="24" t="s">
        <v>10700</v>
      </c>
      <c r="T706" s="46"/>
      <c r="U706" s="21"/>
      <c r="V706" s="17" t="s">
        <v>10214</v>
      </c>
      <c r="W706" s="14"/>
      <c r="X706" s="31">
        <v>43892</v>
      </c>
      <c r="Y706" s="14" t="str">
        <f t="shared" si="40"/>
        <v>2 de Marzo de 2020</v>
      </c>
      <c r="Z706" s="14">
        <v>44377</v>
      </c>
      <c r="AA706" s="14"/>
      <c r="AB706" s="14"/>
      <c r="AC706" s="14"/>
      <c r="AD706" s="16" t="s">
        <v>23</v>
      </c>
      <c r="AE706" s="37" t="s">
        <v>4452</v>
      </c>
      <c r="AF706" s="17" t="s">
        <v>3004</v>
      </c>
      <c r="AG706" s="17"/>
      <c r="AH706" s="19"/>
      <c r="AI706" s="57"/>
      <c r="AJ706" s="57"/>
      <c r="AK706" s="33" t="s">
        <v>4691</v>
      </c>
      <c r="AL706" s="19">
        <v>8000</v>
      </c>
      <c r="AM706" s="57"/>
      <c r="AN706" s="57"/>
      <c r="AO706" s="57"/>
      <c r="AP706" s="17"/>
      <c r="AQ706" s="57"/>
      <c r="AR706" s="21"/>
      <c r="AS706" s="17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1"/>
      <c r="BH706" s="21"/>
      <c r="BI706" s="21"/>
      <c r="BJ706" s="21"/>
      <c r="BK706" s="21"/>
      <c r="BL706" s="46"/>
      <c r="BM706" s="24"/>
      <c r="BN706" s="17"/>
      <c r="BO706" s="24"/>
      <c r="BP706" s="21"/>
      <c r="BQ706" s="25"/>
      <c r="BR706" s="21" t="s">
        <v>10236</v>
      </c>
      <c r="BS706" s="17" t="s">
        <v>10236</v>
      </c>
      <c r="BT706" s="21"/>
      <c r="BU706" s="21" t="s">
        <v>1957</v>
      </c>
      <c r="BV706" s="25">
        <v>31676</v>
      </c>
      <c r="BW706" s="34">
        <f t="shared" ca="1" si="41"/>
        <v>34</v>
      </c>
      <c r="BX706" s="27"/>
      <c r="BY706" s="35" t="s">
        <v>10341</v>
      </c>
      <c r="BZ706" s="21" t="s">
        <v>10298</v>
      </c>
      <c r="CA706" s="21" t="s">
        <v>10298</v>
      </c>
      <c r="CB706" s="21" t="s">
        <v>2317</v>
      </c>
      <c r="CC706" s="24"/>
      <c r="CD706" s="133"/>
      <c r="CE706" s="10"/>
      <c r="CF706" s="27" t="s">
        <v>4423</v>
      </c>
      <c r="CG706" s="27" t="s">
        <v>190</v>
      </c>
      <c r="CH706" s="27" t="s">
        <v>190</v>
      </c>
      <c r="CI706" s="27" t="s">
        <v>191</v>
      </c>
      <c r="CJ706" s="21" t="s">
        <v>402</v>
      </c>
      <c r="CK706" s="46"/>
      <c r="CL706" s="21"/>
      <c r="CM706" s="46"/>
      <c r="CN706" s="46"/>
      <c r="CO706" s="27" t="s">
        <v>10887</v>
      </c>
      <c r="CP706" s="21" t="s">
        <v>10242</v>
      </c>
    </row>
    <row r="707" spans="1:94" ht="30.75" customHeight="1" x14ac:dyDescent="0.2">
      <c r="A707" s="9">
        <f t="shared" ref="A707:A770" si="42">A706+1</f>
        <v>706</v>
      </c>
      <c r="B707" s="9" t="s">
        <v>4413</v>
      </c>
      <c r="C707" s="13" t="s">
        <v>10192</v>
      </c>
      <c r="D707" s="10" t="s">
        <v>10210</v>
      </c>
      <c r="E707" s="11" t="s">
        <v>10228</v>
      </c>
      <c r="F707" s="12" t="s">
        <v>10204</v>
      </c>
      <c r="G707" s="12" t="s">
        <v>10198</v>
      </c>
      <c r="H707" s="17" t="s">
        <v>3233</v>
      </c>
      <c r="I707" s="17" t="s">
        <v>3233</v>
      </c>
      <c r="J707" s="17" t="s">
        <v>3233</v>
      </c>
      <c r="K707" s="17" t="s">
        <v>3233</v>
      </c>
      <c r="L707" s="80"/>
      <c r="M707" s="80"/>
      <c r="N707" s="80"/>
      <c r="O707" s="80"/>
      <c r="P707" s="80"/>
      <c r="Q707" s="80"/>
      <c r="R707" s="80"/>
      <c r="S707" s="24">
        <v>0</v>
      </c>
      <c r="T707" s="46"/>
      <c r="U707" s="21"/>
      <c r="V707" s="17" t="s">
        <v>9968</v>
      </c>
      <c r="W707" s="14"/>
      <c r="X707" s="31">
        <v>43892</v>
      </c>
      <c r="Y707" s="14" t="str">
        <f t="shared" si="40"/>
        <v>2 de Marzo de 2020</v>
      </c>
      <c r="Z707" s="14">
        <v>44377</v>
      </c>
      <c r="AA707" s="14">
        <v>44621</v>
      </c>
      <c r="AB707" s="14"/>
      <c r="AC707" s="14"/>
      <c r="AD707" s="16" t="s">
        <v>4425</v>
      </c>
      <c r="AE707" s="37" t="s">
        <v>10221</v>
      </c>
      <c r="AF707" s="17"/>
      <c r="AG707" s="17"/>
      <c r="AH707" s="19"/>
      <c r="AI707" s="57"/>
      <c r="AJ707" s="57"/>
      <c r="AK707" s="33" t="s">
        <v>3376</v>
      </c>
      <c r="AL707" s="19">
        <v>930</v>
      </c>
      <c r="AM707" s="57"/>
      <c r="AN707" s="57"/>
      <c r="AO707" s="57"/>
      <c r="AP707" s="17"/>
      <c r="AQ707" s="57"/>
      <c r="AR707" s="21"/>
      <c r="AS707" s="17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1"/>
      <c r="BH707" s="21"/>
      <c r="BI707" s="21"/>
      <c r="BJ707" s="21"/>
      <c r="BK707" s="21"/>
      <c r="BL707" s="46"/>
      <c r="BM707" s="24"/>
      <c r="BN707" s="17"/>
      <c r="BO707" s="24"/>
      <c r="BP707" s="21"/>
      <c r="BQ707" s="25"/>
      <c r="BR707" s="21" t="s">
        <v>10237</v>
      </c>
      <c r="BS707" s="17" t="s">
        <v>10237</v>
      </c>
      <c r="BT707" s="21"/>
      <c r="BU707" s="21" t="s">
        <v>1957</v>
      </c>
      <c r="BV707" s="25">
        <v>35649</v>
      </c>
      <c r="BW707" s="34">
        <f t="shared" ca="1" si="41"/>
        <v>23</v>
      </c>
      <c r="BX707" s="27"/>
      <c r="BY707" s="35" t="s">
        <v>10342</v>
      </c>
      <c r="BZ707" s="21" t="s">
        <v>2319</v>
      </c>
      <c r="CA707" s="21" t="s">
        <v>74</v>
      </c>
      <c r="CB707" s="21" t="s">
        <v>74</v>
      </c>
      <c r="CC707" s="24"/>
      <c r="CD707" s="133"/>
      <c r="CE707" s="10"/>
      <c r="CF707" s="27"/>
      <c r="CG707" s="21"/>
      <c r="CH707" s="21"/>
      <c r="CI707" s="21"/>
      <c r="CJ707" s="21" t="s">
        <v>5044</v>
      </c>
      <c r="CK707" s="46"/>
      <c r="CL707" s="21"/>
      <c r="CM707" s="46"/>
      <c r="CN707" s="46"/>
      <c r="CO707" s="27" t="s">
        <v>10718</v>
      </c>
      <c r="CP707" s="134" t="s">
        <v>12015</v>
      </c>
    </row>
    <row r="708" spans="1:94" ht="30.75" customHeight="1" x14ac:dyDescent="0.2">
      <c r="A708" s="9">
        <f t="shared" si="42"/>
        <v>707</v>
      </c>
      <c r="B708" s="9" t="s">
        <v>4413</v>
      </c>
      <c r="C708" s="13" t="s">
        <v>10193</v>
      </c>
      <c r="D708" s="10" t="s">
        <v>10211</v>
      </c>
      <c r="E708" s="11" t="s">
        <v>10229</v>
      </c>
      <c r="F708" s="12" t="s">
        <v>10205</v>
      </c>
      <c r="G708" s="12" t="s">
        <v>10199</v>
      </c>
      <c r="H708" s="17" t="s">
        <v>3233</v>
      </c>
      <c r="I708" s="17" t="s">
        <v>3233</v>
      </c>
      <c r="J708" s="17" t="s">
        <v>3233</v>
      </c>
      <c r="K708" s="17" t="s">
        <v>3233</v>
      </c>
      <c r="L708" s="80"/>
      <c r="M708" s="80"/>
      <c r="N708" s="80"/>
      <c r="O708" s="80"/>
      <c r="P708" s="80"/>
      <c r="Q708" s="80"/>
      <c r="R708" s="80"/>
      <c r="S708" s="24">
        <v>0</v>
      </c>
      <c r="T708" s="46"/>
      <c r="U708" s="21"/>
      <c r="V708" s="17" t="s">
        <v>10162</v>
      </c>
      <c r="W708" s="14" t="s">
        <v>11447</v>
      </c>
      <c r="X708" s="31">
        <v>43892</v>
      </c>
      <c r="Y708" s="14" t="str">
        <f t="shared" si="40"/>
        <v>2 de Marzo de 2020</v>
      </c>
      <c r="Z708" s="14">
        <v>44377</v>
      </c>
      <c r="AA708" s="14">
        <v>44621</v>
      </c>
      <c r="AB708" s="14"/>
      <c r="AC708" s="14"/>
      <c r="AD708" s="16" t="s">
        <v>4425</v>
      </c>
      <c r="AE708" s="37" t="s">
        <v>10222</v>
      </c>
      <c r="AF708" s="17"/>
      <c r="AG708" s="17"/>
      <c r="AH708" s="19"/>
      <c r="AI708" s="57"/>
      <c r="AJ708" s="57"/>
      <c r="AK708" s="33" t="s">
        <v>3376</v>
      </c>
      <c r="AL708" s="19">
        <v>930</v>
      </c>
      <c r="AM708" s="57"/>
      <c r="AN708" s="57"/>
      <c r="AO708" s="57"/>
      <c r="AP708" s="17"/>
      <c r="AQ708" s="57"/>
      <c r="AR708" s="21"/>
      <c r="AS708" s="17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1"/>
      <c r="BH708" s="21"/>
      <c r="BI708" s="21"/>
      <c r="BJ708" s="21"/>
      <c r="BK708" s="21"/>
      <c r="BL708" s="46"/>
      <c r="BM708" s="24"/>
      <c r="BN708" s="17"/>
      <c r="BO708" s="24"/>
      <c r="BP708" s="21"/>
      <c r="BQ708" s="25"/>
      <c r="BR708" s="21" t="s">
        <v>11298</v>
      </c>
      <c r="BS708" s="17" t="s">
        <v>10238</v>
      </c>
      <c r="BT708" s="21"/>
      <c r="BU708" s="21" t="s">
        <v>179</v>
      </c>
      <c r="BV708" s="25">
        <v>36115</v>
      </c>
      <c r="BW708" s="34">
        <f t="shared" ca="1" si="41"/>
        <v>22</v>
      </c>
      <c r="BX708" s="27"/>
      <c r="BY708" s="35" t="s">
        <v>10343</v>
      </c>
      <c r="BZ708" s="21" t="s">
        <v>2311</v>
      </c>
      <c r="CA708" s="21" t="s">
        <v>74</v>
      </c>
      <c r="CB708" s="21" t="s">
        <v>74</v>
      </c>
      <c r="CC708" s="24"/>
      <c r="CD708" s="133"/>
      <c r="CE708" s="10"/>
      <c r="CF708" s="27"/>
      <c r="CG708" s="21"/>
      <c r="CH708" s="21"/>
      <c r="CI708" s="21"/>
      <c r="CJ708" s="21" t="s">
        <v>5044</v>
      </c>
      <c r="CK708" s="46"/>
      <c r="CL708" s="21"/>
      <c r="CM708" s="46"/>
      <c r="CN708" s="46"/>
      <c r="CO708" s="27" t="s">
        <v>10888</v>
      </c>
      <c r="CP708" s="21" t="s">
        <v>10252</v>
      </c>
    </row>
    <row r="709" spans="1:94" ht="31.95" customHeight="1" x14ac:dyDescent="0.2">
      <c r="A709" s="9">
        <f t="shared" si="42"/>
        <v>708</v>
      </c>
      <c r="B709" s="9" t="s">
        <v>4414</v>
      </c>
      <c r="C709" s="13" t="s">
        <v>10194</v>
      </c>
      <c r="D709" s="10" t="s">
        <v>10212</v>
      </c>
      <c r="E709" s="11" t="s">
        <v>10230</v>
      </c>
      <c r="F709" s="12" t="s">
        <v>10206</v>
      </c>
      <c r="G709" s="12" t="s">
        <v>10200</v>
      </c>
      <c r="H709" s="17" t="s">
        <v>3215</v>
      </c>
      <c r="I709" s="17" t="s">
        <v>3214</v>
      </c>
      <c r="J709" s="17" t="s">
        <v>3214</v>
      </c>
      <c r="K709" s="17" t="s">
        <v>3214</v>
      </c>
      <c r="L709" s="80"/>
      <c r="M709" s="80"/>
      <c r="N709" s="80"/>
      <c r="O709" s="80"/>
      <c r="P709" s="80"/>
      <c r="Q709" s="80"/>
      <c r="R709" s="80"/>
      <c r="S709" s="24">
        <v>0</v>
      </c>
      <c r="T709" s="46"/>
      <c r="U709" s="21"/>
      <c r="V709" s="17" t="s">
        <v>10164</v>
      </c>
      <c r="W709" s="14"/>
      <c r="X709" s="31">
        <v>43892</v>
      </c>
      <c r="Y709" s="14" t="str">
        <f t="shared" si="40"/>
        <v>2 de Marzo de 2020</v>
      </c>
      <c r="Z709" s="14">
        <v>44377</v>
      </c>
      <c r="AA709" s="14">
        <v>44621</v>
      </c>
      <c r="AB709" s="14"/>
      <c r="AC709" s="14"/>
      <c r="AD709" s="16" t="s">
        <v>4425</v>
      </c>
      <c r="AE709" s="37" t="s">
        <v>10223</v>
      </c>
      <c r="AF709" s="17"/>
      <c r="AG709" s="17"/>
      <c r="AH709" s="19"/>
      <c r="AI709" s="57"/>
      <c r="AJ709" s="57"/>
      <c r="AK709" s="33" t="s">
        <v>3376</v>
      </c>
      <c r="AL709" s="19">
        <v>930</v>
      </c>
      <c r="AM709" s="57"/>
      <c r="AN709" s="57"/>
      <c r="AO709" s="57"/>
      <c r="AP709" s="17"/>
      <c r="AQ709" s="57"/>
      <c r="AR709" s="21"/>
      <c r="AS709" s="17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1"/>
      <c r="BH709" s="21"/>
      <c r="BI709" s="21"/>
      <c r="BJ709" s="21"/>
      <c r="BK709" s="21"/>
      <c r="BL709" s="46"/>
      <c r="BM709" s="24"/>
      <c r="BN709" s="17"/>
      <c r="BO709" s="24"/>
      <c r="BP709" s="21"/>
      <c r="BQ709" s="25"/>
      <c r="BR709" s="21" t="s">
        <v>10239</v>
      </c>
      <c r="BS709" s="17" t="s">
        <v>10239</v>
      </c>
      <c r="BT709" s="21"/>
      <c r="BU709" s="21" t="s">
        <v>1957</v>
      </c>
      <c r="BV709" s="25">
        <v>35124</v>
      </c>
      <c r="BW709" s="34">
        <f t="shared" ca="1" si="41"/>
        <v>25</v>
      </c>
      <c r="BX709" s="27"/>
      <c r="BY709" s="35" t="s">
        <v>10344</v>
      </c>
      <c r="BZ709" s="21" t="s">
        <v>80</v>
      </c>
      <c r="CA709" s="21" t="s">
        <v>74</v>
      </c>
      <c r="CB709" s="21" t="s">
        <v>74</v>
      </c>
      <c r="CC709" s="24"/>
      <c r="CD709" s="133"/>
      <c r="CE709" s="10"/>
      <c r="CF709" s="27"/>
      <c r="CG709" s="21"/>
      <c r="CH709" s="21"/>
      <c r="CI709" s="21"/>
      <c r="CJ709" s="21" t="s">
        <v>5044</v>
      </c>
      <c r="CK709" s="46"/>
      <c r="CL709" s="21"/>
      <c r="CM709" s="46"/>
      <c r="CN709" s="46"/>
      <c r="CO709" s="27" t="s">
        <v>10889</v>
      </c>
      <c r="CP709" s="21" t="s">
        <v>10243</v>
      </c>
    </row>
    <row r="710" spans="1:94" s="69" customFormat="1" ht="30.75" customHeight="1" x14ac:dyDescent="0.2">
      <c r="A710" s="9">
        <f t="shared" si="42"/>
        <v>709</v>
      </c>
      <c r="B710" s="9" t="s">
        <v>4416</v>
      </c>
      <c r="C710" s="13" t="s">
        <v>10196</v>
      </c>
      <c r="D710" s="10" t="s">
        <v>10213</v>
      </c>
      <c r="E710" s="11" t="s">
        <v>10232</v>
      </c>
      <c r="F710" s="12" t="s">
        <v>10207</v>
      </c>
      <c r="G710" s="12" t="s">
        <v>10202</v>
      </c>
      <c r="H710" s="17" t="s">
        <v>3217</v>
      </c>
      <c r="I710" s="17" t="s">
        <v>329</v>
      </c>
      <c r="J710" s="17" t="s">
        <v>329</v>
      </c>
      <c r="K710" s="17" t="s">
        <v>329</v>
      </c>
      <c r="L710" s="80"/>
      <c r="M710" s="80"/>
      <c r="N710" s="80"/>
      <c r="O710" s="80"/>
      <c r="P710" s="80"/>
      <c r="Q710" s="80"/>
      <c r="R710" s="80"/>
      <c r="S710" s="24">
        <v>0</v>
      </c>
      <c r="T710" s="46"/>
      <c r="U710" s="21"/>
      <c r="V710" s="17" t="s">
        <v>10169</v>
      </c>
      <c r="W710" s="14" t="s">
        <v>11447</v>
      </c>
      <c r="X710" s="31">
        <v>43892</v>
      </c>
      <c r="Y710" s="14" t="str">
        <f t="shared" si="40"/>
        <v>2 de Marzo de 2020</v>
      </c>
      <c r="Z710" s="14">
        <v>44377</v>
      </c>
      <c r="AA710" s="14">
        <v>44621</v>
      </c>
      <c r="AB710" s="14"/>
      <c r="AC710" s="14"/>
      <c r="AD710" s="16" t="s">
        <v>4425</v>
      </c>
      <c r="AE710" s="37" t="s">
        <v>10224</v>
      </c>
      <c r="AF710" s="17"/>
      <c r="AG710" s="17"/>
      <c r="AH710" s="19"/>
      <c r="AI710" s="57"/>
      <c r="AJ710" s="57"/>
      <c r="AK710" s="33" t="s">
        <v>3376</v>
      </c>
      <c r="AL710" s="19">
        <v>930</v>
      </c>
      <c r="AM710" s="57"/>
      <c r="AN710" s="57"/>
      <c r="AO710" s="57"/>
      <c r="AP710" s="17"/>
      <c r="AQ710" s="57"/>
      <c r="AR710" s="21"/>
      <c r="AS710" s="17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1"/>
      <c r="BH710" s="21"/>
      <c r="BI710" s="21"/>
      <c r="BJ710" s="21"/>
      <c r="BK710" s="21"/>
      <c r="BL710" s="46"/>
      <c r="BM710" s="24"/>
      <c r="BN710" s="17"/>
      <c r="BO710" s="24"/>
      <c r="BP710" s="21"/>
      <c r="BQ710" s="25"/>
      <c r="BR710" s="21" t="s">
        <v>11300</v>
      </c>
      <c r="BS710" s="17" t="s">
        <v>10240</v>
      </c>
      <c r="BT710" s="21"/>
      <c r="BU710" s="21" t="s">
        <v>179</v>
      </c>
      <c r="BV710" s="25">
        <v>36070</v>
      </c>
      <c r="BW710" s="34">
        <f t="shared" ca="1" si="41"/>
        <v>22</v>
      </c>
      <c r="BX710" s="27"/>
      <c r="BY710" s="35" t="s">
        <v>10345</v>
      </c>
      <c r="BZ710" s="21" t="s">
        <v>198</v>
      </c>
      <c r="CA710" s="21" t="s">
        <v>198</v>
      </c>
      <c r="CB710" s="21" t="s">
        <v>198</v>
      </c>
      <c r="CC710" s="24"/>
      <c r="CD710" s="133"/>
      <c r="CE710" s="10"/>
      <c r="CF710" s="27" t="s">
        <v>975</v>
      </c>
      <c r="CG710" s="27" t="s">
        <v>107</v>
      </c>
      <c r="CH710" s="27" t="s">
        <v>107</v>
      </c>
      <c r="CI710" s="27" t="s">
        <v>107</v>
      </c>
      <c r="CJ710" s="21" t="s">
        <v>329</v>
      </c>
      <c r="CK710" s="46"/>
      <c r="CL710" s="21"/>
      <c r="CM710" s="46"/>
      <c r="CN710" s="46"/>
      <c r="CO710" s="27" t="s">
        <v>10891</v>
      </c>
      <c r="CP710" s="21" t="s">
        <v>10254</v>
      </c>
    </row>
    <row r="711" spans="1:94" s="69" customFormat="1" ht="30.75" customHeight="1" x14ac:dyDescent="0.2">
      <c r="A711" s="9">
        <f t="shared" si="42"/>
        <v>710</v>
      </c>
      <c r="B711" s="9" t="s">
        <v>4413</v>
      </c>
      <c r="C711" s="13" t="s">
        <v>4487</v>
      </c>
      <c r="D711" s="10" t="s">
        <v>5471</v>
      </c>
      <c r="E711" s="11" t="s">
        <v>4764</v>
      </c>
      <c r="F711" s="12" t="s">
        <v>4558</v>
      </c>
      <c r="G711" s="12" t="s">
        <v>4559</v>
      </c>
      <c r="H711" s="17" t="s">
        <v>103</v>
      </c>
      <c r="I711" s="17" t="s">
        <v>103</v>
      </c>
      <c r="J711" s="17" t="s">
        <v>103</v>
      </c>
      <c r="K711" s="17" t="s">
        <v>103</v>
      </c>
      <c r="L711" s="80"/>
      <c r="M711" s="80"/>
      <c r="N711" s="80"/>
      <c r="O711" s="80"/>
      <c r="P711" s="80"/>
      <c r="Q711" s="80"/>
      <c r="R711" s="80"/>
      <c r="S711" s="24" t="s">
        <v>10701</v>
      </c>
      <c r="T711" s="46"/>
      <c r="U711" s="21"/>
      <c r="V711" s="17" t="s">
        <v>10216</v>
      </c>
      <c r="W711" s="14"/>
      <c r="X711" s="31">
        <v>43894.342141203706</v>
      </c>
      <c r="Y711" s="14" t="str">
        <f t="shared" si="40"/>
        <v>4 de Marzo de 2020</v>
      </c>
      <c r="Z711" s="14">
        <v>44377</v>
      </c>
      <c r="AA711" s="14"/>
      <c r="AB711" s="14"/>
      <c r="AC711" s="14"/>
      <c r="AD711" s="16" t="s">
        <v>23</v>
      </c>
      <c r="AE711" s="37" t="s">
        <v>10249</v>
      </c>
      <c r="AF711" s="17" t="s">
        <v>3004</v>
      </c>
      <c r="AG711" s="17"/>
      <c r="AH711" s="19"/>
      <c r="AI711" s="57"/>
      <c r="AJ711" s="57"/>
      <c r="AK711" s="33" t="s">
        <v>4687</v>
      </c>
      <c r="AL711" s="19">
        <v>10000</v>
      </c>
      <c r="AM711" s="57"/>
      <c r="AN711" s="57"/>
      <c r="AO711" s="57"/>
      <c r="AP711" s="17"/>
      <c r="AQ711" s="57"/>
      <c r="AR711" s="21"/>
      <c r="AS711" s="17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1"/>
      <c r="BH711" s="21"/>
      <c r="BI711" s="21"/>
      <c r="BJ711" s="21"/>
      <c r="BK711" s="21"/>
      <c r="BL711" s="46"/>
      <c r="BM711" s="24"/>
      <c r="BN711" s="17"/>
      <c r="BO711" s="24"/>
      <c r="BP711" s="21"/>
      <c r="BQ711" s="25"/>
      <c r="BR711" s="21" t="s">
        <v>11302</v>
      </c>
      <c r="BS711" s="17" t="s">
        <v>8707</v>
      </c>
      <c r="BT711" s="21"/>
      <c r="BU711" s="21" t="s">
        <v>1957</v>
      </c>
      <c r="BV711" s="25">
        <v>28047</v>
      </c>
      <c r="BW711" s="34">
        <f t="shared" ca="1" si="41"/>
        <v>44</v>
      </c>
      <c r="BX711" s="27"/>
      <c r="BY711" s="35" t="s">
        <v>10346</v>
      </c>
      <c r="BZ711" s="21" t="s">
        <v>256</v>
      </c>
      <c r="CA711" s="21" t="s">
        <v>74</v>
      </c>
      <c r="CB711" s="21" t="s">
        <v>74</v>
      </c>
      <c r="CC711" s="24"/>
      <c r="CD711" s="133"/>
      <c r="CE711" s="10"/>
      <c r="CF711" s="27"/>
      <c r="CG711" s="21"/>
      <c r="CH711" s="21"/>
      <c r="CI711" s="21"/>
      <c r="CJ711" s="21" t="s">
        <v>5044</v>
      </c>
      <c r="CK711" s="46"/>
      <c r="CL711" s="21"/>
      <c r="CM711" s="46"/>
      <c r="CN711" s="46"/>
      <c r="CO711" s="27" t="s">
        <v>7086</v>
      </c>
      <c r="CP711" s="21" t="s">
        <v>7660</v>
      </c>
    </row>
    <row r="712" spans="1:94" s="69" customFormat="1" ht="66.599999999999994" customHeight="1" x14ac:dyDescent="0.2">
      <c r="A712" s="9">
        <f t="shared" si="42"/>
        <v>711</v>
      </c>
      <c r="B712" s="9" t="s">
        <v>4414</v>
      </c>
      <c r="C712" s="13" t="s">
        <v>2727</v>
      </c>
      <c r="D712" s="10" t="s">
        <v>5325</v>
      </c>
      <c r="E712" s="11" t="s">
        <v>2728</v>
      </c>
      <c r="F712" s="12" t="s">
        <v>2729</v>
      </c>
      <c r="G712" s="12" t="s">
        <v>2730</v>
      </c>
      <c r="H712" s="17" t="s">
        <v>3222</v>
      </c>
      <c r="I712" s="17" t="s">
        <v>3223</v>
      </c>
      <c r="J712" s="17" t="s">
        <v>3223</v>
      </c>
      <c r="K712" s="17" t="s">
        <v>3223</v>
      </c>
      <c r="L712" s="24" t="s">
        <v>12236</v>
      </c>
      <c r="M712" s="80"/>
      <c r="N712" s="21" t="s">
        <v>12284</v>
      </c>
      <c r="O712" s="80" t="s">
        <v>12288</v>
      </c>
      <c r="P712" s="17" t="s">
        <v>3222</v>
      </c>
      <c r="Q712" s="17" t="s">
        <v>3222</v>
      </c>
      <c r="R712" s="17" t="s">
        <v>3222</v>
      </c>
      <c r="S712" s="24" t="s">
        <v>3595</v>
      </c>
      <c r="T712" s="46"/>
      <c r="U712" s="21"/>
      <c r="V712" s="17" t="s">
        <v>10218</v>
      </c>
      <c r="W712" s="14"/>
      <c r="X712" s="31">
        <v>43894.348287037035</v>
      </c>
      <c r="Y712" s="14" t="str">
        <f t="shared" si="40"/>
        <v>4 de Marzo de 2020</v>
      </c>
      <c r="Z712" s="14">
        <v>44377</v>
      </c>
      <c r="AA712" s="14"/>
      <c r="AB712" s="14"/>
      <c r="AC712" s="14"/>
      <c r="AD712" s="16" t="s">
        <v>23</v>
      </c>
      <c r="AE712" s="37" t="s">
        <v>10250</v>
      </c>
      <c r="AF712" s="17" t="s">
        <v>3004</v>
      </c>
      <c r="AG712" s="17"/>
      <c r="AH712" s="19"/>
      <c r="AI712" s="57"/>
      <c r="AJ712" s="57"/>
      <c r="AK712" s="33" t="s">
        <v>4687</v>
      </c>
      <c r="AL712" s="19">
        <v>10000</v>
      </c>
      <c r="AM712" s="57"/>
      <c r="AN712" s="57"/>
      <c r="AO712" s="57"/>
      <c r="AP712" s="17"/>
      <c r="AQ712" s="57"/>
      <c r="AR712" s="21"/>
      <c r="AS712" s="17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1"/>
      <c r="BH712" s="21"/>
      <c r="BI712" s="21"/>
      <c r="BJ712" s="21"/>
      <c r="BK712" s="21"/>
      <c r="BL712" s="46"/>
      <c r="BM712" s="24"/>
      <c r="BN712" s="17"/>
      <c r="BO712" s="24"/>
      <c r="BP712" s="21"/>
      <c r="BQ712" s="25"/>
      <c r="BR712" s="21" t="s">
        <v>11303</v>
      </c>
      <c r="BS712" s="17" t="s">
        <v>8910</v>
      </c>
      <c r="BT712" s="21"/>
      <c r="BU712" s="21" t="s">
        <v>179</v>
      </c>
      <c r="BV712" s="25">
        <v>33437</v>
      </c>
      <c r="BW712" s="34">
        <f t="shared" ca="1" si="41"/>
        <v>29</v>
      </c>
      <c r="BX712" s="27"/>
      <c r="BY712" s="35" t="s">
        <v>10347</v>
      </c>
      <c r="BZ712" s="21" t="s">
        <v>74</v>
      </c>
      <c r="CA712" s="21" t="s">
        <v>74</v>
      </c>
      <c r="CB712" s="21" t="s">
        <v>74</v>
      </c>
      <c r="CC712" s="24"/>
      <c r="CD712" s="133"/>
      <c r="CE712" s="10"/>
      <c r="CF712" s="27"/>
      <c r="CG712" s="21"/>
      <c r="CH712" s="21"/>
      <c r="CI712" s="21"/>
      <c r="CJ712" s="21" t="s">
        <v>5044</v>
      </c>
      <c r="CK712" s="46"/>
      <c r="CL712" s="21"/>
      <c r="CM712" s="46"/>
      <c r="CN712" s="46"/>
      <c r="CO712" s="27" t="s">
        <v>6950</v>
      </c>
      <c r="CP712" s="21" t="s">
        <v>7523</v>
      </c>
    </row>
    <row r="713" spans="1:94" s="69" customFormat="1" ht="30.75" customHeight="1" x14ac:dyDescent="0.2">
      <c r="A713" s="9">
        <f t="shared" si="42"/>
        <v>712</v>
      </c>
      <c r="B713" s="9" t="s">
        <v>4413</v>
      </c>
      <c r="C713" s="13" t="s">
        <v>4523</v>
      </c>
      <c r="D713" s="10" t="s">
        <v>5527</v>
      </c>
      <c r="E713" s="11" t="s">
        <v>4796</v>
      </c>
      <c r="F713" s="12" t="s">
        <v>4638</v>
      </c>
      <c r="G713" s="12" t="s">
        <v>4639</v>
      </c>
      <c r="H713" s="17" t="s">
        <v>84</v>
      </c>
      <c r="I713" s="17" t="s">
        <v>3230</v>
      </c>
      <c r="J713" s="17" t="s">
        <v>3230</v>
      </c>
      <c r="K713" s="17" t="s">
        <v>3230</v>
      </c>
      <c r="L713" s="80"/>
      <c r="M713" s="80"/>
      <c r="N713" s="80"/>
      <c r="O713" s="80"/>
      <c r="P713" s="80"/>
      <c r="Q713" s="80"/>
      <c r="R713" s="80"/>
      <c r="S713" s="24" t="s">
        <v>10702</v>
      </c>
      <c r="T713" s="46"/>
      <c r="U713" s="21"/>
      <c r="V713" s="17" t="s">
        <v>10217</v>
      </c>
      <c r="W713" s="14"/>
      <c r="X713" s="31">
        <v>43894.345393518517</v>
      </c>
      <c r="Y713" s="14" t="str">
        <f t="shared" si="40"/>
        <v>4 de Marzo de 2020</v>
      </c>
      <c r="Z713" s="14">
        <v>44377</v>
      </c>
      <c r="AA713" s="14"/>
      <c r="AB713" s="14"/>
      <c r="AC713" s="14"/>
      <c r="AD713" s="16" t="s">
        <v>23</v>
      </c>
      <c r="AE713" s="37" t="s">
        <v>10251</v>
      </c>
      <c r="AF713" s="17" t="s">
        <v>3004</v>
      </c>
      <c r="AG713" s="17"/>
      <c r="AH713" s="19"/>
      <c r="AI713" s="57"/>
      <c r="AJ713" s="57"/>
      <c r="AK713" s="33" t="s">
        <v>4687</v>
      </c>
      <c r="AL713" s="19">
        <v>10000</v>
      </c>
      <c r="AM713" s="57"/>
      <c r="AN713" s="57"/>
      <c r="AO713" s="57"/>
      <c r="AP713" s="17"/>
      <c r="AQ713" s="57"/>
      <c r="AR713" s="21"/>
      <c r="AS713" s="17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1"/>
      <c r="BH713" s="21"/>
      <c r="BI713" s="21"/>
      <c r="BJ713" s="21"/>
      <c r="BK713" s="21"/>
      <c r="BL713" s="46"/>
      <c r="BM713" s="24"/>
      <c r="BN713" s="17"/>
      <c r="BO713" s="24"/>
      <c r="BP713" s="21"/>
      <c r="BQ713" s="25"/>
      <c r="BR713" s="21" t="s">
        <v>10987</v>
      </c>
      <c r="BS713" s="17" t="s">
        <v>8756</v>
      </c>
      <c r="BT713" s="21"/>
      <c r="BU713" s="21" t="s">
        <v>1957</v>
      </c>
      <c r="BV713" s="25">
        <v>26164</v>
      </c>
      <c r="BW713" s="34">
        <f t="shared" ca="1" si="41"/>
        <v>49</v>
      </c>
      <c r="BX713" s="27"/>
      <c r="BY713" s="35" t="s">
        <v>10348</v>
      </c>
      <c r="BZ713" s="21" t="s">
        <v>80</v>
      </c>
      <c r="CA713" s="21" t="s">
        <v>74</v>
      </c>
      <c r="CB713" s="21" t="s">
        <v>74</v>
      </c>
      <c r="CC713" s="24"/>
      <c r="CD713" s="133"/>
      <c r="CE713" s="10"/>
      <c r="CF713" s="27"/>
      <c r="CG713" s="21"/>
      <c r="CH713" s="21"/>
      <c r="CI713" s="21"/>
      <c r="CJ713" s="21" t="s">
        <v>5044</v>
      </c>
      <c r="CK713" s="46"/>
      <c r="CL713" s="21"/>
      <c r="CM713" s="46"/>
      <c r="CN713" s="46"/>
      <c r="CO713" s="27" t="s">
        <v>8945</v>
      </c>
      <c r="CP713" s="21" t="s">
        <v>7712</v>
      </c>
    </row>
    <row r="714" spans="1:94" s="69" customFormat="1" ht="30.75" customHeight="1" x14ac:dyDescent="0.2">
      <c r="A714" s="9">
        <f t="shared" si="42"/>
        <v>713</v>
      </c>
      <c r="B714" s="9" t="s">
        <v>4410</v>
      </c>
      <c r="C714" s="13" t="s">
        <v>10248</v>
      </c>
      <c r="D714" s="10" t="s">
        <v>10264</v>
      </c>
      <c r="E714" s="11" t="s">
        <v>10247</v>
      </c>
      <c r="F714" s="12" t="s">
        <v>10245</v>
      </c>
      <c r="G714" s="12" t="s">
        <v>10246</v>
      </c>
      <c r="H714" s="17" t="s">
        <v>47</v>
      </c>
      <c r="I714" s="17" t="s">
        <v>47</v>
      </c>
      <c r="J714" s="17" t="s">
        <v>47</v>
      </c>
      <c r="K714" s="17" t="s">
        <v>47</v>
      </c>
      <c r="L714" s="80"/>
      <c r="M714" s="80"/>
      <c r="N714" s="80"/>
      <c r="O714" s="80"/>
      <c r="P714" s="80"/>
      <c r="Q714" s="80"/>
      <c r="R714" s="80"/>
      <c r="S714" s="24" t="s">
        <v>10703</v>
      </c>
      <c r="T714" s="46"/>
      <c r="U714" s="21"/>
      <c r="V714" s="17" t="s">
        <v>10215</v>
      </c>
      <c r="W714" s="14"/>
      <c r="X714" s="31">
        <v>43899</v>
      </c>
      <c r="Y714" s="14" t="str">
        <f t="shared" si="40"/>
        <v>9 de Marzo de 2020</v>
      </c>
      <c r="Z714" s="31">
        <v>44530</v>
      </c>
      <c r="AA714" s="14"/>
      <c r="AB714" s="14"/>
      <c r="AC714" s="14"/>
      <c r="AD714" s="16" t="s">
        <v>23</v>
      </c>
      <c r="AE714" s="37" t="s">
        <v>9695</v>
      </c>
      <c r="AF714" s="17" t="s">
        <v>3004</v>
      </c>
      <c r="AG714" s="17" t="s">
        <v>12917</v>
      </c>
      <c r="AH714" s="19"/>
      <c r="AI714" s="57"/>
      <c r="AJ714" s="57"/>
      <c r="AK714" s="33" t="s">
        <v>4691</v>
      </c>
      <c r="AL714" s="19">
        <v>8000</v>
      </c>
      <c r="AM714" s="57"/>
      <c r="AN714" s="57"/>
      <c r="AO714" s="57"/>
      <c r="AP714" s="17"/>
      <c r="AQ714" s="57"/>
      <c r="AR714" s="21"/>
      <c r="AS714" s="17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1"/>
      <c r="BH714" s="21"/>
      <c r="BI714" s="21"/>
      <c r="BJ714" s="21"/>
      <c r="BK714" s="21"/>
      <c r="BL714" s="46"/>
      <c r="BM714" s="24"/>
      <c r="BN714" s="17"/>
      <c r="BO714" s="24"/>
      <c r="BP714" s="21"/>
      <c r="BQ714" s="25"/>
      <c r="BR714" s="21" t="s">
        <v>11304</v>
      </c>
      <c r="BS714" s="17" t="s">
        <v>11304</v>
      </c>
      <c r="BT714" s="21"/>
      <c r="BU714" s="21" t="s">
        <v>179</v>
      </c>
      <c r="BV714" s="25">
        <v>33219</v>
      </c>
      <c r="BW714" s="34">
        <f t="shared" ca="1" si="41"/>
        <v>30</v>
      </c>
      <c r="BX714" s="27"/>
      <c r="BY714" s="35" t="s">
        <v>12886</v>
      </c>
      <c r="BZ714" s="21" t="s">
        <v>2310</v>
      </c>
      <c r="CA714" s="21" t="s">
        <v>74</v>
      </c>
      <c r="CB714" s="21" t="s">
        <v>74</v>
      </c>
      <c r="CC714" s="24"/>
      <c r="CD714" s="133"/>
      <c r="CE714" s="10"/>
      <c r="CF714" s="27" t="s">
        <v>1354</v>
      </c>
      <c r="CG714" s="27" t="s">
        <v>33</v>
      </c>
      <c r="CH714" s="27" t="s">
        <v>26</v>
      </c>
      <c r="CI714" s="27" t="s">
        <v>713</v>
      </c>
      <c r="CJ714" s="21" t="s">
        <v>5044</v>
      </c>
      <c r="CK714" s="46"/>
      <c r="CL714" s="21"/>
      <c r="CM714" s="46"/>
      <c r="CN714" s="46"/>
      <c r="CO714" s="27" t="s">
        <v>10892</v>
      </c>
      <c r="CP714" s="21" t="s">
        <v>10710</v>
      </c>
    </row>
    <row r="715" spans="1:94" s="69" customFormat="1" ht="30.75" customHeight="1" x14ac:dyDescent="0.2">
      <c r="A715" s="9">
        <f t="shared" si="42"/>
        <v>714</v>
      </c>
      <c r="B715" s="9" t="s">
        <v>4413</v>
      </c>
      <c r="C715" s="13" t="s">
        <v>10271</v>
      </c>
      <c r="D715" s="10" t="s">
        <v>10265</v>
      </c>
      <c r="E715" s="11" t="s">
        <v>10268</v>
      </c>
      <c r="F715" s="12" t="s">
        <v>10266</v>
      </c>
      <c r="G715" s="12" t="s">
        <v>10267</v>
      </c>
      <c r="H715" s="17" t="s">
        <v>84</v>
      </c>
      <c r="I715" s="17" t="s">
        <v>3230</v>
      </c>
      <c r="J715" s="17" t="s">
        <v>3230</v>
      </c>
      <c r="K715" s="17" t="s">
        <v>3230</v>
      </c>
      <c r="L715" s="80"/>
      <c r="M715" s="80"/>
      <c r="N715" s="80"/>
      <c r="O715" s="80"/>
      <c r="P715" s="80"/>
      <c r="Q715" s="80"/>
      <c r="R715" s="80"/>
      <c r="S715" s="24" t="s">
        <v>10704</v>
      </c>
      <c r="T715" s="46"/>
      <c r="U715" s="21"/>
      <c r="V715" s="17" t="s">
        <v>10269</v>
      </c>
      <c r="W715" s="14"/>
      <c r="X715" s="31">
        <v>43935</v>
      </c>
      <c r="Y715" s="14" t="str">
        <f t="shared" ref="Y715:Y730" si="43">CONCATENATE(TEXT(X715,"D")," de ",TEXT(X715,"mmmm")," de ",TEXT(X715,"YYYY"))</f>
        <v>14 de Abril de 2020</v>
      </c>
      <c r="Z715" s="14">
        <v>44377</v>
      </c>
      <c r="AA715" s="14"/>
      <c r="AB715" s="14"/>
      <c r="AC715" s="14"/>
      <c r="AD715" s="16" t="s">
        <v>23</v>
      </c>
      <c r="AE715" s="37" t="s">
        <v>10270</v>
      </c>
      <c r="AF715" s="17" t="s">
        <v>3004</v>
      </c>
      <c r="AG715" s="17"/>
      <c r="AH715" s="19"/>
      <c r="AI715" s="57"/>
      <c r="AJ715" s="57"/>
      <c r="AK715" s="33" t="s">
        <v>4687</v>
      </c>
      <c r="AL715" s="19">
        <v>10000</v>
      </c>
      <c r="AM715" s="57"/>
      <c r="AN715" s="57"/>
      <c r="AO715" s="57"/>
      <c r="AP715" s="17"/>
      <c r="AQ715" s="57"/>
      <c r="AR715" s="21"/>
      <c r="AS715" s="17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1"/>
      <c r="BH715" s="21"/>
      <c r="BI715" s="21"/>
      <c r="BJ715" s="21"/>
      <c r="BK715" s="21"/>
      <c r="BL715" s="46"/>
      <c r="BM715" s="24"/>
      <c r="BN715" s="17"/>
      <c r="BO715" s="24"/>
      <c r="BP715" s="21"/>
      <c r="BQ715" s="25"/>
      <c r="BR715" s="21" t="s">
        <v>11305</v>
      </c>
      <c r="BS715" s="17" t="s">
        <v>11425</v>
      </c>
      <c r="BT715" s="21"/>
      <c r="BU715" s="21" t="s">
        <v>1957</v>
      </c>
      <c r="BV715" s="25">
        <v>29103</v>
      </c>
      <c r="BW715" s="34">
        <f t="shared" ca="1" si="41"/>
        <v>41</v>
      </c>
      <c r="BX715" s="27"/>
      <c r="BY715" s="35" t="s">
        <v>10349</v>
      </c>
      <c r="BZ715" s="21" t="s">
        <v>221</v>
      </c>
      <c r="CA715" s="21" t="s">
        <v>192</v>
      </c>
      <c r="CB715" s="21" t="s">
        <v>74</v>
      </c>
      <c r="CC715" s="24"/>
      <c r="CD715" s="133"/>
      <c r="CE715" s="10"/>
      <c r="CF715" s="27"/>
      <c r="CG715" s="21"/>
      <c r="CH715" s="21"/>
      <c r="CI715" s="21"/>
      <c r="CJ715" s="21" t="s">
        <v>5044</v>
      </c>
      <c r="CK715" s="46"/>
      <c r="CL715" s="21"/>
      <c r="CM715" s="46"/>
      <c r="CN715" s="46"/>
      <c r="CO715" s="27" t="s">
        <v>10893</v>
      </c>
      <c r="CP715" s="21" t="s">
        <v>10711</v>
      </c>
    </row>
    <row r="716" spans="1:94" s="69" customFormat="1" ht="30.75" customHeight="1" x14ac:dyDescent="0.2">
      <c r="A716" s="9">
        <f t="shared" si="42"/>
        <v>715</v>
      </c>
      <c r="B716" s="9" t="s">
        <v>4413</v>
      </c>
      <c r="C716" s="13" t="s">
        <v>10272</v>
      </c>
      <c r="D716" s="10">
        <v>2992</v>
      </c>
      <c r="E716" s="11" t="s">
        <v>10281</v>
      </c>
      <c r="F716" s="12" t="s">
        <v>10277</v>
      </c>
      <c r="G716" s="12" t="s">
        <v>10285</v>
      </c>
      <c r="H716" s="17" t="s">
        <v>84</v>
      </c>
      <c r="I716" s="17" t="s">
        <v>3230</v>
      </c>
      <c r="J716" s="17" t="s">
        <v>3230</v>
      </c>
      <c r="K716" s="17" t="s">
        <v>3230</v>
      </c>
      <c r="L716" s="80"/>
      <c r="M716" s="80"/>
      <c r="N716" s="80"/>
      <c r="O716" s="80"/>
      <c r="P716" s="80"/>
      <c r="Q716" s="80"/>
      <c r="R716" s="80"/>
      <c r="S716" s="24" t="s">
        <v>10705</v>
      </c>
      <c r="T716" s="46"/>
      <c r="U716" s="21"/>
      <c r="V716" s="17" t="s">
        <v>10289</v>
      </c>
      <c r="W716" s="14"/>
      <c r="X716" s="31">
        <v>43941</v>
      </c>
      <c r="Y716" s="14" t="str">
        <f t="shared" si="43"/>
        <v>20 de Abril de 2020</v>
      </c>
      <c r="Z716" s="14">
        <v>44377</v>
      </c>
      <c r="AA716" s="14"/>
      <c r="AB716" s="14"/>
      <c r="AC716" s="14"/>
      <c r="AD716" s="16" t="s">
        <v>23</v>
      </c>
      <c r="AE716" s="37" t="s">
        <v>10292</v>
      </c>
      <c r="AF716" s="17" t="s">
        <v>3004</v>
      </c>
      <c r="AG716" s="17"/>
      <c r="AH716" s="19"/>
      <c r="AI716" s="57"/>
      <c r="AJ716" s="57"/>
      <c r="AK716" s="33" t="s">
        <v>424</v>
      </c>
      <c r="AL716" s="19">
        <v>3000</v>
      </c>
      <c r="AM716" s="57"/>
      <c r="AN716" s="57"/>
      <c r="AO716" s="57"/>
      <c r="AP716" s="17"/>
      <c r="AQ716" s="57"/>
      <c r="AR716" s="21"/>
      <c r="AS716" s="17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1"/>
      <c r="BH716" s="21"/>
      <c r="BI716" s="21"/>
      <c r="BJ716" s="21"/>
      <c r="BK716" s="21"/>
      <c r="BL716" s="46"/>
      <c r="BM716" s="24"/>
      <c r="BN716" s="17"/>
      <c r="BO716" s="24"/>
      <c r="BP716" s="21"/>
      <c r="BQ716" s="25"/>
      <c r="BR716" s="21" t="s">
        <v>11306</v>
      </c>
      <c r="BS716" s="17" t="s">
        <v>11306</v>
      </c>
      <c r="BT716" s="21"/>
      <c r="BU716" s="21" t="s">
        <v>1957</v>
      </c>
      <c r="BV716" s="25">
        <v>32523</v>
      </c>
      <c r="BW716" s="34">
        <f t="shared" ca="1" si="41"/>
        <v>32</v>
      </c>
      <c r="BX716" s="27"/>
      <c r="BY716" s="35" t="s">
        <v>10350</v>
      </c>
      <c r="BZ716" s="21" t="s">
        <v>205</v>
      </c>
      <c r="CA716" s="21" t="s">
        <v>74</v>
      </c>
      <c r="CB716" s="21" t="s">
        <v>74</v>
      </c>
      <c r="CC716" s="24"/>
      <c r="CD716" s="133"/>
      <c r="CE716" s="10"/>
      <c r="CF716" s="27"/>
      <c r="CG716" s="21"/>
      <c r="CH716" s="21"/>
      <c r="CI716" s="21"/>
      <c r="CJ716" s="21" t="s">
        <v>5044</v>
      </c>
      <c r="CK716" s="46"/>
      <c r="CL716" s="21"/>
      <c r="CM716" s="46"/>
      <c r="CN716" s="46"/>
      <c r="CO716" s="27" t="s">
        <v>10894</v>
      </c>
      <c r="CP716" s="21" t="s">
        <v>10712</v>
      </c>
    </row>
    <row r="717" spans="1:94" s="69" customFormat="1" ht="30.75" customHeight="1" x14ac:dyDescent="0.2">
      <c r="A717" s="9">
        <f t="shared" si="42"/>
        <v>716</v>
      </c>
      <c r="B717" s="9" t="s">
        <v>4416</v>
      </c>
      <c r="C717" s="13" t="s">
        <v>10273</v>
      </c>
      <c r="D717" s="10">
        <v>2987</v>
      </c>
      <c r="E717" s="11" t="s">
        <v>10282</v>
      </c>
      <c r="F717" s="12" t="s">
        <v>10278</v>
      </c>
      <c r="G717" s="12" t="s">
        <v>10286</v>
      </c>
      <c r="H717" s="17" t="s">
        <v>3217</v>
      </c>
      <c r="I717" s="17" t="s">
        <v>3239</v>
      </c>
      <c r="J717" s="17" t="s">
        <v>1086</v>
      </c>
      <c r="K717" s="17" t="s">
        <v>1086</v>
      </c>
      <c r="L717" s="80"/>
      <c r="M717" s="80"/>
      <c r="N717" s="80"/>
      <c r="O717" s="80"/>
      <c r="P717" s="80"/>
      <c r="Q717" s="80"/>
      <c r="R717" s="80"/>
      <c r="S717" s="24" t="s">
        <v>10706</v>
      </c>
      <c r="T717" s="46"/>
      <c r="U717" s="21"/>
      <c r="V717" s="17" t="s">
        <v>10290</v>
      </c>
      <c r="W717" s="14"/>
      <c r="X717" s="31">
        <v>43941</v>
      </c>
      <c r="Y717" s="14" t="str">
        <f t="shared" si="43"/>
        <v>20 de Abril de 2020</v>
      </c>
      <c r="Z717" s="14">
        <v>44377</v>
      </c>
      <c r="AA717" s="14"/>
      <c r="AB717" s="14"/>
      <c r="AC717" s="14"/>
      <c r="AD717" s="16" t="s">
        <v>23</v>
      </c>
      <c r="AE717" s="37" t="s">
        <v>4715</v>
      </c>
      <c r="AF717" s="17" t="s">
        <v>3004</v>
      </c>
      <c r="AG717" s="17"/>
      <c r="AH717" s="19"/>
      <c r="AI717" s="57"/>
      <c r="AJ717" s="57"/>
      <c r="AK717" s="33" t="s">
        <v>3374</v>
      </c>
      <c r="AL717" s="19">
        <v>2500</v>
      </c>
      <c r="AM717" s="57"/>
      <c r="AN717" s="57"/>
      <c r="AO717" s="57"/>
      <c r="AP717" s="17"/>
      <c r="AQ717" s="57"/>
      <c r="AR717" s="21"/>
      <c r="AS717" s="17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1"/>
      <c r="BH717" s="21"/>
      <c r="BI717" s="21"/>
      <c r="BJ717" s="21"/>
      <c r="BK717" s="21"/>
      <c r="BL717" s="46"/>
      <c r="BM717" s="24"/>
      <c r="BN717" s="17"/>
      <c r="BO717" s="24"/>
      <c r="BP717" s="21"/>
      <c r="BQ717" s="25"/>
      <c r="BR717" s="21" t="s">
        <v>11307</v>
      </c>
      <c r="BS717" s="17" t="s">
        <v>11307</v>
      </c>
      <c r="BT717" s="21"/>
      <c r="BU717" s="21" t="s">
        <v>1957</v>
      </c>
      <c r="BV717" s="25">
        <v>34319</v>
      </c>
      <c r="BW717" s="34">
        <f t="shared" ca="1" si="41"/>
        <v>27</v>
      </c>
      <c r="BX717" s="27"/>
      <c r="BY717" s="35" t="s">
        <v>10351</v>
      </c>
      <c r="BZ717" s="21" t="s">
        <v>10299</v>
      </c>
      <c r="CA717" s="21" t="s">
        <v>10299</v>
      </c>
      <c r="CB717" s="21" t="s">
        <v>2464</v>
      </c>
      <c r="CC717" s="24"/>
      <c r="CD717" s="133"/>
      <c r="CE717" s="10"/>
      <c r="CF717" s="27" t="s">
        <v>1290</v>
      </c>
      <c r="CG717" s="27" t="s">
        <v>1090</v>
      </c>
      <c r="CH717" s="27" t="s">
        <v>1091</v>
      </c>
      <c r="CI717" s="27" t="s">
        <v>303</v>
      </c>
      <c r="CJ717" s="21" t="s">
        <v>1086</v>
      </c>
      <c r="CK717" s="46"/>
      <c r="CL717" s="21"/>
      <c r="CM717" s="46"/>
      <c r="CN717" s="46"/>
      <c r="CO717" s="27" t="s">
        <v>10895</v>
      </c>
      <c r="CP717" s="21" t="s">
        <v>10713</v>
      </c>
    </row>
    <row r="718" spans="1:94" s="69" customFormat="1" ht="30.75" customHeight="1" x14ac:dyDescent="0.2">
      <c r="A718" s="9">
        <f t="shared" si="42"/>
        <v>717</v>
      </c>
      <c r="B718" s="9" t="s">
        <v>4414</v>
      </c>
      <c r="C718" s="13" t="s">
        <v>10274</v>
      </c>
      <c r="D718" s="10">
        <v>2989</v>
      </c>
      <c r="E718" s="11" t="s">
        <v>10283</v>
      </c>
      <c r="F718" s="12" t="s">
        <v>10279</v>
      </c>
      <c r="G718" s="12" t="s">
        <v>10287</v>
      </c>
      <c r="H718" s="17" t="s">
        <v>3215</v>
      </c>
      <c r="I718" s="17" t="s">
        <v>3214</v>
      </c>
      <c r="J718" s="17" t="s">
        <v>3214</v>
      </c>
      <c r="K718" s="17" t="s">
        <v>3214</v>
      </c>
      <c r="L718" s="80"/>
      <c r="M718" s="80"/>
      <c r="N718" s="80"/>
      <c r="O718" s="80"/>
      <c r="P718" s="80"/>
      <c r="Q718" s="80"/>
      <c r="R718" s="80"/>
      <c r="S718" s="24" t="s">
        <v>10707</v>
      </c>
      <c r="T718" s="46"/>
      <c r="U718" s="21"/>
      <c r="V718" s="17" t="s">
        <v>10219</v>
      </c>
      <c r="W718" s="14"/>
      <c r="X718" s="31">
        <v>43941</v>
      </c>
      <c r="Y718" s="14" t="str">
        <f t="shared" si="43"/>
        <v>20 de Abril de 2020</v>
      </c>
      <c r="Z718" s="14">
        <v>44377</v>
      </c>
      <c r="AA718" s="14"/>
      <c r="AB718" s="14"/>
      <c r="AC718" s="14"/>
      <c r="AD718" s="16" t="s">
        <v>23</v>
      </c>
      <c r="AE718" s="37" t="s">
        <v>10293</v>
      </c>
      <c r="AF718" s="17" t="s">
        <v>3004</v>
      </c>
      <c r="AG718" s="17"/>
      <c r="AH718" s="19"/>
      <c r="AI718" s="57"/>
      <c r="AJ718" s="57"/>
      <c r="AK718" s="33" t="s">
        <v>4688</v>
      </c>
      <c r="AL718" s="19">
        <v>7000</v>
      </c>
      <c r="AM718" s="57"/>
      <c r="AN718" s="57"/>
      <c r="AO718" s="57"/>
      <c r="AP718" s="17"/>
      <c r="AQ718" s="57"/>
      <c r="AR718" s="21"/>
      <c r="AS718" s="17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1"/>
      <c r="BH718" s="21"/>
      <c r="BI718" s="21"/>
      <c r="BJ718" s="21"/>
      <c r="BK718" s="21"/>
      <c r="BL718" s="46"/>
      <c r="BM718" s="24"/>
      <c r="BN718" s="17"/>
      <c r="BO718" s="24"/>
      <c r="BP718" s="21"/>
      <c r="BQ718" s="25"/>
      <c r="BR718" s="21" t="s">
        <v>11308</v>
      </c>
      <c r="BS718" s="17" t="s">
        <v>11426</v>
      </c>
      <c r="BT718" s="21"/>
      <c r="BU718" s="21" t="s">
        <v>179</v>
      </c>
      <c r="BV718" s="25">
        <v>26660</v>
      </c>
      <c r="BW718" s="34">
        <f t="shared" ca="1" si="41"/>
        <v>48</v>
      </c>
      <c r="BX718" s="27"/>
      <c r="BY718" s="35" t="s">
        <v>10352</v>
      </c>
      <c r="BZ718" s="21" t="s">
        <v>74</v>
      </c>
      <c r="CA718" s="21" t="s">
        <v>74</v>
      </c>
      <c r="CB718" s="21" t="s">
        <v>74</v>
      </c>
      <c r="CC718" s="24"/>
      <c r="CD718" s="133"/>
      <c r="CE718" s="10"/>
      <c r="CF718" s="27"/>
      <c r="CG718" s="21"/>
      <c r="CH718" s="21"/>
      <c r="CI718" s="21"/>
      <c r="CJ718" s="21" t="s">
        <v>5044</v>
      </c>
      <c r="CK718" s="46"/>
      <c r="CL718" s="21"/>
      <c r="CM718" s="46"/>
      <c r="CN718" s="46"/>
      <c r="CO718" s="27" t="s">
        <v>10896</v>
      </c>
      <c r="CP718" s="21" t="s">
        <v>10714</v>
      </c>
    </row>
    <row r="719" spans="1:94" s="69" customFormat="1" ht="63.7" customHeight="1" x14ac:dyDescent="0.2">
      <c r="A719" s="9">
        <f t="shared" si="42"/>
        <v>718</v>
      </c>
      <c r="B719" s="9" t="s">
        <v>4414</v>
      </c>
      <c r="C719" s="13" t="s">
        <v>1463</v>
      </c>
      <c r="D719" s="10" t="s">
        <v>5091</v>
      </c>
      <c r="E719" s="11" t="s">
        <v>1464</v>
      </c>
      <c r="F719" s="12" t="s">
        <v>817</v>
      </c>
      <c r="G719" s="12" t="s">
        <v>1749</v>
      </c>
      <c r="H719" s="17" t="s">
        <v>3215</v>
      </c>
      <c r="I719" s="30" t="s">
        <v>12343</v>
      </c>
      <c r="J719" s="10" t="s">
        <v>12343</v>
      </c>
      <c r="K719" s="10" t="s">
        <v>12343</v>
      </c>
      <c r="L719" s="13" t="s">
        <v>13060</v>
      </c>
      <c r="M719" s="80" t="s">
        <v>13053</v>
      </c>
      <c r="N719" s="21" t="s">
        <v>12278</v>
      </c>
      <c r="O719" s="31">
        <v>44414</v>
      </c>
      <c r="P719" s="17" t="s">
        <v>3215</v>
      </c>
      <c r="Q719" s="17" t="s">
        <v>3974</v>
      </c>
      <c r="R719" s="17" t="s">
        <v>3974</v>
      </c>
      <c r="S719" s="24" t="s">
        <v>3400</v>
      </c>
      <c r="T719" s="46"/>
      <c r="U719" s="21" t="s">
        <v>10296</v>
      </c>
      <c r="V719" s="17" t="s">
        <v>11460</v>
      </c>
      <c r="W719" s="14"/>
      <c r="X719" s="31">
        <v>43941</v>
      </c>
      <c r="Y719" s="14" t="str">
        <f t="shared" si="43"/>
        <v>20 de Abril de 2020</v>
      </c>
      <c r="Z719" s="14">
        <v>44377</v>
      </c>
      <c r="AA719" s="14"/>
      <c r="AB719" s="14"/>
      <c r="AC719" s="14"/>
      <c r="AD719" s="16" t="s">
        <v>23</v>
      </c>
      <c r="AE719" s="37" t="s">
        <v>10297</v>
      </c>
      <c r="AF719" s="17" t="s">
        <v>3004</v>
      </c>
      <c r="AG719" s="17"/>
      <c r="AH719" s="19"/>
      <c r="AI719" s="57"/>
      <c r="AJ719" s="57"/>
      <c r="AK719" s="33" t="s">
        <v>4692</v>
      </c>
      <c r="AL719" s="19">
        <v>6000</v>
      </c>
      <c r="AM719" s="57"/>
      <c r="AN719" s="57"/>
      <c r="AO719" s="57"/>
      <c r="AP719" s="17"/>
      <c r="AQ719" s="57"/>
      <c r="AR719" s="21"/>
      <c r="AS719" s="17"/>
      <c r="AT719" s="24"/>
      <c r="AU719" s="24"/>
      <c r="AV719" s="24"/>
      <c r="AW719" s="24"/>
      <c r="AX719" s="24"/>
      <c r="AY719" s="24"/>
      <c r="AZ719" s="24"/>
      <c r="BA719" s="24" t="s">
        <v>506</v>
      </c>
      <c r="BB719" s="24" t="s">
        <v>1024</v>
      </c>
      <c r="BC719" s="24" t="s">
        <v>706</v>
      </c>
      <c r="BD719" s="24" t="s">
        <v>29</v>
      </c>
      <c r="BE719" s="24" t="s">
        <v>24</v>
      </c>
      <c r="BF719" s="24" t="s">
        <v>225</v>
      </c>
      <c r="BG719" s="21">
        <v>36332</v>
      </c>
      <c r="BH719" s="21"/>
      <c r="BI719" s="21"/>
      <c r="BJ719" s="21"/>
      <c r="BK719" s="21"/>
      <c r="BL719" s="46"/>
      <c r="BM719" s="24"/>
      <c r="BN719" s="17"/>
      <c r="BO719" s="24"/>
      <c r="BP719" s="21"/>
      <c r="BQ719" s="25"/>
      <c r="BR719" s="21" t="s">
        <v>11309</v>
      </c>
      <c r="BS719" s="17" t="s">
        <v>11427</v>
      </c>
      <c r="BT719" s="21" t="s">
        <v>38</v>
      </c>
      <c r="BU719" s="21" t="s">
        <v>179</v>
      </c>
      <c r="BV719" s="25">
        <v>26606</v>
      </c>
      <c r="BW719" s="34">
        <f t="shared" ca="1" si="41"/>
        <v>48</v>
      </c>
      <c r="BX719" s="27" t="s">
        <v>507</v>
      </c>
      <c r="BY719" s="35" t="s">
        <v>10905</v>
      </c>
      <c r="BZ719" s="21" t="s">
        <v>2312</v>
      </c>
      <c r="CA719" s="21" t="s">
        <v>74</v>
      </c>
      <c r="CB719" s="21" t="s">
        <v>74</v>
      </c>
      <c r="CC719" s="24">
        <v>0</v>
      </c>
      <c r="CD719" s="133">
        <v>0</v>
      </c>
      <c r="CE719" s="10">
        <f>CC719+CD719</f>
        <v>0</v>
      </c>
      <c r="CF719" s="27" t="s">
        <v>1354</v>
      </c>
      <c r="CG719" s="21" t="s">
        <v>33</v>
      </c>
      <c r="CH719" s="21" t="s">
        <v>26</v>
      </c>
      <c r="CI719" s="21" t="s">
        <v>713</v>
      </c>
      <c r="CJ719" s="21" t="s">
        <v>5044</v>
      </c>
      <c r="CK719" s="46">
        <v>18</v>
      </c>
      <c r="CL719" s="21">
        <v>383</v>
      </c>
      <c r="CM719" s="46" t="s">
        <v>7906</v>
      </c>
      <c r="CN719" s="46" t="s">
        <v>3763</v>
      </c>
      <c r="CO719" s="27" t="s">
        <v>6728</v>
      </c>
      <c r="CP719" s="21" t="s">
        <v>7300</v>
      </c>
    </row>
    <row r="720" spans="1:94" s="69" customFormat="1" ht="30.75" customHeight="1" x14ac:dyDescent="0.2">
      <c r="A720" s="9">
        <f t="shared" si="42"/>
        <v>719</v>
      </c>
      <c r="B720" s="9" t="s">
        <v>4413</v>
      </c>
      <c r="C720" s="13" t="s">
        <v>10275</v>
      </c>
      <c r="D720" s="10">
        <v>2988</v>
      </c>
      <c r="E720" s="11" t="s">
        <v>11731</v>
      </c>
      <c r="F720" s="12" t="s">
        <v>11729</v>
      </c>
      <c r="G720" s="12" t="s">
        <v>11730</v>
      </c>
      <c r="H720" s="17" t="s">
        <v>84</v>
      </c>
      <c r="I720" s="17" t="s">
        <v>3228</v>
      </c>
      <c r="J720" s="17" t="s">
        <v>3228</v>
      </c>
      <c r="K720" s="17" t="s">
        <v>3228</v>
      </c>
      <c r="L720" s="80"/>
      <c r="M720" s="80"/>
      <c r="N720" s="80"/>
      <c r="O720" s="80"/>
      <c r="P720" s="80"/>
      <c r="Q720" s="80"/>
      <c r="R720" s="80"/>
      <c r="S720" s="24" t="s">
        <v>10708</v>
      </c>
      <c r="T720" s="46"/>
      <c r="U720" s="21"/>
      <c r="V720" s="17" t="s">
        <v>10220</v>
      </c>
      <c r="W720" s="14"/>
      <c r="X720" s="31">
        <v>43942</v>
      </c>
      <c r="Y720" s="14" t="str">
        <f t="shared" si="43"/>
        <v>21 de Abril de 2020</v>
      </c>
      <c r="Z720" s="14">
        <v>44377</v>
      </c>
      <c r="AA720" s="14"/>
      <c r="AB720" s="14"/>
      <c r="AC720" s="14"/>
      <c r="AD720" s="16" t="s">
        <v>23</v>
      </c>
      <c r="AE720" s="37" t="s">
        <v>10294</v>
      </c>
      <c r="AF720" s="17" t="s">
        <v>3004</v>
      </c>
      <c r="AG720" s="17"/>
      <c r="AH720" s="19"/>
      <c r="AI720" s="57"/>
      <c r="AJ720" s="57"/>
      <c r="AK720" s="33" t="s">
        <v>4688</v>
      </c>
      <c r="AL720" s="19">
        <v>7000</v>
      </c>
      <c r="AM720" s="57"/>
      <c r="AN720" s="57"/>
      <c r="AO720" s="57"/>
      <c r="AP720" s="17"/>
      <c r="AQ720" s="57"/>
      <c r="AR720" s="21"/>
      <c r="AS720" s="17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1"/>
      <c r="BH720" s="21"/>
      <c r="BI720" s="21"/>
      <c r="BJ720" s="21"/>
      <c r="BK720" s="21"/>
      <c r="BL720" s="46"/>
      <c r="BM720" s="24"/>
      <c r="BN720" s="17"/>
      <c r="BO720" s="24"/>
      <c r="BP720" s="21"/>
      <c r="BQ720" s="25"/>
      <c r="BR720" s="21" t="s">
        <v>11310</v>
      </c>
      <c r="BS720" s="17" t="s">
        <v>11310</v>
      </c>
      <c r="BT720" s="21"/>
      <c r="BU720" s="21" t="s">
        <v>179</v>
      </c>
      <c r="BV720" s="25">
        <v>32126</v>
      </c>
      <c r="BW720" s="34">
        <f t="shared" ca="1" si="41"/>
        <v>33</v>
      </c>
      <c r="BX720" s="27"/>
      <c r="BY720" s="35" t="s">
        <v>10353</v>
      </c>
      <c r="BZ720" s="21" t="s">
        <v>2311</v>
      </c>
      <c r="CA720" s="21" t="s">
        <v>74</v>
      </c>
      <c r="CB720" s="21" t="s">
        <v>74</v>
      </c>
      <c r="CC720" s="24"/>
      <c r="CD720" s="133"/>
      <c r="CE720" s="10"/>
      <c r="CF720" s="27"/>
      <c r="CG720" s="21"/>
      <c r="CH720" s="21"/>
      <c r="CI720" s="21"/>
      <c r="CJ720" s="21" t="s">
        <v>5044</v>
      </c>
      <c r="CK720" s="46"/>
      <c r="CL720" s="21"/>
      <c r="CM720" s="46"/>
      <c r="CN720" s="46"/>
      <c r="CO720" s="27" t="s">
        <v>10899</v>
      </c>
      <c r="CP720" s="21" t="s">
        <v>10715</v>
      </c>
    </row>
    <row r="721" spans="1:94" s="69" customFormat="1" ht="69.650000000000006" customHeight="1" x14ac:dyDescent="0.2">
      <c r="A721" s="9">
        <f t="shared" si="42"/>
        <v>720</v>
      </c>
      <c r="B721" s="9" t="s">
        <v>4414</v>
      </c>
      <c r="C721" s="13" t="s">
        <v>10276</v>
      </c>
      <c r="D721" s="10">
        <v>2991</v>
      </c>
      <c r="E721" s="11" t="s">
        <v>10284</v>
      </c>
      <c r="F721" s="12" t="s">
        <v>10280</v>
      </c>
      <c r="G721" s="12" t="s">
        <v>10288</v>
      </c>
      <c r="H721" s="17" t="s">
        <v>3218</v>
      </c>
      <c r="I721" s="17" t="s">
        <v>3218</v>
      </c>
      <c r="J721" s="17" t="s">
        <v>3218</v>
      </c>
      <c r="K721" s="17" t="s">
        <v>3218</v>
      </c>
      <c r="L721" s="13" t="s">
        <v>13094</v>
      </c>
      <c r="M721" s="17" t="s">
        <v>13092</v>
      </c>
      <c r="N721" s="21" t="s">
        <v>12287</v>
      </c>
      <c r="O721" s="31" t="s">
        <v>12288</v>
      </c>
      <c r="P721" s="17" t="s">
        <v>103</v>
      </c>
      <c r="Q721" s="17" t="s">
        <v>103</v>
      </c>
      <c r="R721" s="17" t="s">
        <v>103</v>
      </c>
      <c r="S721" s="24" t="s">
        <v>10709</v>
      </c>
      <c r="T721" s="46"/>
      <c r="U721" s="21"/>
      <c r="V721" s="17" t="s">
        <v>10291</v>
      </c>
      <c r="W721" s="14"/>
      <c r="X721" s="31">
        <v>43955</v>
      </c>
      <c r="Y721" s="14" t="str">
        <f t="shared" si="43"/>
        <v>4 de Mayo de 2020</v>
      </c>
      <c r="Z721" s="14">
        <v>44377</v>
      </c>
      <c r="AA721" s="14"/>
      <c r="AB721" s="14"/>
      <c r="AC721" s="14"/>
      <c r="AD721" s="16" t="s">
        <v>23</v>
      </c>
      <c r="AE721" s="37" t="s">
        <v>10295</v>
      </c>
      <c r="AF721" s="17" t="s">
        <v>3004</v>
      </c>
      <c r="AG721" s="17"/>
      <c r="AH721" s="19"/>
      <c r="AI721" s="57"/>
      <c r="AJ721" s="57"/>
      <c r="AK721" s="33" t="s">
        <v>4687</v>
      </c>
      <c r="AL721" s="19">
        <v>10000</v>
      </c>
      <c r="AM721" s="57"/>
      <c r="AN721" s="57"/>
      <c r="AO721" s="57"/>
      <c r="AP721" s="17"/>
      <c r="AQ721" s="57"/>
      <c r="AR721" s="21"/>
      <c r="AS721" s="17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1"/>
      <c r="BH721" s="21"/>
      <c r="BI721" s="21"/>
      <c r="BJ721" s="21"/>
      <c r="BK721" s="21"/>
      <c r="BL721" s="46"/>
      <c r="BM721" s="24"/>
      <c r="BN721" s="17"/>
      <c r="BO721" s="24"/>
      <c r="BP721" s="21"/>
      <c r="BQ721" s="25"/>
      <c r="BR721" s="21" t="s">
        <v>11312</v>
      </c>
      <c r="BS721" s="17" t="s">
        <v>11429</v>
      </c>
      <c r="BT721" s="21"/>
      <c r="BU721" s="21" t="s">
        <v>1957</v>
      </c>
      <c r="BV721" s="25">
        <v>27810</v>
      </c>
      <c r="BW721" s="34">
        <f t="shared" ca="1" si="41"/>
        <v>45</v>
      </c>
      <c r="BX721" s="27"/>
      <c r="BY721" s="35" t="s">
        <v>10354</v>
      </c>
      <c r="BZ721" s="21" t="s">
        <v>73</v>
      </c>
      <c r="CA721" s="21" t="s">
        <v>74</v>
      </c>
      <c r="CB721" s="21" t="s">
        <v>74</v>
      </c>
      <c r="CC721" s="24"/>
      <c r="CD721" s="133"/>
      <c r="CE721" s="10"/>
      <c r="CF721" s="27"/>
      <c r="CG721" s="21"/>
      <c r="CH721" s="21"/>
      <c r="CI721" s="21"/>
      <c r="CJ721" s="21" t="s">
        <v>5044</v>
      </c>
      <c r="CK721" s="46"/>
      <c r="CL721" s="21"/>
      <c r="CM721" s="46"/>
      <c r="CN721" s="46"/>
      <c r="CO721" s="27" t="s">
        <v>10898</v>
      </c>
      <c r="CP721" s="21" t="s">
        <v>10717</v>
      </c>
    </row>
    <row r="722" spans="1:94" s="69" customFormat="1" ht="30.75" customHeight="1" x14ac:dyDescent="0.2">
      <c r="A722" s="9">
        <f t="shared" si="42"/>
        <v>721</v>
      </c>
      <c r="B722" s="9" t="s">
        <v>4414</v>
      </c>
      <c r="C722" s="13" t="s">
        <v>11440</v>
      </c>
      <c r="D722" s="10" t="s">
        <v>11446</v>
      </c>
      <c r="E722" s="11" t="s">
        <v>11439</v>
      </c>
      <c r="F722" s="12" t="s">
        <v>11441</v>
      </c>
      <c r="G722" s="12" t="s">
        <v>11442</v>
      </c>
      <c r="H722" s="17" t="s">
        <v>3242</v>
      </c>
      <c r="I722" s="13" t="s">
        <v>3244</v>
      </c>
      <c r="J722" s="13" t="s">
        <v>3244</v>
      </c>
      <c r="K722" s="13" t="s">
        <v>3244</v>
      </c>
      <c r="L722" s="71"/>
      <c r="M722" s="80"/>
      <c r="N722" s="80"/>
      <c r="O722" s="80"/>
      <c r="P722" s="80"/>
      <c r="Q722" s="80"/>
      <c r="R722" s="80"/>
      <c r="S722" s="24">
        <v>0</v>
      </c>
      <c r="T722" s="46"/>
      <c r="U722" s="21"/>
      <c r="V722" s="13" t="s">
        <v>11445</v>
      </c>
      <c r="W722" s="14" t="s">
        <v>11451</v>
      </c>
      <c r="X722" s="31">
        <v>43997</v>
      </c>
      <c r="Y722" s="14" t="str">
        <f t="shared" si="43"/>
        <v>15 de Junio de 2020</v>
      </c>
      <c r="Z722" s="14">
        <v>44377</v>
      </c>
      <c r="AA722" s="14">
        <v>44726</v>
      </c>
      <c r="AB722" s="14"/>
      <c r="AC722" s="14"/>
      <c r="AD722" s="16" t="s">
        <v>4425</v>
      </c>
      <c r="AE722" s="37" t="s">
        <v>11433</v>
      </c>
      <c r="AF722" s="17" t="s">
        <v>3004</v>
      </c>
      <c r="AG722" s="17"/>
      <c r="AH722" s="19"/>
      <c r="AI722" s="57"/>
      <c r="AJ722" s="57"/>
      <c r="AK722" s="33" t="s">
        <v>4296</v>
      </c>
      <c r="AL722" s="19">
        <v>930</v>
      </c>
      <c r="AM722" s="57" t="s">
        <v>387</v>
      </c>
      <c r="AN722" s="57" t="s">
        <v>387</v>
      </c>
      <c r="AO722" s="57" t="s">
        <v>560</v>
      </c>
      <c r="AP722" s="17"/>
      <c r="AQ722" s="57"/>
      <c r="AR722" s="21" t="s">
        <v>183</v>
      </c>
      <c r="AS722" s="17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1"/>
      <c r="BH722" s="21"/>
      <c r="BI722" s="21"/>
      <c r="BJ722" s="21"/>
      <c r="BK722" s="21"/>
      <c r="BL722" s="46"/>
      <c r="BM722" s="24"/>
      <c r="BN722" s="17"/>
      <c r="BO722" s="24"/>
      <c r="BP722" s="21"/>
      <c r="BQ722" s="25"/>
      <c r="BR722" s="21">
        <v>2608785</v>
      </c>
      <c r="BS722" s="17">
        <v>930330680</v>
      </c>
      <c r="BT722" s="21" t="s">
        <v>72</v>
      </c>
      <c r="BU722" s="21" t="s">
        <v>179</v>
      </c>
      <c r="BV722" s="25">
        <v>35609</v>
      </c>
      <c r="BW722" s="34">
        <f t="shared" ca="1" si="41"/>
        <v>24</v>
      </c>
      <c r="BX722" s="27"/>
      <c r="BY722" s="14" t="s">
        <v>11443</v>
      </c>
      <c r="BZ722" s="21" t="s">
        <v>118</v>
      </c>
      <c r="CA722" s="21" t="s">
        <v>74</v>
      </c>
      <c r="CB722" s="21" t="s">
        <v>74</v>
      </c>
      <c r="CC722" s="24"/>
      <c r="CD722" s="133"/>
      <c r="CE722" s="10"/>
      <c r="CF722" s="27"/>
      <c r="CG722" s="21"/>
      <c r="CH722" s="21"/>
      <c r="CI722" s="21"/>
      <c r="CJ722" s="21" t="s">
        <v>5044</v>
      </c>
      <c r="CK722" s="46"/>
      <c r="CL722" s="21"/>
      <c r="CM722" s="46"/>
      <c r="CN722" s="46"/>
      <c r="CO722" s="65" t="s">
        <v>11444</v>
      </c>
      <c r="CP722" s="21" t="s">
        <v>11459</v>
      </c>
    </row>
    <row r="723" spans="1:94" s="71" customFormat="1" ht="23.1" x14ac:dyDescent="0.2">
      <c r="A723" s="9">
        <f t="shared" si="42"/>
        <v>722</v>
      </c>
      <c r="B723" s="9" t="s">
        <v>4412</v>
      </c>
      <c r="C723" s="13" t="s">
        <v>1631</v>
      </c>
      <c r="D723" s="10">
        <v>341</v>
      </c>
      <c r="E723" s="11" t="s">
        <v>11462</v>
      </c>
      <c r="F723" s="12" t="s">
        <v>11461</v>
      </c>
      <c r="G723" s="46" t="s">
        <v>1850</v>
      </c>
      <c r="H723" s="17" t="s">
        <v>82</v>
      </c>
      <c r="I723" s="17" t="s">
        <v>82</v>
      </c>
      <c r="J723" s="17" t="s">
        <v>82</v>
      </c>
      <c r="K723" s="17" t="s">
        <v>82</v>
      </c>
      <c r="L723" s="24"/>
      <c r="M723" s="21"/>
      <c r="N723" s="21"/>
      <c r="O723" s="21"/>
      <c r="P723" s="21"/>
      <c r="Q723" s="21"/>
      <c r="R723" s="21"/>
      <c r="S723" s="24">
        <v>10434175084</v>
      </c>
      <c r="T723" s="46"/>
      <c r="U723" s="21" t="s">
        <v>11472</v>
      </c>
      <c r="V723" s="21" t="s">
        <v>11463</v>
      </c>
      <c r="W723" s="14" t="s">
        <v>11471</v>
      </c>
      <c r="X723" s="51">
        <v>44039</v>
      </c>
      <c r="Y723" s="14" t="str">
        <f t="shared" si="43"/>
        <v>27 de Julio de 2020</v>
      </c>
      <c r="Z723" s="14">
        <v>44377</v>
      </c>
      <c r="AA723" s="24"/>
      <c r="AB723" s="24"/>
      <c r="AC723" s="24"/>
      <c r="AD723" s="24" t="s">
        <v>23</v>
      </c>
      <c r="AE723" s="37" t="s">
        <v>5598</v>
      </c>
      <c r="AF723" s="17" t="s">
        <v>3004</v>
      </c>
      <c r="AG723" s="17"/>
      <c r="AH723" s="32"/>
      <c r="AI723" s="32"/>
      <c r="AJ723" s="32"/>
      <c r="AK723" s="32" t="s">
        <v>4687</v>
      </c>
      <c r="AL723" s="19">
        <v>10000</v>
      </c>
      <c r="AM723" s="57" t="s">
        <v>11467</v>
      </c>
      <c r="AN723" s="57" t="s">
        <v>11467</v>
      </c>
      <c r="AO723" s="57" t="s">
        <v>29</v>
      </c>
      <c r="AP723" s="57"/>
      <c r="AQ723" s="57"/>
      <c r="AR723" s="57" t="s">
        <v>11468</v>
      </c>
      <c r="AS723" s="57"/>
      <c r="AT723" s="57"/>
      <c r="AU723" s="57"/>
      <c r="AV723" s="57"/>
      <c r="AW723" s="57"/>
      <c r="AX723" s="57"/>
      <c r="AY723" s="57"/>
      <c r="AZ723" s="57"/>
      <c r="BA723" s="57" t="s">
        <v>1119</v>
      </c>
      <c r="BB723" s="57" t="s">
        <v>1119</v>
      </c>
      <c r="BC723" s="57" t="s">
        <v>1119</v>
      </c>
      <c r="BD723" s="24" t="s">
        <v>29</v>
      </c>
      <c r="BE723" s="24" t="s">
        <v>29</v>
      </c>
      <c r="BF723" s="24" t="s">
        <v>375</v>
      </c>
      <c r="BG723" s="24"/>
      <c r="BH723" s="24"/>
      <c r="BI723" s="24"/>
      <c r="BJ723" s="24"/>
      <c r="BK723" s="24"/>
      <c r="BL723" s="21"/>
      <c r="BM723" s="21"/>
      <c r="BN723" s="21"/>
      <c r="BO723" s="21"/>
      <c r="BP723" s="21"/>
      <c r="BQ723" s="46"/>
      <c r="BR723" s="24">
        <v>964274293</v>
      </c>
      <c r="BS723" s="17" t="s">
        <v>10037</v>
      </c>
      <c r="BT723" s="24" t="s">
        <v>72</v>
      </c>
      <c r="BU723" s="21" t="s">
        <v>179</v>
      </c>
      <c r="BV723" s="51">
        <v>31445</v>
      </c>
      <c r="BW723" s="34">
        <f t="shared" ca="1" si="41"/>
        <v>35</v>
      </c>
      <c r="BX723" s="51" t="s">
        <v>11465</v>
      </c>
      <c r="BY723" s="24" t="s">
        <v>11465</v>
      </c>
      <c r="BZ723" s="24" t="s">
        <v>258</v>
      </c>
      <c r="CA723" s="24" t="s">
        <v>74</v>
      </c>
      <c r="CB723" s="24" t="s">
        <v>74</v>
      </c>
      <c r="CC723" s="46"/>
      <c r="CD723" s="46"/>
      <c r="CE723" s="21"/>
      <c r="CF723" s="27" t="s">
        <v>1354</v>
      </c>
      <c r="CG723" s="27" t="s">
        <v>33</v>
      </c>
      <c r="CH723" s="27" t="s">
        <v>26</v>
      </c>
      <c r="CI723" s="27" t="s">
        <v>713</v>
      </c>
      <c r="CJ723" s="21" t="s">
        <v>5044</v>
      </c>
      <c r="CK723" s="46"/>
      <c r="CL723" s="21"/>
      <c r="CM723" s="21"/>
      <c r="CN723" s="21"/>
      <c r="CO723" s="24" t="s">
        <v>11464</v>
      </c>
      <c r="CP723" s="21" t="s">
        <v>11490</v>
      </c>
    </row>
    <row r="724" spans="1:94" s="71" customFormat="1" ht="23.1" x14ac:dyDescent="0.2">
      <c r="A724" s="9">
        <f t="shared" si="42"/>
        <v>723</v>
      </c>
      <c r="B724" s="9" t="s">
        <v>4414</v>
      </c>
      <c r="C724" s="13" t="s">
        <v>2807</v>
      </c>
      <c r="D724" s="10">
        <v>1850</v>
      </c>
      <c r="E724" s="11" t="s">
        <v>2808</v>
      </c>
      <c r="F724" s="12" t="s">
        <v>11466</v>
      </c>
      <c r="G724" s="46" t="s">
        <v>2809</v>
      </c>
      <c r="H724" s="17" t="s">
        <v>3218</v>
      </c>
      <c r="I724" s="17" t="s">
        <v>3218</v>
      </c>
      <c r="J724" s="17" t="s">
        <v>3218</v>
      </c>
      <c r="K724" s="17" t="s">
        <v>3218</v>
      </c>
      <c r="L724" s="24"/>
      <c r="M724" s="21"/>
      <c r="N724" s="21"/>
      <c r="O724" s="21"/>
      <c r="P724" s="21"/>
      <c r="Q724" s="21"/>
      <c r="R724" s="21"/>
      <c r="S724" s="24">
        <v>10407572721</v>
      </c>
      <c r="T724" s="46"/>
      <c r="U724" s="21" t="s">
        <v>11473</v>
      </c>
      <c r="V724" s="21" t="s">
        <v>11474</v>
      </c>
      <c r="W724" s="14" t="s">
        <v>11471</v>
      </c>
      <c r="X724" s="51">
        <v>44039</v>
      </c>
      <c r="Y724" s="14" t="str">
        <f t="shared" si="43"/>
        <v>27 de Julio de 2020</v>
      </c>
      <c r="Z724" s="14">
        <v>44377</v>
      </c>
      <c r="AA724" s="24"/>
      <c r="AB724" s="24"/>
      <c r="AC724" s="24"/>
      <c r="AD724" s="24" t="s">
        <v>23</v>
      </c>
      <c r="AE724" s="37" t="s">
        <v>11470</v>
      </c>
      <c r="AF724" s="17" t="s">
        <v>3004</v>
      </c>
      <c r="AG724" s="17"/>
      <c r="AH724" s="32"/>
      <c r="AI724" s="32"/>
      <c r="AJ724" s="32"/>
      <c r="AK724" s="32" t="s">
        <v>6127</v>
      </c>
      <c r="AL724" s="19">
        <v>11500</v>
      </c>
      <c r="AM724" s="57" t="s">
        <v>11469</v>
      </c>
      <c r="AN724" s="57" t="s">
        <v>385</v>
      </c>
      <c r="AO724" s="57" t="s">
        <v>29</v>
      </c>
      <c r="AP724" s="57"/>
      <c r="AQ724" s="57"/>
      <c r="AR724" s="52" t="s">
        <v>8209</v>
      </c>
      <c r="AS724" s="57"/>
      <c r="AT724" s="57"/>
      <c r="AU724" s="57"/>
      <c r="AV724" s="57"/>
      <c r="AW724" s="57"/>
      <c r="AX724" s="57"/>
      <c r="AY724" s="57"/>
      <c r="AZ724" s="57"/>
      <c r="BA724" s="57" t="s">
        <v>884</v>
      </c>
      <c r="BB724" s="57" t="s">
        <v>884</v>
      </c>
      <c r="BC724" s="21" t="s">
        <v>32</v>
      </c>
      <c r="BD724" s="24" t="s">
        <v>29</v>
      </c>
      <c r="BE724" s="24" t="s">
        <v>29</v>
      </c>
      <c r="BF724" s="24" t="s">
        <v>254</v>
      </c>
      <c r="BG724" s="24"/>
      <c r="BH724" s="24"/>
      <c r="BI724" s="24"/>
      <c r="BJ724" s="24"/>
      <c r="BK724" s="24"/>
      <c r="BL724" s="21"/>
      <c r="BM724" s="21"/>
      <c r="BN724" s="21"/>
      <c r="BO724" s="21"/>
      <c r="BP724" s="21"/>
      <c r="BQ724" s="46"/>
      <c r="BR724" s="24">
        <v>2870081</v>
      </c>
      <c r="BS724" s="17">
        <v>940298650</v>
      </c>
      <c r="BT724" s="24" t="s">
        <v>72</v>
      </c>
      <c r="BU724" s="21" t="s">
        <v>179</v>
      </c>
      <c r="BV724" s="51">
        <v>28976</v>
      </c>
      <c r="BW724" s="34">
        <f t="shared" ca="1" si="41"/>
        <v>42</v>
      </c>
      <c r="BX724" s="24" t="s">
        <v>2920</v>
      </c>
      <c r="BY724" s="24" t="s">
        <v>2920</v>
      </c>
      <c r="BZ724" s="24" t="s">
        <v>2319</v>
      </c>
      <c r="CA724" s="24" t="s">
        <v>74</v>
      </c>
      <c r="CB724" s="24" t="s">
        <v>74</v>
      </c>
      <c r="CC724" s="46"/>
      <c r="CD724" s="46"/>
      <c r="CE724" s="21"/>
      <c r="CF724" s="27" t="s">
        <v>1354</v>
      </c>
      <c r="CG724" s="27" t="s">
        <v>33</v>
      </c>
      <c r="CH724" s="27" t="s">
        <v>26</v>
      </c>
      <c r="CI724" s="27" t="s">
        <v>713</v>
      </c>
      <c r="CJ724" s="21" t="s">
        <v>5044</v>
      </c>
      <c r="CK724" s="46"/>
      <c r="CL724" s="21"/>
      <c r="CM724" s="21"/>
      <c r="CN724" s="21"/>
      <c r="CO724" s="46" t="s">
        <v>7261</v>
      </c>
      <c r="CP724" s="21" t="s">
        <v>7854</v>
      </c>
    </row>
    <row r="725" spans="1:94" s="71" customFormat="1" ht="23.1" x14ac:dyDescent="0.2">
      <c r="A725" s="9">
        <f t="shared" si="42"/>
        <v>724</v>
      </c>
      <c r="B725" s="9" t="s">
        <v>4414</v>
      </c>
      <c r="C725" s="13" t="s">
        <v>3013</v>
      </c>
      <c r="D725" s="10">
        <v>1966</v>
      </c>
      <c r="E725" s="11" t="s">
        <v>3046</v>
      </c>
      <c r="F725" s="12" t="s">
        <v>9955</v>
      </c>
      <c r="G725" s="46" t="s">
        <v>3034</v>
      </c>
      <c r="H725" s="89" t="s">
        <v>3222</v>
      </c>
      <c r="I725" s="17" t="s">
        <v>3224</v>
      </c>
      <c r="J725" s="17" t="s">
        <v>3224</v>
      </c>
      <c r="K725" s="17" t="s">
        <v>3224</v>
      </c>
      <c r="L725" s="24"/>
      <c r="M725" s="21"/>
      <c r="N725" s="21"/>
      <c r="O725" s="21"/>
      <c r="P725" s="21"/>
      <c r="Q725" s="21"/>
      <c r="R725" s="21"/>
      <c r="S725" s="24">
        <v>10457844749</v>
      </c>
      <c r="T725" s="46"/>
      <c r="U725" s="21" t="s">
        <v>11475</v>
      </c>
      <c r="V725" s="21" t="s">
        <v>11476</v>
      </c>
      <c r="W725" s="14" t="s">
        <v>11471</v>
      </c>
      <c r="X725" s="51">
        <v>44039</v>
      </c>
      <c r="Y725" s="14" t="str">
        <f t="shared" si="43"/>
        <v>27 de Julio de 2020</v>
      </c>
      <c r="Z725" s="14">
        <v>44377</v>
      </c>
      <c r="AA725" s="24"/>
      <c r="AB725" s="24"/>
      <c r="AC725" s="24"/>
      <c r="AD725" s="24" t="s">
        <v>23</v>
      </c>
      <c r="AE725" s="37" t="s">
        <v>4452</v>
      </c>
      <c r="AF725" s="17" t="s">
        <v>3004</v>
      </c>
      <c r="AG725" s="17"/>
      <c r="AH725" s="32"/>
      <c r="AI725" s="32"/>
      <c r="AJ725" s="32"/>
      <c r="AK725" s="32" t="s">
        <v>4691</v>
      </c>
      <c r="AL725" s="19">
        <v>8000</v>
      </c>
      <c r="AM725" s="57" t="s">
        <v>387</v>
      </c>
      <c r="AN725" s="57" t="s">
        <v>387</v>
      </c>
      <c r="AO725" s="57" t="s">
        <v>29</v>
      </c>
      <c r="AP725" s="57"/>
      <c r="AQ725" s="57"/>
      <c r="AR725" s="21" t="s">
        <v>183</v>
      </c>
      <c r="AS725" s="57"/>
      <c r="AT725" s="57"/>
      <c r="AU725" s="57"/>
      <c r="AV725" s="57"/>
      <c r="AW725" s="57"/>
      <c r="AX725" s="57"/>
      <c r="AY725" s="57"/>
      <c r="AZ725" s="57"/>
      <c r="BA725" s="57" t="s">
        <v>701</v>
      </c>
      <c r="BB725" s="57" t="s">
        <v>701</v>
      </c>
      <c r="BC725" s="57" t="s">
        <v>701</v>
      </c>
      <c r="BD725" s="24" t="s">
        <v>29</v>
      </c>
      <c r="BE725" s="24" t="s">
        <v>29</v>
      </c>
      <c r="BF725" s="24" t="s">
        <v>388</v>
      </c>
      <c r="BG725" s="24"/>
      <c r="BH725" s="24"/>
      <c r="BI725" s="24"/>
      <c r="BJ725" s="24"/>
      <c r="BK725" s="24"/>
      <c r="BL725" s="21"/>
      <c r="BM725" s="21"/>
      <c r="BN725" s="21"/>
      <c r="BO725" s="21"/>
      <c r="BP725" s="21"/>
      <c r="BQ725" s="46"/>
      <c r="BR725" s="24">
        <v>972717815</v>
      </c>
      <c r="BS725" s="24">
        <v>972717815</v>
      </c>
      <c r="BT725" s="24" t="s">
        <v>83</v>
      </c>
      <c r="BU725" s="21" t="s">
        <v>179</v>
      </c>
      <c r="BV725" s="51">
        <v>32665</v>
      </c>
      <c r="BW725" s="34">
        <f t="shared" ca="1" si="41"/>
        <v>32</v>
      </c>
      <c r="BX725" s="24" t="s">
        <v>11477</v>
      </c>
      <c r="BY725" s="24" t="s">
        <v>11477</v>
      </c>
      <c r="BZ725" s="24" t="s">
        <v>256</v>
      </c>
      <c r="CA725" s="24" t="s">
        <v>74</v>
      </c>
      <c r="CB725" s="24" t="s">
        <v>74</v>
      </c>
      <c r="CC725" s="46"/>
      <c r="CD725" s="46"/>
      <c r="CE725" s="21"/>
      <c r="CF725" s="27" t="s">
        <v>1354</v>
      </c>
      <c r="CG725" s="27" t="s">
        <v>33</v>
      </c>
      <c r="CH725" s="27" t="s">
        <v>26</v>
      </c>
      <c r="CI725" s="27" t="s">
        <v>713</v>
      </c>
      <c r="CJ725" s="21" t="s">
        <v>5044</v>
      </c>
      <c r="CK725" s="46"/>
      <c r="CL725" s="21"/>
      <c r="CM725" s="21"/>
      <c r="CN725" s="21"/>
      <c r="CO725" s="46" t="s">
        <v>6980</v>
      </c>
      <c r="CP725" s="21" t="s">
        <v>7555</v>
      </c>
    </row>
    <row r="726" spans="1:94" s="71" customFormat="1" ht="23.1" x14ac:dyDescent="0.2">
      <c r="A726" s="9">
        <f t="shared" si="42"/>
        <v>725</v>
      </c>
      <c r="B726" s="9" t="s">
        <v>4414</v>
      </c>
      <c r="C726" s="13" t="s">
        <v>12267</v>
      </c>
      <c r="D726" s="10">
        <v>3004</v>
      </c>
      <c r="E726" s="11" t="s">
        <v>11480</v>
      </c>
      <c r="F726" s="12" t="s">
        <v>11478</v>
      </c>
      <c r="G726" s="46" t="s">
        <v>11479</v>
      </c>
      <c r="H726" s="17" t="s">
        <v>3218</v>
      </c>
      <c r="I726" s="17" t="s">
        <v>3218</v>
      </c>
      <c r="J726" s="17" t="s">
        <v>3218</v>
      </c>
      <c r="K726" s="17" t="s">
        <v>3218</v>
      </c>
      <c r="L726" s="24"/>
      <c r="M726" s="21"/>
      <c r="N726" s="21"/>
      <c r="O726" s="21"/>
      <c r="P726" s="21"/>
      <c r="Q726" s="21"/>
      <c r="R726" s="21"/>
      <c r="S726" s="24">
        <v>10239857375</v>
      </c>
      <c r="T726" s="46"/>
      <c r="U726" s="21" t="s">
        <v>11482</v>
      </c>
      <c r="V726" s="21" t="s">
        <v>11481</v>
      </c>
      <c r="W726" s="14" t="s">
        <v>11471</v>
      </c>
      <c r="X726" s="51">
        <v>44039</v>
      </c>
      <c r="Y726" s="14" t="str">
        <f t="shared" si="43"/>
        <v>27 de Julio de 2020</v>
      </c>
      <c r="Z726" s="14">
        <v>44377</v>
      </c>
      <c r="AA726" s="24"/>
      <c r="AB726" s="24"/>
      <c r="AC726" s="24"/>
      <c r="AD726" s="24" t="s">
        <v>23</v>
      </c>
      <c r="AE726" s="37" t="s">
        <v>4716</v>
      </c>
      <c r="AF726" s="17" t="s">
        <v>3004</v>
      </c>
      <c r="AG726" s="17"/>
      <c r="AH726" s="32"/>
      <c r="AI726" s="32"/>
      <c r="AJ726" s="32"/>
      <c r="AK726" s="32" t="s">
        <v>4687</v>
      </c>
      <c r="AL726" s="19">
        <v>10000</v>
      </c>
      <c r="AM726" s="57" t="s">
        <v>389</v>
      </c>
      <c r="AN726" s="57" t="s">
        <v>389</v>
      </c>
      <c r="AO726" s="57" t="s">
        <v>29</v>
      </c>
      <c r="AP726" s="57"/>
      <c r="AQ726" s="57"/>
      <c r="AR726" s="57" t="s">
        <v>11488</v>
      </c>
      <c r="AS726" s="57"/>
      <c r="AT726" s="57"/>
      <c r="AU726" s="57"/>
      <c r="AV726" s="57"/>
      <c r="AW726" s="57"/>
      <c r="AX726" s="57"/>
      <c r="AY726" s="57"/>
      <c r="AZ726" s="57"/>
      <c r="BA726" s="57" t="s">
        <v>1021</v>
      </c>
      <c r="BB726" s="21" t="s">
        <v>1021</v>
      </c>
      <c r="BC726" s="21" t="s">
        <v>1021</v>
      </c>
      <c r="BD726" s="24" t="s">
        <v>29</v>
      </c>
      <c r="BE726" s="24" t="s">
        <v>29</v>
      </c>
      <c r="BF726" s="24" t="s">
        <v>246</v>
      </c>
      <c r="BG726" s="24"/>
      <c r="BH726" s="24"/>
      <c r="BI726" s="24"/>
      <c r="BJ726" s="24"/>
      <c r="BK726" s="24"/>
      <c r="BL726" s="21"/>
      <c r="BM726" s="21"/>
      <c r="BN726" s="21"/>
      <c r="BO726" s="21"/>
      <c r="BP726" s="21"/>
      <c r="BQ726" s="46"/>
      <c r="BR726" s="50" t="s">
        <v>11484</v>
      </c>
      <c r="BS726" s="50" t="s">
        <v>11483</v>
      </c>
      <c r="BT726" s="24" t="s">
        <v>11487</v>
      </c>
      <c r="BU726" s="21" t="s">
        <v>179</v>
      </c>
      <c r="BV726" s="51">
        <v>28040</v>
      </c>
      <c r="BW726" s="34">
        <f t="shared" ca="1" si="41"/>
        <v>44</v>
      </c>
      <c r="BX726" s="24" t="s">
        <v>11486</v>
      </c>
      <c r="BY726" s="24" t="s">
        <v>11486</v>
      </c>
      <c r="BZ726" s="24" t="s">
        <v>74</v>
      </c>
      <c r="CA726" s="24" t="s">
        <v>74</v>
      </c>
      <c r="CB726" s="24" t="s">
        <v>74</v>
      </c>
      <c r="CC726" s="46"/>
      <c r="CD726" s="46"/>
      <c r="CE726" s="21"/>
      <c r="CF726" s="27" t="s">
        <v>1354</v>
      </c>
      <c r="CG726" s="27" t="s">
        <v>33</v>
      </c>
      <c r="CH726" s="27" t="s">
        <v>26</v>
      </c>
      <c r="CI726" s="27" t="s">
        <v>713</v>
      </c>
      <c r="CJ726" s="21" t="s">
        <v>5044</v>
      </c>
      <c r="CK726" s="46"/>
      <c r="CL726" s="21"/>
      <c r="CM726" s="21"/>
      <c r="CN726" s="21"/>
      <c r="CO726" s="46" t="s">
        <v>11485</v>
      </c>
      <c r="CP726" s="21" t="s">
        <v>11489</v>
      </c>
    </row>
    <row r="727" spans="1:94" s="53" customFormat="1" ht="25" customHeight="1" x14ac:dyDescent="0.25">
      <c r="A727" s="9">
        <f t="shared" si="42"/>
        <v>726</v>
      </c>
      <c r="B727" s="9" t="s">
        <v>4414</v>
      </c>
      <c r="C727" s="13" t="s">
        <v>2709</v>
      </c>
      <c r="D727" s="10">
        <v>1845</v>
      </c>
      <c r="E727" s="11" t="s">
        <v>2710</v>
      </c>
      <c r="F727" s="17" t="s">
        <v>11493</v>
      </c>
      <c r="G727" s="66" t="s">
        <v>2711</v>
      </c>
      <c r="H727" s="17" t="s">
        <v>3246</v>
      </c>
      <c r="I727" s="13" t="s">
        <v>3246</v>
      </c>
      <c r="J727" s="13" t="s">
        <v>3246</v>
      </c>
      <c r="K727" s="13" t="s">
        <v>3246</v>
      </c>
      <c r="L727" s="21"/>
      <c r="M727" s="21"/>
      <c r="N727" s="21"/>
      <c r="O727" s="21"/>
      <c r="P727" s="21"/>
      <c r="Q727" s="21"/>
      <c r="R727" s="21"/>
      <c r="S727" s="21">
        <v>10460310437</v>
      </c>
      <c r="T727" s="21"/>
      <c r="U727" s="17" t="s">
        <v>11506</v>
      </c>
      <c r="V727" s="21" t="s">
        <v>11507</v>
      </c>
      <c r="W727" s="14" t="s">
        <v>11510</v>
      </c>
      <c r="X727" s="31">
        <v>44067</v>
      </c>
      <c r="Y727" s="21" t="str">
        <f t="shared" si="43"/>
        <v>24 de Agosto de 2020</v>
      </c>
      <c r="Z727" s="14">
        <v>44377</v>
      </c>
      <c r="AA727" s="21"/>
      <c r="AB727" s="21"/>
      <c r="AC727" s="21"/>
      <c r="AD727" s="16" t="s">
        <v>23</v>
      </c>
      <c r="AE727" s="21" t="s">
        <v>11511</v>
      </c>
      <c r="AF727" s="17" t="s">
        <v>3004</v>
      </c>
      <c r="AG727" s="17"/>
      <c r="AH727" s="21"/>
      <c r="AI727" s="21"/>
      <c r="AJ727" s="21"/>
      <c r="AK727" s="66" t="s">
        <v>4691</v>
      </c>
      <c r="AL727" s="90">
        <v>8000</v>
      </c>
      <c r="AM727" s="10" t="s">
        <v>11515</v>
      </c>
      <c r="AN727" s="10" t="s">
        <v>11515</v>
      </c>
      <c r="AO727" s="10" t="s">
        <v>29</v>
      </c>
      <c r="AP727" s="10"/>
      <c r="AQ727" s="10"/>
      <c r="AR727" s="10" t="s">
        <v>183</v>
      </c>
      <c r="AS727" s="10"/>
      <c r="AT727" s="10"/>
      <c r="AU727" s="10"/>
      <c r="AV727" s="10"/>
      <c r="AW727" s="10"/>
      <c r="AX727" s="10"/>
      <c r="AY727" s="10"/>
      <c r="AZ727" s="10"/>
      <c r="BA727" s="10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>
        <v>46031043</v>
      </c>
      <c r="BS727" s="52" t="s">
        <v>8590</v>
      </c>
      <c r="BT727" s="21" t="s">
        <v>38</v>
      </c>
      <c r="BU727" s="21" t="s">
        <v>1957</v>
      </c>
      <c r="BV727" s="31">
        <v>32825</v>
      </c>
      <c r="BW727" s="34">
        <f t="shared" ca="1" si="41"/>
        <v>31</v>
      </c>
      <c r="BX727" s="21"/>
      <c r="BY727" s="21" t="s">
        <v>11512</v>
      </c>
      <c r="BZ727" s="21" t="s">
        <v>258</v>
      </c>
      <c r="CA727" s="21" t="s">
        <v>74</v>
      </c>
      <c r="CB727" s="21" t="s">
        <v>74</v>
      </c>
      <c r="CC727" s="21"/>
      <c r="CD727" s="21"/>
      <c r="CE727" s="21"/>
      <c r="CF727" s="21"/>
      <c r="CG727" s="21"/>
      <c r="CH727" s="21"/>
      <c r="CI727" s="21"/>
      <c r="CJ727" s="21" t="s">
        <v>5044</v>
      </c>
      <c r="CK727" s="21"/>
      <c r="CL727" s="21"/>
      <c r="CM727" s="21"/>
      <c r="CN727" s="21"/>
      <c r="CO727" s="21" t="s">
        <v>6954</v>
      </c>
      <c r="CP727" s="134" t="s">
        <v>7527</v>
      </c>
    </row>
    <row r="728" spans="1:94" s="53" customFormat="1" ht="25" customHeight="1" x14ac:dyDescent="0.25">
      <c r="A728" s="9">
        <f t="shared" si="42"/>
        <v>727</v>
      </c>
      <c r="B728" s="9" t="s">
        <v>4414</v>
      </c>
      <c r="C728" s="13" t="s">
        <v>12270</v>
      </c>
      <c r="D728" s="10">
        <v>3006</v>
      </c>
      <c r="E728" s="11" t="s">
        <v>11518</v>
      </c>
      <c r="F728" s="17" t="s">
        <v>11494</v>
      </c>
      <c r="G728" s="66" t="s">
        <v>11501</v>
      </c>
      <c r="H728" s="17" t="s">
        <v>3242</v>
      </c>
      <c r="I728" s="13" t="s">
        <v>3243</v>
      </c>
      <c r="J728" s="13" t="s">
        <v>3243</v>
      </c>
      <c r="K728" s="13" t="s">
        <v>3243</v>
      </c>
      <c r="L728" s="21"/>
      <c r="M728" s="21"/>
      <c r="N728" s="21"/>
      <c r="O728" s="21"/>
      <c r="P728" s="21"/>
      <c r="Q728" s="21"/>
      <c r="R728" s="21"/>
      <c r="S728" s="21">
        <v>10410898948</v>
      </c>
      <c r="T728" s="21"/>
      <c r="U728" s="55" t="s">
        <v>11519</v>
      </c>
      <c r="V728" s="55" t="s">
        <v>11520</v>
      </c>
      <c r="W728" s="14" t="s">
        <v>11510</v>
      </c>
      <c r="X728" s="31">
        <v>44055</v>
      </c>
      <c r="Y728" s="21" t="str">
        <f t="shared" si="43"/>
        <v>12 de Agosto de 2020</v>
      </c>
      <c r="Z728" s="14">
        <v>44377</v>
      </c>
      <c r="AA728" s="21"/>
      <c r="AB728" s="21"/>
      <c r="AC728" s="21"/>
      <c r="AD728" s="16" t="s">
        <v>23</v>
      </c>
      <c r="AE728" s="21" t="s">
        <v>11521</v>
      </c>
      <c r="AF728" s="17" t="s">
        <v>3004</v>
      </c>
      <c r="AG728" s="17"/>
      <c r="AH728" s="21"/>
      <c r="AI728" s="21"/>
      <c r="AJ728" s="21"/>
      <c r="AK728" s="66" t="s">
        <v>4691</v>
      </c>
      <c r="AL728" s="90">
        <v>8000</v>
      </c>
      <c r="AM728" s="10" t="s">
        <v>11525</v>
      </c>
      <c r="AN728" s="10" t="s">
        <v>11524</v>
      </c>
      <c r="AO728" s="10" t="s">
        <v>29</v>
      </c>
      <c r="AP728" s="10"/>
      <c r="AQ728" s="10"/>
      <c r="AR728" s="10" t="s">
        <v>189</v>
      </c>
      <c r="AS728" s="10"/>
      <c r="AT728" s="10"/>
      <c r="AU728" s="10"/>
      <c r="AV728" s="10"/>
      <c r="AW728" s="10"/>
      <c r="AX728" s="10"/>
      <c r="AY728" s="10"/>
      <c r="AZ728" s="10"/>
      <c r="BA728" s="10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>
        <v>948121521</v>
      </c>
      <c r="BT728" s="21" t="s">
        <v>38</v>
      </c>
      <c r="BU728" s="21" t="s">
        <v>1957</v>
      </c>
      <c r="BV728" s="31">
        <v>29800</v>
      </c>
      <c r="BW728" s="34">
        <f t="shared" ca="1" si="41"/>
        <v>39</v>
      </c>
      <c r="BX728" s="21"/>
      <c r="BY728" s="21" t="s">
        <v>11522</v>
      </c>
      <c r="BZ728" s="21" t="s">
        <v>192</v>
      </c>
      <c r="CA728" s="21" t="s">
        <v>192</v>
      </c>
      <c r="CB728" s="21" t="s">
        <v>74</v>
      </c>
      <c r="CC728" s="21"/>
      <c r="CD728" s="21"/>
      <c r="CE728" s="21"/>
      <c r="CF728" s="21"/>
      <c r="CG728" s="21"/>
      <c r="CH728" s="21"/>
      <c r="CI728" s="21"/>
      <c r="CJ728" s="21" t="s">
        <v>5044</v>
      </c>
      <c r="CK728" s="21"/>
      <c r="CL728" s="21"/>
      <c r="CM728" s="21"/>
      <c r="CN728" s="21"/>
      <c r="CO728" s="21" t="s">
        <v>11523</v>
      </c>
      <c r="CP728" s="21" t="s">
        <v>11553</v>
      </c>
    </row>
    <row r="729" spans="1:94" s="53" customFormat="1" ht="25" customHeight="1" x14ac:dyDescent="0.25">
      <c r="A729" s="9">
        <f t="shared" si="42"/>
        <v>728</v>
      </c>
      <c r="B729" s="9" t="s">
        <v>4414</v>
      </c>
      <c r="C729" s="13" t="s">
        <v>11500</v>
      </c>
      <c r="D729" s="10">
        <v>3007</v>
      </c>
      <c r="E729" s="11" t="s">
        <v>11509</v>
      </c>
      <c r="F729" s="17" t="s">
        <v>11495</v>
      </c>
      <c r="G729" s="66" t="s">
        <v>11502</v>
      </c>
      <c r="H729" s="17" t="s">
        <v>3246</v>
      </c>
      <c r="I729" s="17" t="s">
        <v>3249</v>
      </c>
      <c r="J729" s="17" t="s">
        <v>3249</v>
      </c>
      <c r="K729" s="17" t="s">
        <v>3249</v>
      </c>
      <c r="L729" s="21"/>
      <c r="M729" s="21"/>
      <c r="N729" s="21"/>
      <c r="O729" s="21"/>
      <c r="P729" s="21"/>
      <c r="Q729" s="21"/>
      <c r="R729" s="21"/>
      <c r="S729" s="21">
        <v>10748555761</v>
      </c>
      <c r="T729" s="21"/>
      <c r="U729" s="17" t="s">
        <v>11505</v>
      </c>
      <c r="V729" s="21" t="s">
        <v>11508</v>
      </c>
      <c r="W729" s="14" t="s">
        <v>11510</v>
      </c>
      <c r="X729" s="31">
        <v>44055</v>
      </c>
      <c r="Y729" s="21" t="str">
        <f t="shared" si="43"/>
        <v>12 de Agosto de 2020</v>
      </c>
      <c r="Z729" s="14">
        <v>44377</v>
      </c>
      <c r="AA729" s="21"/>
      <c r="AB729" s="21"/>
      <c r="AC729" s="21"/>
      <c r="AD729" s="16" t="s">
        <v>23</v>
      </c>
      <c r="AE729" s="21" t="s">
        <v>4702</v>
      </c>
      <c r="AF729" s="17" t="s">
        <v>3004</v>
      </c>
      <c r="AG729" s="17"/>
      <c r="AH729" s="21"/>
      <c r="AI729" s="21"/>
      <c r="AJ729" s="21"/>
      <c r="AK729" s="66" t="s">
        <v>4692</v>
      </c>
      <c r="AL729" s="21">
        <v>6000</v>
      </c>
      <c r="AM729" s="10" t="s">
        <v>11516</v>
      </c>
      <c r="AN729" s="10" t="s">
        <v>377</v>
      </c>
      <c r="AO729" s="10" t="s">
        <v>29</v>
      </c>
      <c r="AP729" s="10"/>
      <c r="AQ729" s="10"/>
      <c r="AR729" s="10" t="s">
        <v>11517</v>
      </c>
      <c r="AS729" s="10"/>
      <c r="AT729" s="10"/>
      <c r="AU729" s="10"/>
      <c r="AV729" s="10"/>
      <c r="AW729" s="10"/>
      <c r="AX729" s="10"/>
      <c r="AY729" s="10"/>
      <c r="AZ729" s="10"/>
      <c r="BA729" s="10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>
        <v>5034957</v>
      </c>
      <c r="BS729" s="21">
        <v>948696808</v>
      </c>
      <c r="BT729" s="21" t="s">
        <v>72</v>
      </c>
      <c r="BU729" s="21" t="s">
        <v>179</v>
      </c>
      <c r="BV729" s="31">
        <v>34384</v>
      </c>
      <c r="BW729" s="34">
        <f t="shared" ca="1" si="41"/>
        <v>27</v>
      </c>
      <c r="BX729" s="21"/>
      <c r="BY729" s="21" t="s">
        <v>11513</v>
      </c>
      <c r="BZ729" s="21" t="s">
        <v>201</v>
      </c>
      <c r="CA729" s="21" t="s">
        <v>74</v>
      </c>
      <c r="CB729" s="21" t="s">
        <v>74</v>
      </c>
      <c r="CC729" s="21"/>
      <c r="CD729" s="21"/>
      <c r="CE729" s="21"/>
      <c r="CF729" s="21"/>
      <c r="CG729" s="21"/>
      <c r="CH729" s="21"/>
      <c r="CI729" s="21"/>
      <c r="CJ729" s="21" t="s">
        <v>5044</v>
      </c>
      <c r="CK729" s="21"/>
      <c r="CL729" s="21"/>
      <c r="CM729" s="21"/>
      <c r="CN729" s="21"/>
      <c r="CO729" s="21" t="s">
        <v>11514</v>
      </c>
      <c r="CP729" s="21" t="s">
        <v>11554</v>
      </c>
    </row>
    <row r="730" spans="1:94" s="53" customFormat="1" ht="25" customHeight="1" x14ac:dyDescent="0.25">
      <c r="A730" s="9">
        <f t="shared" si="42"/>
        <v>729</v>
      </c>
      <c r="B730" s="9" t="s">
        <v>4414</v>
      </c>
      <c r="C730" s="13" t="s">
        <v>12269</v>
      </c>
      <c r="D730" s="10">
        <v>3010</v>
      </c>
      <c r="E730" s="11" t="s">
        <v>11526</v>
      </c>
      <c r="F730" s="17" t="s">
        <v>11496</v>
      </c>
      <c r="G730" s="66" t="s">
        <v>11503</v>
      </c>
      <c r="H730" s="17" t="s">
        <v>3222</v>
      </c>
      <c r="I730" s="13" t="s">
        <v>3222</v>
      </c>
      <c r="J730" s="17" t="s">
        <v>3222</v>
      </c>
      <c r="K730" s="17" t="s">
        <v>3222</v>
      </c>
      <c r="L730" s="21"/>
      <c r="M730" s="21"/>
      <c r="N730" s="21"/>
      <c r="O730" s="21"/>
      <c r="P730" s="21"/>
      <c r="Q730" s="21"/>
      <c r="R730" s="21"/>
      <c r="S730" s="21">
        <v>10463478835</v>
      </c>
      <c r="T730" s="21"/>
      <c r="U730" s="55" t="s">
        <v>11529</v>
      </c>
      <c r="V730" s="21" t="s">
        <v>11528</v>
      </c>
      <c r="W730" s="14" t="s">
        <v>11510</v>
      </c>
      <c r="X730" s="31">
        <v>44055</v>
      </c>
      <c r="Y730" s="21" t="str">
        <f t="shared" si="43"/>
        <v>12 de Agosto de 2020</v>
      </c>
      <c r="Z730" s="14">
        <v>44377</v>
      </c>
      <c r="AA730" s="21"/>
      <c r="AB730" s="21"/>
      <c r="AC730" s="21"/>
      <c r="AD730" s="21" t="s">
        <v>23</v>
      </c>
      <c r="AE730" s="21" t="s">
        <v>5868</v>
      </c>
      <c r="AF730" s="17" t="s">
        <v>3004</v>
      </c>
      <c r="AG730" s="17"/>
      <c r="AH730" s="21"/>
      <c r="AI730" s="21"/>
      <c r="AJ730" s="21"/>
      <c r="AK730" s="21" t="s">
        <v>4688</v>
      </c>
      <c r="AL730" s="90">
        <v>7000</v>
      </c>
      <c r="AM730" s="10" t="s">
        <v>11530</v>
      </c>
      <c r="AN730" s="10" t="s">
        <v>378</v>
      </c>
      <c r="AO730" s="10" t="s">
        <v>29</v>
      </c>
      <c r="AP730" s="10"/>
      <c r="AQ730" s="10"/>
      <c r="AR730" s="21" t="s">
        <v>183</v>
      </c>
      <c r="AS730" s="10"/>
      <c r="AT730" s="10"/>
      <c r="AU730" s="10"/>
      <c r="AV730" s="10"/>
      <c r="AW730" s="10"/>
      <c r="AX730" s="10"/>
      <c r="AY730" s="10"/>
      <c r="AZ730" s="10"/>
      <c r="BA730" s="10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>
        <v>954121372</v>
      </c>
      <c r="BS730" s="21">
        <v>954121372</v>
      </c>
      <c r="BT730" s="21" t="s">
        <v>72</v>
      </c>
      <c r="BU730" s="21" t="s">
        <v>179</v>
      </c>
      <c r="BV730" s="31">
        <v>33011</v>
      </c>
      <c r="BW730" s="34">
        <f t="shared" ca="1" si="41"/>
        <v>31</v>
      </c>
      <c r="BX730" s="21"/>
      <c r="BY730" s="21" t="s">
        <v>11531</v>
      </c>
      <c r="BZ730" s="21" t="s">
        <v>139</v>
      </c>
      <c r="CA730" s="21" t="s">
        <v>74</v>
      </c>
      <c r="CB730" s="21" t="s">
        <v>74</v>
      </c>
      <c r="CC730" s="21"/>
      <c r="CD730" s="21"/>
      <c r="CE730" s="21"/>
      <c r="CF730" s="21"/>
      <c r="CG730" s="21"/>
      <c r="CH730" s="21"/>
      <c r="CI730" s="21"/>
      <c r="CJ730" s="21" t="s">
        <v>5044</v>
      </c>
      <c r="CK730" s="21"/>
      <c r="CL730" s="21"/>
      <c r="CM730" s="21"/>
      <c r="CN730" s="21"/>
      <c r="CO730" s="21" t="s">
        <v>11532</v>
      </c>
      <c r="CP730" s="21" t="s">
        <v>11555</v>
      </c>
    </row>
    <row r="731" spans="1:94" s="53" customFormat="1" ht="62" customHeight="1" x14ac:dyDescent="0.25">
      <c r="A731" s="9">
        <f t="shared" si="42"/>
        <v>730</v>
      </c>
      <c r="B731" s="9" t="s">
        <v>4414</v>
      </c>
      <c r="C731" s="13" t="s">
        <v>12268</v>
      </c>
      <c r="D731" s="10">
        <v>3008</v>
      </c>
      <c r="E731" s="11" t="s">
        <v>11533</v>
      </c>
      <c r="F731" s="17" t="s">
        <v>11497</v>
      </c>
      <c r="G731" s="66" t="s">
        <v>11504</v>
      </c>
      <c r="H731" s="17" t="s">
        <v>3215</v>
      </c>
      <c r="I731" s="30" t="s">
        <v>12343</v>
      </c>
      <c r="J731" s="10" t="s">
        <v>12343</v>
      </c>
      <c r="K731" s="10" t="s">
        <v>12343</v>
      </c>
      <c r="L731" s="13" t="s">
        <v>13061</v>
      </c>
      <c r="M731" s="80" t="s">
        <v>13054</v>
      </c>
      <c r="N731" s="21" t="s">
        <v>12278</v>
      </c>
      <c r="O731" s="31">
        <v>44414</v>
      </c>
      <c r="P731" s="17" t="s">
        <v>3215</v>
      </c>
      <c r="Q731" s="17" t="s">
        <v>3974</v>
      </c>
      <c r="R731" s="17" t="s">
        <v>3974</v>
      </c>
      <c r="S731" s="21">
        <v>10721837853</v>
      </c>
      <c r="T731" s="21"/>
      <c r="U731" s="21" t="s">
        <v>11537</v>
      </c>
      <c r="V731" s="21" t="s">
        <v>11534</v>
      </c>
      <c r="W731" s="14" t="s">
        <v>11510</v>
      </c>
      <c r="X731" s="31">
        <v>44055</v>
      </c>
      <c r="Y731" s="21" t="s">
        <v>11538</v>
      </c>
      <c r="Z731" s="14">
        <v>44377</v>
      </c>
      <c r="AA731" s="21"/>
      <c r="AB731" s="21"/>
      <c r="AC731" s="21"/>
      <c r="AD731" s="16" t="s">
        <v>23</v>
      </c>
      <c r="AE731" s="21" t="s">
        <v>4753</v>
      </c>
      <c r="AF731" s="17" t="s">
        <v>3004</v>
      </c>
      <c r="AG731" s="17"/>
      <c r="AH731" s="21"/>
      <c r="AI731" s="21"/>
      <c r="AJ731" s="21"/>
      <c r="AK731" s="21" t="s">
        <v>3374</v>
      </c>
      <c r="AL731" s="49">
        <v>2500</v>
      </c>
      <c r="AM731" s="10" t="s">
        <v>11541</v>
      </c>
      <c r="AN731" s="10" t="s">
        <v>706</v>
      </c>
      <c r="AO731" s="10" t="s">
        <v>370</v>
      </c>
      <c r="AP731" s="10"/>
      <c r="AQ731" s="10"/>
      <c r="AR731" s="21" t="s">
        <v>225</v>
      </c>
      <c r="AS731" s="10"/>
      <c r="AT731" s="10"/>
      <c r="AU731" s="10"/>
      <c r="AV731" s="10"/>
      <c r="AW731" s="10"/>
      <c r="AX731" s="10"/>
      <c r="AY731" s="10"/>
      <c r="AZ731" s="10"/>
      <c r="BA731" s="10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>
        <v>72183785</v>
      </c>
      <c r="BS731" s="21">
        <v>910244899</v>
      </c>
      <c r="BT731" s="21" t="s">
        <v>72</v>
      </c>
      <c r="BU731" s="21" t="s">
        <v>179</v>
      </c>
      <c r="BV731" s="31">
        <v>35087</v>
      </c>
      <c r="BW731" s="34">
        <f t="shared" ca="1" si="41"/>
        <v>25</v>
      </c>
      <c r="BX731" s="21"/>
      <c r="BY731" s="21" t="s">
        <v>11539</v>
      </c>
      <c r="BZ731" s="21" t="s">
        <v>205</v>
      </c>
      <c r="CA731" s="21" t="s">
        <v>74</v>
      </c>
      <c r="CB731" s="21" t="s">
        <v>74</v>
      </c>
      <c r="CC731" s="21"/>
      <c r="CD731" s="21"/>
      <c r="CE731" s="21"/>
      <c r="CF731" s="21"/>
      <c r="CG731" s="21"/>
      <c r="CH731" s="21"/>
      <c r="CI731" s="21"/>
      <c r="CJ731" s="21" t="s">
        <v>5044</v>
      </c>
      <c r="CK731" s="21"/>
      <c r="CL731" s="21"/>
      <c r="CM731" s="21"/>
      <c r="CN731" s="21"/>
      <c r="CO731" s="21" t="s">
        <v>11540</v>
      </c>
      <c r="CP731" s="21" t="s">
        <v>11556</v>
      </c>
    </row>
    <row r="732" spans="1:94" s="53" customFormat="1" ht="25" customHeight="1" x14ac:dyDescent="0.25">
      <c r="A732" s="9">
        <f t="shared" si="42"/>
        <v>731</v>
      </c>
      <c r="B732" s="9" t="s">
        <v>4414</v>
      </c>
      <c r="C732" s="13" t="s">
        <v>1624</v>
      </c>
      <c r="D732" s="10">
        <v>495</v>
      </c>
      <c r="E732" s="11" t="s">
        <v>1625</v>
      </c>
      <c r="F732" s="17" t="s">
        <v>11498</v>
      </c>
      <c r="G732" s="66" t="s">
        <v>1846</v>
      </c>
      <c r="H732" s="17" t="s">
        <v>3215</v>
      </c>
      <c r="I732" s="13" t="s">
        <v>3216</v>
      </c>
      <c r="J732" s="13" t="s">
        <v>3216</v>
      </c>
      <c r="K732" s="13" t="s">
        <v>3216</v>
      </c>
      <c r="L732" s="21"/>
      <c r="M732" s="21"/>
      <c r="N732" s="21"/>
      <c r="O732" s="21"/>
      <c r="P732" s="21"/>
      <c r="Q732" s="21"/>
      <c r="R732" s="21"/>
      <c r="S732" s="21">
        <v>10432974796</v>
      </c>
      <c r="T732" s="21"/>
      <c r="U732" s="21" t="s">
        <v>11542</v>
      </c>
      <c r="V732" s="21" t="s">
        <v>11535</v>
      </c>
      <c r="W732" s="14" t="s">
        <v>11510</v>
      </c>
      <c r="X732" s="31">
        <v>44055</v>
      </c>
      <c r="Y732" s="21" t="s">
        <v>11538</v>
      </c>
      <c r="Z732" s="14">
        <v>44377</v>
      </c>
      <c r="AA732" s="21"/>
      <c r="AB732" s="21"/>
      <c r="AC732" s="21"/>
      <c r="AD732" s="16" t="s">
        <v>23</v>
      </c>
      <c r="AE732" s="21" t="s">
        <v>4451</v>
      </c>
      <c r="AF732" s="17" t="s">
        <v>3004</v>
      </c>
      <c r="AG732" s="17"/>
      <c r="AH732" s="21"/>
      <c r="AI732" s="21"/>
      <c r="AJ732" s="21"/>
      <c r="AK732" s="10" t="s">
        <v>4691</v>
      </c>
      <c r="AL732" s="49">
        <v>8000</v>
      </c>
      <c r="AM732" s="10" t="s">
        <v>11516</v>
      </c>
      <c r="AN732" s="10" t="s">
        <v>377</v>
      </c>
      <c r="AO732" s="10" t="s">
        <v>29</v>
      </c>
      <c r="AP732" s="10"/>
      <c r="AQ732" s="10"/>
      <c r="AR732" s="10" t="s">
        <v>381</v>
      </c>
      <c r="AS732" s="10"/>
      <c r="AT732" s="10"/>
      <c r="AU732" s="10"/>
      <c r="AV732" s="10"/>
      <c r="AW732" s="10"/>
      <c r="AX732" s="10"/>
      <c r="AY732" s="10"/>
      <c r="AZ732" s="10"/>
      <c r="BA732" s="10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>
        <v>5015692</v>
      </c>
      <c r="BS732" s="21">
        <v>940212767</v>
      </c>
      <c r="BT732" s="21" t="s">
        <v>83</v>
      </c>
      <c r="BU732" s="21" t="s">
        <v>179</v>
      </c>
      <c r="BV732" s="31">
        <v>31374</v>
      </c>
      <c r="BW732" s="34">
        <f t="shared" ca="1" si="41"/>
        <v>35</v>
      </c>
      <c r="BX732" s="21"/>
      <c r="BY732" s="21" t="s">
        <v>11543</v>
      </c>
      <c r="BZ732" s="21" t="s">
        <v>256</v>
      </c>
      <c r="CA732" s="21" t="s">
        <v>74</v>
      </c>
      <c r="CB732" s="21" t="s">
        <v>74</v>
      </c>
      <c r="CC732" s="21"/>
      <c r="CD732" s="21"/>
      <c r="CE732" s="21"/>
      <c r="CF732" s="21"/>
      <c r="CG732" s="21"/>
      <c r="CH732" s="21"/>
      <c r="CI732" s="21"/>
      <c r="CJ732" s="21" t="s">
        <v>5044</v>
      </c>
      <c r="CK732" s="21"/>
      <c r="CL732" s="21"/>
      <c r="CM732" s="21"/>
      <c r="CN732" s="21"/>
      <c r="CO732" s="21" t="s">
        <v>7223</v>
      </c>
      <c r="CP732" s="21" t="s">
        <v>7792</v>
      </c>
    </row>
    <row r="733" spans="1:94" s="53" customFormat="1" ht="25" customHeight="1" x14ac:dyDescent="0.25">
      <c r="A733" s="9">
        <f t="shared" si="42"/>
        <v>732</v>
      </c>
      <c r="B733" s="9" t="s">
        <v>4414</v>
      </c>
      <c r="C733" s="13" t="s">
        <v>1634</v>
      </c>
      <c r="D733" s="10">
        <v>100</v>
      </c>
      <c r="E733" s="11" t="s">
        <v>4781</v>
      </c>
      <c r="F733" s="17" t="s">
        <v>11499</v>
      </c>
      <c r="G733" s="66" t="s">
        <v>1851</v>
      </c>
      <c r="H733" s="17" t="s">
        <v>3215</v>
      </c>
      <c r="I733" s="13" t="s">
        <v>3226</v>
      </c>
      <c r="J733" s="13" t="s">
        <v>3226</v>
      </c>
      <c r="K733" s="13" t="s">
        <v>3226</v>
      </c>
      <c r="L733" s="21"/>
      <c r="M733" s="21"/>
      <c r="N733" s="21"/>
      <c r="O733" s="21"/>
      <c r="P733" s="21"/>
      <c r="Q733" s="21"/>
      <c r="R733" s="21"/>
      <c r="S733" s="21">
        <v>10473167145</v>
      </c>
      <c r="T733" s="21"/>
      <c r="U733" s="21" t="s">
        <v>11544</v>
      </c>
      <c r="V733" s="21" t="s">
        <v>11536</v>
      </c>
      <c r="W733" s="14" t="s">
        <v>11510</v>
      </c>
      <c r="X733" s="31">
        <v>44055</v>
      </c>
      <c r="Y733" s="21" t="s">
        <v>11538</v>
      </c>
      <c r="Z733" s="14">
        <v>44377</v>
      </c>
      <c r="AA733" s="21"/>
      <c r="AB733" s="21"/>
      <c r="AC733" s="21"/>
      <c r="AD733" s="16" t="s">
        <v>23</v>
      </c>
      <c r="AE733" s="21" t="s">
        <v>4698</v>
      </c>
      <c r="AF733" s="17" t="s">
        <v>3004</v>
      </c>
      <c r="AG733" s="17"/>
      <c r="AH733" s="21"/>
      <c r="AI733" s="21"/>
      <c r="AJ733" s="21"/>
      <c r="AK733" s="10" t="s">
        <v>4687</v>
      </c>
      <c r="AL733" s="49">
        <v>10000</v>
      </c>
      <c r="AM733" s="10" t="s">
        <v>11516</v>
      </c>
      <c r="AN733" s="10" t="s">
        <v>377</v>
      </c>
      <c r="AO733" s="10" t="s">
        <v>29</v>
      </c>
      <c r="AP733" s="10"/>
      <c r="AQ733" s="10" t="s">
        <v>5831</v>
      </c>
      <c r="AR733" s="10" t="s">
        <v>153</v>
      </c>
      <c r="AS733" s="10"/>
      <c r="AT733" s="10"/>
      <c r="AU733" s="10"/>
      <c r="AV733" s="10"/>
      <c r="AW733" s="10"/>
      <c r="AX733" s="10"/>
      <c r="AY733" s="10"/>
      <c r="AZ733" s="10"/>
      <c r="BA733" s="10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>
        <v>967741647</v>
      </c>
      <c r="BT733" s="21" t="s">
        <v>83</v>
      </c>
      <c r="BU733" s="21" t="s">
        <v>179</v>
      </c>
      <c r="BV733" s="31">
        <v>33350</v>
      </c>
      <c r="BW733" s="34">
        <f t="shared" ca="1" si="41"/>
        <v>30</v>
      </c>
      <c r="BX733" s="21"/>
      <c r="BY733" s="21" t="s">
        <v>11545</v>
      </c>
      <c r="BZ733" s="21" t="s">
        <v>2310</v>
      </c>
      <c r="CA733" s="21" t="s">
        <v>74</v>
      </c>
      <c r="CB733" s="21" t="s">
        <v>74</v>
      </c>
      <c r="CC733" s="21"/>
      <c r="CD733" s="21"/>
      <c r="CE733" s="21"/>
      <c r="CF733" s="21"/>
      <c r="CG733" s="21"/>
      <c r="CH733" s="21"/>
      <c r="CI733" s="21"/>
      <c r="CJ733" s="21" t="s">
        <v>5044</v>
      </c>
      <c r="CK733" s="21"/>
      <c r="CL733" s="21"/>
      <c r="CM733" s="21"/>
      <c r="CN733" s="21"/>
      <c r="CO733" s="21" t="s">
        <v>7117</v>
      </c>
      <c r="CP733" s="21" t="s">
        <v>7689</v>
      </c>
    </row>
    <row r="734" spans="1:94" s="53" customFormat="1" ht="25" customHeight="1" x14ac:dyDescent="0.25">
      <c r="A734" s="9">
        <f t="shared" si="42"/>
        <v>733</v>
      </c>
      <c r="B734" s="9" t="s">
        <v>4413</v>
      </c>
      <c r="C734" s="13" t="s">
        <v>2336</v>
      </c>
      <c r="D734" s="10" t="s">
        <v>5250</v>
      </c>
      <c r="E734" s="11" t="s">
        <v>2656</v>
      </c>
      <c r="F734" s="17" t="s">
        <v>11548</v>
      </c>
      <c r="G734" s="66" t="s">
        <v>3291</v>
      </c>
      <c r="H734" s="17" t="s">
        <v>84</v>
      </c>
      <c r="I734" s="13" t="s">
        <v>3231</v>
      </c>
      <c r="J734" s="13" t="s">
        <v>3231</v>
      </c>
      <c r="K734" s="13" t="s">
        <v>3231</v>
      </c>
      <c r="L734" s="21"/>
      <c r="M734" s="21"/>
      <c r="N734" s="21"/>
      <c r="O734" s="21"/>
      <c r="P734" s="21"/>
      <c r="Q734" s="21"/>
      <c r="R734" s="21"/>
      <c r="S734" s="10" t="s">
        <v>3666</v>
      </c>
      <c r="T734" s="21"/>
      <c r="U734" s="21" t="s">
        <v>11549</v>
      </c>
      <c r="V734" s="21" t="s">
        <v>11550</v>
      </c>
      <c r="W734" s="14" t="s">
        <v>11547</v>
      </c>
      <c r="X734" s="31">
        <v>44056</v>
      </c>
      <c r="Y734" s="14" t="str">
        <f t="shared" ref="Y734:Y764" si="44">CONCATENATE(TEXT(X734,"D")," de ",TEXT(X734,"mmmm")," de ",TEXT(X734,"YYYY"))</f>
        <v>13 de Agosto de 2020</v>
      </c>
      <c r="Z734" s="14">
        <v>44377</v>
      </c>
      <c r="AA734" s="21"/>
      <c r="AB734" s="21"/>
      <c r="AC734" s="21"/>
      <c r="AD734" s="21" t="s">
        <v>23</v>
      </c>
      <c r="AE734" s="21" t="s">
        <v>11552</v>
      </c>
      <c r="AF734" s="17" t="s">
        <v>3004</v>
      </c>
      <c r="AG734" s="17"/>
      <c r="AH734" s="21"/>
      <c r="AI734" s="21"/>
      <c r="AJ734" s="21"/>
      <c r="AK734" s="21" t="s">
        <v>11551</v>
      </c>
      <c r="AL734" s="49">
        <v>8000</v>
      </c>
      <c r="AM734" s="10" t="s">
        <v>176</v>
      </c>
      <c r="AN734" s="10" t="s">
        <v>1110</v>
      </c>
      <c r="AO734" s="10" t="s">
        <v>29</v>
      </c>
      <c r="AP734" s="10"/>
      <c r="AQ734" s="10"/>
      <c r="AR734" s="10" t="s">
        <v>225</v>
      </c>
      <c r="AS734" s="10"/>
      <c r="AT734" s="10"/>
      <c r="AU734" s="10"/>
      <c r="AV734" s="10"/>
      <c r="AW734" s="10"/>
      <c r="AX734" s="10"/>
      <c r="AY734" s="10"/>
      <c r="AZ734" s="10"/>
      <c r="BA734" s="76" t="s">
        <v>4142</v>
      </c>
      <c r="BB734" s="21"/>
      <c r="BC734" s="17" t="s">
        <v>1110</v>
      </c>
      <c r="BD734" s="17" t="s">
        <v>29</v>
      </c>
      <c r="BE734" s="21" t="s">
        <v>29</v>
      </c>
      <c r="BF734" s="17" t="s">
        <v>394</v>
      </c>
      <c r="BG734" s="25">
        <v>42289</v>
      </c>
      <c r="BH734" s="21"/>
      <c r="BI734" s="21"/>
      <c r="BJ734" s="21"/>
      <c r="BK734" s="21"/>
      <c r="BL734" s="21"/>
      <c r="BM734" s="21"/>
      <c r="BN734" s="21"/>
      <c r="BO734" s="21"/>
      <c r="BP734" s="21"/>
      <c r="BQ734" s="21"/>
      <c r="BR734" s="21">
        <v>46151548</v>
      </c>
      <c r="BS734" s="21">
        <v>976223665</v>
      </c>
      <c r="BT734" s="21" t="s">
        <v>38</v>
      </c>
      <c r="BU734" s="21" t="s">
        <v>1957</v>
      </c>
      <c r="BV734" s="31">
        <v>32869</v>
      </c>
      <c r="BW734" s="34">
        <f t="shared" ca="1" si="41"/>
        <v>31</v>
      </c>
      <c r="BX734" s="26" t="s">
        <v>2365</v>
      </c>
      <c r="BY734" s="35" t="s">
        <v>2365</v>
      </c>
      <c r="BZ734" s="21" t="s">
        <v>80</v>
      </c>
      <c r="CA734" s="21" t="s">
        <v>74</v>
      </c>
      <c r="CB734" s="21" t="s">
        <v>74</v>
      </c>
      <c r="CC734" s="21" t="s">
        <v>5044</v>
      </c>
      <c r="CD734" s="21"/>
      <c r="CE734" s="21"/>
      <c r="CF734" s="21"/>
      <c r="CG734" s="21"/>
      <c r="CH734" s="21"/>
      <c r="CI734" s="21"/>
      <c r="CJ734" s="21" t="s">
        <v>5044</v>
      </c>
      <c r="CK734" s="21"/>
      <c r="CL734" s="21"/>
      <c r="CM734" s="21"/>
      <c r="CN734" s="21"/>
      <c r="CO734" s="21" t="s">
        <v>6877</v>
      </c>
      <c r="CP734" s="21" t="s">
        <v>7448</v>
      </c>
    </row>
    <row r="735" spans="1:94" s="53" customFormat="1" ht="138.6" x14ac:dyDescent="0.25">
      <c r="A735" s="9">
        <f t="shared" si="42"/>
        <v>734</v>
      </c>
      <c r="B735" s="9" t="s">
        <v>4414</v>
      </c>
      <c r="C735" s="13" t="s">
        <v>2019</v>
      </c>
      <c r="D735" s="10">
        <v>547</v>
      </c>
      <c r="E735" s="11" t="s">
        <v>11741</v>
      </c>
      <c r="F735" s="17" t="s">
        <v>11561</v>
      </c>
      <c r="G735" s="21" t="s">
        <v>4622</v>
      </c>
      <c r="H735" s="17" t="s">
        <v>3215</v>
      </c>
      <c r="I735" s="30" t="s">
        <v>12343</v>
      </c>
      <c r="J735" s="10" t="s">
        <v>12343</v>
      </c>
      <c r="K735" s="10" t="s">
        <v>12343</v>
      </c>
      <c r="L735" s="13" t="s">
        <v>13062</v>
      </c>
      <c r="M735" s="21" t="s">
        <v>13055</v>
      </c>
      <c r="N735" s="21" t="s">
        <v>12278</v>
      </c>
      <c r="O735" s="31">
        <v>44414</v>
      </c>
      <c r="P735" s="17" t="s">
        <v>3215</v>
      </c>
      <c r="Q735" s="55" t="s">
        <v>3251</v>
      </c>
      <c r="R735" s="17" t="s">
        <v>3251</v>
      </c>
      <c r="S735" s="10" t="s">
        <v>10453</v>
      </c>
      <c r="T735" s="21"/>
      <c r="U735" s="21" t="s">
        <v>11598</v>
      </c>
      <c r="V735" s="21" t="s">
        <v>11599</v>
      </c>
      <c r="W735" s="14" t="s">
        <v>11619</v>
      </c>
      <c r="X735" s="31">
        <v>44067</v>
      </c>
      <c r="Y735" s="21" t="str">
        <f t="shared" si="44"/>
        <v>24 de Agosto de 2020</v>
      </c>
      <c r="Z735" s="14">
        <v>44377</v>
      </c>
      <c r="AA735" s="31"/>
      <c r="AB735" s="21"/>
      <c r="AC735" s="21"/>
      <c r="AD735" s="21" t="s">
        <v>23</v>
      </c>
      <c r="AE735" s="21" t="s">
        <v>11600</v>
      </c>
      <c r="AF735" s="21" t="s">
        <v>3004</v>
      </c>
      <c r="AG735" s="21"/>
      <c r="AH735" s="21"/>
      <c r="AI735" s="21"/>
      <c r="AJ735" s="21"/>
      <c r="AK735" s="21" t="s">
        <v>424</v>
      </c>
      <c r="AL735" s="49">
        <v>3000</v>
      </c>
      <c r="AM735" s="10" t="s">
        <v>8368</v>
      </c>
      <c r="AN735" s="10" t="s">
        <v>1237</v>
      </c>
      <c r="AO735" s="10" t="s">
        <v>24</v>
      </c>
      <c r="AP735" s="10"/>
      <c r="AQ735" s="10"/>
      <c r="AR735" s="10" t="s">
        <v>10</v>
      </c>
      <c r="AS735" s="10"/>
      <c r="AT735" s="10"/>
      <c r="AU735" s="10"/>
      <c r="AV735" s="10"/>
      <c r="AW735" s="10"/>
      <c r="AX735" s="10"/>
      <c r="AY735" s="10"/>
      <c r="AZ735" s="10"/>
      <c r="BA735" s="10"/>
      <c r="BB735" s="21"/>
      <c r="BC735" s="21" t="s">
        <v>1237</v>
      </c>
      <c r="BD735" s="21" t="s">
        <v>24</v>
      </c>
      <c r="BE735" s="21" t="s">
        <v>24</v>
      </c>
      <c r="BF735" s="21" t="s">
        <v>140</v>
      </c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  <c r="BQ735" s="21"/>
      <c r="BR735" s="91"/>
      <c r="BS735" s="91" t="s">
        <v>8746</v>
      </c>
      <c r="BT735" s="21" t="s">
        <v>83</v>
      </c>
      <c r="BU735" s="21" t="s">
        <v>179</v>
      </c>
      <c r="BV735" s="31">
        <v>32526</v>
      </c>
      <c r="BW735" s="21">
        <f t="shared" ca="1" si="41"/>
        <v>32</v>
      </c>
      <c r="BX735" s="21"/>
      <c r="BY735" s="35" t="s">
        <v>4865</v>
      </c>
      <c r="BZ735" s="21" t="s">
        <v>73</v>
      </c>
      <c r="CA735" s="21" t="s">
        <v>74</v>
      </c>
      <c r="CB735" s="21" t="s">
        <v>74</v>
      </c>
      <c r="CC735" s="21"/>
      <c r="CD735" s="21"/>
      <c r="CE735" s="21"/>
      <c r="CF735" s="21"/>
      <c r="CG735" s="21"/>
      <c r="CH735" s="21"/>
      <c r="CI735" s="21"/>
      <c r="CJ735" s="21" t="s">
        <v>5044</v>
      </c>
      <c r="CK735" s="21"/>
      <c r="CL735" s="21"/>
      <c r="CM735" s="21"/>
      <c r="CN735" s="21"/>
      <c r="CO735" s="21"/>
      <c r="CP735" s="21" t="s">
        <v>7131</v>
      </c>
    </row>
    <row r="736" spans="1:94" s="53" customFormat="1" ht="34.65" x14ac:dyDescent="0.2">
      <c r="A736" s="9">
        <f t="shared" si="42"/>
        <v>735</v>
      </c>
      <c r="B736" s="9" t="s">
        <v>4414</v>
      </c>
      <c r="C736" s="13" t="s">
        <v>1553</v>
      </c>
      <c r="D736" s="10">
        <v>287</v>
      </c>
      <c r="E736" s="11" t="s">
        <v>11742</v>
      </c>
      <c r="F736" s="17" t="s">
        <v>9953</v>
      </c>
      <c r="G736" s="21" t="s">
        <v>3304</v>
      </c>
      <c r="H736" s="55" t="s">
        <v>3247</v>
      </c>
      <c r="I736" s="55" t="s">
        <v>3247</v>
      </c>
      <c r="J736" s="17" t="s">
        <v>3247</v>
      </c>
      <c r="K736" s="17" t="s">
        <v>3247</v>
      </c>
      <c r="L736" s="21"/>
      <c r="M736" s="21"/>
      <c r="N736" s="21"/>
      <c r="O736" s="21"/>
      <c r="P736" s="21"/>
      <c r="Q736" s="21"/>
      <c r="R736" s="21"/>
      <c r="S736" s="10">
        <v>10074811871</v>
      </c>
      <c r="T736" s="21"/>
      <c r="U736" s="21" t="s">
        <v>11601</v>
      </c>
      <c r="V736" s="21" t="s">
        <v>11529</v>
      </c>
      <c r="W736" s="14" t="s">
        <v>11575</v>
      </c>
      <c r="X736" s="31">
        <v>44067</v>
      </c>
      <c r="Y736" s="21" t="str">
        <f t="shared" si="44"/>
        <v>24 de Agosto de 2020</v>
      </c>
      <c r="Z736" s="14">
        <v>44377</v>
      </c>
      <c r="AA736" s="31"/>
      <c r="AB736" s="21"/>
      <c r="AC736" s="21"/>
      <c r="AD736" s="21" t="s">
        <v>23</v>
      </c>
      <c r="AE736" s="21" t="s">
        <v>11602</v>
      </c>
      <c r="AF736" s="21" t="s">
        <v>3004</v>
      </c>
      <c r="AG736" s="21"/>
      <c r="AH736" s="21"/>
      <c r="AI736" s="21"/>
      <c r="AJ736" s="21"/>
      <c r="AK736" s="21" t="s">
        <v>4688</v>
      </c>
      <c r="AL736" s="49">
        <v>7000</v>
      </c>
      <c r="AM736" s="10" t="s">
        <v>11469</v>
      </c>
      <c r="AN736" s="10" t="s">
        <v>385</v>
      </c>
      <c r="AO736" s="10" t="s">
        <v>29</v>
      </c>
      <c r="AP736" s="10"/>
      <c r="AQ736" s="10" t="s">
        <v>5831</v>
      </c>
      <c r="AR736" s="52" t="s">
        <v>140</v>
      </c>
      <c r="AS736" s="10"/>
      <c r="AT736" s="10"/>
      <c r="AU736" s="10"/>
      <c r="AV736" s="10"/>
      <c r="AW736" s="10"/>
      <c r="AX736" s="10"/>
      <c r="AY736" s="10"/>
      <c r="AZ736" s="10"/>
      <c r="BA736" s="10"/>
      <c r="BB736" s="21"/>
      <c r="BC736" s="21" t="s">
        <v>210</v>
      </c>
      <c r="BD736" s="21" t="s">
        <v>29</v>
      </c>
      <c r="BE736" s="21" t="s">
        <v>29</v>
      </c>
      <c r="BF736" s="21" t="s">
        <v>140</v>
      </c>
      <c r="BG736" s="31">
        <v>40812</v>
      </c>
      <c r="BH736" s="21"/>
      <c r="BI736" s="21"/>
      <c r="BJ736" s="21"/>
      <c r="BK736" s="21"/>
      <c r="BL736" s="21"/>
      <c r="BM736" s="21"/>
      <c r="BN736" s="21"/>
      <c r="BO736" s="21"/>
      <c r="BP736" s="21"/>
      <c r="BQ736" s="21"/>
      <c r="BR736" s="17" t="s">
        <v>92</v>
      </c>
      <c r="BS736" s="17" t="s">
        <v>8533</v>
      </c>
      <c r="BT736" s="21" t="s">
        <v>1330</v>
      </c>
      <c r="BU736" s="21" t="s">
        <v>179</v>
      </c>
      <c r="BV736" s="31">
        <v>26490</v>
      </c>
      <c r="BW736" s="21">
        <f t="shared" ca="1" si="41"/>
        <v>48</v>
      </c>
      <c r="BX736" s="35" t="s">
        <v>692</v>
      </c>
      <c r="BY736" s="35" t="s">
        <v>692</v>
      </c>
      <c r="BZ736" s="35" t="s">
        <v>78</v>
      </c>
      <c r="CA736" s="35" t="s">
        <v>74</v>
      </c>
      <c r="CB736" s="35" t="s">
        <v>74</v>
      </c>
      <c r="CC736" s="21"/>
      <c r="CD736" s="21"/>
      <c r="CE736" s="21"/>
      <c r="CF736" s="21"/>
      <c r="CG736" s="21"/>
      <c r="CH736" s="21"/>
      <c r="CI736" s="21"/>
      <c r="CJ736" s="21" t="s">
        <v>5044</v>
      </c>
      <c r="CK736" s="21"/>
      <c r="CL736" s="21"/>
      <c r="CM736" s="21"/>
      <c r="CN736" s="21"/>
      <c r="CO736" s="21" t="s">
        <v>6890</v>
      </c>
      <c r="CP736" s="65" t="s">
        <v>7461</v>
      </c>
    </row>
    <row r="737" spans="1:94" s="53" customFormat="1" ht="29.4" customHeight="1" x14ac:dyDescent="0.25">
      <c r="A737" s="9">
        <f t="shared" si="42"/>
        <v>736</v>
      </c>
      <c r="B737" s="9" t="s">
        <v>4413</v>
      </c>
      <c r="C737" s="13" t="s">
        <v>360</v>
      </c>
      <c r="D737" s="10">
        <v>763</v>
      </c>
      <c r="E737" s="11" t="s">
        <v>11743</v>
      </c>
      <c r="F737" s="17" t="s">
        <v>11562</v>
      </c>
      <c r="G737" s="66" t="s">
        <v>1892</v>
      </c>
      <c r="H737" s="17" t="s">
        <v>84</v>
      </c>
      <c r="I737" s="17" t="s">
        <v>3228</v>
      </c>
      <c r="J737" s="17" t="s">
        <v>3228</v>
      </c>
      <c r="K737" s="17" t="s">
        <v>3228</v>
      </c>
      <c r="L737" s="21"/>
      <c r="M737" s="21"/>
      <c r="N737" s="21"/>
      <c r="O737" s="21"/>
      <c r="P737" s="21"/>
      <c r="Q737" s="21"/>
      <c r="R737" s="21"/>
      <c r="S737" s="10">
        <v>10056440530</v>
      </c>
      <c r="T737" s="21"/>
      <c r="U737" s="21" t="s">
        <v>11603</v>
      </c>
      <c r="V737" s="21" t="s">
        <v>11604</v>
      </c>
      <c r="W737" s="14" t="s">
        <v>11619</v>
      </c>
      <c r="X737" s="31">
        <v>44067</v>
      </c>
      <c r="Y737" s="21" t="str">
        <f t="shared" si="44"/>
        <v>24 de Agosto de 2020</v>
      </c>
      <c r="Z737" s="14">
        <v>44377</v>
      </c>
      <c r="AA737" s="31"/>
      <c r="AB737" s="21"/>
      <c r="AC737" s="21"/>
      <c r="AD737" s="21" t="s">
        <v>23</v>
      </c>
      <c r="AE737" s="21" t="s">
        <v>11605</v>
      </c>
      <c r="AF737" s="21" t="s">
        <v>3004</v>
      </c>
      <c r="AG737" s="21"/>
      <c r="AH737" s="21"/>
      <c r="AI737" s="21"/>
      <c r="AJ737" s="21"/>
      <c r="AK737" s="21" t="s">
        <v>4692</v>
      </c>
      <c r="AL737" s="49">
        <v>6000</v>
      </c>
      <c r="AM737" s="10" t="s">
        <v>56</v>
      </c>
      <c r="AN737" s="10" t="s">
        <v>323</v>
      </c>
      <c r="AO737" s="10" t="s">
        <v>29</v>
      </c>
      <c r="AP737" s="10"/>
      <c r="AQ737" s="10" t="s">
        <v>5831</v>
      </c>
      <c r="AR737" s="10" t="s">
        <v>11517</v>
      </c>
      <c r="AS737" s="10"/>
      <c r="AT737" s="10"/>
      <c r="AU737" s="10"/>
      <c r="AV737" s="10"/>
      <c r="AW737" s="10"/>
      <c r="AX737" s="10"/>
      <c r="AY737" s="10"/>
      <c r="AZ737" s="10"/>
      <c r="BA737" s="10"/>
      <c r="BB737" s="21"/>
      <c r="BC737" s="21" t="s">
        <v>323</v>
      </c>
      <c r="BD737" s="21" t="s">
        <v>29</v>
      </c>
      <c r="BE737" s="21" t="s">
        <v>29</v>
      </c>
      <c r="BF737" s="21" t="s">
        <v>618</v>
      </c>
      <c r="BG737" s="31">
        <v>41036</v>
      </c>
      <c r="BH737" s="21" t="s">
        <v>11606</v>
      </c>
      <c r="BI737" s="21" t="s">
        <v>10</v>
      </c>
      <c r="BJ737" s="31">
        <v>43354</v>
      </c>
      <c r="BK737" s="21"/>
      <c r="BL737" s="21"/>
      <c r="BM737" s="21"/>
      <c r="BN737" s="21"/>
      <c r="BO737" s="21"/>
      <c r="BP737" s="21"/>
      <c r="BQ737" s="21"/>
      <c r="BR737" s="17"/>
      <c r="BS737" s="17" t="s">
        <v>11348</v>
      </c>
      <c r="BT737" s="21" t="s">
        <v>72</v>
      </c>
      <c r="BU737" s="21" t="s">
        <v>179</v>
      </c>
      <c r="BV737" s="31">
        <v>28657</v>
      </c>
      <c r="BW737" s="21">
        <f t="shared" ca="1" si="41"/>
        <v>43</v>
      </c>
      <c r="BX737" s="35" t="s">
        <v>6663</v>
      </c>
      <c r="BY737" s="35" t="s">
        <v>6663</v>
      </c>
      <c r="BZ737" s="35" t="s">
        <v>256</v>
      </c>
      <c r="CA737" s="35" t="s">
        <v>74</v>
      </c>
      <c r="CB737" s="35" t="s">
        <v>74</v>
      </c>
      <c r="CC737" s="21"/>
      <c r="CD737" s="21"/>
      <c r="CE737" s="21"/>
      <c r="CF737" s="21"/>
      <c r="CG737" s="21"/>
      <c r="CH737" s="21"/>
      <c r="CI737" s="21"/>
      <c r="CJ737" s="21" t="s">
        <v>5044</v>
      </c>
      <c r="CK737" s="21"/>
      <c r="CL737" s="21"/>
      <c r="CM737" s="21"/>
      <c r="CN737" s="21"/>
      <c r="CO737" s="21" t="s">
        <v>6811</v>
      </c>
      <c r="CP737" s="21" t="s">
        <v>7381</v>
      </c>
    </row>
    <row r="738" spans="1:94" s="53" customFormat="1" ht="23.1" x14ac:dyDescent="0.25">
      <c r="A738" s="9">
        <f t="shared" si="42"/>
        <v>737</v>
      </c>
      <c r="B738" s="9" t="s">
        <v>4413</v>
      </c>
      <c r="C738" s="13" t="s">
        <v>2285</v>
      </c>
      <c r="D738" s="10">
        <v>1632</v>
      </c>
      <c r="E738" s="11" t="s">
        <v>11744</v>
      </c>
      <c r="F738" s="17" t="s">
        <v>11563</v>
      </c>
      <c r="G738" s="66" t="s">
        <v>3271</v>
      </c>
      <c r="H738" s="17" t="s">
        <v>84</v>
      </c>
      <c r="I738" s="17" t="s">
        <v>3230</v>
      </c>
      <c r="J738" s="17" t="s">
        <v>3230</v>
      </c>
      <c r="K738" s="17" t="s">
        <v>3230</v>
      </c>
      <c r="L738" s="21"/>
      <c r="M738" s="21"/>
      <c r="N738" s="21"/>
      <c r="O738" s="21"/>
      <c r="P738" s="21"/>
      <c r="Q738" s="21"/>
      <c r="R738" s="21"/>
      <c r="S738" s="10">
        <v>10445423250</v>
      </c>
      <c r="T738" s="21"/>
      <c r="U738" s="21" t="s">
        <v>11599</v>
      </c>
      <c r="V738" s="21" t="s">
        <v>11607</v>
      </c>
      <c r="W738" s="14" t="s">
        <v>11619</v>
      </c>
      <c r="X738" s="31">
        <v>44067</v>
      </c>
      <c r="Y738" s="21" t="str">
        <f t="shared" si="44"/>
        <v>24 de Agosto de 2020</v>
      </c>
      <c r="Z738" s="14">
        <v>44377</v>
      </c>
      <c r="AA738" s="31"/>
      <c r="AB738" s="21"/>
      <c r="AC738" s="21"/>
      <c r="AD738" s="21" t="s">
        <v>23</v>
      </c>
      <c r="AE738" s="21" t="s">
        <v>11608</v>
      </c>
      <c r="AF738" s="21" t="s">
        <v>3004</v>
      </c>
      <c r="AG738" s="21"/>
      <c r="AH738" s="21"/>
      <c r="AI738" s="21"/>
      <c r="AJ738" s="21"/>
      <c r="AK738" s="10" t="s">
        <v>4691</v>
      </c>
      <c r="AL738" s="49">
        <v>8000</v>
      </c>
      <c r="AM738" s="10" t="s">
        <v>8242</v>
      </c>
      <c r="AN738" s="10" t="s">
        <v>1275</v>
      </c>
      <c r="AO738" s="10" t="s">
        <v>29</v>
      </c>
      <c r="AP738" s="10"/>
      <c r="AQ738" s="10" t="s">
        <v>5831</v>
      </c>
      <c r="AR738" s="10" t="s">
        <v>11517</v>
      </c>
      <c r="AS738" s="10"/>
      <c r="AT738" s="10"/>
      <c r="AU738" s="10"/>
      <c r="AV738" s="10"/>
      <c r="AW738" s="10"/>
      <c r="AX738" s="10"/>
      <c r="AY738" s="10"/>
      <c r="AZ738" s="10"/>
      <c r="BA738" s="10"/>
      <c r="BB738" s="21"/>
      <c r="BC738" s="21" t="s">
        <v>888</v>
      </c>
      <c r="BD738" s="21" t="s">
        <v>29</v>
      </c>
      <c r="BE738" s="21" t="s">
        <v>29</v>
      </c>
      <c r="BF738" s="21" t="s">
        <v>618</v>
      </c>
      <c r="BG738" s="31">
        <v>41611</v>
      </c>
      <c r="BH738" s="21"/>
      <c r="BI738" s="21"/>
      <c r="BJ738" s="21"/>
      <c r="BK738" s="21"/>
      <c r="BL738" s="21"/>
      <c r="BM738" s="21"/>
      <c r="BN738" s="21"/>
      <c r="BO738" s="21"/>
      <c r="BP738" s="21"/>
      <c r="BQ738" s="21"/>
      <c r="BR738" s="17"/>
      <c r="BS738" s="17" t="s">
        <v>8506</v>
      </c>
      <c r="BT738" s="21" t="s">
        <v>38</v>
      </c>
      <c r="BU738" s="21" t="s">
        <v>1957</v>
      </c>
      <c r="BV738" s="31">
        <v>32048</v>
      </c>
      <c r="BW738" s="21">
        <f t="shared" ca="1" si="41"/>
        <v>33</v>
      </c>
      <c r="BX738" s="35" t="s">
        <v>11609</v>
      </c>
      <c r="BY738" s="35" t="s">
        <v>11609</v>
      </c>
      <c r="BZ738" s="35" t="s">
        <v>230</v>
      </c>
      <c r="CA738" s="35" t="s">
        <v>74</v>
      </c>
      <c r="CB738" s="35" t="s">
        <v>74</v>
      </c>
      <c r="CC738" s="21"/>
      <c r="CD738" s="21"/>
      <c r="CE738" s="21"/>
      <c r="CF738" s="21"/>
      <c r="CG738" s="21"/>
      <c r="CH738" s="21"/>
      <c r="CI738" s="21"/>
      <c r="CJ738" s="21" t="s">
        <v>5044</v>
      </c>
      <c r="CK738" s="21"/>
      <c r="CL738" s="21"/>
      <c r="CM738" s="21"/>
      <c r="CN738" s="21"/>
      <c r="CO738" s="21" t="s">
        <v>6857</v>
      </c>
      <c r="CP738" s="21" t="s">
        <v>7428</v>
      </c>
    </row>
    <row r="739" spans="1:94" s="53" customFormat="1" ht="34.65" x14ac:dyDescent="0.25">
      <c r="A739" s="9">
        <f t="shared" si="42"/>
        <v>738</v>
      </c>
      <c r="B739" s="9" t="s">
        <v>4414</v>
      </c>
      <c r="C739" s="13" t="s">
        <v>4485</v>
      </c>
      <c r="D739" s="10">
        <v>2226</v>
      </c>
      <c r="E739" s="11" t="s">
        <v>11745</v>
      </c>
      <c r="F739" s="17" t="s">
        <v>11564</v>
      </c>
      <c r="G739" s="66" t="s">
        <v>4553</v>
      </c>
      <c r="H739" s="17" t="s">
        <v>3247</v>
      </c>
      <c r="I739" s="17" t="s">
        <v>3247</v>
      </c>
      <c r="J739" s="17" t="s">
        <v>3247</v>
      </c>
      <c r="K739" s="17" t="s">
        <v>3247</v>
      </c>
      <c r="L739" s="21"/>
      <c r="M739" s="21"/>
      <c r="N739" s="21"/>
      <c r="O739" s="21"/>
      <c r="P739" s="21"/>
      <c r="Q739" s="21"/>
      <c r="R739" s="21"/>
      <c r="S739" s="10">
        <v>10465023681</v>
      </c>
      <c r="T739" s="21"/>
      <c r="U739" s="21" t="s">
        <v>11610</v>
      </c>
      <c r="V739" s="21" t="s">
        <v>11505</v>
      </c>
      <c r="W739" s="14" t="s">
        <v>11575</v>
      </c>
      <c r="X739" s="31">
        <v>44067</v>
      </c>
      <c r="Y739" s="21" t="str">
        <f t="shared" si="44"/>
        <v>24 de Agosto de 2020</v>
      </c>
      <c r="Z739" s="14">
        <v>44377</v>
      </c>
      <c r="AA739" s="31"/>
      <c r="AB739" s="21"/>
      <c r="AC739" s="21"/>
      <c r="AD739" s="21" t="s">
        <v>23</v>
      </c>
      <c r="AE739" s="21" t="s">
        <v>4733</v>
      </c>
      <c r="AF739" s="21" t="s">
        <v>3004</v>
      </c>
      <c r="AG739" s="21"/>
      <c r="AH739" s="21"/>
      <c r="AI739" s="21"/>
      <c r="AJ739" s="21"/>
      <c r="AK739" s="21" t="s">
        <v>4691</v>
      </c>
      <c r="AL739" s="49">
        <v>8000</v>
      </c>
      <c r="AM739" s="10" t="s">
        <v>335</v>
      </c>
      <c r="AN739" s="10" t="s">
        <v>1310</v>
      </c>
      <c r="AO739" s="10" t="s">
        <v>29</v>
      </c>
      <c r="AP739" s="10"/>
      <c r="AQ739" s="10" t="s">
        <v>5831</v>
      </c>
      <c r="AR739" s="10" t="s">
        <v>336</v>
      </c>
      <c r="AS739" s="10"/>
      <c r="AT739" s="10"/>
      <c r="AU739" s="10"/>
      <c r="AV739" s="10"/>
      <c r="AW739" s="10"/>
      <c r="AX739" s="10"/>
      <c r="AY739" s="10"/>
      <c r="AZ739" s="10"/>
      <c r="BA739" s="10"/>
      <c r="BB739" s="21"/>
      <c r="BC739" s="10" t="s">
        <v>1310</v>
      </c>
      <c r="BD739" s="21" t="s">
        <v>29</v>
      </c>
      <c r="BE739" s="21" t="s">
        <v>29</v>
      </c>
      <c r="BF739" s="10" t="s">
        <v>336</v>
      </c>
      <c r="BG739" s="31">
        <v>42156</v>
      </c>
      <c r="BH739" s="21"/>
      <c r="BI739" s="21"/>
      <c r="BJ739" s="21"/>
      <c r="BK739" s="21"/>
      <c r="BL739" s="21"/>
      <c r="BM739" s="21"/>
      <c r="BN739" s="21"/>
      <c r="BO739" s="21"/>
      <c r="BP739" s="21"/>
      <c r="BQ739" s="21"/>
      <c r="BR739" s="17">
        <v>5254167</v>
      </c>
      <c r="BS739" s="17" t="s">
        <v>8699</v>
      </c>
      <c r="BT739" s="21" t="s">
        <v>72</v>
      </c>
      <c r="BU739" s="21" t="s">
        <v>179</v>
      </c>
      <c r="BV739" s="31">
        <v>33120</v>
      </c>
      <c r="BW739" s="21">
        <f t="shared" ca="1" si="41"/>
        <v>30</v>
      </c>
      <c r="BX739" s="35" t="s">
        <v>11584</v>
      </c>
      <c r="BY739" s="35" t="s">
        <v>11584</v>
      </c>
      <c r="BZ739" s="35" t="s">
        <v>205</v>
      </c>
      <c r="CA739" s="35" t="s">
        <v>74</v>
      </c>
      <c r="CB739" s="35" t="s">
        <v>74</v>
      </c>
      <c r="CC739" s="21"/>
      <c r="CD739" s="21"/>
      <c r="CE739" s="21"/>
      <c r="CF739" s="21"/>
      <c r="CG739" s="21"/>
      <c r="CH739" s="21"/>
      <c r="CI739" s="21"/>
      <c r="CJ739" s="21" t="s">
        <v>5044</v>
      </c>
      <c r="CK739" s="21"/>
      <c r="CL739" s="21"/>
      <c r="CM739" s="21"/>
      <c r="CN739" s="21"/>
      <c r="CO739" s="21" t="s">
        <v>11576</v>
      </c>
      <c r="CP739" s="21" t="s">
        <v>11664</v>
      </c>
    </row>
    <row r="740" spans="1:94" s="53" customFormat="1" ht="34.65" x14ac:dyDescent="0.25">
      <c r="A740" s="9">
        <f t="shared" si="42"/>
        <v>739</v>
      </c>
      <c r="B740" s="9" t="s">
        <v>4414</v>
      </c>
      <c r="C740" s="13" t="s">
        <v>4491</v>
      </c>
      <c r="D740" s="10">
        <v>2214</v>
      </c>
      <c r="E740" s="11" t="s">
        <v>11746</v>
      </c>
      <c r="F740" s="17" t="s">
        <v>11565</v>
      </c>
      <c r="G740" s="66" t="s">
        <v>4566</v>
      </c>
      <c r="H740" s="17" t="s">
        <v>3215</v>
      </c>
      <c r="I740" s="13" t="s">
        <v>3226</v>
      </c>
      <c r="J740" s="13" t="s">
        <v>3226</v>
      </c>
      <c r="K740" s="13" t="s">
        <v>3226</v>
      </c>
      <c r="L740" s="21"/>
      <c r="M740" s="21"/>
      <c r="N740" s="21"/>
      <c r="O740" s="21"/>
      <c r="P740" s="21"/>
      <c r="Q740" s="21"/>
      <c r="R740" s="21"/>
      <c r="S740" s="10">
        <v>10476241044</v>
      </c>
      <c r="T740" s="21"/>
      <c r="U740" s="21" t="s">
        <v>11611</v>
      </c>
      <c r="V740" s="21" t="s">
        <v>11612</v>
      </c>
      <c r="W740" s="14" t="s">
        <v>11619</v>
      </c>
      <c r="X740" s="31">
        <v>44067</v>
      </c>
      <c r="Y740" s="21" t="str">
        <f t="shared" si="44"/>
        <v>24 de Agosto de 2020</v>
      </c>
      <c r="Z740" s="14">
        <v>44377</v>
      </c>
      <c r="AA740" s="31"/>
      <c r="AB740" s="21"/>
      <c r="AC740" s="21"/>
      <c r="AD740" s="21" t="s">
        <v>23</v>
      </c>
      <c r="AE740" s="21" t="s">
        <v>4451</v>
      </c>
      <c r="AF740" s="21" t="s">
        <v>3004</v>
      </c>
      <c r="AG740" s="21"/>
      <c r="AH740" s="21"/>
      <c r="AI740" s="21"/>
      <c r="AJ740" s="21"/>
      <c r="AK740" s="10" t="s">
        <v>4691</v>
      </c>
      <c r="AL740" s="49">
        <v>8000</v>
      </c>
      <c r="AM740" s="10" t="s">
        <v>11516</v>
      </c>
      <c r="AN740" s="10" t="s">
        <v>377</v>
      </c>
      <c r="AO740" s="10" t="s">
        <v>29</v>
      </c>
      <c r="AP740" s="10"/>
      <c r="AQ740" s="10" t="s">
        <v>5831</v>
      </c>
      <c r="AR740" s="10" t="s">
        <v>4229</v>
      </c>
      <c r="AS740" s="10"/>
      <c r="AT740" s="10"/>
      <c r="AU740" s="10"/>
      <c r="AV740" s="10"/>
      <c r="AW740" s="10"/>
      <c r="AX740" s="10"/>
      <c r="AY740" s="10"/>
      <c r="AZ740" s="10"/>
      <c r="BA740" s="10"/>
      <c r="BB740" s="21"/>
      <c r="BC740" s="21" t="s">
        <v>377</v>
      </c>
      <c r="BD740" s="21" t="s">
        <v>29</v>
      </c>
      <c r="BE740" s="21" t="s">
        <v>29</v>
      </c>
      <c r="BF740" s="10" t="s">
        <v>4229</v>
      </c>
      <c r="BG740" s="31">
        <v>42613</v>
      </c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17"/>
      <c r="BS740" s="17" t="s">
        <v>8710</v>
      </c>
      <c r="BT740" s="21" t="s">
        <v>72</v>
      </c>
      <c r="BU740" s="21" t="s">
        <v>179</v>
      </c>
      <c r="BV740" s="31">
        <v>33571</v>
      </c>
      <c r="BW740" s="21">
        <f t="shared" ca="1" si="41"/>
        <v>29</v>
      </c>
      <c r="BX740" s="35" t="s">
        <v>4832</v>
      </c>
      <c r="BY740" s="35" t="s">
        <v>4832</v>
      </c>
      <c r="BZ740" s="35" t="s">
        <v>74</v>
      </c>
      <c r="CA740" s="35" t="s">
        <v>74</v>
      </c>
      <c r="CB740" s="35" t="s">
        <v>74</v>
      </c>
      <c r="CC740" s="21"/>
      <c r="CD740" s="21"/>
      <c r="CE740" s="21"/>
      <c r="CF740" s="21"/>
      <c r="CG740" s="21"/>
      <c r="CH740" s="21"/>
      <c r="CI740" s="21"/>
      <c r="CJ740" s="21" t="s">
        <v>5044</v>
      </c>
      <c r="CK740" s="21"/>
      <c r="CL740" s="21"/>
      <c r="CM740" s="21"/>
      <c r="CN740" s="21"/>
      <c r="CO740" s="21" t="s">
        <v>11613</v>
      </c>
      <c r="CP740" s="21" t="s">
        <v>1046</v>
      </c>
    </row>
    <row r="741" spans="1:94" s="53" customFormat="1" ht="23.1" x14ac:dyDescent="0.2">
      <c r="A741" s="9">
        <f t="shared" si="42"/>
        <v>740</v>
      </c>
      <c r="B741" s="9" t="s">
        <v>4414</v>
      </c>
      <c r="C741" s="13" t="s">
        <v>5666</v>
      </c>
      <c r="D741" s="10">
        <v>2335</v>
      </c>
      <c r="E741" s="11" t="s">
        <v>11747</v>
      </c>
      <c r="F741" s="17" t="s">
        <v>11566</v>
      </c>
      <c r="G741" s="66" t="s">
        <v>5715</v>
      </c>
      <c r="H741" s="17" t="s">
        <v>3222</v>
      </c>
      <c r="I741" s="13" t="s">
        <v>3222</v>
      </c>
      <c r="J741" s="17" t="s">
        <v>3222</v>
      </c>
      <c r="K741" s="17" t="s">
        <v>3222</v>
      </c>
      <c r="L741" s="21"/>
      <c r="M741" s="21"/>
      <c r="N741" s="21"/>
      <c r="O741" s="21"/>
      <c r="P741" s="21"/>
      <c r="Q741" s="21"/>
      <c r="R741" s="21"/>
      <c r="S741" s="10">
        <v>10727991200</v>
      </c>
      <c r="T741" s="21"/>
      <c r="U741" s="21" t="s">
        <v>11614</v>
      </c>
      <c r="V741" s="21" t="s">
        <v>11615</v>
      </c>
      <c r="W741" s="14" t="s">
        <v>11575</v>
      </c>
      <c r="X741" s="31">
        <v>44067</v>
      </c>
      <c r="Y741" s="21" t="str">
        <f t="shared" si="44"/>
        <v>24 de Agosto de 2020</v>
      </c>
      <c r="Z741" s="14">
        <v>44377</v>
      </c>
      <c r="AA741" s="31"/>
      <c r="AB741" s="21"/>
      <c r="AC741" s="21"/>
      <c r="AD741" s="21" t="s">
        <v>23</v>
      </c>
      <c r="AE741" s="21" t="s">
        <v>4451</v>
      </c>
      <c r="AF741" s="21" t="s">
        <v>3004</v>
      </c>
      <c r="AG741" s="21"/>
      <c r="AH741" s="21"/>
      <c r="AI741" s="21"/>
      <c r="AJ741" s="21"/>
      <c r="AK741" s="21" t="s">
        <v>4691</v>
      </c>
      <c r="AL741" s="49">
        <v>8000</v>
      </c>
      <c r="AM741" s="10" t="s">
        <v>37</v>
      </c>
      <c r="AN741" s="10" t="s">
        <v>377</v>
      </c>
      <c r="AO741" s="10" t="s">
        <v>29</v>
      </c>
      <c r="AP741" s="10"/>
      <c r="AQ741" s="10" t="s">
        <v>5831</v>
      </c>
      <c r="AR741" s="10" t="s">
        <v>46</v>
      </c>
      <c r="AS741" s="10"/>
      <c r="AT741" s="10"/>
      <c r="AU741" s="10"/>
      <c r="AV741" s="10"/>
      <c r="AW741" s="10"/>
      <c r="AX741" s="10"/>
      <c r="AY741" s="10"/>
      <c r="AZ741" s="10"/>
      <c r="BA741" s="10"/>
      <c r="BB741" s="21"/>
      <c r="BC741" s="21" t="s">
        <v>377</v>
      </c>
      <c r="BD741" s="21" t="s">
        <v>29</v>
      </c>
      <c r="BE741" s="21" t="s">
        <v>29</v>
      </c>
      <c r="BF741" s="10" t="s">
        <v>46</v>
      </c>
      <c r="BG741" s="31">
        <v>42415</v>
      </c>
      <c r="BH741" s="21"/>
      <c r="BI741" s="21"/>
      <c r="BJ741" s="21"/>
      <c r="BK741" s="21"/>
      <c r="BL741" s="21"/>
      <c r="BM741" s="21"/>
      <c r="BN741" s="21"/>
      <c r="BO741" s="21"/>
      <c r="BP741" s="21"/>
      <c r="BQ741" s="21"/>
      <c r="BR741" s="17" t="s">
        <v>92</v>
      </c>
      <c r="BS741" s="17" t="s">
        <v>8820</v>
      </c>
      <c r="BT741" s="21" t="s">
        <v>72</v>
      </c>
      <c r="BU741" s="21" t="s">
        <v>179</v>
      </c>
      <c r="BV741" s="31">
        <v>33654</v>
      </c>
      <c r="BW741" s="21">
        <f t="shared" ca="1" si="41"/>
        <v>29</v>
      </c>
      <c r="BX741" s="35" t="s">
        <v>6231</v>
      </c>
      <c r="BY741" s="35" t="s">
        <v>6231</v>
      </c>
      <c r="BZ741" s="35" t="s">
        <v>2489</v>
      </c>
      <c r="CA741" s="35" t="s">
        <v>74</v>
      </c>
      <c r="CB741" s="35" t="s">
        <v>74</v>
      </c>
      <c r="CC741" s="21"/>
      <c r="CD741" s="21"/>
      <c r="CE741" s="21"/>
      <c r="CF741" s="21"/>
      <c r="CG741" s="21"/>
      <c r="CH741" s="21"/>
      <c r="CI741" s="21"/>
      <c r="CJ741" s="21" t="s">
        <v>5044</v>
      </c>
      <c r="CK741" s="21"/>
      <c r="CL741" s="21"/>
      <c r="CM741" s="21"/>
      <c r="CN741" s="21"/>
      <c r="CO741" s="21" t="s">
        <v>7216</v>
      </c>
      <c r="CP741" s="65" t="s">
        <v>7785</v>
      </c>
    </row>
    <row r="742" spans="1:94" s="53" customFormat="1" ht="28.9" customHeight="1" x14ac:dyDescent="0.25">
      <c r="A742" s="9">
        <f t="shared" si="42"/>
        <v>741</v>
      </c>
      <c r="B742" s="9" t="s">
        <v>4413</v>
      </c>
      <c r="C742" s="13" t="s">
        <v>5057</v>
      </c>
      <c r="D742" s="10">
        <v>2306</v>
      </c>
      <c r="E742" s="11" t="s">
        <v>11748</v>
      </c>
      <c r="F742" s="17" t="s">
        <v>11616</v>
      </c>
      <c r="G742" s="66" t="s">
        <v>11617</v>
      </c>
      <c r="H742" s="17" t="s">
        <v>84</v>
      </c>
      <c r="I742" s="17" t="s">
        <v>84</v>
      </c>
      <c r="J742" s="17" t="s">
        <v>84</v>
      </c>
      <c r="K742" s="17" t="s">
        <v>84</v>
      </c>
      <c r="L742" s="21"/>
      <c r="M742" s="21"/>
      <c r="N742" s="21"/>
      <c r="O742" s="21"/>
      <c r="P742" s="21"/>
      <c r="Q742" s="21"/>
      <c r="R742" s="21"/>
      <c r="S742" s="10">
        <v>10102805416</v>
      </c>
      <c r="T742" s="21"/>
      <c r="U742" s="21" t="s">
        <v>11607</v>
      </c>
      <c r="V742" s="21" t="s">
        <v>11618</v>
      </c>
      <c r="W742" s="14" t="s">
        <v>11619</v>
      </c>
      <c r="X742" s="31">
        <v>44067</v>
      </c>
      <c r="Y742" s="21" t="str">
        <f t="shared" si="44"/>
        <v>24 de Agosto de 2020</v>
      </c>
      <c r="Z742" s="14">
        <v>44377</v>
      </c>
      <c r="AA742" s="31"/>
      <c r="AB742" s="21"/>
      <c r="AC742" s="21"/>
      <c r="AD742" s="21" t="s">
        <v>23</v>
      </c>
      <c r="AE742" s="21" t="s">
        <v>11620</v>
      </c>
      <c r="AF742" s="17" t="s">
        <v>3004</v>
      </c>
      <c r="AG742" s="17"/>
      <c r="AH742" s="21"/>
      <c r="AI742" s="21"/>
      <c r="AJ742" s="21"/>
      <c r="AK742" s="21" t="s">
        <v>4689</v>
      </c>
      <c r="AL742" s="49">
        <v>11500</v>
      </c>
      <c r="AM742" s="10" t="s">
        <v>88</v>
      </c>
      <c r="AN742" s="10" t="s">
        <v>462</v>
      </c>
      <c r="AO742" s="10" t="s">
        <v>29</v>
      </c>
      <c r="AP742" s="10"/>
      <c r="AQ742" s="10" t="s">
        <v>5831</v>
      </c>
      <c r="AR742" s="10" t="s">
        <v>146</v>
      </c>
      <c r="AS742" s="10"/>
      <c r="AT742" s="10"/>
      <c r="AU742" s="10"/>
      <c r="AV742" s="10"/>
      <c r="AW742" s="10"/>
      <c r="AX742" s="10"/>
      <c r="AY742" s="10"/>
      <c r="AZ742" s="10"/>
      <c r="BA742" s="10"/>
      <c r="BB742" s="21"/>
      <c r="BC742" s="21" t="s">
        <v>377</v>
      </c>
      <c r="BD742" s="21" t="s">
        <v>29</v>
      </c>
      <c r="BE742" s="21" t="s">
        <v>29</v>
      </c>
      <c r="BF742" s="26" t="s">
        <v>146</v>
      </c>
      <c r="BG742" s="31">
        <v>36496</v>
      </c>
      <c r="BH742" s="21"/>
      <c r="BI742" s="21"/>
      <c r="BJ742" s="21"/>
      <c r="BK742" s="21"/>
      <c r="BL742" s="21"/>
      <c r="BM742" s="21"/>
      <c r="BN742" s="21"/>
      <c r="BO742" s="21"/>
      <c r="BP742" s="21"/>
      <c r="BQ742" s="21"/>
      <c r="BR742" s="17" t="s">
        <v>92</v>
      </c>
      <c r="BS742" s="17" t="s">
        <v>8797</v>
      </c>
      <c r="BT742" s="21" t="s">
        <v>83</v>
      </c>
      <c r="BU742" s="21" t="s">
        <v>179</v>
      </c>
      <c r="BV742" s="31">
        <v>27634</v>
      </c>
      <c r="BW742" s="21">
        <f t="shared" ca="1" si="41"/>
        <v>45</v>
      </c>
      <c r="BX742" s="35" t="s">
        <v>6212</v>
      </c>
      <c r="BY742" s="35" t="s">
        <v>6212</v>
      </c>
      <c r="BZ742" s="35" t="s">
        <v>197</v>
      </c>
      <c r="CA742" s="35" t="s">
        <v>74</v>
      </c>
      <c r="CB742" s="35" t="s">
        <v>74</v>
      </c>
      <c r="CC742" s="21"/>
      <c r="CD742" s="21"/>
      <c r="CE742" s="21"/>
      <c r="CF742" s="21"/>
      <c r="CG742" s="21"/>
      <c r="CH742" s="21"/>
      <c r="CI742" s="21"/>
      <c r="CJ742" s="21" t="s">
        <v>5044</v>
      </c>
      <c r="CK742" s="21"/>
      <c r="CL742" s="21"/>
      <c r="CM742" s="21"/>
      <c r="CN742" s="21"/>
      <c r="CO742" s="21" t="s">
        <v>7190</v>
      </c>
      <c r="CP742" s="21" t="s">
        <v>7759</v>
      </c>
    </row>
    <row r="743" spans="1:94" s="53" customFormat="1" ht="29.4" customHeight="1" x14ac:dyDescent="0.25">
      <c r="A743" s="9">
        <f t="shared" si="42"/>
        <v>742</v>
      </c>
      <c r="B743" s="9" t="s">
        <v>4413</v>
      </c>
      <c r="C743" s="13" t="s">
        <v>4391</v>
      </c>
      <c r="D743" s="10">
        <v>2112</v>
      </c>
      <c r="E743" s="11" t="s">
        <v>11749</v>
      </c>
      <c r="F743" s="17" t="s">
        <v>11567</v>
      </c>
      <c r="G743" s="66" t="s">
        <v>4395</v>
      </c>
      <c r="H743" s="17" t="s">
        <v>84</v>
      </c>
      <c r="I743" s="17" t="s">
        <v>3228</v>
      </c>
      <c r="J743" s="17" t="s">
        <v>3228</v>
      </c>
      <c r="K743" s="17" t="s">
        <v>3228</v>
      </c>
      <c r="L743" s="21"/>
      <c r="M743" s="21"/>
      <c r="N743" s="21"/>
      <c r="O743" s="21"/>
      <c r="P743" s="21"/>
      <c r="Q743" s="21"/>
      <c r="R743" s="21"/>
      <c r="S743" s="10">
        <v>10452814531</v>
      </c>
      <c r="T743" s="21"/>
      <c r="U743" s="21" t="s">
        <v>11621</v>
      </c>
      <c r="V743" s="21" t="s">
        <v>11622</v>
      </c>
      <c r="W743" s="14" t="s">
        <v>11575</v>
      </c>
      <c r="X743" s="31">
        <v>44067</v>
      </c>
      <c r="Y743" s="21" t="str">
        <f t="shared" si="44"/>
        <v>24 de Agosto de 2020</v>
      </c>
      <c r="Z743" s="14">
        <v>44377</v>
      </c>
      <c r="AA743" s="31"/>
      <c r="AB743" s="21"/>
      <c r="AC743" s="21"/>
      <c r="AD743" s="21" t="s">
        <v>23</v>
      </c>
      <c r="AE743" s="21" t="s">
        <v>11623</v>
      </c>
      <c r="AF743" s="17" t="s">
        <v>3004</v>
      </c>
      <c r="AG743" s="17"/>
      <c r="AH743" s="21"/>
      <c r="AI743" s="21"/>
      <c r="AJ743" s="21"/>
      <c r="AK743" s="21" t="s">
        <v>424</v>
      </c>
      <c r="AL743" s="49">
        <v>3000</v>
      </c>
      <c r="AM743" s="10" t="s">
        <v>56</v>
      </c>
      <c r="AN743" s="10" t="s">
        <v>11624</v>
      </c>
      <c r="AO743" s="10" t="s">
        <v>24</v>
      </c>
      <c r="AP743" s="10"/>
      <c r="AQ743" s="10" t="s">
        <v>5831</v>
      </c>
      <c r="AR743" s="10" t="s">
        <v>355</v>
      </c>
      <c r="AS743" s="10"/>
      <c r="AT743" s="10"/>
      <c r="AU743" s="10"/>
      <c r="AV743" s="10"/>
      <c r="AW743" s="10"/>
      <c r="AX743" s="10"/>
      <c r="AY743" s="10"/>
      <c r="AZ743" s="10"/>
      <c r="BA743" s="10"/>
      <c r="BB743" s="21"/>
      <c r="BC743" s="21" t="s">
        <v>323</v>
      </c>
      <c r="BD743" s="21" t="s">
        <v>24</v>
      </c>
      <c r="BE743" s="21" t="s">
        <v>24</v>
      </c>
      <c r="BF743" s="21" t="s">
        <v>355</v>
      </c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  <c r="BQ743" s="21"/>
      <c r="BR743" s="17">
        <v>3221443</v>
      </c>
      <c r="BS743" s="17" t="s">
        <v>8686</v>
      </c>
      <c r="BT743" s="21" t="s">
        <v>72</v>
      </c>
      <c r="BU743" s="21" t="s">
        <v>179</v>
      </c>
      <c r="BV743" s="31">
        <v>32334</v>
      </c>
      <c r="BW743" s="21">
        <f t="shared" ca="1" si="41"/>
        <v>32</v>
      </c>
      <c r="BX743" s="35" t="s">
        <v>11625</v>
      </c>
      <c r="BY743" s="35" t="s">
        <v>11625</v>
      </c>
      <c r="BZ743" s="35" t="s">
        <v>80</v>
      </c>
      <c r="CA743" s="35" t="s">
        <v>74</v>
      </c>
      <c r="CB743" s="35" t="s">
        <v>74</v>
      </c>
      <c r="CC743" s="21"/>
      <c r="CD743" s="21"/>
      <c r="CE743" s="21"/>
      <c r="CF743" s="21"/>
      <c r="CG743" s="21"/>
      <c r="CH743" s="21"/>
      <c r="CI743" s="21"/>
      <c r="CJ743" s="21" t="s">
        <v>5044</v>
      </c>
      <c r="CK743" s="21"/>
      <c r="CL743" s="21"/>
      <c r="CM743" s="21"/>
      <c r="CN743" s="21"/>
      <c r="CO743" s="21" t="s">
        <v>7065</v>
      </c>
      <c r="CP743" s="21" t="s">
        <v>7639</v>
      </c>
    </row>
    <row r="744" spans="1:94" s="53" customFormat="1" ht="29.4" customHeight="1" x14ac:dyDescent="0.25">
      <c r="A744" s="9">
        <f t="shared" si="42"/>
        <v>743</v>
      </c>
      <c r="B744" s="9" t="s">
        <v>4409</v>
      </c>
      <c r="C744" s="13" t="s">
        <v>5812</v>
      </c>
      <c r="D744" s="10">
        <v>2411</v>
      </c>
      <c r="E744" s="11" t="s">
        <v>5796</v>
      </c>
      <c r="F744" s="17" t="s">
        <v>11568</v>
      </c>
      <c r="G744" s="66" t="s">
        <v>5782</v>
      </c>
      <c r="H744" s="17" t="s">
        <v>34</v>
      </c>
      <c r="I744" s="17" t="s">
        <v>34</v>
      </c>
      <c r="J744" s="17" t="s">
        <v>34</v>
      </c>
      <c r="K744" s="17" t="s">
        <v>34</v>
      </c>
      <c r="L744" s="21"/>
      <c r="M744" s="21"/>
      <c r="N744" s="21"/>
      <c r="O744" s="21"/>
      <c r="P744" s="21"/>
      <c r="Q744" s="21"/>
      <c r="R744" s="21"/>
      <c r="S744" s="10">
        <v>10452343946</v>
      </c>
      <c r="T744" s="21"/>
      <c r="U744" s="21" t="s">
        <v>11632</v>
      </c>
      <c r="V744" s="21" t="s">
        <v>11633</v>
      </c>
      <c r="W744" s="14" t="s">
        <v>11575</v>
      </c>
      <c r="X744" s="31">
        <v>44067</v>
      </c>
      <c r="Y744" s="14" t="str">
        <f t="shared" si="44"/>
        <v>24 de Agosto de 2020</v>
      </c>
      <c r="Z744" s="14">
        <v>44377</v>
      </c>
      <c r="AA744" s="31"/>
      <c r="AB744" s="21"/>
      <c r="AC744" s="21"/>
      <c r="AD744" s="21" t="s">
        <v>23</v>
      </c>
      <c r="AE744" s="21" t="s">
        <v>4451</v>
      </c>
      <c r="AF744" s="17" t="s">
        <v>3004</v>
      </c>
      <c r="AG744" s="17"/>
      <c r="AH744" s="21"/>
      <c r="AI744" s="21"/>
      <c r="AJ744" s="21"/>
      <c r="AK744" s="10" t="s">
        <v>4691</v>
      </c>
      <c r="AL744" s="49">
        <v>8000</v>
      </c>
      <c r="AM744" s="10" t="s">
        <v>88</v>
      </c>
      <c r="AN744" s="10" t="s">
        <v>462</v>
      </c>
      <c r="AO744" s="10" t="s">
        <v>29</v>
      </c>
      <c r="AP744" s="10"/>
      <c r="AQ744" s="10" t="s">
        <v>5831</v>
      </c>
      <c r="AR744" s="10" t="s">
        <v>146</v>
      </c>
      <c r="AS744" s="10"/>
      <c r="AT744" s="10"/>
      <c r="AU744" s="10"/>
      <c r="AV744" s="10"/>
      <c r="AW744" s="10"/>
      <c r="AX744" s="10"/>
      <c r="AY744" s="10"/>
      <c r="AZ744" s="10"/>
      <c r="BA744" s="10"/>
      <c r="BB744" s="21"/>
      <c r="BC744" s="21" t="s">
        <v>377</v>
      </c>
      <c r="BD744" s="21" t="s">
        <v>29</v>
      </c>
      <c r="BE744" s="21" t="s">
        <v>29</v>
      </c>
      <c r="BF744" s="21" t="s">
        <v>146</v>
      </c>
      <c r="BG744" s="31">
        <v>41873</v>
      </c>
      <c r="BH744" s="21"/>
      <c r="BI744" s="21"/>
      <c r="BJ744" s="21"/>
      <c r="BK744" s="21"/>
      <c r="BL744" s="21"/>
      <c r="BM744" s="21"/>
      <c r="BN744" s="21"/>
      <c r="BO744" s="21"/>
      <c r="BP744" s="21"/>
      <c r="BQ744" s="21"/>
      <c r="BR744" s="17">
        <v>5594271</v>
      </c>
      <c r="BS744" s="17" t="s">
        <v>11591</v>
      </c>
      <c r="BT744" s="21" t="s">
        <v>72</v>
      </c>
      <c r="BU744" s="21" t="s">
        <v>179</v>
      </c>
      <c r="BV744" s="31">
        <v>32354</v>
      </c>
      <c r="BW744" s="21">
        <f t="shared" ca="1" si="41"/>
        <v>32</v>
      </c>
      <c r="BX744" s="35" t="s">
        <v>6246</v>
      </c>
      <c r="BY744" s="35" t="s">
        <v>6246</v>
      </c>
      <c r="BZ744" s="35" t="s">
        <v>192</v>
      </c>
      <c r="CA744" s="35" t="s">
        <v>192</v>
      </c>
      <c r="CB744" s="35" t="s">
        <v>74</v>
      </c>
      <c r="CC744" s="21"/>
      <c r="CD744" s="21"/>
      <c r="CE744" s="21"/>
      <c r="CF744" s="27" t="s">
        <v>3176</v>
      </c>
      <c r="CG744" s="21" t="s">
        <v>33</v>
      </c>
      <c r="CH744" s="21" t="s">
        <v>26</v>
      </c>
      <c r="CI744" s="21" t="s">
        <v>713</v>
      </c>
      <c r="CJ744" s="21" t="s">
        <v>5044</v>
      </c>
      <c r="CK744" s="21"/>
      <c r="CL744" s="21"/>
      <c r="CM744" s="21"/>
      <c r="CN744" s="21"/>
      <c r="CO744" s="21" t="s">
        <v>11577</v>
      </c>
      <c r="CP744" s="21" t="s">
        <v>11665</v>
      </c>
    </row>
    <row r="745" spans="1:94" s="53" customFormat="1" ht="80.849999999999994" x14ac:dyDescent="0.25">
      <c r="A745" s="9">
        <f t="shared" si="42"/>
        <v>744</v>
      </c>
      <c r="B745" s="9" t="s">
        <v>4414</v>
      </c>
      <c r="C745" s="13" t="s">
        <v>11653</v>
      </c>
      <c r="D745" s="10">
        <v>3023</v>
      </c>
      <c r="E745" s="11" t="s">
        <v>11750</v>
      </c>
      <c r="F745" s="17" t="s">
        <v>11569</v>
      </c>
      <c r="G745" s="66" t="s">
        <v>11626</v>
      </c>
      <c r="H745" s="17" t="s">
        <v>3215</v>
      </c>
      <c r="I745" s="13" t="s">
        <v>3226</v>
      </c>
      <c r="J745" s="13" t="s">
        <v>3226</v>
      </c>
      <c r="K745" s="13" t="s">
        <v>3226</v>
      </c>
      <c r="L745" s="13" t="s">
        <v>12340</v>
      </c>
      <c r="M745" s="13" t="s">
        <v>12281</v>
      </c>
      <c r="N745" s="21"/>
      <c r="O745" s="31"/>
      <c r="P745" s="17" t="s">
        <v>3215</v>
      </c>
      <c r="Q745" s="55" t="s">
        <v>3226</v>
      </c>
      <c r="R745" s="17" t="s">
        <v>3226</v>
      </c>
      <c r="S745" s="10">
        <v>10452260056</v>
      </c>
      <c r="T745" s="21"/>
      <c r="U745" s="21" t="s">
        <v>11634</v>
      </c>
      <c r="V745" s="21" t="s">
        <v>11635</v>
      </c>
      <c r="W745" s="14" t="s">
        <v>11575</v>
      </c>
      <c r="X745" s="31">
        <v>44067</v>
      </c>
      <c r="Y745" s="21" t="str">
        <f t="shared" si="44"/>
        <v>24 de Agosto de 2020</v>
      </c>
      <c r="Z745" s="14">
        <v>44377</v>
      </c>
      <c r="AA745" s="31"/>
      <c r="AB745" s="21"/>
      <c r="AC745" s="21"/>
      <c r="AD745" s="21" t="s">
        <v>23</v>
      </c>
      <c r="AE745" s="21" t="s">
        <v>9502</v>
      </c>
      <c r="AF745" s="17" t="s">
        <v>3004</v>
      </c>
      <c r="AG745" s="17"/>
      <c r="AH745" s="21"/>
      <c r="AI745" s="21"/>
      <c r="AJ745" s="21"/>
      <c r="AK745" s="21" t="s">
        <v>4693</v>
      </c>
      <c r="AL745" s="49">
        <v>5000</v>
      </c>
      <c r="AM745" s="10" t="s">
        <v>11516</v>
      </c>
      <c r="AN745" s="10" t="s">
        <v>377</v>
      </c>
      <c r="AO745" s="10" t="s">
        <v>29</v>
      </c>
      <c r="AP745" s="10"/>
      <c r="AQ745" s="10" t="s">
        <v>5831</v>
      </c>
      <c r="AR745" s="10" t="s">
        <v>307</v>
      </c>
      <c r="AS745" s="10"/>
      <c r="AT745" s="10"/>
      <c r="AU745" s="10"/>
      <c r="AV745" s="10"/>
      <c r="AW745" s="10"/>
      <c r="AX745" s="10"/>
      <c r="AY745" s="10"/>
      <c r="AZ745" s="10"/>
      <c r="BA745" s="10"/>
      <c r="BB745" s="21"/>
      <c r="BC745" s="21" t="s">
        <v>377</v>
      </c>
      <c r="BD745" s="21" t="s">
        <v>29</v>
      </c>
      <c r="BE745" s="21" t="s">
        <v>29</v>
      </c>
      <c r="BF745" s="21" t="s">
        <v>307</v>
      </c>
      <c r="BG745" s="31">
        <v>42719</v>
      </c>
      <c r="BH745" s="21"/>
      <c r="BI745" s="21"/>
      <c r="BJ745" s="21"/>
      <c r="BK745" s="21"/>
      <c r="BL745" s="21"/>
      <c r="BM745" s="21"/>
      <c r="BN745" s="21"/>
      <c r="BO745" s="21"/>
      <c r="BP745" s="21"/>
      <c r="BQ745" s="21"/>
      <c r="BR745" s="17" t="s">
        <v>92</v>
      </c>
      <c r="BS745" s="17" t="s">
        <v>11592</v>
      </c>
      <c r="BT745" s="21" t="s">
        <v>72</v>
      </c>
      <c r="BU745" s="21" t="s">
        <v>179</v>
      </c>
      <c r="BV745" s="31">
        <v>32177</v>
      </c>
      <c r="BW745" s="21">
        <f t="shared" ca="1" si="41"/>
        <v>33</v>
      </c>
      <c r="BX745" s="35" t="s">
        <v>11636</v>
      </c>
      <c r="BY745" s="35" t="s">
        <v>11636</v>
      </c>
      <c r="BZ745" s="35" t="s">
        <v>259</v>
      </c>
      <c r="CA745" s="35" t="s">
        <v>74</v>
      </c>
      <c r="CB745" s="35" t="s">
        <v>74</v>
      </c>
      <c r="CC745" s="21"/>
      <c r="CD745" s="21"/>
      <c r="CE745" s="21"/>
      <c r="CF745" s="21"/>
      <c r="CG745" s="21"/>
      <c r="CH745" s="21"/>
      <c r="CI745" s="21"/>
      <c r="CJ745" s="21" t="s">
        <v>5044</v>
      </c>
      <c r="CK745" s="21"/>
      <c r="CL745" s="21"/>
      <c r="CM745" s="21"/>
      <c r="CN745" s="21"/>
      <c r="CO745" s="21" t="s">
        <v>11578</v>
      </c>
      <c r="CP745" s="21" t="s">
        <v>11666</v>
      </c>
    </row>
    <row r="746" spans="1:94" s="53" customFormat="1" ht="23.1" x14ac:dyDescent="0.25">
      <c r="A746" s="9">
        <f t="shared" si="42"/>
        <v>745</v>
      </c>
      <c r="B746" s="9" t="s">
        <v>4415</v>
      </c>
      <c r="C746" s="13" t="s">
        <v>11654</v>
      </c>
      <c r="D746" s="10">
        <v>3015</v>
      </c>
      <c r="E746" s="11" t="s">
        <v>11751</v>
      </c>
      <c r="F746" s="17" t="s">
        <v>11570</v>
      </c>
      <c r="G746" s="66" t="s">
        <v>11627</v>
      </c>
      <c r="H746" s="55" t="s">
        <v>3217</v>
      </c>
      <c r="I746" s="55" t="s">
        <v>3217</v>
      </c>
      <c r="J746" s="13" t="s">
        <v>3217</v>
      </c>
      <c r="K746" s="13" t="s">
        <v>3217</v>
      </c>
      <c r="L746" s="21"/>
      <c r="M746" s="21"/>
      <c r="N746" s="21"/>
      <c r="O746" s="21"/>
      <c r="P746" s="21"/>
      <c r="Q746" s="21"/>
      <c r="R746" s="21"/>
      <c r="S746" s="10">
        <v>10417991421</v>
      </c>
      <c r="T746" s="21"/>
      <c r="U746" s="21" t="s">
        <v>11637</v>
      </c>
      <c r="V746" s="21" t="s">
        <v>11638</v>
      </c>
      <c r="W746" s="14" t="s">
        <v>11575</v>
      </c>
      <c r="X746" s="31">
        <v>44067</v>
      </c>
      <c r="Y746" s="21" t="str">
        <f t="shared" si="44"/>
        <v>24 de Agosto de 2020</v>
      </c>
      <c r="Z746" s="14">
        <v>44377</v>
      </c>
      <c r="AA746" s="31"/>
      <c r="AB746" s="21"/>
      <c r="AC746" s="21"/>
      <c r="AD746" s="21" t="s">
        <v>23</v>
      </c>
      <c r="AE746" s="21" t="s">
        <v>4698</v>
      </c>
      <c r="AF746" s="17" t="s">
        <v>3004</v>
      </c>
      <c r="AG746" s="17"/>
      <c r="AH746" s="21"/>
      <c r="AI746" s="21"/>
      <c r="AJ746" s="21"/>
      <c r="AK746" s="17" t="s">
        <v>4687</v>
      </c>
      <c r="AL746" s="49">
        <v>10000</v>
      </c>
      <c r="AM746" s="10" t="s">
        <v>37</v>
      </c>
      <c r="AN746" s="10" t="s">
        <v>462</v>
      </c>
      <c r="AO746" s="10" t="s">
        <v>29</v>
      </c>
      <c r="AP746" s="10"/>
      <c r="AQ746" s="10" t="s">
        <v>5831</v>
      </c>
      <c r="AR746" s="10" t="s">
        <v>140</v>
      </c>
      <c r="AS746" s="10"/>
      <c r="AT746" s="10"/>
      <c r="AU746" s="10"/>
      <c r="AV746" s="10"/>
      <c r="AW746" s="10"/>
      <c r="AX746" s="10"/>
      <c r="AY746" s="10"/>
      <c r="AZ746" s="10"/>
      <c r="BA746" s="10"/>
      <c r="BB746" s="21"/>
      <c r="BC746" s="21" t="s">
        <v>377</v>
      </c>
      <c r="BD746" s="21" t="s">
        <v>29</v>
      </c>
      <c r="BE746" s="21" t="s">
        <v>29</v>
      </c>
      <c r="BF746" s="10" t="s">
        <v>140</v>
      </c>
      <c r="BG746" s="31">
        <v>40763</v>
      </c>
      <c r="BH746" s="21"/>
      <c r="BI746" s="21"/>
      <c r="BJ746" s="21"/>
      <c r="BK746" s="21"/>
      <c r="BL746" s="21"/>
      <c r="BM746" s="21"/>
      <c r="BN746" s="21"/>
      <c r="BO746" s="21"/>
      <c r="BP746" s="21"/>
      <c r="BQ746" s="21"/>
      <c r="BR746" s="17">
        <v>2596774</v>
      </c>
      <c r="BS746" s="17" t="s">
        <v>11593</v>
      </c>
      <c r="BT746" s="21" t="s">
        <v>38</v>
      </c>
      <c r="BU746" s="21" t="s">
        <v>179</v>
      </c>
      <c r="BV746" s="31">
        <v>30343</v>
      </c>
      <c r="BW746" s="21">
        <f t="shared" ca="1" si="41"/>
        <v>38</v>
      </c>
      <c r="BX746" s="35" t="s">
        <v>11585</v>
      </c>
      <c r="BY746" s="35" t="s">
        <v>11585</v>
      </c>
      <c r="BZ746" s="35" t="s">
        <v>2319</v>
      </c>
      <c r="CA746" s="35" t="s">
        <v>192</v>
      </c>
      <c r="CB746" s="35" t="s">
        <v>74</v>
      </c>
      <c r="CC746" s="21"/>
      <c r="CD746" s="21"/>
      <c r="CE746" s="21"/>
      <c r="CF746" s="21"/>
      <c r="CG746" s="21"/>
      <c r="CH746" s="21"/>
      <c r="CI746" s="21"/>
      <c r="CJ746" s="21" t="s">
        <v>5044</v>
      </c>
      <c r="CK746" s="21"/>
      <c r="CL746" s="21"/>
      <c r="CM746" s="21"/>
      <c r="CN746" s="21"/>
      <c r="CO746" s="21" t="s">
        <v>11579</v>
      </c>
      <c r="CP746" s="21" t="s">
        <v>11663</v>
      </c>
    </row>
    <row r="747" spans="1:94" s="53" customFormat="1" ht="34.15" customHeight="1" x14ac:dyDescent="0.25">
      <c r="A747" s="9">
        <f t="shared" si="42"/>
        <v>746</v>
      </c>
      <c r="B747" s="9" t="s">
        <v>4413</v>
      </c>
      <c r="C747" s="13" t="s">
        <v>11655</v>
      </c>
      <c r="D747" s="10">
        <v>3017</v>
      </c>
      <c r="E747" s="11" t="s">
        <v>11752</v>
      </c>
      <c r="F747" s="17" t="s">
        <v>11571</v>
      </c>
      <c r="G747" s="66" t="s">
        <v>11628</v>
      </c>
      <c r="H747" s="55" t="s">
        <v>103</v>
      </c>
      <c r="I747" s="55" t="s">
        <v>103</v>
      </c>
      <c r="J747" s="17" t="s">
        <v>103</v>
      </c>
      <c r="K747" s="17" t="s">
        <v>103</v>
      </c>
      <c r="L747" s="21"/>
      <c r="M747" s="21"/>
      <c r="N747" s="21"/>
      <c r="O747" s="21"/>
      <c r="P747" s="21"/>
      <c r="Q747" s="21"/>
      <c r="R747" s="21"/>
      <c r="S747" s="10">
        <v>10704153291</v>
      </c>
      <c r="T747" s="21"/>
      <c r="U747" s="21" t="s">
        <v>11639</v>
      </c>
      <c r="V747" s="21" t="s">
        <v>11640</v>
      </c>
      <c r="W747" s="14" t="s">
        <v>11575</v>
      </c>
      <c r="X747" s="31">
        <v>44067</v>
      </c>
      <c r="Y747" s="21" t="str">
        <f t="shared" si="44"/>
        <v>24 de Agosto de 2020</v>
      </c>
      <c r="Z747" s="14">
        <v>44377</v>
      </c>
      <c r="AA747" s="31"/>
      <c r="AB747" s="21"/>
      <c r="AC747" s="21"/>
      <c r="AD747" s="21" t="s">
        <v>23</v>
      </c>
      <c r="AE747" s="21" t="s">
        <v>4709</v>
      </c>
      <c r="AF747" s="17" t="s">
        <v>3004</v>
      </c>
      <c r="AG747" s="17"/>
      <c r="AH747" s="21"/>
      <c r="AI747" s="21"/>
      <c r="AJ747" s="21"/>
      <c r="AK747" s="10" t="s">
        <v>4691</v>
      </c>
      <c r="AL747" s="49">
        <v>8000</v>
      </c>
      <c r="AM747" s="10" t="s">
        <v>11641</v>
      </c>
      <c r="AN747" s="10" t="s">
        <v>11642</v>
      </c>
      <c r="AO747" s="10" t="s">
        <v>29</v>
      </c>
      <c r="AP747" s="10"/>
      <c r="AQ747" s="10" t="s">
        <v>5831</v>
      </c>
      <c r="AR747" s="10" t="s">
        <v>1356</v>
      </c>
      <c r="AS747" s="10"/>
      <c r="AT747" s="10"/>
      <c r="AU747" s="10"/>
      <c r="AV747" s="10"/>
      <c r="AW747" s="10"/>
      <c r="AX747" s="10"/>
      <c r="AY747" s="10"/>
      <c r="AZ747" s="10"/>
      <c r="BA747" s="10"/>
      <c r="BB747" s="21"/>
      <c r="BC747" s="10" t="s">
        <v>11642</v>
      </c>
      <c r="BD747" s="10" t="s">
        <v>29</v>
      </c>
      <c r="BE747" s="21" t="s">
        <v>29</v>
      </c>
      <c r="BF747" s="10" t="s">
        <v>1356</v>
      </c>
      <c r="BG747" s="31">
        <v>40994</v>
      </c>
      <c r="BH747" s="21"/>
      <c r="BI747" s="21"/>
      <c r="BJ747" s="21"/>
      <c r="BK747" s="21"/>
      <c r="BL747" s="21"/>
      <c r="BM747" s="21"/>
      <c r="BN747" s="21"/>
      <c r="BO747" s="21"/>
      <c r="BP747" s="21"/>
      <c r="BQ747" s="21"/>
      <c r="BR747" s="17" t="s">
        <v>92</v>
      </c>
      <c r="BS747" s="17" t="s">
        <v>11594</v>
      </c>
      <c r="BT747" s="21" t="s">
        <v>11643</v>
      </c>
      <c r="BU747" s="21" t="s">
        <v>179</v>
      </c>
      <c r="BV747" s="31">
        <v>32604</v>
      </c>
      <c r="BW747" s="21">
        <f t="shared" ca="1" si="41"/>
        <v>32</v>
      </c>
      <c r="BX747" s="35" t="s">
        <v>11586</v>
      </c>
      <c r="BY747" s="35" t="s">
        <v>11586</v>
      </c>
      <c r="BZ747" s="35" t="s">
        <v>2310</v>
      </c>
      <c r="CA747" s="35" t="s">
        <v>74</v>
      </c>
      <c r="CB747" s="35" t="s">
        <v>74</v>
      </c>
      <c r="CC747" s="21"/>
      <c r="CD747" s="21"/>
      <c r="CE747" s="21"/>
      <c r="CF747" s="21"/>
      <c r="CG747" s="21"/>
      <c r="CH747" s="21"/>
      <c r="CI747" s="21"/>
      <c r="CJ747" s="21" t="s">
        <v>5044</v>
      </c>
      <c r="CK747" s="21"/>
      <c r="CL747" s="21"/>
      <c r="CM747" s="21"/>
      <c r="CN747" s="21"/>
      <c r="CO747" s="21" t="s">
        <v>11580</v>
      </c>
      <c r="CP747" s="21" t="s">
        <v>11661</v>
      </c>
    </row>
    <row r="748" spans="1:94" s="53" customFormat="1" ht="23.1" x14ac:dyDescent="0.25">
      <c r="A748" s="9">
        <f t="shared" si="42"/>
        <v>747</v>
      </c>
      <c r="B748" s="9" t="s">
        <v>4410</v>
      </c>
      <c r="C748" s="13" t="s">
        <v>11656</v>
      </c>
      <c r="D748" s="10">
        <v>3019</v>
      </c>
      <c r="E748" s="11" t="s">
        <v>11753</v>
      </c>
      <c r="F748" s="17" t="s">
        <v>11572</v>
      </c>
      <c r="G748" s="66" t="s">
        <v>11629</v>
      </c>
      <c r="H748" s="55" t="s">
        <v>47</v>
      </c>
      <c r="I748" s="55" t="s">
        <v>47</v>
      </c>
      <c r="J748" s="17" t="s">
        <v>47</v>
      </c>
      <c r="K748" s="17" t="s">
        <v>47</v>
      </c>
      <c r="L748" s="21"/>
      <c r="M748" s="21"/>
      <c r="N748" s="21"/>
      <c r="O748" s="21"/>
      <c r="P748" s="21"/>
      <c r="Q748" s="21"/>
      <c r="R748" s="21"/>
      <c r="S748" s="10">
        <v>10454661759</v>
      </c>
      <c r="T748" s="21"/>
      <c r="U748" s="21" t="s">
        <v>11645</v>
      </c>
      <c r="V748" s="21" t="s">
        <v>11646</v>
      </c>
      <c r="W748" s="14" t="s">
        <v>11575</v>
      </c>
      <c r="X748" s="31">
        <v>44067</v>
      </c>
      <c r="Y748" s="21" t="str">
        <f t="shared" si="44"/>
        <v>24 de Agosto de 2020</v>
      </c>
      <c r="Z748" s="31">
        <v>44530</v>
      </c>
      <c r="AA748" s="31"/>
      <c r="AB748" s="21"/>
      <c r="AC748" s="21"/>
      <c r="AD748" s="21" t="s">
        <v>23</v>
      </c>
      <c r="AE748" s="21" t="s">
        <v>11647</v>
      </c>
      <c r="AF748" s="17" t="s">
        <v>3004</v>
      </c>
      <c r="AG748" s="17" t="s">
        <v>12917</v>
      </c>
      <c r="AH748" s="21"/>
      <c r="AI748" s="21"/>
      <c r="AJ748" s="21"/>
      <c r="AK748" s="21" t="s">
        <v>4693</v>
      </c>
      <c r="AL748" s="49">
        <v>5000</v>
      </c>
      <c r="AM748" s="10" t="s">
        <v>176</v>
      </c>
      <c r="AN748" s="10" t="s">
        <v>1110</v>
      </c>
      <c r="AO748" s="10" t="s">
        <v>29</v>
      </c>
      <c r="AP748" s="10"/>
      <c r="AQ748" s="10" t="s">
        <v>5831</v>
      </c>
      <c r="AR748" s="10" t="s">
        <v>388</v>
      </c>
      <c r="AS748" s="10"/>
      <c r="AT748" s="10"/>
      <c r="AU748" s="10"/>
      <c r="AV748" s="10"/>
      <c r="AW748" s="10"/>
      <c r="AX748" s="10"/>
      <c r="AY748" s="10"/>
      <c r="AZ748" s="10"/>
      <c r="BA748" s="10"/>
      <c r="BB748" s="21"/>
      <c r="BC748" s="21" t="s">
        <v>1110</v>
      </c>
      <c r="BD748" s="21" t="s">
        <v>29</v>
      </c>
      <c r="BE748" s="21" t="s">
        <v>29</v>
      </c>
      <c r="BF748" s="10" t="s">
        <v>388</v>
      </c>
      <c r="BG748" s="31">
        <v>43395</v>
      </c>
      <c r="BH748" s="21"/>
      <c r="BI748" s="21"/>
      <c r="BJ748" s="21"/>
      <c r="BK748" s="21"/>
      <c r="BL748" s="21"/>
      <c r="BM748" s="21"/>
      <c r="BN748" s="21"/>
      <c r="BO748" s="21"/>
      <c r="BP748" s="21"/>
      <c r="BQ748" s="21"/>
      <c r="BR748" s="17">
        <v>4139830</v>
      </c>
      <c r="BS748" s="17" t="s">
        <v>11595</v>
      </c>
      <c r="BT748" s="21" t="s">
        <v>72</v>
      </c>
      <c r="BU748" s="21" t="s">
        <v>179</v>
      </c>
      <c r="BV748" s="31">
        <v>32356</v>
      </c>
      <c r="BW748" s="21">
        <f t="shared" ca="1" si="41"/>
        <v>32</v>
      </c>
      <c r="BX748" s="35" t="s">
        <v>11587</v>
      </c>
      <c r="BY748" s="35" t="s">
        <v>11587</v>
      </c>
      <c r="BZ748" s="35" t="s">
        <v>231</v>
      </c>
      <c r="CA748" s="35" t="s">
        <v>192</v>
      </c>
      <c r="CB748" s="35" t="s">
        <v>74</v>
      </c>
      <c r="CC748" s="21"/>
      <c r="CD748" s="21"/>
      <c r="CE748" s="21"/>
      <c r="CF748" s="27" t="s">
        <v>1354</v>
      </c>
      <c r="CG748" s="27" t="s">
        <v>33</v>
      </c>
      <c r="CH748" s="27" t="s">
        <v>26</v>
      </c>
      <c r="CI748" s="27" t="s">
        <v>713</v>
      </c>
      <c r="CJ748" s="21" t="s">
        <v>5044</v>
      </c>
      <c r="CK748" s="21"/>
      <c r="CL748" s="21"/>
      <c r="CM748" s="21"/>
      <c r="CN748" s="21"/>
      <c r="CO748" s="21" t="s">
        <v>11581</v>
      </c>
      <c r="CP748" s="21" t="s">
        <v>11659</v>
      </c>
    </row>
    <row r="749" spans="1:94" s="53" customFormat="1" ht="34.65" x14ac:dyDescent="0.25">
      <c r="A749" s="9">
        <f t="shared" si="42"/>
        <v>748</v>
      </c>
      <c r="B749" s="9" t="s">
        <v>4413</v>
      </c>
      <c r="C749" s="13" t="s">
        <v>11657</v>
      </c>
      <c r="D749" s="10">
        <v>3020</v>
      </c>
      <c r="E749" s="11" t="s">
        <v>11754</v>
      </c>
      <c r="F749" s="17" t="s">
        <v>11573</v>
      </c>
      <c r="G749" s="66" t="s">
        <v>11630</v>
      </c>
      <c r="H749" s="55" t="s">
        <v>3233</v>
      </c>
      <c r="I749" s="55" t="s">
        <v>3234</v>
      </c>
      <c r="J749" s="13" t="s">
        <v>3234</v>
      </c>
      <c r="K749" s="13" t="s">
        <v>3234</v>
      </c>
      <c r="L749" s="21"/>
      <c r="M749" s="21"/>
      <c r="N749" s="21"/>
      <c r="O749" s="21"/>
      <c r="P749" s="21"/>
      <c r="Q749" s="21"/>
      <c r="R749" s="21"/>
      <c r="S749" s="10">
        <v>10464278597</v>
      </c>
      <c r="T749" s="21"/>
      <c r="U749" s="21" t="s">
        <v>11648</v>
      </c>
      <c r="V749" s="21" t="s">
        <v>11649</v>
      </c>
      <c r="W749" s="14" t="s">
        <v>11575</v>
      </c>
      <c r="X749" s="31">
        <v>44067</v>
      </c>
      <c r="Y749" s="21" t="str">
        <f t="shared" si="44"/>
        <v>24 de Agosto de 2020</v>
      </c>
      <c r="Z749" s="14">
        <v>44377</v>
      </c>
      <c r="AA749" s="31"/>
      <c r="AB749" s="21"/>
      <c r="AC749" s="21"/>
      <c r="AD749" s="21" t="s">
        <v>23</v>
      </c>
      <c r="AE749" s="21" t="s">
        <v>11650</v>
      </c>
      <c r="AF749" s="17" t="s">
        <v>3004</v>
      </c>
      <c r="AG749" s="17"/>
      <c r="AH749" s="21"/>
      <c r="AI749" s="21"/>
      <c r="AJ749" s="21"/>
      <c r="AK749" s="21" t="s">
        <v>4693</v>
      </c>
      <c r="AL749" s="49">
        <v>5000</v>
      </c>
      <c r="AM749" s="21" t="s">
        <v>37</v>
      </c>
      <c r="AN749" s="10" t="s">
        <v>5629</v>
      </c>
      <c r="AO749" s="21" t="s">
        <v>29</v>
      </c>
      <c r="AP749" s="10"/>
      <c r="AQ749" s="10" t="s">
        <v>5831</v>
      </c>
      <c r="AR749" s="10" t="s">
        <v>362</v>
      </c>
      <c r="AS749" s="10"/>
      <c r="AT749" s="10"/>
      <c r="AU749" s="10"/>
      <c r="AV749" s="10"/>
      <c r="AW749" s="10"/>
      <c r="AX749" s="10"/>
      <c r="AY749" s="10"/>
      <c r="AZ749" s="10"/>
      <c r="BA749" s="10"/>
      <c r="BB749" s="21"/>
      <c r="BC749" s="10" t="s">
        <v>5629</v>
      </c>
      <c r="BD749" s="21" t="s">
        <v>29</v>
      </c>
      <c r="BE749" s="21" t="s">
        <v>29</v>
      </c>
      <c r="BF749" s="10" t="s">
        <v>362</v>
      </c>
      <c r="BG749" s="31">
        <v>43063</v>
      </c>
      <c r="BH749" s="21"/>
      <c r="BI749" s="21"/>
      <c r="BJ749" s="21"/>
      <c r="BK749" s="21"/>
      <c r="BL749" s="21"/>
      <c r="BM749" s="21"/>
      <c r="BN749" s="21"/>
      <c r="BO749" s="21"/>
      <c r="BP749" s="21"/>
      <c r="BQ749" s="21"/>
      <c r="BR749" s="17">
        <v>44637242</v>
      </c>
      <c r="BS749" s="17" t="s">
        <v>11596</v>
      </c>
      <c r="BT749" s="21" t="s">
        <v>83</v>
      </c>
      <c r="BU749" s="21" t="s">
        <v>179</v>
      </c>
      <c r="BV749" s="31">
        <v>33011</v>
      </c>
      <c r="BW749" s="21">
        <f t="shared" ca="1" si="41"/>
        <v>31</v>
      </c>
      <c r="BX749" s="35" t="s">
        <v>11588</v>
      </c>
      <c r="BY749" s="35" t="s">
        <v>11588</v>
      </c>
      <c r="BZ749" s="35" t="s">
        <v>79</v>
      </c>
      <c r="CA749" s="35" t="s">
        <v>74</v>
      </c>
      <c r="CB749" s="35" t="s">
        <v>74</v>
      </c>
      <c r="CC749" s="21"/>
      <c r="CD749" s="21"/>
      <c r="CE749" s="21"/>
      <c r="CF749" s="21"/>
      <c r="CG749" s="21"/>
      <c r="CH749" s="21"/>
      <c r="CI749" s="21"/>
      <c r="CJ749" s="21" t="s">
        <v>5044</v>
      </c>
      <c r="CK749" s="21"/>
      <c r="CL749" s="21"/>
      <c r="CM749" s="21"/>
      <c r="CN749" s="21"/>
      <c r="CO749" s="21" t="s">
        <v>11582</v>
      </c>
      <c r="CP749" s="21" t="s">
        <v>11662</v>
      </c>
    </row>
    <row r="750" spans="1:94" s="53" customFormat="1" ht="23.1" x14ac:dyDescent="0.25">
      <c r="A750" s="9">
        <f t="shared" si="42"/>
        <v>749</v>
      </c>
      <c r="B750" s="9" t="s">
        <v>4413</v>
      </c>
      <c r="C750" s="13" t="s">
        <v>11658</v>
      </c>
      <c r="D750" s="10">
        <v>3021</v>
      </c>
      <c r="E750" s="11" t="s">
        <v>11755</v>
      </c>
      <c r="F750" s="17" t="s">
        <v>11574</v>
      </c>
      <c r="G750" s="66" t="s">
        <v>11631</v>
      </c>
      <c r="H750" s="55" t="s">
        <v>103</v>
      </c>
      <c r="I750" s="55" t="s">
        <v>103</v>
      </c>
      <c r="J750" s="17" t="s">
        <v>103</v>
      </c>
      <c r="K750" s="17" t="s">
        <v>103</v>
      </c>
      <c r="L750" s="21"/>
      <c r="M750" s="21"/>
      <c r="N750" s="21"/>
      <c r="O750" s="21"/>
      <c r="P750" s="21"/>
      <c r="Q750" s="21"/>
      <c r="R750" s="21"/>
      <c r="S750" s="10">
        <v>10081699009</v>
      </c>
      <c r="T750" s="21"/>
      <c r="U750" s="21" t="s">
        <v>11651</v>
      </c>
      <c r="V750" s="21" t="s">
        <v>11652</v>
      </c>
      <c r="W750" s="14" t="s">
        <v>11575</v>
      </c>
      <c r="X750" s="31">
        <v>44067</v>
      </c>
      <c r="Y750" s="21" t="str">
        <f t="shared" si="44"/>
        <v>24 de Agosto de 2020</v>
      </c>
      <c r="Z750" s="14">
        <v>44377</v>
      </c>
      <c r="AA750" s="31"/>
      <c r="AB750" s="21"/>
      <c r="AC750" s="21"/>
      <c r="AD750" s="21" t="s">
        <v>23</v>
      </c>
      <c r="AE750" s="21" t="s">
        <v>9851</v>
      </c>
      <c r="AF750" s="17" t="s">
        <v>3004</v>
      </c>
      <c r="AG750" s="17"/>
      <c r="AH750" s="21"/>
      <c r="AI750" s="21"/>
      <c r="AJ750" s="21"/>
      <c r="AK750" s="21" t="s">
        <v>4689</v>
      </c>
      <c r="AL750" s="49">
        <v>11500</v>
      </c>
      <c r="AM750" s="10" t="s">
        <v>8242</v>
      </c>
      <c r="AN750" s="10" t="s">
        <v>888</v>
      </c>
      <c r="AO750" s="10" t="s">
        <v>29</v>
      </c>
      <c r="AP750" s="10"/>
      <c r="AQ750" s="10" t="s">
        <v>5831</v>
      </c>
      <c r="AR750" s="10" t="s">
        <v>336</v>
      </c>
      <c r="AS750" s="10"/>
      <c r="AT750" s="10"/>
      <c r="AU750" s="10"/>
      <c r="AV750" s="10"/>
      <c r="AW750" s="10"/>
      <c r="AX750" s="10"/>
      <c r="AY750" s="10"/>
      <c r="AZ750" s="10"/>
      <c r="BA750" s="10"/>
      <c r="BB750" s="21"/>
      <c r="BC750" s="10" t="s">
        <v>888</v>
      </c>
      <c r="BD750" s="21" t="s">
        <v>29</v>
      </c>
      <c r="BE750" s="21" t="s">
        <v>29</v>
      </c>
      <c r="BF750" s="10" t="s">
        <v>336</v>
      </c>
      <c r="BG750" s="31">
        <v>37462</v>
      </c>
      <c r="BH750" s="21"/>
      <c r="BI750" s="21"/>
      <c r="BJ750" s="21"/>
      <c r="BK750" s="21"/>
      <c r="BL750" s="21"/>
      <c r="BM750" s="21"/>
      <c r="BN750" s="21"/>
      <c r="BO750" s="21"/>
      <c r="BP750" s="21"/>
      <c r="BQ750" s="21"/>
      <c r="BR750" s="17" t="s">
        <v>92</v>
      </c>
      <c r="BS750" s="17" t="s">
        <v>11597</v>
      </c>
      <c r="BT750" s="21" t="s">
        <v>77</v>
      </c>
      <c r="BU750" s="21" t="s">
        <v>1957</v>
      </c>
      <c r="BV750" s="31">
        <v>27902</v>
      </c>
      <c r="BW750" s="21">
        <f t="shared" ca="1" si="41"/>
        <v>45</v>
      </c>
      <c r="BX750" s="35" t="s">
        <v>11589</v>
      </c>
      <c r="BY750" s="35" t="s">
        <v>11589</v>
      </c>
      <c r="BZ750" s="35" t="s">
        <v>73</v>
      </c>
      <c r="CA750" s="35" t="s">
        <v>74</v>
      </c>
      <c r="CB750" s="35" t="s">
        <v>74</v>
      </c>
      <c r="CC750" s="21"/>
      <c r="CD750" s="21"/>
      <c r="CE750" s="21"/>
      <c r="CF750" s="21"/>
      <c r="CG750" s="21"/>
      <c r="CH750" s="21"/>
      <c r="CI750" s="21"/>
      <c r="CJ750" s="21" t="s">
        <v>5044</v>
      </c>
      <c r="CK750" s="21"/>
      <c r="CL750" s="21"/>
      <c r="CM750" s="21"/>
      <c r="CN750" s="21"/>
      <c r="CO750" s="21" t="s">
        <v>11583</v>
      </c>
      <c r="CP750" s="21" t="s">
        <v>11660</v>
      </c>
    </row>
    <row r="751" spans="1:94" s="70" customFormat="1" ht="58.1" customHeight="1" x14ac:dyDescent="0.25">
      <c r="A751" s="9">
        <f t="shared" si="42"/>
        <v>750</v>
      </c>
      <c r="B751" s="9" t="s">
        <v>4413</v>
      </c>
      <c r="C751" s="13" t="s">
        <v>488</v>
      </c>
      <c r="D751" s="10">
        <v>817</v>
      </c>
      <c r="E751" s="11" t="s">
        <v>11668</v>
      </c>
      <c r="F751" s="17" t="s">
        <v>11669</v>
      </c>
      <c r="G751" s="21" t="s">
        <v>1942</v>
      </c>
      <c r="H751" s="55" t="s">
        <v>84</v>
      </c>
      <c r="I751" s="55" t="s">
        <v>84</v>
      </c>
      <c r="J751" s="55" t="s">
        <v>84</v>
      </c>
      <c r="K751" s="55" t="s">
        <v>84</v>
      </c>
      <c r="L751" s="21"/>
      <c r="M751" s="21"/>
      <c r="N751" s="21"/>
      <c r="O751" s="21"/>
      <c r="P751" s="21"/>
      <c r="Q751" s="21"/>
      <c r="R751" s="21"/>
      <c r="S751" s="54" t="s">
        <v>1943</v>
      </c>
      <c r="T751" s="21"/>
      <c r="U751" s="55" t="s">
        <v>11667</v>
      </c>
      <c r="V751" s="21" t="s">
        <v>11670</v>
      </c>
      <c r="W751" s="14" t="s">
        <v>11619</v>
      </c>
      <c r="X751" s="31">
        <v>44075</v>
      </c>
      <c r="Y751" s="14" t="str">
        <f t="shared" si="44"/>
        <v>1 de Setiembre de 2020</v>
      </c>
      <c r="Z751" s="14">
        <v>44377</v>
      </c>
      <c r="AA751" s="31"/>
      <c r="AB751" s="21"/>
      <c r="AC751" s="21"/>
      <c r="AD751" s="21" t="s">
        <v>23</v>
      </c>
      <c r="AE751" s="55" t="s">
        <v>11679</v>
      </c>
      <c r="AF751" s="17" t="s">
        <v>3004</v>
      </c>
      <c r="AG751" s="17"/>
      <c r="AH751" s="21"/>
      <c r="AI751" s="21"/>
      <c r="AJ751" s="21"/>
      <c r="AK751" s="21" t="s">
        <v>11689</v>
      </c>
      <c r="AL751" s="49">
        <v>13000</v>
      </c>
      <c r="AM751" s="10" t="s">
        <v>37</v>
      </c>
      <c r="AN751" s="10" t="s">
        <v>462</v>
      </c>
      <c r="AO751" s="10" t="s">
        <v>29</v>
      </c>
      <c r="AP751" s="10"/>
      <c r="AQ751" s="10" t="s">
        <v>5831</v>
      </c>
      <c r="AR751" s="10" t="s">
        <v>404</v>
      </c>
      <c r="AS751" s="10"/>
      <c r="AT751" s="10"/>
      <c r="AU751" s="10"/>
      <c r="AV751" s="10"/>
      <c r="AW751" s="10"/>
      <c r="AX751" s="10"/>
      <c r="AY751" s="10"/>
      <c r="AZ751" s="10"/>
      <c r="BA751" s="10"/>
      <c r="BB751" s="21"/>
      <c r="BC751" s="21" t="s">
        <v>462</v>
      </c>
      <c r="BD751" s="21" t="s">
        <v>29</v>
      </c>
      <c r="BE751" s="21" t="s">
        <v>29</v>
      </c>
      <c r="BF751" s="10" t="s">
        <v>404</v>
      </c>
      <c r="BG751" s="31">
        <v>40974</v>
      </c>
      <c r="BH751" s="21"/>
      <c r="BI751" s="21"/>
      <c r="BJ751" s="21"/>
      <c r="BK751" s="21"/>
      <c r="BL751" s="21"/>
      <c r="BM751" s="21"/>
      <c r="BN751" s="21"/>
      <c r="BO751" s="21"/>
      <c r="BP751" s="21"/>
      <c r="BQ751" s="21"/>
      <c r="BR751" s="17"/>
      <c r="BS751" s="17" t="s">
        <v>8621</v>
      </c>
      <c r="BT751" s="21" t="s">
        <v>38</v>
      </c>
      <c r="BU751" s="21" t="s">
        <v>1957</v>
      </c>
      <c r="BV751" s="25">
        <v>32009</v>
      </c>
      <c r="BW751" s="34">
        <f t="shared" ca="1" si="41"/>
        <v>33</v>
      </c>
      <c r="BX751" s="54" t="s">
        <v>9736</v>
      </c>
      <c r="BY751" s="54" t="s">
        <v>9736</v>
      </c>
      <c r="BZ751" s="54" t="s">
        <v>197</v>
      </c>
      <c r="CA751" s="26" t="s">
        <v>74</v>
      </c>
      <c r="CB751" s="26" t="s">
        <v>74</v>
      </c>
      <c r="CC751" s="21"/>
      <c r="CD751" s="21"/>
      <c r="CE751" s="21"/>
      <c r="CF751" s="21"/>
      <c r="CG751" s="21"/>
      <c r="CH751" s="21"/>
      <c r="CI751" s="21"/>
      <c r="CJ751" s="21" t="s">
        <v>5044</v>
      </c>
      <c r="CK751" s="21"/>
      <c r="CL751" s="21"/>
      <c r="CM751" s="21"/>
      <c r="CN751" s="21"/>
      <c r="CO751" s="54" t="s">
        <v>6987</v>
      </c>
      <c r="CP751" s="54" t="s">
        <v>7562</v>
      </c>
    </row>
    <row r="752" spans="1:94" s="70" customFormat="1" ht="28.2" customHeight="1" x14ac:dyDescent="0.25">
      <c r="A752" s="9">
        <f t="shared" si="42"/>
        <v>751</v>
      </c>
      <c r="B752" s="9" t="s">
        <v>4413</v>
      </c>
      <c r="C752" s="13" t="s">
        <v>2414</v>
      </c>
      <c r="D752" s="10">
        <v>1694</v>
      </c>
      <c r="E752" s="11" t="s">
        <v>9213</v>
      </c>
      <c r="F752" s="17" t="s">
        <v>11674</v>
      </c>
      <c r="G752" s="21" t="s">
        <v>3318</v>
      </c>
      <c r="H752" s="55" t="s">
        <v>84</v>
      </c>
      <c r="I752" s="55" t="s">
        <v>84</v>
      </c>
      <c r="J752" s="55" t="s">
        <v>84</v>
      </c>
      <c r="K752" s="55" t="s">
        <v>84</v>
      </c>
      <c r="L752" s="21"/>
      <c r="M752" s="21"/>
      <c r="N752" s="21"/>
      <c r="O752" s="21"/>
      <c r="P752" s="21"/>
      <c r="Q752" s="21"/>
      <c r="R752" s="21"/>
      <c r="S752" s="54" t="s">
        <v>3548</v>
      </c>
      <c r="T752" s="21"/>
      <c r="U752" s="55" t="s">
        <v>11671</v>
      </c>
      <c r="V752" s="21" t="s">
        <v>11672</v>
      </c>
      <c r="W752" s="14" t="s">
        <v>11619</v>
      </c>
      <c r="X752" s="31">
        <v>44075</v>
      </c>
      <c r="Y752" s="14" t="str">
        <f t="shared" si="44"/>
        <v>1 de Setiembre de 2020</v>
      </c>
      <c r="Z752" s="14">
        <v>44377</v>
      </c>
      <c r="AA752" s="31"/>
      <c r="AB752" s="21"/>
      <c r="AC752" s="21"/>
      <c r="AD752" s="21" t="s">
        <v>23</v>
      </c>
      <c r="AE752" s="54" t="s">
        <v>11677</v>
      </c>
      <c r="AF752" s="17" t="s">
        <v>3004</v>
      </c>
      <c r="AG752" s="17"/>
      <c r="AH752" s="21"/>
      <c r="AI752" s="21"/>
      <c r="AJ752" s="21"/>
      <c r="AK752" s="21" t="s">
        <v>11680</v>
      </c>
      <c r="AL752" s="49">
        <v>10000</v>
      </c>
      <c r="AM752" s="10" t="s">
        <v>37</v>
      </c>
      <c r="AN752" s="10" t="s">
        <v>462</v>
      </c>
      <c r="AO752" s="10" t="s">
        <v>29</v>
      </c>
      <c r="AP752" s="10"/>
      <c r="AQ752" s="10" t="s">
        <v>5831</v>
      </c>
      <c r="AR752" s="52" t="s">
        <v>8209</v>
      </c>
      <c r="AS752" s="10"/>
      <c r="AT752" s="10"/>
      <c r="AU752" s="10"/>
      <c r="AV752" s="10"/>
      <c r="AW752" s="10"/>
      <c r="AX752" s="10"/>
      <c r="AY752" s="10"/>
      <c r="AZ752" s="10"/>
      <c r="BA752" s="10"/>
      <c r="BB752" s="21"/>
      <c r="BC752" s="21" t="s">
        <v>462</v>
      </c>
      <c r="BD752" s="21" t="s">
        <v>29</v>
      </c>
      <c r="BE752" s="21" t="s">
        <v>29</v>
      </c>
      <c r="BF752" s="10" t="s">
        <v>254</v>
      </c>
      <c r="BG752" s="31">
        <v>40557</v>
      </c>
      <c r="BH752" s="21"/>
      <c r="BI752" s="21"/>
      <c r="BJ752" s="21"/>
      <c r="BK752" s="21"/>
      <c r="BL752" s="21"/>
      <c r="BM752" s="21"/>
      <c r="BN752" s="21"/>
      <c r="BO752" s="21"/>
      <c r="BP752" s="21"/>
      <c r="BQ752" s="21"/>
      <c r="BR752" s="17"/>
      <c r="BS752" s="17" t="s">
        <v>8548</v>
      </c>
      <c r="BT752" s="21" t="s">
        <v>77</v>
      </c>
      <c r="BU752" s="21" t="s">
        <v>1957</v>
      </c>
      <c r="BV752" s="25">
        <v>31129</v>
      </c>
      <c r="BW752" s="34">
        <f t="shared" ca="1" si="41"/>
        <v>36</v>
      </c>
      <c r="BX752" s="54" t="s">
        <v>11682</v>
      </c>
      <c r="BY752" s="54" t="s">
        <v>11682</v>
      </c>
      <c r="BZ752" s="54" t="s">
        <v>74</v>
      </c>
      <c r="CA752" s="26" t="s">
        <v>74</v>
      </c>
      <c r="CB752" s="26" t="s">
        <v>74</v>
      </c>
      <c r="CC752" s="21"/>
      <c r="CD752" s="21"/>
      <c r="CE752" s="21"/>
      <c r="CF752" s="21"/>
      <c r="CG752" s="21"/>
      <c r="CH752" s="21"/>
      <c r="CI752" s="21"/>
      <c r="CJ752" s="21" t="s">
        <v>5044</v>
      </c>
      <c r="CK752" s="21"/>
      <c r="CL752" s="21"/>
      <c r="CM752" s="21"/>
      <c r="CN752" s="21"/>
      <c r="CO752" s="54" t="s">
        <v>6907</v>
      </c>
      <c r="CP752" s="54" t="s">
        <v>7479</v>
      </c>
    </row>
    <row r="753" spans="1:94" s="70" customFormat="1" ht="27.7" customHeight="1" x14ac:dyDescent="0.25">
      <c r="A753" s="9">
        <f t="shared" si="42"/>
        <v>752</v>
      </c>
      <c r="B753" s="9" t="s">
        <v>4412</v>
      </c>
      <c r="C753" s="13" t="s">
        <v>1657</v>
      </c>
      <c r="D753" s="10">
        <v>337</v>
      </c>
      <c r="E753" s="11" t="s">
        <v>11684</v>
      </c>
      <c r="F753" s="17" t="s">
        <v>11675</v>
      </c>
      <c r="G753" s="21" t="s">
        <v>1874</v>
      </c>
      <c r="H753" s="17" t="s">
        <v>82</v>
      </c>
      <c r="I753" s="17" t="s">
        <v>82</v>
      </c>
      <c r="J753" s="17" t="s">
        <v>82</v>
      </c>
      <c r="K753" s="17" t="s">
        <v>82</v>
      </c>
      <c r="L753" s="21"/>
      <c r="M753" s="21"/>
      <c r="N753" s="21"/>
      <c r="O753" s="21"/>
      <c r="P753" s="21"/>
      <c r="Q753" s="21"/>
      <c r="R753" s="21"/>
      <c r="S753" s="54" t="s">
        <v>3480</v>
      </c>
      <c r="T753" s="21"/>
      <c r="U753" s="21" t="s">
        <v>11685</v>
      </c>
      <c r="V753" s="21" t="s">
        <v>11676</v>
      </c>
      <c r="W753" s="14" t="s">
        <v>11673</v>
      </c>
      <c r="X753" s="31">
        <v>44075</v>
      </c>
      <c r="Y753" s="14" t="str">
        <f t="shared" si="44"/>
        <v>1 de Setiembre de 2020</v>
      </c>
      <c r="Z753" s="14">
        <v>44377</v>
      </c>
      <c r="AA753" s="31"/>
      <c r="AB753" s="21"/>
      <c r="AC753" s="21"/>
      <c r="AD753" s="21" t="s">
        <v>23</v>
      </c>
      <c r="AE753" s="54" t="s">
        <v>11678</v>
      </c>
      <c r="AF753" s="17" t="s">
        <v>3004</v>
      </c>
      <c r="AG753" s="17"/>
      <c r="AH753" s="21"/>
      <c r="AI753" s="21"/>
      <c r="AJ753" s="21"/>
      <c r="AK753" s="21" t="s">
        <v>11681</v>
      </c>
      <c r="AL753" s="49">
        <v>14500</v>
      </c>
      <c r="AM753" s="10" t="s">
        <v>41</v>
      </c>
      <c r="AN753" s="10" t="s">
        <v>11686</v>
      </c>
      <c r="AO753" s="10" t="s">
        <v>29</v>
      </c>
      <c r="AP753" s="10" t="s">
        <v>356</v>
      </c>
      <c r="AQ753" s="10" t="s">
        <v>5831</v>
      </c>
      <c r="AR753" s="10" t="s">
        <v>394</v>
      </c>
      <c r="AS753" s="10" t="s">
        <v>11687</v>
      </c>
      <c r="AT753" s="10" t="s">
        <v>595</v>
      </c>
      <c r="AU753" s="10"/>
      <c r="AV753" s="10"/>
      <c r="AW753" s="10"/>
      <c r="AX753" s="10"/>
      <c r="AY753" s="10"/>
      <c r="AZ753" s="10"/>
      <c r="BA753" s="10"/>
      <c r="BB753" s="21"/>
      <c r="BC753" s="21" t="s">
        <v>11688</v>
      </c>
      <c r="BD753" s="21" t="s">
        <v>29</v>
      </c>
      <c r="BE753" s="21" t="s">
        <v>29</v>
      </c>
      <c r="BF753" s="10" t="s">
        <v>394</v>
      </c>
      <c r="BG753" s="31">
        <v>40268</v>
      </c>
      <c r="BH753" s="21"/>
      <c r="BI753" s="21"/>
      <c r="BJ753" s="21"/>
      <c r="BK753" s="21"/>
      <c r="BL753" s="21"/>
      <c r="BM753" s="21"/>
      <c r="BN753" s="21"/>
      <c r="BO753" s="21"/>
      <c r="BP753" s="21"/>
      <c r="BQ753" s="21"/>
      <c r="BR753" s="17"/>
      <c r="BS753" s="17" t="s">
        <v>8464</v>
      </c>
      <c r="BT753" s="21" t="s">
        <v>77</v>
      </c>
      <c r="BU753" s="21" t="s">
        <v>1957</v>
      </c>
      <c r="BV753" s="25">
        <v>29455</v>
      </c>
      <c r="BW753" s="34">
        <f t="shared" ca="1" si="41"/>
        <v>40</v>
      </c>
      <c r="BX753" s="54" t="s">
        <v>11683</v>
      </c>
      <c r="BY753" s="54" t="s">
        <v>11683</v>
      </c>
      <c r="BZ753" s="54" t="s">
        <v>118</v>
      </c>
      <c r="CA753" s="26" t="s">
        <v>74</v>
      </c>
      <c r="CB753" s="26" t="s">
        <v>74</v>
      </c>
      <c r="CC753" s="21"/>
      <c r="CD753" s="21"/>
      <c r="CE753" s="21"/>
      <c r="CF753" s="21"/>
      <c r="CG753" s="21"/>
      <c r="CH753" s="21"/>
      <c r="CI753" s="21"/>
      <c r="CJ753" s="21" t="s">
        <v>5044</v>
      </c>
      <c r="CK753" s="21"/>
      <c r="CL753" s="21"/>
      <c r="CM753" s="21"/>
      <c r="CN753" s="21"/>
      <c r="CO753" s="54" t="s">
        <v>6804</v>
      </c>
      <c r="CP753" s="54" t="s">
        <v>7373</v>
      </c>
    </row>
    <row r="754" spans="1:94" s="69" customFormat="1" ht="30.1" customHeight="1" x14ac:dyDescent="0.2">
      <c r="A754" s="9">
        <f t="shared" si="42"/>
        <v>753</v>
      </c>
      <c r="B754" s="9" t="s">
        <v>4416</v>
      </c>
      <c r="C754" s="13" t="s">
        <v>11694</v>
      </c>
      <c r="D754" s="10">
        <v>3026</v>
      </c>
      <c r="E754" s="11" t="s">
        <v>11756</v>
      </c>
      <c r="F754" s="17" t="s">
        <v>11690</v>
      </c>
      <c r="G754" s="21" t="s">
        <v>11714</v>
      </c>
      <c r="H754" s="17" t="s">
        <v>3217</v>
      </c>
      <c r="I754" s="17" t="s">
        <v>3237</v>
      </c>
      <c r="J754" s="17" t="s">
        <v>347</v>
      </c>
      <c r="K754" s="17" t="s">
        <v>347</v>
      </c>
      <c r="L754" s="21"/>
      <c r="M754" s="21"/>
      <c r="N754" s="21"/>
      <c r="O754" s="21"/>
      <c r="P754" s="21"/>
      <c r="Q754" s="21"/>
      <c r="R754" s="21"/>
      <c r="S754" s="54" t="s">
        <v>11710</v>
      </c>
      <c r="T754" s="21"/>
      <c r="U754" s="21" t="s">
        <v>11715</v>
      </c>
      <c r="V754" s="21" t="s">
        <v>11724</v>
      </c>
      <c r="W754" s="14" t="s">
        <v>11709</v>
      </c>
      <c r="X754" s="31">
        <v>44081</v>
      </c>
      <c r="Y754" s="21" t="str">
        <f t="shared" si="44"/>
        <v>7 de Setiembre de 2020</v>
      </c>
      <c r="Z754" s="14">
        <v>44377</v>
      </c>
      <c r="AA754" s="31"/>
      <c r="AB754" s="21"/>
      <c r="AC754" s="21"/>
      <c r="AD754" s="21" t="s">
        <v>23</v>
      </c>
      <c r="AE754" s="54" t="s">
        <v>3683</v>
      </c>
      <c r="AF754" s="17" t="s">
        <v>3004</v>
      </c>
      <c r="AG754" s="17"/>
      <c r="AH754" s="21"/>
      <c r="AI754" s="21"/>
      <c r="AJ754" s="21"/>
      <c r="AK754" s="21" t="s">
        <v>5043</v>
      </c>
      <c r="AL754" s="49">
        <v>2500</v>
      </c>
      <c r="AM754" s="10"/>
      <c r="AN754" s="10"/>
      <c r="AO754" s="10"/>
      <c r="AP754" s="10"/>
      <c r="AQ754" s="10" t="s">
        <v>75</v>
      </c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  <c r="BQ754" s="21"/>
      <c r="BR754" s="21"/>
      <c r="BS754" s="17" t="s">
        <v>11705</v>
      </c>
      <c r="BT754" s="17" t="s">
        <v>11590</v>
      </c>
      <c r="BU754" s="21" t="s">
        <v>1957</v>
      </c>
      <c r="BV754" s="25">
        <v>26474</v>
      </c>
      <c r="BW754" s="34">
        <f t="shared" ca="1" si="41"/>
        <v>49</v>
      </c>
      <c r="BX754" s="54" t="s">
        <v>11701</v>
      </c>
      <c r="BY754" s="54" t="s">
        <v>11701</v>
      </c>
      <c r="BZ754" s="54" t="s">
        <v>4318</v>
      </c>
      <c r="CA754" s="26" t="s">
        <v>2469</v>
      </c>
      <c r="CB754" s="26" t="s">
        <v>2470</v>
      </c>
      <c r="CC754" s="21"/>
      <c r="CD754" s="21"/>
      <c r="CE754" s="21"/>
      <c r="CF754" s="21" t="s">
        <v>1307</v>
      </c>
      <c r="CG754" s="21" t="s">
        <v>348</v>
      </c>
      <c r="CH754" s="21" t="s">
        <v>414</v>
      </c>
      <c r="CI754" s="21" t="s">
        <v>349</v>
      </c>
      <c r="CJ754" s="21" t="s">
        <v>5864</v>
      </c>
      <c r="CK754" s="21"/>
      <c r="CL754" s="21"/>
      <c r="CM754" s="21"/>
      <c r="CN754" s="21"/>
      <c r="CO754" s="54" t="s">
        <v>11697</v>
      </c>
      <c r="CP754" s="54" t="s">
        <v>11725</v>
      </c>
    </row>
    <row r="755" spans="1:94" s="69" customFormat="1" ht="30.1" customHeight="1" x14ac:dyDescent="0.2">
      <c r="A755" s="9">
        <f t="shared" si="42"/>
        <v>754</v>
      </c>
      <c r="B755" s="9" t="s">
        <v>4413</v>
      </c>
      <c r="C755" s="13" t="s">
        <v>11695</v>
      </c>
      <c r="D755" s="10">
        <v>3028</v>
      </c>
      <c r="E755" s="11" t="s">
        <v>11757</v>
      </c>
      <c r="F755" s="17" t="s">
        <v>11691</v>
      </c>
      <c r="G755" s="17" t="s">
        <v>11718</v>
      </c>
      <c r="H755" s="17" t="s">
        <v>84</v>
      </c>
      <c r="I755" s="17" t="s">
        <v>84</v>
      </c>
      <c r="J755" s="17" t="s">
        <v>84</v>
      </c>
      <c r="K755" s="17" t="s">
        <v>84</v>
      </c>
      <c r="L755" s="21"/>
      <c r="M755" s="21"/>
      <c r="N755" s="21"/>
      <c r="O755" s="21"/>
      <c r="P755" s="21"/>
      <c r="Q755" s="21"/>
      <c r="R755" s="21"/>
      <c r="S755" s="54" t="s">
        <v>11711</v>
      </c>
      <c r="T755" s="21"/>
      <c r="U755" s="21" t="s">
        <v>11719</v>
      </c>
      <c r="V755" s="21" t="s">
        <v>11720</v>
      </c>
      <c r="W755" s="14" t="s">
        <v>11709</v>
      </c>
      <c r="X755" s="31">
        <v>44081</v>
      </c>
      <c r="Y755" s="21" t="str">
        <f t="shared" si="44"/>
        <v>7 de Setiembre de 2020</v>
      </c>
      <c r="Z755" s="14">
        <v>44377</v>
      </c>
      <c r="AA755" s="31"/>
      <c r="AB755" s="21"/>
      <c r="AC755" s="21"/>
      <c r="AD755" s="21" t="s">
        <v>23</v>
      </c>
      <c r="AE755" s="54" t="s">
        <v>4451</v>
      </c>
      <c r="AF755" s="17" t="s">
        <v>3004</v>
      </c>
      <c r="AG755" s="17"/>
      <c r="AH755" s="21"/>
      <c r="AI755" s="21"/>
      <c r="AJ755" s="21"/>
      <c r="AK755" s="21" t="s">
        <v>11551</v>
      </c>
      <c r="AL755" s="49">
        <v>8000</v>
      </c>
      <c r="AM755" s="10" t="s">
        <v>37</v>
      </c>
      <c r="AN755" s="10" t="s">
        <v>462</v>
      </c>
      <c r="AO755" s="10" t="s">
        <v>29</v>
      </c>
      <c r="AP755" s="10"/>
      <c r="AQ755" s="10" t="s">
        <v>5831</v>
      </c>
      <c r="AR755" s="10" t="s">
        <v>493</v>
      </c>
      <c r="AS755" s="10"/>
      <c r="AT755" s="10"/>
      <c r="AU755" s="10"/>
      <c r="AV755" s="10"/>
      <c r="AW755" s="10"/>
      <c r="AX755" s="10"/>
      <c r="AY755" s="10"/>
      <c r="AZ755" s="10"/>
      <c r="BA755" s="10"/>
      <c r="BB755" s="21"/>
      <c r="BC755" s="21" t="s">
        <v>462</v>
      </c>
      <c r="BD755" s="21" t="s">
        <v>29</v>
      </c>
      <c r="BE755" s="21" t="s">
        <v>29</v>
      </c>
      <c r="BF755" s="10" t="s">
        <v>493</v>
      </c>
      <c r="BG755" s="31">
        <v>42436</v>
      </c>
      <c r="BH755" s="21"/>
      <c r="BI755" s="21"/>
      <c r="BJ755" s="21"/>
      <c r="BK755" s="21"/>
      <c r="BL755" s="21"/>
      <c r="BM755" s="21"/>
      <c r="BN755" s="21"/>
      <c r="BO755" s="21"/>
      <c r="BP755" s="21"/>
      <c r="BQ755" s="21"/>
      <c r="BR755" s="21"/>
      <c r="BS755" s="17" t="s">
        <v>11706</v>
      </c>
      <c r="BT755" s="21" t="s">
        <v>77</v>
      </c>
      <c r="BU755" s="21" t="s">
        <v>1957</v>
      </c>
      <c r="BV755" s="25">
        <v>28461</v>
      </c>
      <c r="BW755" s="34">
        <f t="shared" ca="1" si="41"/>
        <v>43</v>
      </c>
      <c r="BX755" s="54" t="s">
        <v>11702</v>
      </c>
      <c r="BY755" s="54" t="s">
        <v>11702</v>
      </c>
      <c r="BZ755" s="54" t="s">
        <v>2374</v>
      </c>
      <c r="CA755" s="26" t="s">
        <v>74</v>
      </c>
      <c r="CB755" s="26" t="s">
        <v>74</v>
      </c>
      <c r="CC755" s="21"/>
      <c r="CD755" s="21"/>
      <c r="CE755" s="21"/>
      <c r="CF755" s="21"/>
      <c r="CG755" s="21"/>
      <c r="CH755" s="21"/>
      <c r="CI755" s="21"/>
      <c r="CJ755" s="21" t="s">
        <v>5044</v>
      </c>
      <c r="CK755" s="21"/>
      <c r="CL755" s="21"/>
      <c r="CM755" s="21"/>
      <c r="CN755" s="21"/>
      <c r="CO755" s="54" t="s">
        <v>11698</v>
      </c>
      <c r="CP755" s="54" t="s">
        <v>11726</v>
      </c>
    </row>
    <row r="756" spans="1:94" s="69" customFormat="1" ht="30.1" customHeight="1" x14ac:dyDescent="0.2">
      <c r="A756" s="9">
        <f t="shared" si="42"/>
        <v>755</v>
      </c>
      <c r="B756" s="9" t="s">
        <v>4414</v>
      </c>
      <c r="C756" s="13" t="s">
        <v>11696</v>
      </c>
      <c r="D756" s="10">
        <v>3029</v>
      </c>
      <c r="E756" s="11" t="s">
        <v>11758</v>
      </c>
      <c r="F756" s="17" t="s">
        <v>11692</v>
      </c>
      <c r="G756" s="17" t="s">
        <v>11721</v>
      </c>
      <c r="H756" s="17" t="s">
        <v>3218</v>
      </c>
      <c r="I756" s="17" t="s">
        <v>3240</v>
      </c>
      <c r="J756" s="17" t="s">
        <v>3240</v>
      </c>
      <c r="K756" s="17" t="s">
        <v>3240</v>
      </c>
      <c r="L756" s="21"/>
      <c r="M756" s="21"/>
      <c r="N756" s="21"/>
      <c r="O756" s="21"/>
      <c r="P756" s="21"/>
      <c r="Q756" s="21"/>
      <c r="R756" s="21"/>
      <c r="S756" s="54" t="s">
        <v>11712</v>
      </c>
      <c r="T756" s="21"/>
      <c r="U756" s="21" t="s">
        <v>11507</v>
      </c>
      <c r="V756" s="21" t="s">
        <v>11722</v>
      </c>
      <c r="W756" s="14" t="s">
        <v>11709</v>
      </c>
      <c r="X756" s="31">
        <v>44081</v>
      </c>
      <c r="Y756" s="21" t="str">
        <f t="shared" si="44"/>
        <v>7 de Setiembre de 2020</v>
      </c>
      <c r="Z756" s="14">
        <v>44377</v>
      </c>
      <c r="AA756" s="31"/>
      <c r="AB756" s="21"/>
      <c r="AC756" s="21"/>
      <c r="AD756" s="21" t="s">
        <v>23</v>
      </c>
      <c r="AE756" s="54" t="s">
        <v>9974</v>
      </c>
      <c r="AF756" s="17" t="s">
        <v>3004</v>
      </c>
      <c r="AG756" s="17"/>
      <c r="AH756" s="21"/>
      <c r="AI756" s="21"/>
      <c r="AJ756" s="21"/>
      <c r="AK756" s="21" t="s">
        <v>11551</v>
      </c>
      <c r="AL756" s="49">
        <v>8000</v>
      </c>
      <c r="AM756" s="10" t="s">
        <v>8233</v>
      </c>
      <c r="AN756" s="10" t="s">
        <v>8233</v>
      </c>
      <c r="AO756" s="10" t="s">
        <v>29</v>
      </c>
      <c r="AP756" s="10"/>
      <c r="AQ756" s="10" t="s">
        <v>5831</v>
      </c>
      <c r="AR756" s="52" t="s">
        <v>394</v>
      </c>
      <c r="AS756" s="10"/>
      <c r="AT756" s="10"/>
      <c r="AU756" s="10"/>
      <c r="AV756" s="10"/>
      <c r="AW756" s="10"/>
      <c r="AX756" s="10"/>
      <c r="AY756" s="10"/>
      <c r="AZ756" s="10"/>
      <c r="BA756" s="10"/>
      <c r="BB756" s="21"/>
      <c r="BC756" s="21" t="s">
        <v>8233</v>
      </c>
      <c r="BD756" s="21" t="s">
        <v>29</v>
      </c>
      <c r="BE756" s="21" t="s">
        <v>29</v>
      </c>
      <c r="BF756" s="52" t="s">
        <v>394</v>
      </c>
      <c r="BG756" s="21" t="s">
        <v>11723</v>
      </c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17" t="s">
        <v>11707</v>
      </c>
      <c r="BT756" s="21" t="s">
        <v>38</v>
      </c>
      <c r="BU756" s="21" t="s">
        <v>179</v>
      </c>
      <c r="BV756" s="25">
        <v>31910</v>
      </c>
      <c r="BW756" s="34">
        <f t="shared" ca="1" si="41"/>
        <v>34</v>
      </c>
      <c r="BX756" s="54" t="s">
        <v>11703</v>
      </c>
      <c r="BY756" s="54" t="s">
        <v>11703</v>
      </c>
      <c r="BZ756" s="54" t="s">
        <v>73</v>
      </c>
      <c r="CA756" s="26" t="s">
        <v>74</v>
      </c>
      <c r="CB756" s="26" t="s">
        <v>74</v>
      </c>
      <c r="CC756" s="21"/>
      <c r="CD756" s="21"/>
      <c r="CE756" s="21"/>
      <c r="CF756" s="21"/>
      <c r="CG756" s="21"/>
      <c r="CH756" s="21"/>
      <c r="CI756" s="21"/>
      <c r="CJ756" s="21" t="s">
        <v>5044</v>
      </c>
      <c r="CK756" s="21"/>
      <c r="CL756" s="21"/>
      <c r="CM756" s="21"/>
      <c r="CN756" s="21"/>
      <c r="CO756" s="54" t="s">
        <v>11699</v>
      </c>
      <c r="CP756" s="54" t="s">
        <v>11727</v>
      </c>
    </row>
    <row r="757" spans="1:94" s="69" customFormat="1" ht="30.1" customHeight="1" x14ac:dyDescent="0.2">
      <c r="A757" s="9">
        <f t="shared" si="42"/>
        <v>756</v>
      </c>
      <c r="B757" s="9" t="s">
        <v>4414</v>
      </c>
      <c r="C757" s="13" t="s">
        <v>2046</v>
      </c>
      <c r="D757" s="10">
        <v>1558</v>
      </c>
      <c r="E757" s="11" t="s">
        <v>2047</v>
      </c>
      <c r="F757" s="17" t="s">
        <v>11693</v>
      </c>
      <c r="G757" s="17" t="s">
        <v>2048</v>
      </c>
      <c r="H757" s="17" t="s">
        <v>3246</v>
      </c>
      <c r="I757" s="17" t="s">
        <v>3248</v>
      </c>
      <c r="J757" s="17" t="s">
        <v>3248</v>
      </c>
      <c r="K757" s="17" t="s">
        <v>3248</v>
      </c>
      <c r="L757" s="21"/>
      <c r="M757" s="21"/>
      <c r="N757" s="21"/>
      <c r="O757" s="21"/>
      <c r="P757" s="21"/>
      <c r="Q757" s="21"/>
      <c r="R757" s="21"/>
      <c r="S757" s="54" t="s">
        <v>11713</v>
      </c>
      <c r="T757" s="21"/>
      <c r="U757" s="21" t="s">
        <v>11716</v>
      </c>
      <c r="V757" s="21" t="s">
        <v>11717</v>
      </c>
      <c r="W757" s="14" t="s">
        <v>11709</v>
      </c>
      <c r="X757" s="31">
        <v>44082</v>
      </c>
      <c r="Y757" s="21" t="str">
        <f t="shared" si="44"/>
        <v>8 de Setiembre de 2020</v>
      </c>
      <c r="Z757" s="14">
        <v>44377</v>
      </c>
      <c r="AA757" s="31"/>
      <c r="AB757" s="21"/>
      <c r="AC757" s="21"/>
      <c r="AD757" s="21" t="s">
        <v>23</v>
      </c>
      <c r="AE757" s="54" t="s">
        <v>6304</v>
      </c>
      <c r="AF757" s="17" t="s">
        <v>3004</v>
      </c>
      <c r="AG757" s="17"/>
      <c r="AH757" s="21"/>
      <c r="AI757" s="21"/>
      <c r="AJ757" s="21"/>
      <c r="AK757" s="21" t="s">
        <v>5054</v>
      </c>
      <c r="AL757" s="49">
        <v>4000</v>
      </c>
      <c r="AM757" s="10" t="s">
        <v>578</v>
      </c>
      <c r="AN757" s="17" t="s">
        <v>1110</v>
      </c>
      <c r="AO757" s="10" t="s">
        <v>24</v>
      </c>
      <c r="AP757" s="10"/>
      <c r="AQ757" s="10" t="s">
        <v>5831</v>
      </c>
      <c r="AR757" s="10" t="s">
        <v>355</v>
      </c>
      <c r="AS757" s="10"/>
      <c r="AT757" s="10"/>
      <c r="AU757" s="10"/>
      <c r="AV757" s="10"/>
      <c r="AW757" s="10"/>
      <c r="AX757" s="10"/>
      <c r="AY757" s="10"/>
      <c r="AZ757" s="10"/>
      <c r="BA757" s="10"/>
      <c r="BB757" s="21"/>
      <c r="BC757" s="17" t="s">
        <v>1110</v>
      </c>
      <c r="BD757" s="17" t="s">
        <v>29</v>
      </c>
      <c r="BE757" s="17" t="s">
        <v>29</v>
      </c>
      <c r="BF757" s="10" t="s">
        <v>355</v>
      </c>
      <c r="BG757" s="31">
        <v>42913</v>
      </c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17" t="s">
        <v>11708</v>
      </c>
      <c r="BT757" s="21" t="s">
        <v>38</v>
      </c>
      <c r="BU757" s="21" t="s">
        <v>179</v>
      </c>
      <c r="BV757" s="25">
        <v>33307</v>
      </c>
      <c r="BW757" s="34">
        <f t="shared" ca="1" si="41"/>
        <v>30</v>
      </c>
      <c r="BX757" s="54" t="s">
        <v>11704</v>
      </c>
      <c r="BY757" s="54" t="s">
        <v>11704</v>
      </c>
      <c r="BZ757" s="54" t="s">
        <v>2307</v>
      </c>
      <c r="CA757" s="26" t="s">
        <v>74</v>
      </c>
      <c r="CB757" s="26" t="s">
        <v>74</v>
      </c>
      <c r="CC757" s="21"/>
      <c r="CD757" s="21"/>
      <c r="CE757" s="21"/>
      <c r="CF757" s="21"/>
      <c r="CG757" s="21"/>
      <c r="CH757" s="21"/>
      <c r="CI757" s="21"/>
      <c r="CJ757" s="21" t="s">
        <v>5044</v>
      </c>
      <c r="CK757" s="21"/>
      <c r="CL757" s="21"/>
      <c r="CM757" s="21"/>
      <c r="CN757" s="21"/>
      <c r="CO757" s="54" t="s">
        <v>11700</v>
      </c>
      <c r="CP757" s="54" t="s">
        <v>11728</v>
      </c>
    </row>
    <row r="758" spans="1:94" s="71" customFormat="1" ht="23.1" x14ac:dyDescent="0.2">
      <c r="A758" s="9">
        <f t="shared" si="42"/>
        <v>757</v>
      </c>
      <c r="B758" s="9" t="s">
        <v>4416</v>
      </c>
      <c r="C758" s="13" t="s">
        <v>2734</v>
      </c>
      <c r="D758" s="10">
        <v>1898</v>
      </c>
      <c r="E758" s="11" t="s">
        <v>2735</v>
      </c>
      <c r="F758" s="17" t="s">
        <v>11732</v>
      </c>
      <c r="G758" s="21" t="s">
        <v>2736</v>
      </c>
      <c r="H758" s="21" t="s">
        <v>3217</v>
      </c>
      <c r="I758" s="21" t="s">
        <v>152</v>
      </c>
      <c r="J758" s="21" t="s">
        <v>152</v>
      </c>
      <c r="K758" s="21" t="s">
        <v>152</v>
      </c>
      <c r="L758" s="21"/>
      <c r="M758" s="21"/>
      <c r="N758" s="21"/>
      <c r="O758" s="21"/>
      <c r="P758" s="21"/>
      <c r="Q758" s="21"/>
      <c r="R758" s="21"/>
      <c r="S758" s="21">
        <v>10479871219</v>
      </c>
      <c r="T758" s="21"/>
      <c r="U758" s="21" t="s">
        <v>11644</v>
      </c>
      <c r="V758" s="21" t="s">
        <v>11733</v>
      </c>
      <c r="W758" s="14" t="s">
        <v>11734</v>
      </c>
      <c r="X758" s="31">
        <v>44088</v>
      </c>
      <c r="Y758" s="21" t="str">
        <f t="shared" si="44"/>
        <v>14 de Setiembre de 2020</v>
      </c>
      <c r="Z758" s="14">
        <v>44377</v>
      </c>
      <c r="AA758" s="31"/>
      <c r="AB758" s="21"/>
      <c r="AC758" s="21"/>
      <c r="AD758" s="21" t="s">
        <v>23</v>
      </c>
      <c r="AE758" s="21" t="s">
        <v>4452</v>
      </c>
      <c r="AF758" s="17" t="s">
        <v>3004</v>
      </c>
      <c r="AG758" s="17"/>
      <c r="AH758" s="21"/>
      <c r="AI758" s="21"/>
      <c r="AJ758" s="21"/>
      <c r="AK758" s="21" t="s">
        <v>11551</v>
      </c>
      <c r="AL758" s="49">
        <v>8000</v>
      </c>
      <c r="AM758" s="10" t="s">
        <v>110</v>
      </c>
      <c r="AN758" s="10" t="s">
        <v>600</v>
      </c>
      <c r="AO758" s="10" t="s">
        <v>29</v>
      </c>
      <c r="AP758" s="10"/>
      <c r="AQ758" s="10" t="s">
        <v>5831</v>
      </c>
      <c r="AR758" s="10" t="s">
        <v>345</v>
      </c>
      <c r="AS758" s="10"/>
      <c r="AT758" s="10"/>
      <c r="AU758" s="10" t="s">
        <v>4177</v>
      </c>
      <c r="AV758" s="10" t="s">
        <v>11736</v>
      </c>
      <c r="AW758" s="10" t="s">
        <v>1108</v>
      </c>
      <c r="AX758" s="10" t="s">
        <v>27</v>
      </c>
      <c r="AY758" s="10" t="s">
        <v>11737</v>
      </c>
      <c r="AZ758" s="10" t="s">
        <v>11735</v>
      </c>
      <c r="BA758" s="10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>
        <v>955153074</v>
      </c>
      <c r="BT758" s="21" t="s">
        <v>38</v>
      </c>
      <c r="BU758" s="21" t="s">
        <v>1957</v>
      </c>
      <c r="BV758" s="31">
        <v>32264</v>
      </c>
      <c r="BW758" s="34">
        <f t="shared" ca="1" si="41"/>
        <v>33</v>
      </c>
      <c r="BX758" s="21" t="s">
        <v>11738</v>
      </c>
      <c r="BY758" s="21" t="s">
        <v>11738</v>
      </c>
      <c r="BZ758" s="54" t="s">
        <v>259</v>
      </c>
      <c r="CA758" s="26" t="s">
        <v>74</v>
      </c>
      <c r="CB758" s="26" t="s">
        <v>74</v>
      </c>
      <c r="CC758" s="21"/>
      <c r="CD758" s="21"/>
      <c r="CE758" s="21"/>
      <c r="CF758" s="21"/>
      <c r="CG758" s="21"/>
      <c r="CH758" s="21"/>
      <c r="CI758" s="21"/>
      <c r="CJ758" s="21" t="s">
        <v>152</v>
      </c>
      <c r="CK758" s="21"/>
      <c r="CL758" s="21"/>
      <c r="CM758" s="21"/>
      <c r="CN758" s="21"/>
      <c r="CO758" s="21" t="s">
        <v>11739</v>
      </c>
      <c r="CP758" s="54" t="s">
        <v>11740</v>
      </c>
    </row>
    <row r="759" spans="1:94" s="71" customFormat="1" ht="25.15" customHeight="1" x14ac:dyDescent="0.2">
      <c r="A759" s="9">
        <f t="shared" si="42"/>
        <v>758</v>
      </c>
      <c r="B759" s="9" t="s">
        <v>4416</v>
      </c>
      <c r="C759" s="13" t="s">
        <v>11793</v>
      </c>
      <c r="D759" s="10">
        <v>3043</v>
      </c>
      <c r="E759" s="11" t="s">
        <v>11790</v>
      </c>
      <c r="F759" s="17" t="s">
        <v>11784</v>
      </c>
      <c r="G759" s="21" t="s">
        <v>11787</v>
      </c>
      <c r="H759" s="17" t="s">
        <v>3217</v>
      </c>
      <c r="I759" s="21" t="s">
        <v>152</v>
      </c>
      <c r="J759" s="21" t="s">
        <v>152</v>
      </c>
      <c r="K759" s="21" t="s">
        <v>152</v>
      </c>
      <c r="L759" s="24"/>
      <c r="M759" s="21"/>
      <c r="N759" s="21"/>
      <c r="O759" s="21"/>
      <c r="P759" s="21"/>
      <c r="Q759" s="21"/>
      <c r="R759" s="21"/>
      <c r="S759" s="24"/>
      <c r="T759" s="46"/>
      <c r="U759" s="21" t="s">
        <v>11808</v>
      </c>
      <c r="V759" s="21" t="s">
        <v>11528</v>
      </c>
      <c r="W759" s="14" t="s">
        <v>11796</v>
      </c>
      <c r="X759" s="31">
        <v>44098</v>
      </c>
      <c r="Y759" s="21" t="str">
        <f t="shared" si="44"/>
        <v>24 de Setiembre de 2020</v>
      </c>
      <c r="Z759" s="14">
        <v>44377</v>
      </c>
      <c r="AA759" s="31">
        <v>44412</v>
      </c>
      <c r="AB759" s="24"/>
      <c r="AC759" s="24"/>
      <c r="AD759" s="21" t="s">
        <v>2305</v>
      </c>
      <c r="AE759" s="21" t="s">
        <v>9394</v>
      </c>
      <c r="AF759" s="21" t="s">
        <v>3004</v>
      </c>
      <c r="AG759" s="21"/>
      <c r="AH759" s="32"/>
      <c r="AI759" s="32"/>
      <c r="AJ759" s="32"/>
      <c r="AK759" s="32" t="s">
        <v>3376</v>
      </c>
      <c r="AL759" s="49">
        <v>1116</v>
      </c>
      <c r="AM759" s="10" t="s">
        <v>11799</v>
      </c>
      <c r="AN759" s="10" t="s">
        <v>11800</v>
      </c>
      <c r="AO759" s="10" t="s">
        <v>370</v>
      </c>
      <c r="AP759" s="57"/>
      <c r="AQ759" s="10" t="s">
        <v>5831</v>
      </c>
      <c r="AR759" s="10" t="s">
        <v>1076</v>
      </c>
      <c r="AS759" s="57"/>
      <c r="AT759" s="57"/>
      <c r="AU759" s="57"/>
      <c r="AV759" s="57"/>
      <c r="AW759" s="57"/>
      <c r="AX759" s="57"/>
      <c r="AY759" s="57"/>
      <c r="AZ759" s="57"/>
      <c r="BA759" s="57"/>
      <c r="BB759" s="21"/>
      <c r="BC759" s="21"/>
      <c r="BD759" s="24"/>
      <c r="BE759" s="24"/>
      <c r="BF759" s="24"/>
      <c r="BG759" s="24"/>
      <c r="BH759" s="24"/>
      <c r="BI759" s="24"/>
      <c r="BJ759" s="24"/>
      <c r="BK759" s="24"/>
      <c r="BL759" s="21"/>
      <c r="BM759" s="21"/>
      <c r="BN759" s="21"/>
      <c r="BO759" s="21"/>
      <c r="BP759" s="21"/>
      <c r="BQ759" s="46"/>
      <c r="BR759" s="24"/>
      <c r="BS759" s="21" t="s">
        <v>11801</v>
      </c>
      <c r="BT759" s="21" t="s">
        <v>38</v>
      </c>
      <c r="BU759" s="21" t="s">
        <v>179</v>
      </c>
      <c r="BV759" s="31">
        <v>35549</v>
      </c>
      <c r="BW759" s="21">
        <v>23</v>
      </c>
      <c r="BX759" s="21" t="s">
        <v>11806</v>
      </c>
      <c r="BY759" s="21" t="s">
        <v>11806</v>
      </c>
      <c r="BZ759" s="21" t="s">
        <v>216</v>
      </c>
      <c r="CA759" s="21" t="s">
        <v>216</v>
      </c>
      <c r="CB759" s="21" t="s">
        <v>216</v>
      </c>
      <c r="CC759" s="46"/>
      <c r="CD759" s="46"/>
      <c r="CE759" s="21"/>
      <c r="CF759" s="46"/>
      <c r="CG759" s="46"/>
      <c r="CH759" s="46"/>
      <c r="CI759" s="46"/>
      <c r="CJ759" s="21" t="s">
        <v>152</v>
      </c>
      <c r="CK759" s="46"/>
      <c r="CL759" s="21"/>
      <c r="CM759" s="21"/>
      <c r="CN759" s="21"/>
      <c r="CO759" s="54" t="s">
        <v>11804</v>
      </c>
      <c r="CP759" s="54" t="s">
        <v>11812</v>
      </c>
    </row>
    <row r="760" spans="1:94" s="71" customFormat="1" ht="25.15" customHeight="1" x14ac:dyDescent="0.2">
      <c r="A760" s="9">
        <f t="shared" si="42"/>
        <v>759</v>
      </c>
      <c r="B760" s="9" t="s">
        <v>4416</v>
      </c>
      <c r="C760" s="13" t="s">
        <v>11794</v>
      </c>
      <c r="D760" s="10">
        <v>3044</v>
      </c>
      <c r="E760" s="11" t="s">
        <v>11791</v>
      </c>
      <c r="F760" s="17" t="s">
        <v>11785</v>
      </c>
      <c r="G760" s="21" t="s">
        <v>11788</v>
      </c>
      <c r="H760" s="17" t="s">
        <v>3217</v>
      </c>
      <c r="I760" s="21" t="s">
        <v>1014</v>
      </c>
      <c r="J760" s="21" t="s">
        <v>1014</v>
      </c>
      <c r="K760" s="21" t="s">
        <v>1014</v>
      </c>
      <c r="L760" s="24"/>
      <c r="M760" s="21"/>
      <c r="N760" s="21"/>
      <c r="O760" s="21"/>
      <c r="P760" s="21"/>
      <c r="Q760" s="21"/>
      <c r="R760" s="21"/>
      <c r="S760" s="24"/>
      <c r="T760" s="46"/>
      <c r="U760" s="21" t="s">
        <v>11508</v>
      </c>
      <c r="V760" s="21" t="s">
        <v>11527</v>
      </c>
      <c r="W760" s="14" t="s">
        <v>11796</v>
      </c>
      <c r="X760" s="31">
        <v>44098</v>
      </c>
      <c r="Y760" s="21" t="str">
        <f t="shared" si="44"/>
        <v>24 de Setiembre de 2020</v>
      </c>
      <c r="Z760" s="14">
        <v>44377</v>
      </c>
      <c r="AA760" s="31">
        <v>44401</v>
      </c>
      <c r="AB760" s="24"/>
      <c r="AC760" s="24"/>
      <c r="AD760" s="21" t="s">
        <v>2305</v>
      </c>
      <c r="AE760" s="21" t="s">
        <v>9467</v>
      </c>
      <c r="AF760" s="21" t="s">
        <v>3004</v>
      </c>
      <c r="AG760" s="21"/>
      <c r="AH760" s="32"/>
      <c r="AI760" s="32"/>
      <c r="AJ760" s="32"/>
      <c r="AK760" s="32" t="s">
        <v>3376</v>
      </c>
      <c r="AL760" s="49">
        <v>1116</v>
      </c>
      <c r="AM760" s="10" t="s">
        <v>176</v>
      </c>
      <c r="AN760" s="10" t="s">
        <v>1110</v>
      </c>
      <c r="AO760" s="10" t="s">
        <v>370</v>
      </c>
      <c r="AP760" s="57"/>
      <c r="AQ760" s="10" t="s">
        <v>5831</v>
      </c>
      <c r="AR760" s="10" t="s">
        <v>525</v>
      </c>
      <c r="AS760" s="57"/>
      <c r="AT760" s="57"/>
      <c r="AU760" s="57"/>
      <c r="AV760" s="57"/>
      <c r="AW760" s="57"/>
      <c r="AX760" s="57"/>
      <c r="AY760" s="57"/>
      <c r="AZ760" s="57"/>
      <c r="BA760" s="57"/>
      <c r="BB760" s="21"/>
      <c r="BC760" s="21"/>
      <c r="BD760" s="24"/>
      <c r="BE760" s="24"/>
      <c r="BF760" s="24"/>
      <c r="BG760" s="24"/>
      <c r="BH760" s="24"/>
      <c r="BI760" s="24"/>
      <c r="BJ760" s="24"/>
      <c r="BK760" s="24"/>
      <c r="BL760" s="21"/>
      <c r="BM760" s="21"/>
      <c r="BN760" s="21"/>
      <c r="BO760" s="21"/>
      <c r="BP760" s="21"/>
      <c r="BQ760" s="46"/>
      <c r="BR760" s="24"/>
      <c r="BS760" s="21" t="s">
        <v>11802</v>
      </c>
      <c r="BT760" s="21" t="s">
        <v>38</v>
      </c>
      <c r="BU760" s="21" t="s">
        <v>179</v>
      </c>
      <c r="BV760" s="31">
        <v>35743</v>
      </c>
      <c r="BW760" s="21">
        <v>22</v>
      </c>
      <c r="BX760" s="21" t="s">
        <v>11807</v>
      </c>
      <c r="BY760" s="21" t="s">
        <v>11807</v>
      </c>
      <c r="BZ760" s="21" t="s">
        <v>226</v>
      </c>
      <c r="CA760" s="21" t="s">
        <v>74</v>
      </c>
      <c r="CB760" s="21" t="s">
        <v>74</v>
      </c>
      <c r="CC760" s="46"/>
      <c r="CD760" s="46"/>
      <c r="CE760" s="21"/>
      <c r="CF760" s="46"/>
      <c r="CG760" s="46"/>
      <c r="CH760" s="46"/>
      <c r="CI760" s="46"/>
      <c r="CJ760" s="21" t="s">
        <v>1014</v>
      </c>
      <c r="CK760" s="46"/>
      <c r="CL760" s="21"/>
      <c r="CM760" s="21"/>
      <c r="CN760" s="21"/>
      <c r="CO760" s="54" t="s">
        <v>11805</v>
      </c>
      <c r="CP760" s="54" t="s">
        <v>11811</v>
      </c>
    </row>
    <row r="761" spans="1:94" s="72" customFormat="1" ht="25.15" customHeight="1" x14ac:dyDescent="0.25">
      <c r="A761" s="9">
        <f t="shared" si="42"/>
        <v>760</v>
      </c>
      <c r="B761" s="9" t="s">
        <v>4414</v>
      </c>
      <c r="C761" s="13" t="s">
        <v>1453</v>
      </c>
      <c r="D761" s="10">
        <v>120</v>
      </c>
      <c r="E761" s="11" t="s">
        <v>1454</v>
      </c>
      <c r="F761" s="17" t="s">
        <v>11827</v>
      </c>
      <c r="G761" s="21" t="s">
        <v>1745</v>
      </c>
      <c r="H761" s="17" t="s">
        <v>3222</v>
      </c>
      <c r="I761" s="21" t="s">
        <v>3225</v>
      </c>
      <c r="J761" s="21" t="s">
        <v>3225</v>
      </c>
      <c r="K761" s="21" t="s">
        <v>3225</v>
      </c>
      <c r="L761" s="65"/>
      <c r="M761" s="65"/>
      <c r="N761" s="65"/>
      <c r="O761" s="65"/>
      <c r="P761" s="65"/>
      <c r="Q761" s="65"/>
      <c r="R761" s="65"/>
      <c r="S761" s="83" t="s">
        <v>3396</v>
      </c>
      <c r="T761" s="65"/>
      <c r="U761" s="21" t="s">
        <v>11828</v>
      </c>
      <c r="V761" s="21" t="s">
        <v>11828</v>
      </c>
      <c r="W761" s="14" t="s">
        <v>11821</v>
      </c>
      <c r="X761" s="84">
        <v>44105</v>
      </c>
      <c r="Y761" s="21" t="str">
        <f t="shared" si="44"/>
        <v>1 de Octubre de 2020</v>
      </c>
      <c r="Z761" s="14">
        <v>44377</v>
      </c>
      <c r="AA761" s="31"/>
      <c r="AB761" s="65"/>
      <c r="AC761" s="65"/>
      <c r="AD761" s="21" t="s">
        <v>23</v>
      </c>
      <c r="AE761" s="83" t="s">
        <v>5828</v>
      </c>
      <c r="AF761" s="21" t="s">
        <v>3005</v>
      </c>
      <c r="AG761" s="21"/>
      <c r="AH761" s="65"/>
      <c r="AI761" s="65"/>
      <c r="AJ761" s="65"/>
      <c r="AK761" s="21" t="s">
        <v>11551</v>
      </c>
      <c r="AL761" s="49">
        <v>8000</v>
      </c>
      <c r="AM761" s="10" t="s">
        <v>32</v>
      </c>
      <c r="AN761" s="10" t="s">
        <v>884</v>
      </c>
      <c r="AO761" s="10" t="s">
        <v>29</v>
      </c>
      <c r="AP761" s="65"/>
      <c r="AQ761" s="10" t="s">
        <v>5831</v>
      </c>
      <c r="AR761" s="10" t="s">
        <v>8133</v>
      </c>
      <c r="AS761" s="10"/>
      <c r="AT761" s="65"/>
      <c r="AU761" s="65" t="s">
        <v>4177</v>
      </c>
      <c r="AV761" s="65">
        <v>9484</v>
      </c>
      <c r="AW761" s="65" t="s">
        <v>1071</v>
      </c>
      <c r="AX761" s="65" t="s">
        <v>27</v>
      </c>
      <c r="AY761" s="85">
        <v>44196</v>
      </c>
      <c r="AZ761" s="85">
        <v>44103</v>
      </c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83" t="s">
        <v>9986</v>
      </c>
      <c r="BS761" s="83" t="s">
        <v>9986</v>
      </c>
      <c r="BT761" s="21" t="s">
        <v>38</v>
      </c>
      <c r="BU761" s="21" t="s">
        <v>1957</v>
      </c>
      <c r="BV761" s="84">
        <v>30580</v>
      </c>
      <c r="BW761" s="86">
        <v>37</v>
      </c>
      <c r="BX761" s="21" t="s">
        <v>11829</v>
      </c>
      <c r="BY761" s="21" t="s">
        <v>11829</v>
      </c>
      <c r="BZ761" s="21" t="s">
        <v>74</v>
      </c>
      <c r="CA761" s="21" t="s">
        <v>74</v>
      </c>
      <c r="CB761" s="21" t="s">
        <v>74</v>
      </c>
      <c r="CC761" s="65"/>
      <c r="CD761" s="65"/>
      <c r="CE761" s="65"/>
      <c r="CF761" s="21" t="s">
        <v>1354</v>
      </c>
      <c r="CG761" s="21" t="s">
        <v>33</v>
      </c>
      <c r="CH761" s="21" t="s">
        <v>26</v>
      </c>
      <c r="CI761" s="21" t="s">
        <v>713</v>
      </c>
      <c r="CJ761" s="21" t="s">
        <v>5044</v>
      </c>
      <c r="CK761" s="65"/>
      <c r="CL761" s="65"/>
      <c r="CM761" s="65"/>
      <c r="CN761" s="65"/>
      <c r="CO761" s="83" t="s">
        <v>9428</v>
      </c>
      <c r="CP761" s="54" t="s">
        <v>9352</v>
      </c>
    </row>
    <row r="762" spans="1:94" s="72" customFormat="1" ht="25.15" customHeight="1" x14ac:dyDescent="0.25">
      <c r="A762" s="9">
        <f t="shared" si="42"/>
        <v>761</v>
      </c>
      <c r="B762" s="9" t="s">
        <v>4414</v>
      </c>
      <c r="C762" s="13" t="s">
        <v>366</v>
      </c>
      <c r="D762" s="10">
        <v>766</v>
      </c>
      <c r="E762" s="11" t="s">
        <v>1693</v>
      </c>
      <c r="F762" s="17" t="s">
        <v>11830</v>
      </c>
      <c r="G762" s="21" t="s">
        <v>1893</v>
      </c>
      <c r="H762" s="17" t="s">
        <v>3215</v>
      </c>
      <c r="I762" s="13" t="s">
        <v>3226</v>
      </c>
      <c r="J762" s="13" t="s">
        <v>3226</v>
      </c>
      <c r="K762" s="13" t="s">
        <v>3226</v>
      </c>
      <c r="L762" s="65"/>
      <c r="M762" s="65"/>
      <c r="N762" s="65"/>
      <c r="O762" s="65"/>
      <c r="P762" s="65"/>
      <c r="Q762" s="65"/>
      <c r="R762" s="65"/>
      <c r="S762" s="83" t="s">
        <v>11831</v>
      </c>
      <c r="T762" s="65"/>
      <c r="U762" s="21" t="s">
        <v>11832</v>
      </c>
      <c r="V762" s="21" t="s">
        <v>11833</v>
      </c>
      <c r="W762" s="14" t="s">
        <v>11821</v>
      </c>
      <c r="X762" s="84">
        <v>44105</v>
      </c>
      <c r="Y762" s="21" t="str">
        <f t="shared" si="44"/>
        <v>1 de Octubre de 2020</v>
      </c>
      <c r="Z762" s="14">
        <v>44377</v>
      </c>
      <c r="AA762" s="31"/>
      <c r="AB762" s="65"/>
      <c r="AC762" s="65"/>
      <c r="AD762" s="21" t="s">
        <v>23</v>
      </c>
      <c r="AE762" s="83" t="s">
        <v>4706</v>
      </c>
      <c r="AF762" s="21" t="s">
        <v>3005</v>
      </c>
      <c r="AG762" s="21"/>
      <c r="AH762" s="65"/>
      <c r="AI762" s="65"/>
      <c r="AJ762" s="65"/>
      <c r="AK762" s="21" t="s">
        <v>11822</v>
      </c>
      <c r="AL762" s="49">
        <v>6000</v>
      </c>
      <c r="AM762" s="10" t="s">
        <v>88</v>
      </c>
      <c r="AN762" s="10" t="s">
        <v>462</v>
      </c>
      <c r="AO762" s="10" t="s">
        <v>29</v>
      </c>
      <c r="AP762" s="65"/>
      <c r="AQ762" s="10" t="s">
        <v>5831</v>
      </c>
      <c r="AR762" s="10" t="s">
        <v>8133</v>
      </c>
      <c r="AS762" s="10"/>
      <c r="AT762" s="65"/>
      <c r="AU762" s="65" t="s">
        <v>4177</v>
      </c>
      <c r="AV762" s="65">
        <v>76666</v>
      </c>
      <c r="AW762" s="65" t="s">
        <v>1063</v>
      </c>
      <c r="AX762" s="65" t="s">
        <v>27</v>
      </c>
      <c r="AY762" s="85">
        <v>44286</v>
      </c>
      <c r="AZ762" s="85">
        <v>44103</v>
      </c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83" t="s">
        <v>11834</v>
      </c>
      <c r="BS762" s="83" t="s">
        <v>11835</v>
      </c>
      <c r="BT762" s="21" t="s">
        <v>72</v>
      </c>
      <c r="BU762" s="21" t="s">
        <v>179</v>
      </c>
      <c r="BV762" s="84">
        <v>31618</v>
      </c>
      <c r="BW762" s="86">
        <v>34</v>
      </c>
      <c r="BX762" s="21" t="s">
        <v>11836</v>
      </c>
      <c r="BY762" s="21" t="s">
        <v>11836</v>
      </c>
      <c r="BZ762" s="21" t="s">
        <v>256</v>
      </c>
      <c r="CA762" s="21" t="s">
        <v>74</v>
      </c>
      <c r="CB762" s="21" t="s">
        <v>74</v>
      </c>
      <c r="CC762" s="65"/>
      <c r="CD762" s="65"/>
      <c r="CE762" s="65"/>
      <c r="CF762" s="21" t="s">
        <v>1354</v>
      </c>
      <c r="CG762" s="21" t="s">
        <v>33</v>
      </c>
      <c r="CH762" s="21" t="s">
        <v>26</v>
      </c>
      <c r="CI762" s="21" t="s">
        <v>713</v>
      </c>
      <c r="CJ762" s="21" t="s">
        <v>5044</v>
      </c>
      <c r="CK762" s="65"/>
      <c r="CL762" s="65"/>
      <c r="CM762" s="65"/>
      <c r="CN762" s="65"/>
      <c r="CO762" s="83" t="s">
        <v>11837</v>
      </c>
      <c r="CP762" s="54" t="s">
        <v>11838</v>
      </c>
    </row>
    <row r="763" spans="1:94" s="72" customFormat="1" ht="25.15" customHeight="1" x14ac:dyDescent="0.25">
      <c r="A763" s="9">
        <f t="shared" si="42"/>
        <v>762</v>
      </c>
      <c r="B763" s="9" t="s">
        <v>4414</v>
      </c>
      <c r="C763" s="13" t="s">
        <v>2731</v>
      </c>
      <c r="D763" s="10">
        <v>1812</v>
      </c>
      <c r="E763" s="11" t="s">
        <v>2732</v>
      </c>
      <c r="F763" s="17" t="s">
        <v>11839</v>
      </c>
      <c r="G763" s="21" t="s">
        <v>2733</v>
      </c>
      <c r="H763" s="17" t="s">
        <v>3222</v>
      </c>
      <c r="I763" s="13" t="s">
        <v>3222</v>
      </c>
      <c r="J763" s="21" t="s">
        <v>3222</v>
      </c>
      <c r="K763" s="21" t="s">
        <v>3222</v>
      </c>
      <c r="L763" s="65"/>
      <c r="M763" s="65"/>
      <c r="N763" s="65"/>
      <c r="O763" s="65"/>
      <c r="P763" s="65"/>
      <c r="Q763" s="65"/>
      <c r="R763" s="65"/>
      <c r="S763" s="83" t="s">
        <v>11840</v>
      </c>
      <c r="T763" s="65"/>
      <c r="U763" s="21" t="s">
        <v>11841</v>
      </c>
      <c r="V763" s="21" t="s">
        <v>11820</v>
      </c>
      <c r="W763" s="14" t="s">
        <v>11821</v>
      </c>
      <c r="X763" s="84">
        <v>44105</v>
      </c>
      <c r="Y763" s="21" t="str">
        <f t="shared" si="44"/>
        <v>1 de Octubre de 2020</v>
      </c>
      <c r="Z763" s="14">
        <v>44377</v>
      </c>
      <c r="AA763" s="31"/>
      <c r="AB763" s="65"/>
      <c r="AC763" s="65"/>
      <c r="AD763" s="21" t="s">
        <v>23</v>
      </c>
      <c r="AE763" s="83" t="s">
        <v>4452</v>
      </c>
      <c r="AF763" s="21" t="s">
        <v>3005</v>
      </c>
      <c r="AG763" s="21"/>
      <c r="AH763" s="65"/>
      <c r="AI763" s="65"/>
      <c r="AJ763" s="65"/>
      <c r="AK763" s="21" t="s">
        <v>11551</v>
      </c>
      <c r="AL763" s="49">
        <v>8000</v>
      </c>
      <c r="AM763" s="10" t="s">
        <v>37</v>
      </c>
      <c r="AN763" s="10" t="s">
        <v>462</v>
      </c>
      <c r="AO763" s="10" t="s">
        <v>29</v>
      </c>
      <c r="AP763" s="65"/>
      <c r="AQ763" s="10" t="s">
        <v>5831</v>
      </c>
      <c r="AR763" s="10" t="s">
        <v>146</v>
      </c>
      <c r="AS763" s="10"/>
      <c r="AT763" s="65"/>
      <c r="AU763" s="65" t="s">
        <v>4177</v>
      </c>
      <c r="AV763" s="65">
        <v>70919</v>
      </c>
      <c r="AW763" s="65" t="s">
        <v>1063</v>
      </c>
      <c r="AX763" s="65" t="s">
        <v>27</v>
      </c>
      <c r="AY763" s="87" t="s">
        <v>92</v>
      </c>
      <c r="AZ763" s="85">
        <v>44103</v>
      </c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83" t="s">
        <v>11842</v>
      </c>
      <c r="BS763" s="83" t="s">
        <v>11843</v>
      </c>
      <c r="BT763" s="21" t="s">
        <v>72</v>
      </c>
      <c r="BU763" s="21" t="s">
        <v>179</v>
      </c>
      <c r="BV763" s="84">
        <v>32000</v>
      </c>
      <c r="BW763" s="86">
        <v>33</v>
      </c>
      <c r="BX763" s="21" t="s">
        <v>2902</v>
      </c>
      <c r="BY763" s="21" t="s">
        <v>2902</v>
      </c>
      <c r="BZ763" s="21" t="s">
        <v>2374</v>
      </c>
      <c r="CA763" s="21" t="s">
        <v>74</v>
      </c>
      <c r="CB763" s="21" t="s">
        <v>74</v>
      </c>
      <c r="CC763" s="65"/>
      <c r="CD763" s="65"/>
      <c r="CE763" s="65"/>
      <c r="CF763" s="21" t="s">
        <v>1354</v>
      </c>
      <c r="CG763" s="21" t="s">
        <v>33</v>
      </c>
      <c r="CH763" s="21" t="s">
        <v>26</v>
      </c>
      <c r="CI763" s="21" t="s">
        <v>713</v>
      </c>
      <c r="CJ763" s="21" t="s">
        <v>5044</v>
      </c>
      <c r="CK763" s="65"/>
      <c r="CL763" s="65"/>
      <c r="CM763" s="65"/>
      <c r="CN763" s="65"/>
      <c r="CO763" s="83" t="s">
        <v>11844</v>
      </c>
      <c r="CP763" s="54" t="s">
        <v>11845</v>
      </c>
    </row>
    <row r="764" spans="1:94" s="72" customFormat="1" ht="25.15" customHeight="1" x14ac:dyDescent="0.25">
      <c r="A764" s="9">
        <f t="shared" si="42"/>
        <v>763</v>
      </c>
      <c r="B764" s="9" t="s">
        <v>4414</v>
      </c>
      <c r="C764" s="13" t="s">
        <v>2694</v>
      </c>
      <c r="D764" s="10">
        <v>1877</v>
      </c>
      <c r="E764" s="11" t="s">
        <v>2695</v>
      </c>
      <c r="F764" s="17" t="s">
        <v>11846</v>
      </c>
      <c r="G764" s="21" t="s">
        <v>2696</v>
      </c>
      <c r="H764" s="17" t="s">
        <v>3222</v>
      </c>
      <c r="I764" s="13" t="s">
        <v>3222</v>
      </c>
      <c r="J764" s="21" t="s">
        <v>3222</v>
      </c>
      <c r="K764" s="21" t="s">
        <v>3222</v>
      </c>
      <c r="L764" s="65"/>
      <c r="N764" s="65"/>
      <c r="O764" s="65"/>
      <c r="P764" s="65"/>
      <c r="Q764" s="65"/>
      <c r="R764" s="65"/>
      <c r="S764" s="83" t="s">
        <v>3591</v>
      </c>
      <c r="T764" s="65"/>
      <c r="U764" s="21" t="s">
        <v>11847</v>
      </c>
      <c r="V764" s="21" t="s">
        <v>11832</v>
      </c>
      <c r="W764" s="14" t="s">
        <v>11821</v>
      </c>
      <c r="X764" s="84">
        <v>44105</v>
      </c>
      <c r="Y764" s="21" t="str">
        <f t="shared" si="44"/>
        <v>1 de Octubre de 2020</v>
      </c>
      <c r="Z764" s="14">
        <v>44377</v>
      </c>
      <c r="AA764" s="31"/>
      <c r="AB764" s="65"/>
      <c r="AC764" s="65"/>
      <c r="AD764" s="21" t="s">
        <v>23</v>
      </c>
      <c r="AE764" s="83" t="s">
        <v>4719</v>
      </c>
      <c r="AF764" s="21" t="s">
        <v>3005</v>
      </c>
      <c r="AG764" s="21"/>
      <c r="AH764" s="65"/>
      <c r="AI764" s="65"/>
      <c r="AJ764" s="65"/>
      <c r="AK764" s="21" t="s">
        <v>11680</v>
      </c>
      <c r="AL764" s="49">
        <v>10000</v>
      </c>
      <c r="AM764" s="10" t="s">
        <v>88</v>
      </c>
      <c r="AN764" s="10" t="s">
        <v>462</v>
      </c>
      <c r="AO764" s="10" t="s">
        <v>29</v>
      </c>
      <c r="AP764" s="65"/>
      <c r="AQ764" s="10" t="s">
        <v>5831</v>
      </c>
      <c r="AR764" s="10" t="s">
        <v>8133</v>
      </c>
      <c r="AS764" s="10"/>
      <c r="AT764" s="65"/>
      <c r="AU764" s="65" t="s">
        <v>4177</v>
      </c>
      <c r="AV764" s="65">
        <v>64846</v>
      </c>
      <c r="AW764" s="65" t="s">
        <v>1063</v>
      </c>
      <c r="AX764" s="65" t="s">
        <v>27</v>
      </c>
      <c r="AY764" s="87" t="s">
        <v>92</v>
      </c>
      <c r="AZ764" s="85">
        <v>44103</v>
      </c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83" t="s">
        <v>11848</v>
      </c>
      <c r="BS764" s="83" t="s">
        <v>11849</v>
      </c>
      <c r="BT764" s="21" t="s">
        <v>72</v>
      </c>
      <c r="BU764" s="21" t="s">
        <v>179</v>
      </c>
      <c r="BV764" s="84">
        <v>30426</v>
      </c>
      <c r="BW764" s="86">
        <v>37</v>
      </c>
      <c r="BX764" s="21" t="s">
        <v>2894</v>
      </c>
      <c r="BY764" s="21" t="s">
        <v>2894</v>
      </c>
      <c r="BZ764" s="21" t="s">
        <v>256</v>
      </c>
      <c r="CA764" s="21" t="s">
        <v>74</v>
      </c>
      <c r="CB764" s="21" t="s">
        <v>74</v>
      </c>
      <c r="CC764" s="65"/>
      <c r="CD764" s="65"/>
      <c r="CE764" s="65"/>
      <c r="CF764" s="21" t="s">
        <v>1354</v>
      </c>
      <c r="CG764" s="21" t="s">
        <v>33</v>
      </c>
      <c r="CH764" s="21" t="s">
        <v>26</v>
      </c>
      <c r="CI764" s="21" t="s">
        <v>713</v>
      </c>
      <c r="CJ764" s="21" t="s">
        <v>5044</v>
      </c>
      <c r="CK764" s="65"/>
      <c r="CL764" s="65"/>
      <c r="CM764" s="65"/>
      <c r="CN764" s="65"/>
      <c r="CO764" s="83" t="s">
        <v>11850</v>
      </c>
      <c r="CP764" s="54" t="s">
        <v>11851</v>
      </c>
    </row>
    <row r="765" spans="1:94" s="72" customFormat="1" ht="67.099999999999994" customHeight="1" x14ac:dyDescent="0.25">
      <c r="A765" s="9">
        <f t="shared" si="42"/>
        <v>764</v>
      </c>
      <c r="B765" s="9" t="s">
        <v>4414</v>
      </c>
      <c r="C765" s="13" t="s">
        <v>6195</v>
      </c>
      <c r="D765" s="10">
        <v>2591</v>
      </c>
      <c r="E765" s="11" t="s">
        <v>6179</v>
      </c>
      <c r="F765" s="17" t="s">
        <v>11852</v>
      </c>
      <c r="G765" s="37" t="s">
        <v>6147</v>
      </c>
      <c r="H765" s="17" t="s">
        <v>53</v>
      </c>
      <c r="I765" s="21" t="s">
        <v>53</v>
      </c>
      <c r="J765" s="21" t="s">
        <v>53</v>
      </c>
      <c r="K765" s="21" t="s">
        <v>53</v>
      </c>
      <c r="L765" s="65" t="s">
        <v>13089</v>
      </c>
      <c r="M765" s="13" t="s">
        <v>13088</v>
      </c>
      <c r="N765" s="21"/>
      <c r="O765" s="31"/>
      <c r="P765" s="17" t="s">
        <v>53</v>
      </c>
      <c r="Q765" s="21" t="s">
        <v>53</v>
      </c>
      <c r="R765" s="21" t="s">
        <v>53</v>
      </c>
      <c r="S765" s="83" t="s">
        <v>11853</v>
      </c>
      <c r="T765" s="65"/>
      <c r="U765" s="21" t="s">
        <v>11854</v>
      </c>
      <c r="V765" s="21" t="s">
        <v>11813</v>
      </c>
      <c r="W765" s="14" t="s">
        <v>11821</v>
      </c>
      <c r="X765" s="84">
        <v>44105</v>
      </c>
      <c r="Y765" s="21" t="str">
        <f t="shared" ref="Y765:Y796" si="45">CONCATENATE(TEXT(X765,"D")," de ",TEXT(X765,"mmmm")," de ",TEXT(X765,"YYYY"))</f>
        <v>1 de Octubre de 2020</v>
      </c>
      <c r="Z765" s="14">
        <v>44377</v>
      </c>
      <c r="AA765" s="31"/>
      <c r="AB765" s="65"/>
      <c r="AC765" s="65"/>
      <c r="AD765" s="21" t="s">
        <v>23</v>
      </c>
      <c r="AE765" s="83" t="s">
        <v>11855</v>
      </c>
      <c r="AF765" s="21" t="s">
        <v>3005</v>
      </c>
      <c r="AG765" s="21"/>
      <c r="AH765" s="65"/>
      <c r="AI765" s="65"/>
      <c r="AJ765" s="65"/>
      <c r="AK765" s="21" t="s">
        <v>11551</v>
      </c>
      <c r="AL765" s="49">
        <v>8000</v>
      </c>
      <c r="AM765" s="10" t="s">
        <v>37</v>
      </c>
      <c r="AN765" s="10" t="s">
        <v>462</v>
      </c>
      <c r="AO765" s="10" t="s">
        <v>29</v>
      </c>
      <c r="AP765" s="65"/>
      <c r="AQ765" s="10" t="s">
        <v>5831</v>
      </c>
      <c r="AR765" s="10" t="s">
        <v>146</v>
      </c>
      <c r="AS765" s="10"/>
      <c r="AT765" s="65"/>
      <c r="AU765" s="65" t="s">
        <v>44</v>
      </c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83" t="s">
        <v>3368</v>
      </c>
      <c r="BS765" s="83" t="s">
        <v>8878</v>
      </c>
      <c r="BT765" s="21" t="s">
        <v>38</v>
      </c>
      <c r="BU765" s="21" t="s">
        <v>1957</v>
      </c>
      <c r="BV765" s="84">
        <v>31194</v>
      </c>
      <c r="BW765" s="86">
        <v>35</v>
      </c>
      <c r="BX765" s="21" t="s">
        <v>11856</v>
      </c>
      <c r="BY765" s="21" t="s">
        <v>11856</v>
      </c>
      <c r="BZ765" s="21" t="s">
        <v>201</v>
      </c>
      <c r="CA765" s="21" t="s">
        <v>74</v>
      </c>
      <c r="CB765" s="21" t="s">
        <v>74</v>
      </c>
      <c r="CC765" s="65"/>
      <c r="CD765" s="65"/>
      <c r="CE765" s="65"/>
      <c r="CF765" s="21" t="s">
        <v>1354</v>
      </c>
      <c r="CG765" s="21" t="s">
        <v>33</v>
      </c>
      <c r="CH765" s="21" t="s">
        <v>26</v>
      </c>
      <c r="CI765" s="21" t="s">
        <v>713</v>
      </c>
      <c r="CJ765" s="21" t="s">
        <v>5044</v>
      </c>
      <c r="CK765" s="65"/>
      <c r="CL765" s="65"/>
      <c r="CM765" s="65"/>
      <c r="CN765" s="65"/>
      <c r="CO765" s="83" t="s">
        <v>11857</v>
      </c>
      <c r="CP765" s="54" t="s">
        <v>7855</v>
      </c>
    </row>
    <row r="766" spans="1:94" s="72" customFormat="1" ht="25.15" customHeight="1" x14ac:dyDescent="0.25">
      <c r="A766" s="9">
        <f t="shared" si="42"/>
        <v>765</v>
      </c>
      <c r="B766" s="9" t="s">
        <v>4413</v>
      </c>
      <c r="C766" s="13" t="s">
        <v>11858</v>
      </c>
      <c r="D766" s="10">
        <v>3045</v>
      </c>
      <c r="E766" s="11" t="s">
        <v>11859</v>
      </c>
      <c r="F766" s="17" t="s">
        <v>11860</v>
      </c>
      <c r="G766" s="21" t="s">
        <v>11861</v>
      </c>
      <c r="H766" s="17" t="s">
        <v>103</v>
      </c>
      <c r="I766" s="21" t="s">
        <v>103</v>
      </c>
      <c r="J766" s="21" t="s">
        <v>103</v>
      </c>
      <c r="K766" s="21" t="s">
        <v>103</v>
      </c>
      <c r="L766" s="65"/>
      <c r="M766" s="65"/>
      <c r="N766" s="65"/>
      <c r="O766" s="65"/>
      <c r="P766" s="65"/>
      <c r="Q766" s="65"/>
      <c r="R766" s="65"/>
      <c r="S766" s="83" t="s">
        <v>3368</v>
      </c>
      <c r="T766" s="65"/>
      <c r="U766" s="21" t="s">
        <v>11862</v>
      </c>
      <c r="V766" s="21" t="s">
        <v>11863</v>
      </c>
      <c r="W766" s="14" t="s">
        <v>11796</v>
      </c>
      <c r="X766" s="84">
        <v>44105</v>
      </c>
      <c r="Y766" s="21" t="str">
        <f t="shared" si="45"/>
        <v>1 de Octubre de 2020</v>
      </c>
      <c r="Z766" s="14">
        <v>44377</v>
      </c>
      <c r="AA766" s="31">
        <v>44834</v>
      </c>
      <c r="AB766" s="65"/>
      <c r="AC766" s="65"/>
      <c r="AD766" s="16" t="s">
        <v>4425</v>
      </c>
      <c r="AE766" s="83" t="s">
        <v>9619</v>
      </c>
      <c r="AF766" s="21" t="s">
        <v>3004</v>
      </c>
      <c r="AG766" s="21"/>
      <c r="AH766" s="65"/>
      <c r="AI766" s="65"/>
      <c r="AJ766" s="65"/>
      <c r="AK766" s="21" t="s">
        <v>4296</v>
      </c>
      <c r="AL766" s="49">
        <v>930</v>
      </c>
      <c r="AM766" s="10" t="s">
        <v>116</v>
      </c>
      <c r="AN766" s="10" t="s">
        <v>888</v>
      </c>
      <c r="AO766" s="10" t="s">
        <v>116</v>
      </c>
      <c r="AP766" s="65"/>
      <c r="AQ766" s="10" t="s">
        <v>5831</v>
      </c>
      <c r="AR766" s="10" t="s">
        <v>1285</v>
      </c>
      <c r="AS766" s="10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83" t="s">
        <v>3368</v>
      </c>
      <c r="BS766" s="83" t="s">
        <v>11864</v>
      </c>
      <c r="BT766" s="21" t="s">
        <v>38</v>
      </c>
      <c r="BU766" s="21" t="s">
        <v>1957</v>
      </c>
      <c r="BV766" s="84">
        <v>35544</v>
      </c>
      <c r="BW766" s="86">
        <v>23</v>
      </c>
      <c r="BX766" s="21" t="s">
        <v>11865</v>
      </c>
      <c r="BY766" s="21" t="s">
        <v>11865</v>
      </c>
      <c r="BZ766" s="21" t="s">
        <v>2319</v>
      </c>
      <c r="CA766" s="21" t="s">
        <v>74</v>
      </c>
      <c r="CB766" s="21" t="s">
        <v>74</v>
      </c>
      <c r="CC766" s="65"/>
      <c r="CD766" s="65"/>
      <c r="CE766" s="65"/>
      <c r="CF766" s="21" t="s">
        <v>1354</v>
      </c>
      <c r="CG766" s="21" t="s">
        <v>33</v>
      </c>
      <c r="CH766" s="21" t="s">
        <v>26</v>
      </c>
      <c r="CI766" s="21" t="s">
        <v>713</v>
      </c>
      <c r="CJ766" s="21" t="s">
        <v>5044</v>
      </c>
      <c r="CK766" s="65"/>
      <c r="CL766" s="65"/>
      <c r="CM766" s="65"/>
      <c r="CN766" s="65"/>
      <c r="CO766" s="83" t="s">
        <v>11866</v>
      </c>
      <c r="CP766" s="88" t="s">
        <v>11867</v>
      </c>
    </row>
    <row r="767" spans="1:94" s="72" customFormat="1" ht="71" customHeight="1" x14ac:dyDescent="0.25">
      <c r="A767" s="9">
        <f t="shared" si="42"/>
        <v>766</v>
      </c>
      <c r="B767" s="9" t="s">
        <v>4414</v>
      </c>
      <c r="C767" s="13" t="s">
        <v>11868</v>
      </c>
      <c r="D767" s="10">
        <v>3048</v>
      </c>
      <c r="E767" s="11" t="s">
        <v>11869</v>
      </c>
      <c r="F767" s="17" t="s">
        <v>11870</v>
      </c>
      <c r="G767" s="21" t="s">
        <v>11871</v>
      </c>
      <c r="H767" s="17" t="s">
        <v>3215</v>
      </c>
      <c r="I767" s="30" t="s">
        <v>12343</v>
      </c>
      <c r="J767" s="10" t="s">
        <v>12343</v>
      </c>
      <c r="K767" s="10" t="s">
        <v>12343</v>
      </c>
      <c r="L767" s="13" t="s">
        <v>13063</v>
      </c>
      <c r="M767" s="21" t="s">
        <v>13056</v>
      </c>
      <c r="N767" s="21" t="s">
        <v>12278</v>
      </c>
      <c r="O767" s="31">
        <v>44414</v>
      </c>
      <c r="P767" s="17" t="s">
        <v>3215</v>
      </c>
      <c r="Q767" s="21" t="s">
        <v>3974</v>
      </c>
      <c r="R767" s="21" t="s">
        <v>3974</v>
      </c>
      <c r="S767" s="83" t="s">
        <v>11872</v>
      </c>
      <c r="T767" s="65"/>
      <c r="U767" s="21" t="s">
        <v>11873</v>
      </c>
      <c r="V767" s="21" t="s">
        <v>11874</v>
      </c>
      <c r="W767" s="14" t="s">
        <v>11821</v>
      </c>
      <c r="X767" s="84">
        <v>44105</v>
      </c>
      <c r="Y767" s="21" t="str">
        <f t="shared" si="45"/>
        <v>1 de Octubre de 2020</v>
      </c>
      <c r="Z767" s="14">
        <v>44377</v>
      </c>
      <c r="AA767" s="31"/>
      <c r="AB767" s="65"/>
      <c r="AC767" s="65"/>
      <c r="AD767" s="21" t="s">
        <v>23</v>
      </c>
      <c r="AE767" s="83" t="s">
        <v>11875</v>
      </c>
      <c r="AF767" s="21" t="s">
        <v>3004</v>
      </c>
      <c r="AG767" s="21"/>
      <c r="AH767" s="65"/>
      <c r="AI767" s="65"/>
      <c r="AJ767" s="65"/>
      <c r="AK767" s="21" t="s">
        <v>5054</v>
      </c>
      <c r="AL767" s="49">
        <v>4000</v>
      </c>
      <c r="AM767" s="10" t="s">
        <v>11876</v>
      </c>
      <c r="AN767" s="10" t="s">
        <v>706</v>
      </c>
      <c r="AO767" s="10" t="s">
        <v>24</v>
      </c>
      <c r="AP767" s="65"/>
      <c r="AQ767" s="10" t="s">
        <v>5831</v>
      </c>
      <c r="AR767" s="10" t="s">
        <v>394</v>
      </c>
      <c r="AS767" s="10"/>
      <c r="AT767" s="65"/>
      <c r="AU767" s="65" t="s">
        <v>44</v>
      </c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83" t="s">
        <v>3368</v>
      </c>
      <c r="BS767" s="83" t="s">
        <v>11877</v>
      </c>
      <c r="BT767" s="21" t="s">
        <v>38</v>
      </c>
      <c r="BU767" s="21" t="s">
        <v>1957</v>
      </c>
      <c r="BV767" s="84">
        <v>33046</v>
      </c>
      <c r="BW767" s="86">
        <v>30</v>
      </c>
      <c r="BX767" s="21" t="s">
        <v>11878</v>
      </c>
      <c r="BY767" s="21" t="s">
        <v>11878</v>
      </c>
      <c r="BZ767" s="21" t="s">
        <v>74</v>
      </c>
      <c r="CA767" s="21" t="s">
        <v>74</v>
      </c>
      <c r="CB767" s="21" t="s">
        <v>74</v>
      </c>
      <c r="CC767" s="65"/>
      <c r="CD767" s="65"/>
      <c r="CE767" s="65"/>
      <c r="CF767" s="21" t="s">
        <v>1354</v>
      </c>
      <c r="CG767" s="21" t="s">
        <v>33</v>
      </c>
      <c r="CH767" s="21" t="s">
        <v>26</v>
      </c>
      <c r="CI767" s="21" t="s">
        <v>713</v>
      </c>
      <c r="CJ767" s="21" t="s">
        <v>5044</v>
      </c>
      <c r="CK767" s="65"/>
      <c r="CL767" s="65"/>
      <c r="CM767" s="65"/>
      <c r="CN767" s="65"/>
      <c r="CO767" s="83" t="s">
        <v>11879</v>
      </c>
      <c r="CP767" s="54" t="s">
        <v>11880</v>
      </c>
    </row>
    <row r="768" spans="1:94" s="71" customFormat="1" ht="30.75" customHeight="1" x14ac:dyDescent="0.2">
      <c r="A768" s="9">
        <f t="shared" si="42"/>
        <v>767</v>
      </c>
      <c r="B768" s="9" t="s">
        <v>4414</v>
      </c>
      <c r="C768" s="13" t="s">
        <v>2772</v>
      </c>
      <c r="D768" s="10" t="s">
        <v>5377</v>
      </c>
      <c r="E768" s="11" t="s">
        <v>2773</v>
      </c>
      <c r="F768" s="17" t="s">
        <v>2774</v>
      </c>
      <c r="G768" s="83" t="s">
        <v>2775</v>
      </c>
      <c r="H768" s="17" t="s">
        <v>3222</v>
      </c>
      <c r="I768" s="13" t="s">
        <v>3222</v>
      </c>
      <c r="J768" s="17" t="s">
        <v>11882</v>
      </c>
      <c r="K768" s="17" t="s">
        <v>11882</v>
      </c>
      <c r="L768" s="24"/>
      <c r="M768" s="21"/>
      <c r="N768" s="21"/>
      <c r="O768" s="21"/>
      <c r="P768" s="21"/>
      <c r="Q768" s="21"/>
      <c r="R768" s="21"/>
      <c r="S768" s="83" t="s">
        <v>3646</v>
      </c>
      <c r="T768" s="46"/>
      <c r="U768" s="21" t="s">
        <v>11883</v>
      </c>
      <c r="V768" s="21" t="s">
        <v>11814</v>
      </c>
      <c r="W768" s="14" t="s">
        <v>11821</v>
      </c>
      <c r="X768" s="84">
        <v>44105</v>
      </c>
      <c r="Y768" s="21" t="str">
        <f t="shared" si="45"/>
        <v>1 de Octubre de 2020</v>
      </c>
      <c r="Z768" s="14">
        <v>44377</v>
      </c>
      <c r="AA768" s="31"/>
      <c r="AB768" s="14"/>
      <c r="AC768" s="14"/>
      <c r="AD768" s="21" t="s">
        <v>23</v>
      </c>
      <c r="AE768" s="12" t="s">
        <v>4719</v>
      </c>
      <c r="AF768" s="21" t="s">
        <v>3005</v>
      </c>
      <c r="AG768" s="21"/>
      <c r="AH768" s="32"/>
      <c r="AI768" s="32"/>
      <c r="AJ768" s="32"/>
      <c r="AK768" s="21" t="s">
        <v>11680</v>
      </c>
      <c r="AL768" s="49">
        <v>10000</v>
      </c>
      <c r="AM768" s="10" t="s">
        <v>37</v>
      </c>
      <c r="AN768" s="10" t="s">
        <v>462</v>
      </c>
      <c r="AO768" s="10" t="s">
        <v>29</v>
      </c>
      <c r="AP768" s="57"/>
      <c r="AQ768" s="10" t="s">
        <v>5831</v>
      </c>
      <c r="AR768" s="10" t="s">
        <v>8133</v>
      </c>
      <c r="AS768" s="10"/>
      <c r="AT768" s="57"/>
      <c r="AU768" s="65" t="s">
        <v>4177</v>
      </c>
      <c r="AV768" s="65" t="s">
        <v>11884</v>
      </c>
      <c r="AW768" s="65" t="s">
        <v>1063</v>
      </c>
      <c r="AX768" s="65" t="s">
        <v>27</v>
      </c>
      <c r="AY768" s="65" t="s">
        <v>92</v>
      </c>
      <c r="AZ768" s="85">
        <v>44103</v>
      </c>
      <c r="BA768" s="58"/>
      <c r="BB768" s="21"/>
      <c r="BC768" s="17"/>
      <c r="BD768" s="17"/>
      <c r="BE768" s="24"/>
      <c r="BF768" s="24"/>
      <c r="BG768" s="92"/>
      <c r="BH768" s="24"/>
      <c r="BI768" s="24"/>
      <c r="BJ768" s="92"/>
      <c r="BK768" s="24"/>
      <c r="BL768" s="21"/>
      <c r="BM768" s="21"/>
      <c r="BN768" s="21"/>
      <c r="BO768" s="25"/>
      <c r="BP768" s="25"/>
      <c r="BQ768" s="21"/>
      <c r="BR768" s="24">
        <v>3035035</v>
      </c>
      <c r="BS768" s="17" t="s">
        <v>8631</v>
      </c>
      <c r="BT768" s="24" t="s">
        <v>83</v>
      </c>
      <c r="BU768" s="21" t="s">
        <v>179</v>
      </c>
      <c r="BV768" s="25">
        <v>32633</v>
      </c>
      <c r="BW768" s="21">
        <f ca="1">INT(YEARFRAC(BV768,TODAY()))</f>
        <v>32</v>
      </c>
      <c r="BX768" s="26" t="s">
        <v>11885</v>
      </c>
      <c r="BY768" s="26" t="s">
        <v>11885</v>
      </c>
      <c r="BZ768" s="21" t="s">
        <v>2310</v>
      </c>
      <c r="CA768" s="21" t="s">
        <v>74</v>
      </c>
      <c r="CB768" s="21" t="s">
        <v>74</v>
      </c>
      <c r="CC768" s="46"/>
      <c r="CD768" s="46"/>
      <c r="CE768" s="21"/>
      <c r="CF768" s="27" t="s">
        <v>1354</v>
      </c>
      <c r="CG768" s="27" t="s">
        <v>33</v>
      </c>
      <c r="CH768" s="27" t="s">
        <v>26</v>
      </c>
      <c r="CI768" s="27" t="s">
        <v>713</v>
      </c>
      <c r="CJ768" s="21" t="s">
        <v>5044</v>
      </c>
      <c r="CK768" s="21"/>
      <c r="CL768" s="21"/>
      <c r="CM768" s="21"/>
      <c r="CN768" s="10"/>
      <c r="CO768" s="83" t="s">
        <v>6999</v>
      </c>
      <c r="CP768" s="54" t="s">
        <v>7574</v>
      </c>
    </row>
    <row r="769" spans="1:94" s="73" customFormat="1" ht="30.6" customHeight="1" x14ac:dyDescent="0.2">
      <c r="A769" s="9">
        <f t="shared" si="42"/>
        <v>768</v>
      </c>
      <c r="B769" s="9" t="s">
        <v>4414</v>
      </c>
      <c r="C769" s="13" t="s">
        <v>1426</v>
      </c>
      <c r="D769" s="10" t="s">
        <v>5249</v>
      </c>
      <c r="E769" s="11" t="s">
        <v>1427</v>
      </c>
      <c r="F769" s="17" t="s">
        <v>2335</v>
      </c>
      <c r="G769" s="21" t="s">
        <v>1729</v>
      </c>
      <c r="H769" s="17" t="s">
        <v>3215</v>
      </c>
      <c r="I769" s="13" t="s">
        <v>3216</v>
      </c>
      <c r="J769" s="13" t="s">
        <v>3216</v>
      </c>
      <c r="K769" s="13" t="s">
        <v>3216</v>
      </c>
      <c r="L769" s="17"/>
      <c r="M769" s="17"/>
      <c r="N769" s="17"/>
      <c r="O769" s="17"/>
      <c r="P769" s="17"/>
      <c r="Q769" s="17"/>
      <c r="R769" s="17"/>
      <c r="S769" s="83" t="s">
        <v>3517</v>
      </c>
      <c r="T769" s="21"/>
      <c r="U769" s="21" t="s">
        <v>11886</v>
      </c>
      <c r="V769" s="17" t="s">
        <v>11887</v>
      </c>
      <c r="W769" s="14" t="s">
        <v>11821</v>
      </c>
      <c r="X769" s="84">
        <v>44105</v>
      </c>
      <c r="Y769" s="21" t="str">
        <f t="shared" si="45"/>
        <v>1 de Octubre de 2020</v>
      </c>
      <c r="Z769" s="14">
        <v>44377</v>
      </c>
      <c r="AA769" s="31"/>
      <c r="AB769" s="14"/>
      <c r="AC769" s="14"/>
      <c r="AD769" s="21" t="s">
        <v>23</v>
      </c>
      <c r="AE769" s="12" t="s">
        <v>11888</v>
      </c>
      <c r="AF769" s="21" t="s">
        <v>3005</v>
      </c>
      <c r="AG769" s="21"/>
      <c r="AH769" s="59"/>
      <c r="AI769" s="11"/>
      <c r="AJ769" s="11"/>
      <c r="AK769" s="17" t="s">
        <v>4300</v>
      </c>
      <c r="AL769" s="19">
        <v>11500</v>
      </c>
      <c r="AM769" s="10" t="s">
        <v>37</v>
      </c>
      <c r="AN769" s="10" t="s">
        <v>462</v>
      </c>
      <c r="AO769" s="10" t="s">
        <v>29</v>
      </c>
      <c r="AP769" s="50" t="s">
        <v>11889</v>
      </c>
      <c r="AQ769" s="10" t="s">
        <v>5831</v>
      </c>
      <c r="AR769" s="10" t="s">
        <v>394</v>
      </c>
      <c r="AS769" s="10" t="s">
        <v>8186</v>
      </c>
      <c r="AT769" s="10" t="s">
        <v>8133</v>
      </c>
      <c r="AU769" s="50" t="s">
        <v>4177</v>
      </c>
      <c r="AV769" s="50" t="s">
        <v>11890</v>
      </c>
      <c r="AW769" s="50" t="s">
        <v>1063</v>
      </c>
      <c r="AX769" s="65" t="s">
        <v>27</v>
      </c>
      <c r="AY769" s="50" t="s">
        <v>92</v>
      </c>
      <c r="AZ769" s="50" t="s">
        <v>11891</v>
      </c>
      <c r="BA769" s="58"/>
      <c r="BB769" s="17"/>
      <c r="BC769" s="17"/>
      <c r="BD769" s="17"/>
      <c r="BE769" s="21"/>
      <c r="BF769" s="17"/>
      <c r="BG769" s="25"/>
      <c r="BH769" s="31"/>
      <c r="BI769" s="31"/>
      <c r="BJ769" s="25"/>
      <c r="BK769" s="21"/>
      <c r="BL769" s="21"/>
      <c r="BM769" s="21"/>
      <c r="BN769" s="21"/>
      <c r="BO769" s="25"/>
      <c r="BP769" s="25"/>
      <c r="BQ769" s="31"/>
      <c r="BR769" s="21">
        <v>0</v>
      </c>
      <c r="BS769" s="17" t="s">
        <v>8522</v>
      </c>
      <c r="BT769" s="24" t="s">
        <v>83</v>
      </c>
      <c r="BU769" s="21" t="s">
        <v>179</v>
      </c>
      <c r="BV769" s="25">
        <v>28839</v>
      </c>
      <c r="BW769" s="21">
        <f ca="1">INT(YEARFRAC(BV769,TODAY()))</f>
        <v>42</v>
      </c>
      <c r="BX769" s="26" t="s">
        <v>2364</v>
      </c>
      <c r="BY769" s="17" t="s">
        <v>2364</v>
      </c>
      <c r="BZ769" s="21" t="s">
        <v>197</v>
      </c>
      <c r="CA769" s="21" t="s">
        <v>74</v>
      </c>
      <c r="CB769" s="21" t="s">
        <v>74</v>
      </c>
      <c r="CC769" s="10"/>
      <c r="CD769" s="60"/>
      <c r="CE769" s="61"/>
      <c r="CF769" s="27" t="s">
        <v>1354</v>
      </c>
      <c r="CG769" s="27" t="s">
        <v>33</v>
      </c>
      <c r="CH769" s="27" t="s">
        <v>26</v>
      </c>
      <c r="CI769" s="27" t="s">
        <v>713</v>
      </c>
      <c r="CJ769" s="21" t="s">
        <v>5044</v>
      </c>
      <c r="CK769" s="21"/>
      <c r="CL769" s="21"/>
      <c r="CM769" s="21"/>
      <c r="CN769" s="10"/>
      <c r="CO769" s="83" t="s">
        <v>6876</v>
      </c>
      <c r="CP769" s="54" t="s">
        <v>7447</v>
      </c>
    </row>
    <row r="770" spans="1:94" s="71" customFormat="1" ht="30.75" customHeight="1" x14ac:dyDescent="0.2">
      <c r="A770" s="9">
        <f t="shared" si="42"/>
        <v>769</v>
      </c>
      <c r="B770" s="9" t="s">
        <v>4414</v>
      </c>
      <c r="C770" s="13" t="s">
        <v>5816</v>
      </c>
      <c r="D770" s="10" t="s">
        <v>6385</v>
      </c>
      <c r="E770" s="11" t="s">
        <v>5800</v>
      </c>
      <c r="F770" s="17" t="s">
        <v>5769</v>
      </c>
      <c r="G770" s="37" t="s">
        <v>5786</v>
      </c>
      <c r="H770" s="17" t="s">
        <v>3215</v>
      </c>
      <c r="I770" s="13" t="s">
        <v>3216</v>
      </c>
      <c r="J770" s="13" t="s">
        <v>3216</v>
      </c>
      <c r="K770" s="13" t="s">
        <v>3216</v>
      </c>
      <c r="L770" s="24"/>
      <c r="M770" s="21"/>
      <c r="N770" s="21"/>
      <c r="O770" s="21"/>
      <c r="P770" s="21"/>
      <c r="Q770" s="21"/>
      <c r="R770" s="21"/>
      <c r="S770" s="83" t="s">
        <v>10520</v>
      </c>
      <c r="T770" s="46"/>
      <c r="U770" s="21" t="s">
        <v>11881</v>
      </c>
      <c r="V770" s="17" t="s">
        <v>11815</v>
      </c>
      <c r="W770" s="14" t="s">
        <v>11821</v>
      </c>
      <c r="X770" s="84">
        <v>44105</v>
      </c>
      <c r="Y770" s="21" t="str">
        <f t="shared" si="45"/>
        <v>1 de Octubre de 2020</v>
      </c>
      <c r="Z770" s="14">
        <v>44377</v>
      </c>
      <c r="AA770" s="31"/>
      <c r="AB770" s="14"/>
      <c r="AC770" s="14"/>
      <c r="AD770" s="21" t="s">
        <v>23</v>
      </c>
      <c r="AE770" s="12" t="s">
        <v>9119</v>
      </c>
      <c r="AF770" s="21" t="s">
        <v>3005</v>
      </c>
      <c r="AG770" s="21"/>
      <c r="AH770" s="32"/>
      <c r="AI770" s="32"/>
      <c r="AJ770" s="32"/>
      <c r="AK770" s="21" t="s">
        <v>11680</v>
      </c>
      <c r="AL770" s="49">
        <v>10000</v>
      </c>
      <c r="AM770" s="10" t="s">
        <v>32</v>
      </c>
      <c r="AN770" s="10" t="s">
        <v>884</v>
      </c>
      <c r="AO770" s="10" t="s">
        <v>29</v>
      </c>
      <c r="AP770" s="50" t="s">
        <v>11892</v>
      </c>
      <c r="AQ770" s="10" t="s">
        <v>5831</v>
      </c>
      <c r="AR770" s="10" t="s">
        <v>140</v>
      </c>
      <c r="AS770" s="10" t="s">
        <v>884</v>
      </c>
      <c r="AT770" s="10" t="s">
        <v>8133</v>
      </c>
      <c r="AU770" s="50" t="s">
        <v>44</v>
      </c>
      <c r="AV770" s="50"/>
      <c r="AW770" s="50"/>
      <c r="AX770" s="50"/>
      <c r="AY770" s="50"/>
      <c r="AZ770" s="50"/>
      <c r="BA770" s="58"/>
      <c r="BB770" s="21"/>
      <c r="BC770" s="10" t="s">
        <v>884</v>
      </c>
      <c r="BD770" s="17" t="s">
        <v>29</v>
      </c>
      <c r="BE770" s="21"/>
      <c r="BF770" s="24"/>
      <c r="BG770" s="92"/>
      <c r="BH770" s="24"/>
      <c r="BI770" s="24"/>
      <c r="BJ770" s="92"/>
      <c r="BK770" s="24"/>
      <c r="BL770" s="21"/>
      <c r="BM770" s="21"/>
      <c r="BN770" s="21"/>
      <c r="BO770" s="25"/>
      <c r="BP770" s="25"/>
      <c r="BQ770" s="46"/>
      <c r="BR770" s="24" t="s">
        <v>11157</v>
      </c>
      <c r="BS770" s="17" t="s">
        <v>11405</v>
      </c>
      <c r="BT770" s="21" t="s">
        <v>72</v>
      </c>
      <c r="BU770" s="21" t="s">
        <v>179</v>
      </c>
      <c r="BV770" s="25">
        <v>32417</v>
      </c>
      <c r="BW770" s="21">
        <f ca="1">INT(YEARFRAC(BV770,TODAY()))</f>
        <v>32</v>
      </c>
      <c r="BX770" s="26" t="s">
        <v>11893</v>
      </c>
      <c r="BY770" s="17" t="s">
        <v>11893</v>
      </c>
      <c r="BZ770" s="21" t="s">
        <v>197</v>
      </c>
      <c r="CA770" s="21" t="s">
        <v>74</v>
      </c>
      <c r="CB770" s="21" t="s">
        <v>74</v>
      </c>
      <c r="CC770" s="60"/>
      <c r="CD770" s="60"/>
      <c r="CE770" s="61"/>
      <c r="CF770" s="27" t="s">
        <v>1354</v>
      </c>
      <c r="CG770" s="27" t="s">
        <v>33</v>
      </c>
      <c r="CH770" s="27" t="s">
        <v>26</v>
      </c>
      <c r="CI770" s="27" t="s">
        <v>713</v>
      </c>
      <c r="CJ770" s="21" t="s">
        <v>5044</v>
      </c>
      <c r="CK770" s="21"/>
      <c r="CL770" s="21"/>
      <c r="CM770" s="21"/>
      <c r="CN770" s="10"/>
      <c r="CO770" s="83" t="s">
        <v>7232</v>
      </c>
      <c r="CP770" s="54" t="s">
        <v>7803</v>
      </c>
    </row>
    <row r="771" spans="1:94" s="71" customFormat="1" ht="32.450000000000003" customHeight="1" x14ac:dyDescent="0.2">
      <c r="A771" s="9">
        <f t="shared" ref="A771:A834" si="46">A770+1</f>
        <v>770</v>
      </c>
      <c r="B771" s="9" t="s">
        <v>4412</v>
      </c>
      <c r="C771" s="13" t="s">
        <v>2168</v>
      </c>
      <c r="D771" s="10" t="s">
        <v>5212</v>
      </c>
      <c r="E771" s="11" t="s">
        <v>2277</v>
      </c>
      <c r="F771" s="17" t="s">
        <v>2278</v>
      </c>
      <c r="G771" s="37" t="s">
        <v>2279</v>
      </c>
      <c r="H771" s="10" t="s">
        <v>333</v>
      </c>
      <c r="I771" s="10" t="s">
        <v>333</v>
      </c>
      <c r="J771" s="10" t="s">
        <v>333</v>
      </c>
      <c r="K771" s="10" t="s">
        <v>333</v>
      </c>
      <c r="L771" s="17"/>
      <c r="M771" s="17"/>
      <c r="N771" s="17"/>
      <c r="O771" s="17"/>
      <c r="P771" s="17"/>
      <c r="Q771" s="17"/>
      <c r="R771" s="17"/>
      <c r="S771" s="24" t="s">
        <v>2169</v>
      </c>
      <c r="T771" s="46"/>
      <c r="U771" s="21" t="s">
        <v>11894</v>
      </c>
      <c r="V771" s="17" t="s">
        <v>11773</v>
      </c>
      <c r="W771" s="14" t="s">
        <v>11895</v>
      </c>
      <c r="X771" s="84">
        <v>44105</v>
      </c>
      <c r="Y771" s="21" t="str">
        <f t="shared" si="45"/>
        <v>1 de Octubre de 2020</v>
      </c>
      <c r="Z771" s="14">
        <v>44377</v>
      </c>
      <c r="AA771" s="31"/>
      <c r="AB771" s="14"/>
      <c r="AC771" s="14"/>
      <c r="AD771" s="21" t="s">
        <v>23</v>
      </c>
      <c r="AE771" s="12" t="s">
        <v>11896</v>
      </c>
      <c r="AF771" s="17" t="s">
        <v>3004</v>
      </c>
      <c r="AG771" s="17"/>
      <c r="AH771" s="32"/>
      <c r="AI771" s="32"/>
      <c r="AJ771" s="32"/>
      <c r="AK771" s="17" t="s">
        <v>11546</v>
      </c>
      <c r="AL771" s="19">
        <v>10000</v>
      </c>
      <c r="AM771" s="10" t="s">
        <v>37</v>
      </c>
      <c r="AN771" s="10" t="s">
        <v>462</v>
      </c>
      <c r="AO771" s="10" t="s">
        <v>29</v>
      </c>
      <c r="AP771" s="10"/>
      <c r="AQ771" s="10" t="s">
        <v>5831</v>
      </c>
      <c r="AR771" s="50" t="s">
        <v>140</v>
      </c>
      <c r="AS771" s="10"/>
      <c r="AT771" s="10"/>
      <c r="AU771" s="50" t="s">
        <v>4177</v>
      </c>
      <c r="AV771" s="50" t="s">
        <v>11897</v>
      </c>
      <c r="AW771" s="50" t="s">
        <v>1063</v>
      </c>
      <c r="AX771" s="65" t="s">
        <v>27</v>
      </c>
      <c r="AY771" s="10" t="s">
        <v>11759</v>
      </c>
      <c r="AZ771" s="10" t="s">
        <v>11898</v>
      </c>
      <c r="BA771" s="57"/>
      <c r="BB771" s="21"/>
      <c r="BC771" s="17"/>
      <c r="BD771" s="17"/>
      <c r="BE771" s="24"/>
      <c r="BF771" s="24"/>
      <c r="BG771" s="24"/>
      <c r="BH771" s="24"/>
      <c r="BI771" s="24"/>
      <c r="BJ771" s="24"/>
      <c r="BK771" s="24"/>
      <c r="BL771" s="21"/>
      <c r="BM771" s="21"/>
      <c r="BN771" s="21"/>
      <c r="BO771" s="21"/>
      <c r="BP771" s="21"/>
      <c r="BQ771" s="46"/>
      <c r="BR771" s="24">
        <v>7672856</v>
      </c>
      <c r="BS771" s="17" t="s">
        <v>8849</v>
      </c>
      <c r="BT771" s="24" t="s">
        <v>38</v>
      </c>
      <c r="BU771" s="21" t="s">
        <v>1957</v>
      </c>
      <c r="BV771" s="25">
        <v>30607</v>
      </c>
      <c r="BW771" s="21">
        <f ca="1">INT(YEARFRAC(BV771,TODAY()))</f>
        <v>37</v>
      </c>
      <c r="BX771" s="24" t="s">
        <v>11899</v>
      </c>
      <c r="BY771" s="24" t="s">
        <v>11899</v>
      </c>
      <c r="BZ771" s="24" t="s">
        <v>261</v>
      </c>
      <c r="CA771" s="24" t="s">
        <v>74</v>
      </c>
      <c r="CB771" s="24" t="s">
        <v>74</v>
      </c>
      <c r="CC771" s="46"/>
      <c r="CD771" s="46"/>
      <c r="CE771" s="21"/>
      <c r="CF771" s="27" t="s">
        <v>1354</v>
      </c>
      <c r="CG771" s="46" t="s">
        <v>33</v>
      </c>
      <c r="CH771" s="46" t="s">
        <v>26</v>
      </c>
      <c r="CI771" s="46" t="s">
        <v>713</v>
      </c>
      <c r="CJ771" s="21" t="s">
        <v>5044</v>
      </c>
      <c r="CK771" s="21"/>
      <c r="CL771" s="21"/>
      <c r="CM771" s="21"/>
      <c r="CN771" s="21"/>
      <c r="CO771" s="27" t="s">
        <v>7245</v>
      </c>
      <c r="CP771" s="21" t="s">
        <v>7820</v>
      </c>
    </row>
    <row r="772" spans="1:94" s="74" customFormat="1" ht="25.15" customHeight="1" x14ac:dyDescent="0.2">
      <c r="A772" s="9">
        <f t="shared" si="46"/>
        <v>771</v>
      </c>
      <c r="B772" s="9" t="s">
        <v>4409</v>
      </c>
      <c r="C772" s="13" t="s">
        <v>6183</v>
      </c>
      <c r="D772" s="10">
        <v>2579</v>
      </c>
      <c r="E772" s="11" t="s">
        <v>6165</v>
      </c>
      <c r="F772" s="17" t="s">
        <v>9951</v>
      </c>
      <c r="G772" s="62" t="s">
        <v>6133</v>
      </c>
      <c r="H772" s="54" t="s">
        <v>34</v>
      </c>
      <c r="I772" s="54" t="s">
        <v>34</v>
      </c>
      <c r="J772" s="54" t="s">
        <v>34</v>
      </c>
      <c r="K772" s="54" t="s">
        <v>34</v>
      </c>
      <c r="L772" s="62"/>
      <c r="M772" s="62"/>
      <c r="N772" s="62"/>
      <c r="O772" s="62"/>
      <c r="P772" s="62"/>
      <c r="Q772" s="62"/>
      <c r="R772" s="62"/>
      <c r="S772" s="54" t="s">
        <v>11915</v>
      </c>
      <c r="T772" s="62"/>
      <c r="U772" s="21" t="s">
        <v>11916</v>
      </c>
      <c r="V772" s="62" t="s">
        <v>11774</v>
      </c>
      <c r="W772" s="14" t="s">
        <v>11902</v>
      </c>
      <c r="X772" s="63">
        <v>44109</v>
      </c>
      <c r="Y772" s="63" t="str">
        <f t="shared" si="45"/>
        <v>5 de Octubre de 2020</v>
      </c>
      <c r="Z772" s="14">
        <v>44316</v>
      </c>
      <c r="AA772" s="31"/>
      <c r="AB772" s="62"/>
      <c r="AC772" s="62"/>
      <c r="AD772" s="62" t="s">
        <v>23</v>
      </c>
      <c r="AE772" s="54" t="s">
        <v>11914</v>
      </c>
      <c r="AF772" s="62" t="s">
        <v>3005</v>
      </c>
      <c r="AG772" s="62"/>
      <c r="AH772" s="62"/>
      <c r="AI772" s="62"/>
      <c r="AJ772" s="62"/>
      <c r="AK772" s="10" t="s">
        <v>4687</v>
      </c>
      <c r="AL772" s="49">
        <v>10000</v>
      </c>
      <c r="AM772" s="10" t="s">
        <v>37</v>
      </c>
      <c r="AN772" s="10" t="s">
        <v>462</v>
      </c>
      <c r="AO772" s="10" t="s">
        <v>29</v>
      </c>
      <c r="AP772" s="62"/>
      <c r="AQ772" s="10" t="s">
        <v>5831</v>
      </c>
      <c r="AR772" s="10" t="s">
        <v>394</v>
      </c>
      <c r="AS772" s="62"/>
      <c r="AT772" s="62"/>
      <c r="AU772" s="62" t="s">
        <v>4177</v>
      </c>
      <c r="AV772" s="62">
        <v>64754</v>
      </c>
      <c r="AW772" s="62" t="s">
        <v>1063</v>
      </c>
      <c r="AX772" s="65" t="s">
        <v>27</v>
      </c>
      <c r="AY772" s="62" t="s">
        <v>92</v>
      </c>
      <c r="AZ772" s="64">
        <v>44109</v>
      </c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54"/>
      <c r="BS772" s="54" t="s">
        <v>11913</v>
      </c>
      <c r="BT772" s="54" t="s">
        <v>11901</v>
      </c>
      <c r="BU772" s="21" t="s">
        <v>1957</v>
      </c>
      <c r="BV772" s="31">
        <v>32676</v>
      </c>
      <c r="BW772" s="54">
        <v>31</v>
      </c>
      <c r="BX772" s="54" t="s">
        <v>11912</v>
      </c>
      <c r="BY772" s="54" t="s">
        <v>11912</v>
      </c>
      <c r="BZ772" s="54" t="s">
        <v>259</v>
      </c>
      <c r="CA772" s="54" t="s">
        <v>74</v>
      </c>
      <c r="CB772" s="62" t="s">
        <v>74</v>
      </c>
      <c r="CC772" s="62"/>
      <c r="CD772" s="62"/>
      <c r="CE772" s="62"/>
      <c r="CF772" s="21" t="s">
        <v>3176</v>
      </c>
      <c r="CG772" s="21" t="s">
        <v>33</v>
      </c>
      <c r="CH772" s="21" t="s">
        <v>26</v>
      </c>
      <c r="CI772" s="21" t="s">
        <v>713</v>
      </c>
      <c r="CJ772" s="21" t="s">
        <v>5044</v>
      </c>
      <c r="CK772" s="62"/>
      <c r="CL772" s="62"/>
      <c r="CM772" s="62"/>
      <c r="CN772" s="62"/>
      <c r="CO772" s="54" t="s">
        <v>11911</v>
      </c>
      <c r="CP772" s="21" t="s">
        <v>9952</v>
      </c>
    </row>
    <row r="773" spans="1:94" s="74" customFormat="1" ht="25.15" customHeight="1" x14ac:dyDescent="0.2">
      <c r="A773" s="9">
        <f t="shared" si="46"/>
        <v>772</v>
      </c>
      <c r="B773" s="9" t="s">
        <v>4414</v>
      </c>
      <c r="C773" s="13" t="s">
        <v>11910</v>
      </c>
      <c r="D773" s="10">
        <v>3055</v>
      </c>
      <c r="E773" s="11" t="s">
        <v>11909</v>
      </c>
      <c r="F773" s="17" t="s">
        <v>11908</v>
      </c>
      <c r="G773" s="62" t="s">
        <v>11920</v>
      </c>
      <c r="H773" s="17" t="s">
        <v>3215</v>
      </c>
      <c r="I773" s="13" t="s">
        <v>3226</v>
      </c>
      <c r="J773" s="13" t="s">
        <v>3226</v>
      </c>
      <c r="K773" s="13" t="s">
        <v>3226</v>
      </c>
      <c r="L773" s="62"/>
      <c r="M773" s="62"/>
      <c r="N773" s="62"/>
      <c r="O773" s="62"/>
      <c r="P773" s="62"/>
      <c r="Q773" s="62"/>
      <c r="R773" s="62"/>
      <c r="S773" s="54" t="s">
        <v>11907</v>
      </c>
      <c r="T773" s="62"/>
      <c r="U773" s="62" t="s">
        <v>11919</v>
      </c>
      <c r="V773" s="62" t="s">
        <v>11764</v>
      </c>
      <c r="W773" s="14" t="s">
        <v>11902</v>
      </c>
      <c r="X773" s="63">
        <v>44109</v>
      </c>
      <c r="Y773" s="21" t="str">
        <f t="shared" si="45"/>
        <v>5 de Octubre de 2020</v>
      </c>
      <c r="Z773" s="14">
        <v>44377</v>
      </c>
      <c r="AA773" s="31"/>
      <c r="AB773" s="62"/>
      <c r="AC773" s="62"/>
      <c r="AD773" s="16" t="s">
        <v>23</v>
      </c>
      <c r="AE773" s="54" t="s">
        <v>4451</v>
      </c>
      <c r="AF773" s="17" t="s">
        <v>3004</v>
      </c>
      <c r="AG773" s="17"/>
      <c r="AH773" s="62"/>
      <c r="AI773" s="62"/>
      <c r="AJ773" s="62"/>
      <c r="AK773" s="62" t="s">
        <v>11551</v>
      </c>
      <c r="AL773" s="49">
        <v>8000</v>
      </c>
      <c r="AM773" s="10" t="s">
        <v>88</v>
      </c>
      <c r="AN773" s="10" t="s">
        <v>462</v>
      </c>
      <c r="AO773" s="10" t="s">
        <v>29</v>
      </c>
      <c r="AP773" s="62"/>
      <c r="AQ773" s="10" t="s">
        <v>5831</v>
      </c>
      <c r="AR773" s="52" t="s">
        <v>8209</v>
      </c>
      <c r="AS773" s="62"/>
      <c r="AT773" s="62"/>
      <c r="AU773" s="62" t="s">
        <v>4177</v>
      </c>
      <c r="AV773" s="62">
        <v>80988</v>
      </c>
      <c r="AW773" s="62" t="s">
        <v>1063</v>
      </c>
      <c r="AX773" s="65" t="s">
        <v>27</v>
      </c>
      <c r="AY773" s="64" t="s">
        <v>92</v>
      </c>
      <c r="AZ773" s="64">
        <v>44109</v>
      </c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54"/>
      <c r="BS773" s="54" t="s">
        <v>11906</v>
      </c>
      <c r="BT773" s="54" t="s">
        <v>11905</v>
      </c>
      <c r="BU773" s="62" t="s">
        <v>179</v>
      </c>
      <c r="BV773" s="63">
        <v>28163</v>
      </c>
      <c r="BW773" s="54">
        <v>43</v>
      </c>
      <c r="BX773" s="54" t="s">
        <v>11904</v>
      </c>
      <c r="BY773" s="54" t="s">
        <v>11904</v>
      </c>
      <c r="BZ773" s="54" t="s">
        <v>155</v>
      </c>
      <c r="CA773" s="54" t="s">
        <v>74</v>
      </c>
      <c r="CB773" s="62" t="s">
        <v>74</v>
      </c>
      <c r="CC773" s="62"/>
      <c r="CD773" s="62"/>
      <c r="CE773" s="62"/>
      <c r="CF773" s="21" t="s">
        <v>1354</v>
      </c>
      <c r="CG773" s="21" t="s">
        <v>33</v>
      </c>
      <c r="CH773" s="21" t="s">
        <v>26</v>
      </c>
      <c r="CI773" s="21" t="s">
        <v>713</v>
      </c>
      <c r="CJ773" s="21" t="s">
        <v>5044</v>
      </c>
      <c r="CK773" s="62"/>
      <c r="CL773" s="62"/>
      <c r="CM773" s="62"/>
      <c r="CN773" s="62"/>
      <c r="CO773" s="54" t="s">
        <v>11903</v>
      </c>
      <c r="CP773" s="21" t="s">
        <v>11922</v>
      </c>
    </row>
    <row r="774" spans="1:94" s="70" customFormat="1" ht="25.15" customHeight="1" x14ac:dyDescent="0.2">
      <c r="A774" s="9">
        <f t="shared" si="46"/>
        <v>773</v>
      </c>
      <c r="B774" s="9" t="s">
        <v>4414</v>
      </c>
      <c r="C774" s="13" t="s">
        <v>4498</v>
      </c>
      <c r="D774" s="10" t="s">
        <v>5484</v>
      </c>
      <c r="E774" s="11" t="s">
        <v>4772</v>
      </c>
      <c r="F774" s="17" t="s">
        <v>11900</v>
      </c>
      <c r="G774" s="17" t="s">
        <v>4577</v>
      </c>
      <c r="H774" s="17" t="s">
        <v>3215</v>
      </c>
      <c r="I774" s="13" t="s">
        <v>3226</v>
      </c>
      <c r="J774" s="13" t="s">
        <v>3226</v>
      </c>
      <c r="K774" s="13" t="s">
        <v>3226</v>
      </c>
      <c r="L774" s="62"/>
      <c r="M774" s="21"/>
      <c r="N774" s="21"/>
      <c r="O774" s="21"/>
      <c r="P774" s="21"/>
      <c r="Q774" s="21"/>
      <c r="R774" s="21"/>
      <c r="S774" s="54" t="s">
        <v>10434</v>
      </c>
      <c r="T774" s="21"/>
      <c r="U774" s="21" t="s">
        <v>11918</v>
      </c>
      <c r="V774" s="17" t="s">
        <v>11775</v>
      </c>
      <c r="W774" s="14" t="s">
        <v>11902</v>
      </c>
      <c r="X774" s="63">
        <v>44109</v>
      </c>
      <c r="Y774" s="21" t="str">
        <f t="shared" si="45"/>
        <v>5 de Octubre de 2020</v>
      </c>
      <c r="Z774" s="14">
        <v>44377</v>
      </c>
      <c r="AA774" s="31"/>
      <c r="AB774" s="14"/>
      <c r="AC774" s="14"/>
      <c r="AD774" s="16" t="s">
        <v>23</v>
      </c>
      <c r="AE774" s="17" t="s">
        <v>4706</v>
      </c>
      <c r="AF774" s="17" t="s">
        <v>3004</v>
      </c>
      <c r="AG774" s="17"/>
      <c r="AH774" s="21"/>
      <c r="AI774" s="21"/>
      <c r="AJ774" s="21"/>
      <c r="AK774" s="17" t="s">
        <v>11822</v>
      </c>
      <c r="AL774" s="49">
        <v>6000</v>
      </c>
      <c r="AM774" s="10" t="s">
        <v>88</v>
      </c>
      <c r="AN774" s="10" t="s">
        <v>462</v>
      </c>
      <c r="AO774" s="21" t="s">
        <v>29</v>
      </c>
      <c r="AP774" s="10" t="s">
        <v>92</v>
      </c>
      <c r="AQ774" s="10" t="s">
        <v>5831</v>
      </c>
      <c r="AR774" s="62" t="s">
        <v>362</v>
      </c>
      <c r="AS774" s="10" t="s">
        <v>92</v>
      </c>
      <c r="AT774" s="10" t="s">
        <v>92</v>
      </c>
      <c r="AU774" s="62" t="s">
        <v>4177</v>
      </c>
      <c r="AV774" s="62">
        <v>57689</v>
      </c>
      <c r="AW774" s="62" t="s">
        <v>1063</v>
      </c>
      <c r="AX774" s="65" t="s">
        <v>27</v>
      </c>
      <c r="AY774" s="64" t="s">
        <v>11950</v>
      </c>
      <c r="AZ774" s="64">
        <v>44109</v>
      </c>
      <c r="BA774" s="10"/>
      <c r="BB774" s="21"/>
      <c r="BC774" s="17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  <c r="BQ774" s="21"/>
      <c r="BR774" s="21">
        <v>0</v>
      </c>
      <c r="BS774" s="17" t="s">
        <v>8720</v>
      </c>
      <c r="BT774" s="21" t="s">
        <v>72</v>
      </c>
      <c r="BU774" s="21" t="s">
        <v>179</v>
      </c>
      <c r="BV774" s="25">
        <v>31871</v>
      </c>
      <c r="BW774" s="21">
        <f t="shared" ref="BW774:BW805" ca="1" si="47">INT(YEARFRAC(BV774,TODAY()))</f>
        <v>34</v>
      </c>
      <c r="BX774" s="26" t="s">
        <v>11921</v>
      </c>
      <c r="BY774" s="26" t="s">
        <v>11921</v>
      </c>
      <c r="BZ774" s="21" t="s">
        <v>139</v>
      </c>
      <c r="CA774" s="26" t="s">
        <v>74</v>
      </c>
      <c r="CB774" s="26" t="s">
        <v>74</v>
      </c>
      <c r="CC774" s="21"/>
      <c r="CD774" s="21"/>
      <c r="CE774" s="21"/>
      <c r="CF774" s="21" t="s">
        <v>1354</v>
      </c>
      <c r="CG774" s="21" t="s">
        <v>33</v>
      </c>
      <c r="CH774" s="21" t="s">
        <v>26</v>
      </c>
      <c r="CI774" s="21" t="s">
        <v>713</v>
      </c>
      <c r="CJ774" s="21" t="s">
        <v>5044</v>
      </c>
      <c r="CK774" s="21"/>
      <c r="CL774" s="21"/>
      <c r="CM774" s="21"/>
      <c r="CN774" s="21"/>
      <c r="CO774" s="54" t="s">
        <v>7100</v>
      </c>
      <c r="CP774" s="21" t="s">
        <v>7674</v>
      </c>
    </row>
    <row r="775" spans="1:94" s="53" customFormat="1" ht="23.1" x14ac:dyDescent="0.25">
      <c r="A775" s="9">
        <f t="shared" si="46"/>
        <v>774</v>
      </c>
      <c r="B775" s="9" t="s">
        <v>4413</v>
      </c>
      <c r="C775" s="13" t="s">
        <v>12271</v>
      </c>
      <c r="D775" s="10">
        <v>3058</v>
      </c>
      <c r="E775" s="11" t="s">
        <v>11924</v>
      </c>
      <c r="F775" s="17" t="s">
        <v>11923</v>
      </c>
      <c r="G775" s="21" t="s">
        <v>11932</v>
      </c>
      <c r="H775" s="17" t="s">
        <v>84</v>
      </c>
      <c r="I775" s="21" t="s">
        <v>3230</v>
      </c>
      <c r="J775" s="21" t="s">
        <v>3230</v>
      </c>
      <c r="K775" s="21" t="s">
        <v>3230</v>
      </c>
      <c r="L775" s="21"/>
      <c r="M775" s="21"/>
      <c r="N775" s="21"/>
      <c r="O775" s="21"/>
      <c r="P775" s="21"/>
      <c r="Q775" s="21"/>
      <c r="R775" s="21"/>
      <c r="S775" s="21">
        <v>10427312238</v>
      </c>
      <c r="T775" s="21"/>
      <c r="U775" s="21" t="s">
        <v>11604</v>
      </c>
      <c r="V775" s="21" t="s">
        <v>11776</v>
      </c>
      <c r="W775" s="14" t="s">
        <v>11925</v>
      </c>
      <c r="X775" s="31">
        <v>44110</v>
      </c>
      <c r="Y775" s="21" t="str">
        <f t="shared" si="45"/>
        <v>6 de Octubre de 2020</v>
      </c>
      <c r="Z775" s="14">
        <v>44377</v>
      </c>
      <c r="AA775" s="31"/>
      <c r="AB775" s="21"/>
      <c r="AC775" s="21"/>
      <c r="AD775" s="21" t="s">
        <v>23</v>
      </c>
      <c r="AE775" s="17" t="s">
        <v>11926</v>
      </c>
      <c r="AF775" s="62" t="s">
        <v>3004</v>
      </c>
      <c r="AG775" s="62"/>
      <c r="AH775" s="21"/>
      <c r="AI775" s="21"/>
      <c r="AJ775" s="21"/>
      <c r="AK775" s="62" t="s">
        <v>11551</v>
      </c>
      <c r="AL775" s="49">
        <v>8000</v>
      </c>
      <c r="AM775" s="10" t="s">
        <v>11927</v>
      </c>
      <c r="AN775" s="10" t="s">
        <v>11928</v>
      </c>
      <c r="AO775" s="10" t="s">
        <v>29</v>
      </c>
      <c r="AP775" s="10"/>
      <c r="AQ775" s="10" t="s">
        <v>5831</v>
      </c>
      <c r="AR775" s="62" t="s">
        <v>146</v>
      </c>
      <c r="AS775" s="10"/>
      <c r="AT775" s="10"/>
      <c r="AU775" s="10" t="s">
        <v>44</v>
      </c>
      <c r="AV775" s="10"/>
      <c r="AW775" s="10"/>
      <c r="AX775" s="10"/>
      <c r="AY775" s="10"/>
      <c r="AZ775" s="10"/>
      <c r="BA775" s="10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  <c r="BQ775" s="21"/>
      <c r="BR775" s="21"/>
      <c r="BS775" s="21">
        <v>986490956</v>
      </c>
      <c r="BT775" s="54" t="s">
        <v>11901</v>
      </c>
      <c r="BU775" s="62" t="s">
        <v>1957</v>
      </c>
      <c r="BV775" s="31">
        <v>31005</v>
      </c>
      <c r="BW775" s="21">
        <f t="shared" ca="1" si="47"/>
        <v>36</v>
      </c>
      <c r="BX775" s="21" t="s">
        <v>11929</v>
      </c>
      <c r="BY775" s="21" t="s">
        <v>11929</v>
      </c>
      <c r="BZ775" s="21" t="s">
        <v>78</v>
      </c>
      <c r="CA775" s="21" t="s">
        <v>74</v>
      </c>
      <c r="CB775" s="21" t="s">
        <v>74</v>
      </c>
      <c r="CC775" s="21"/>
      <c r="CD775" s="21"/>
      <c r="CE775" s="21"/>
      <c r="CF775" s="21" t="s">
        <v>1354</v>
      </c>
      <c r="CG775" s="21" t="s">
        <v>33</v>
      </c>
      <c r="CH775" s="21" t="s">
        <v>26</v>
      </c>
      <c r="CI775" s="21" t="s">
        <v>713</v>
      </c>
      <c r="CJ775" s="21" t="s">
        <v>5044</v>
      </c>
      <c r="CK775" s="21"/>
      <c r="CL775" s="21"/>
      <c r="CM775" s="21"/>
      <c r="CN775" s="21"/>
      <c r="CO775" s="21" t="s">
        <v>11930</v>
      </c>
      <c r="CP775" s="21" t="s">
        <v>11931</v>
      </c>
    </row>
    <row r="776" spans="1:94" s="75" customFormat="1" ht="23.1" x14ac:dyDescent="0.2">
      <c r="A776" s="9">
        <f t="shared" si="46"/>
        <v>775</v>
      </c>
      <c r="B776" s="9" t="s">
        <v>4414</v>
      </c>
      <c r="C776" s="13" t="s">
        <v>11935</v>
      </c>
      <c r="D776" s="10">
        <v>3060</v>
      </c>
      <c r="E776" s="11" t="s">
        <v>11936</v>
      </c>
      <c r="F776" s="17" t="s">
        <v>11937</v>
      </c>
      <c r="G776" s="21" t="s">
        <v>11938</v>
      </c>
      <c r="H776" s="17" t="s">
        <v>3246</v>
      </c>
      <c r="I776" s="21" t="s">
        <v>3249</v>
      </c>
      <c r="J776" s="21" t="s">
        <v>3249</v>
      </c>
      <c r="K776" s="21" t="s">
        <v>3249</v>
      </c>
      <c r="L776" s="65"/>
      <c r="M776" s="65"/>
      <c r="N776" s="65"/>
      <c r="O776" s="65"/>
      <c r="P776" s="65"/>
      <c r="Q776" s="65"/>
      <c r="R776" s="65"/>
      <c r="S776" s="21" t="s">
        <v>11939</v>
      </c>
      <c r="T776" s="65"/>
      <c r="U776" s="21" t="s">
        <v>11940</v>
      </c>
      <c r="V776" s="21" t="s">
        <v>11941</v>
      </c>
      <c r="W776" s="14" t="s">
        <v>11934</v>
      </c>
      <c r="X776" s="31">
        <v>44112</v>
      </c>
      <c r="Y776" s="21" t="str">
        <f t="shared" si="45"/>
        <v>8 de Octubre de 2020</v>
      </c>
      <c r="Z776" s="14">
        <v>44377</v>
      </c>
      <c r="AA776" s="31"/>
      <c r="AB776" s="65"/>
      <c r="AC776" s="65"/>
      <c r="AD776" s="21" t="s">
        <v>23</v>
      </c>
      <c r="AE776" s="17" t="s">
        <v>11942</v>
      </c>
      <c r="AF776" s="62" t="s">
        <v>3004</v>
      </c>
      <c r="AG776" s="62"/>
      <c r="AH776" s="65"/>
      <c r="AI776" s="65"/>
      <c r="AJ776" s="65"/>
      <c r="AK776" s="62" t="s">
        <v>11822</v>
      </c>
      <c r="AL776" s="49">
        <v>6000</v>
      </c>
      <c r="AM776" s="10" t="s">
        <v>11943</v>
      </c>
      <c r="AN776" s="10" t="s">
        <v>11944</v>
      </c>
      <c r="AO776" s="10" t="s">
        <v>29</v>
      </c>
      <c r="AP776" s="65"/>
      <c r="AQ776" s="10" t="s">
        <v>5831</v>
      </c>
      <c r="AR776" s="62" t="s">
        <v>485</v>
      </c>
      <c r="AS776" s="65"/>
      <c r="AT776" s="65"/>
      <c r="AU776" s="65" t="s">
        <v>4177</v>
      </c>
      <c r="AV776" s="65">
        <v>229387</v>
      </c>
      <c r="AW776" s="65" t="s">
        <v>1069</v>
      </c>
      <c r="AX776" s="65" t="s">
        <v>27</v>
      </c>
      <c r="AY776" s="85">
        <v>44165</v>
      </c>
      <c r="AZ776" s="85">
        <v>44111</v>
      </c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21" t="s">
        <v>11945</v>
      </c>
      <c r="BT776" s="54" t="s">
        <v>11901</v>
      </c>
      <c r="BU776" s="62" t="s">
        <v>179</v>
      </c>
      <c r="BV776" s="31">
        <v>34461</v>
      </c>
      <c r="BW776" s="21">
        <f t="shared" ca="1" si="47"/>
        <v>27</v>
      </c>
      <c r="BX776" s="21" t="s">
        <v>11946</v>
      </c>
      <c r="BY776" s="21" t="s">
        <v>11946</v>
      </c>
      <c r="BZ776" s="21" t="s">
        <v>78</v>
      </c>
      <c r="CA776" s="21" t="s">
        <v>74</v>
      </c>
      <c r="CB776" s="21" t="s">
        <v>74</v>
      </c>
      <c r="CC776" s="65"/>
      <c r="CD776" s="65"/>
      <c r="CE776" s="65"/>
      <c r="CF776" s="21" t="s">
        <v>1354</v>
      </c>
      <c r="CG776" s="21" t="s">
        <v>33</v>
      </c>
      <c r="CH776" s="21" t="s">
        <v>26</v>
      </c>
      <c r="CI776" s="21" t="s">
        <v>713</v>
      </c>
      <c r="CJ776" s="21" t="s">
        <v>5044</v>
      </c>
      <c r="CK776" s="65"/>
      <c r="CL776" s="65"/>
      <c r="CM776" s="65"/>
      <c r="CN776" s="65"/>
      <c r="CO776" s="21" t="s">
        <v>11947</v>
      </c>
      <c r="CP776" s="21" t="s">
        <v>11951</v>
      </c>
    </row>
    <row r="777" spans="1:94" s="70" customFormat="1" ht="35" customHeight="1" x14ac:dyDescent="0.25">
      <c r="A777" s="9">
        <f t="shared" si="46"/>
        <v>776</v>
      </c>
      <c r="B777" s="9" t="s">
        <v>4416</v>
      </c>
      <c r="C777" s="13" t="s">
        <v>5890</v>
      </c>
      <c r="D777" s="10">
        <v>2475</v>
      </c>
      <c r="E777" s="11" t="s">
        <v>11960</v>
      </c>
      <c r="F777" s="17" t="s">
        <v>11958</v>
      </c>
      <c r="G777" s="21" t="s">
        <v>5937</v>
      </c>
      <c r="H777" s="17" t="s">
        <v>3217</v>
      </c>
      <c r="I777" s="17" t="s">
        <v>3237</v>
      </c>
      <c r="J777" s="17" t="s">
        <v>347</v>
      </c>
      <c r="K777" s="17" t="s">
        <v>347</v>
      </c>
      <c r="L777" s="21"/>
      <c r="M777" s="21"/>
      <c r="N777" s="21"/>
      <c r="O777" s="21"/>
      <c r="P777" s="21"/>
      <c r="Q777" s="21"/>
      <c r="R777" s="21"/>
      <c r="S777" s="54" t="s">
        <v>11961</v>
      </c>
      <c r="T777" s="21"/>
      <c r="U777" s="21" t="s">
        <v>11779</v>
      </c>
      <c r="V777" s="21" t="s">
        <v>11777</v>
      </c>
      <c r="W777" s="14" t="s">
        <v>11957</v>
      </c>
      <c r="X777" s="31">
        <v>44123</v>
      </c>
      <c r="Y777" s="21" t="str">
        <f t="shared" si="45"/>
        <v>19 de Octubre de 2020</v>
      </c>
      <c r="Z777" s="14">
        <v>44377</v>
      </c>
      <c r="AA777" s="31"/>
      <c r="AB777" s="21"/>
      <c r="AC777" s="21"/>
      <c r="AD777" s="21" t="s">
        <v>23</v>
      </c>
      <c r="AE777" s="54" t="s">
        <v>5868</v>
      </c>
      <c r="AF777" s="62" t="s">
        <v>3004</v>
      </c>
      <c r="AG777" s="62"/>
      <c r="AH777" s="21"/>
      <c r="AI777" s="21"/>
      <c r="AJ777" s="21"/>
      <c r="AK777" s="62" t="s">
        <v>11602</v>
      </c>
      <c r="AL777" s="49">
        <v>7000</v>
      </c>
      <c r="AM777" s="10" t="s">
        <v>325</v>
      </c>
      <c r="AN777" s="10" t="s">
        <v>1923</v>
      </c>
      <c r="AO777" s="10" t="s">
        <v>29</v>
      </c>
      <c r="AP777" s="10"/>
      <c r="AQ777" s="10" t="s">
        <v>5831</v>
      </c>
      <c r="AR777" s="62" t="s">
        <v>340</v>
      </c>
      <c r="AS777" s="10"/>
      <c r="AT777" s="10"/>
      <c r="AU777" s="10" t="s">
        <v>4177</v>
      </c>
      <c r="AV777" s="10" t="s">
        <v>11965</v>
      </c>
      <c r="AW777" s="10" t="s">
        <v>1069</v>
      </c>
      <c r="AX777" s="10" t="s">
        <v>27</v>
      </c>
      <c r="AY777" s="10" t="s">
        <v>11963</v>
      </c>
      <c r="AZ777" s="10" t="s">
        <v>11964</v>
      </c>
      <c r="BA777" s="10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54" t="s">
        <v>11955</v>
      </c>
      <c r="BS777" s="54" t="s">
        <v>11955</v>
      </c>
      <c r="BT777" s="54" t="s">
        <v>11901</v>
      </c>
      <c r="BU777" s="62" t="s">
        <v>1957</v>
      </c>
      <c r="BV777" s="63">
        <v>31437</v>
      </c>
      <c r="BW777" s="21">
        <f t="shared" ca="1" si="47"/>
        <v>35</v>
      </c>
      <c r="BX777" s="54" t="s">
        <v>11953</v>
      </c>
      <c r="BY777" s="54" t="s">
        <v>11953</v>
      </c>
      <c r="BZ777" s="54" t="s">
        <v>150</v>
      </c>
      <c r="CA777" s="54" t="s">
        <v>150</v>
      </c>
      <c r="CB777" s="54" t="s">
        <v>150</v>
      </c>
      <c r="CC777" s="21"/>
      <c r="CD777" s="21"/>
      <c r="CE777" s="21"/>
      <c r="CF777" s="21" t="s">
        <v>1307</v>
      </c>
      <c r="CG777" s="21" t="s">
        <v>348</v>
      </c>
      <c r="CH777" s="21" t="s">
        <v>414</v>
      </c>
      <c r="CI777" s="21" t="s">
        <v>349</v>
      </c>
      <c r="CJ777" s="21" t="s">
        <v>5864</v>
      </c>
      <c r="CK777" s="21"/>
      <c r="CL777" s="21"/>
      <c r="CM777" s="21"/>
      <c r="CN777" s="21"/>
      <c r="CO777" s="54" t="s">
        <v>11952</v>
      </c>
      <c r="CP777" s="21" t="s">
        <v>11987</v>
      </c>
    </row>
    <row r="778" spans="1:94" s="70" customFormat="1" ht="30.1" customHeight="1" x14ac:dyDescent="0.25">
      <c r="A778" s="9">
        <f t="shared" si="46"/>
        <v>777</v>
      </c>
      <c r="B778" s="9" t="s">
        <v>4412</v>
      </c>
      <c r="C778" s="13" t="s">
        <v>11432</v>
      </c>
      <c r="D778" s="10">
        <v>2996</v>
      </c>
      <c r="E778" s="11" t="s">
        <v>11431</v>
      </c>
      <c r="F778" s="17" t="s">
        <v>11959</v>
      </c>
      <c r="G778" s="21" t="s">
        <v>11430</v>
      </c>
      <c r="H778" s="21" t="s">
        <v>333</v>
      </c>
      <c r="I778" s="54" t="s">
        <v>333</v>
      </c>
      <c r="J778" s="54" t="s">
        <v>333</v>
      </c>
      <c r="K778" s="54" t="s">
        <v>333</v>
      </c>
      <c r="L778" s="21"/>
      <c r="M778" s="21"/>
      <c r="N778" s="21"/>
      <c r="O778" s="21"/>
      <c r="P778" s="21"/>
      <c r="Q778" s="21"/>
      <c r="R778" s="21"/>
      <c r="S778" s="21"/>
      <c r="T778" s="21"/>
      <c r="U778" s="21" t="s">
        <v>11685</v>
      </c>
      <c r="V778" s="21" t="s">
        <v>11508</v>
      </c>
      <c r="W778" s="14" t="s">
        <v>11957</v>
      </c>
      <c r="X778" s="31">
        <v>44123</v>
      </c>
      <c r="Y778" s="21" t="str">
        <f t="shared" si="45"/>
        <v>19 de Octubre de 2020</v>
      </c>
      <c r="Z778" s="14">
        <v>44436</v>
      </c>
      <c r="AA778" s="31">
        <v>44436</v>
      </c>
      <c r="AB778" s="21"/>
      <c r="AC778" s="21"/>
      <c r="AD778" s="21" t="s">
        <v>2305</v>
      </c>
      <c r="AE778" s="54" t="s">
        <v>10225</v>
      </c>
      <c r="AF778" s="17" t="s">
        <v>3004</v>
      </c>
      <c r="AG778" s="17"/>
      <c r="AH778" s="21"/>
      <c r="AI778" s="21"/>
      <c r="AJ778" s="21"/>
      <c r="AK778" s="21" t="s">
        <v>4296</v>
      </c>
      <c r="AL778" s="49">
        <v>1116</v>
      </c>
      <c r="AM778" s="10" t="s">
        <v>37</v>
      </c>
      <c r="AN778" s="10" t="s">
        <v>462</v>
      </c>
      <c r="AO778" s="10" t="s">
        <v>370</v>
      </c>
      <c r="AP778" s="10"/>
      <c r="AQ778" s="10" t="s">
        <v>5831</v>
      </c>
      <c r="AR778" s="62" t="s">
        <v>146</v>
      </c>
      <c r="AS778" s="10"/>
      <c r="AT778" s="10"/>
      <c r="AU778" s="10"/>
      <c r="AV778" s="10"/>
      <c r="AW778" s="10"/>
      <c r="AX778" s="10"/>
      <c r="AY778" s="10"/>
      <c r="AZ778" s="10"/>
      <c r="BA778" s="10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  <c r="BQ778" s="21"/>
      <c r="BR778" s="54" t="s">
        <v>11962</v>
      </c>
      <c r="BS778" s="54" t="s">
        <v>11956</v>
      </c>
      <c r="BT778" s="54" t="s">
        <v>11901</v>
      </c>
      <c r="BU778" s="62" t="s">
        <v>1957</v>
      </c>
      <c r="BV778" s="63">
        <v>35732</v>
      </c>
      <c r="BW778" s="21">
        <f t="shared" ca="1" si="47"/>
        <v>23</v>
      </c>
      <c r="BX778" s="54" t="s">
        <v>11954</v>
      </c>
      <c r="BY778" s="54" t="s">
        <v>11954</v>
      </c>
      <c r="BZ778" s="54" t="s">
        <v>4316</v>
      </c>
      <c r="CA778" s="54" t="s">
        <v>4316</v>
      </c>
      <c r="CB778" s="54" t="s">
        <v>2470</v>
      </c>
      <c r="CC778" s="21"/>
      <c r="CD778" s="21"/>
      <c r="CE778" s="21"/>
      <c r="CF778" s="21" t="s">
        <v>1354</v>
      </c>
      <c r="CG778" s="21" t="s">
        <v>33</v>
      </c>
      <c r="CH778" s="21" t="s">
        <v>26</v>
      </c>
      <c r="CI778" s="21" t="s">
        <v>713</v>
      </c>
      <c r="CJ778" s="21" t="s">
        <v>5044</v>
      </c>
      <c r="CK778" s="21"/>
      <c r="CL778" s="21"/>
      <c r="CM778" s="21"/>
      <c r="CN778" s="21"/>
      <c r="CO778" s="54" t="s">
        <v>11434</v>
      </c>
      <c r="CP778" s="21" t="s">
        <v>11435</v>
      </c>
    </row>
    <row r="779" spans="1:94" s="70" customFormat="1" ht="23.1" x14ac:dyDescent="0.25">
      <c r="A779" s="9">
        <f t="shared" si="46"/>
        <v>778</v>
      </c>
      <c r="B779" s="9" t="s">
        <v>4413</v>
      </c>
      <c r="C779" s="13" t="s">
        <v>11967</v>
      </c>
      <c r="D779" s="10">
        <v>3064</v>
      </c>
      <c r="E779" s="11" t="s">
        <v>11981</v>
      </c>
      <c r="F779" s="17" t="s">
        <v>11966</v>
      </c>
      <c r="G779" s="21" t="s">
        <v>11982</v>
      </c>
      <c r="H779" s="21" t="s">
        <v>84</v>
      </c>
      <c r="I779" s="66" t="s">
        <v>3231</v>
      </c>
      <c r="J779" s="66" t="s">
        <v>3231</v>
      </c>
      <c r="K779" s="66" t="s">
        <v>3231</v>
      </c>
      <c r="L779" s="21"/>
      <c r="M779" s="21"/>
      <c r="N779" s="21"/>
      <c r="O779" s="21"/>
      <c r="P779" s="21"/>
      <c r="Q779" s="21"/>
      <c r="R779" s="21"/>
      <c r="S779" s="66" t="s">
        <v>11968</v>
      </c>
      <c r="T779" s="21"/>
      <c r="U779" s="21" t="s">
        <v>11969</v>
      </c>
      <c r="V779" s="21" t="s">
        <v>11972</v>
      </c>
      <c r="W779" s="14" t="s">
        <v>11973</v>
      </c>
      <c r="X779" s="31">
        <v>44124</v>
      </c>
      <c r="Y779" s="21" t="str">
        <f t="shared" si="45"/>
        <v>20 de Octubre de 2020</v>
      </c>
      <c r="Z779" s="14">
        <v>44377</v>
      </c>
      <c r="AA779" s="31"/>
      <c r="AB779" s="21"/>
      <c r="AC779" s="21"/>
      <c r="AD779" s="21" t="s">
        <v>23</v>
      </c>
      <c r="AE779" s="66" t="s">
        <v>11974</v>
      </c>
      <c r="AF779" s="17" t="s">
        <v>3004</v>
      </c>
      <c r="AG779" s="17"/>
      <c r="AH779" s="21"/>
      <c r="AI779" s="21"/>
      <c r="AJ779" s="21"/>
      <c r="AK779" s="21" t="s">
        <v>11822</v>
      </c>
      <c r="AL779" s="49">
        <v>6000</v>
      </c>
      <c r="AM779" s="10" t="s">
        <v>11917</v>
      </c>
      <c r="AN779" s="10" t="s">
        <v>522</v>
      </c>
      <c r="AO779" s="10" t="s">
        <v>29</v>
      </c>
      <c r="AP779" s="10"/>
      <c r="AQ779" s="10" t="s">
        <v>5831</v>
      </c>
      <c r="AR779" s="62" t="s">
        <v>140</v>
      </c>
      <c r="AS779" s="10"/>
      <c r="AT779" s="10"/>
      <c r="AU779" s="10"/>
      <c r="AV779" s="10"/>
      <c r="AW779" s="10"/>
      <c r="AX779" s="10"/>
      <c r="AY779" s="10"/>
      <c r="AZ779" s="10"/>
      <c r="BA779" s="10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  <c r="BQ779" s="21"/>
      <c r="BR779" s="66" t="s">
        <v>11975</v>
      </c>
      <c r="BS779" s="66" t="s">
        <v>11976</v>
      </c>
      <c r="BT779" s="67" t="s">
        <v>11977</v>
      </c>
      <c r="BU779" s="21" t="s">
        <v>179</v>
      </c>
      <c r="BV779" s="68">
        <v>33486</v>
      </c>
      <c r="BW779" s="21">
        <f t="shared" ca="1" si="47"/>
        <v>29</v>
      </c>
      <c r="BX779" s="66" t="s">
        <v>11986</v>
      </c>
      <c r="BY779" s="66" t="s">
        <v>11986</v>
      </c>
      <c r="BZ779" s="66" t="s">
        <v>205</v>
      </c>
      <c r="CA779" s="66" t="s">
        <v>74</v>
      </c>
      <c r="CB779" s="66" t="s">
        <v>74</v>
      </c>
      <c r="CC779" s="21"/>
      <c r="CD779" s="21"/>
      <c r="CE779" s="21"/>
      <c r="CF779" s="21" t="s">
        <v>1354</v>
      </c>
      <c r="CG779" s="21" t="s">
        <v>33</v>
      </c>
      <c r="CH779" s="21" t="s">
        <v>26</v>
      </c>
      <c r="CI779" s="21" t="s">
        <v>713</v>
      </c>
      <c r="CJ779" s="21" t="s">
        <v>5044</v>
      </c>
      <c r="CK779" s="21"/>
      <c r="CL779" s="21"/>
      <c r="CM779" s="21"/>
      <c r="CN779" s="21"/>
      <c r="CO779" s="21" t="s">
        <v>11979</v>
      </c>
      <c r="CP779" s="21" t="s">
        <v>11980</v>
      </c>
    </row>
    <row r="780" spans="1:94" s="70" customFormat="1" ht="30.75" customHeight="1" x14ac:dyDescent="0.25">
      <c r="A780" s="9">
        <f t="shared" si="46"/>
        <v>779</v>
      </c>
      <c r="B780" s="9" t="s">
        <v>4414</v>
      </c>
      <c r="C780" s="13" t="s">
        <v>5655</v>
      </c>
      <c r="D780" s="10" t="s">
        <v>6353</v>
      </c>
      <c r="E780" s="11" t="s">
        <v>5686</v>
      </c>
      <c r="F780" s="17" t="s">
        <v>5671</v>
      </c>
      <c r="G780" s="17" t="s">
        <v>5702</v>
      </c>
      <c r="H780" s="17" t="s">
        <v>3215</v>
      </c>
      <c r="I780" s="13" t="s">
        <v>3226</v>
      </c>
      <c r="J780" s="13" t="s">
        <v>3226</v>
      </c>
      <c r="K780" s="13" t="s">
        <v>3226</v>
      </c>
      <c r="L780" s="21"/>
      <c r="M780" s="21"/>
      <c r="N780" s="21"/>
      <c r="O780" s="21"/>
      <c r="P780" s="21"/>
      <c r="Q780" s="21"/>
      <c r="R780" s="21"/>
      <c r="S780" s="21" t="s">
        <v>10642</v>
      </c>
      <c r="T780" s="21"/>
      <c r="U780" s="21" t="s">
        <v>11984</v>
      </c>
      <c r="V780" s="17" t="s">
        <v>11983</v>
      </c>
      <c r="W780" s="14" t="s">
        <v>11973</v>
      </c>
      <c r="X780" s="31">
        <v>44125</v>
      </c>
      <c r="Y780" s="21" t="str">
        <f t="shared" si="45"/>
        <v>21 de Octubre de 2020</v>
      </c>
      <c r="Z780" s="14">
        <v>44377</v>
      </c>
      <c r="AA780" s="31"/>
      <c r="AB780" s="14"/>
      <c r="AC780" s="14"/>
      <c r="AD780" s="16" t="s">
        <v>23</v>
      </c>
      <c r="AE780" s="55" t="s">
        <v>4451</v>
      </c>
      <c r="AF780" s="17" t="s">
        <v>3004</v>
      </c>
      <c r="AG780" s="17"/>
      <c r="AH780" s="49"/>
      <c r="AI780" s="10"/>
      <c r="AJ780" s="10"/>
      <c r="AK780" s="10" t="s">
        <v>11551</v>
      </c>
      <c r="AL780" s="49">
        <v>8000</v>
      </c>
      <c r="AM780" s="10" t="s">
        <v>37</v>
      </c>
      <c r="AN780" s="10" t="s">
        <v>462</v>
      </c>
      <c r="AO780" s="10" t="s">
        <v>29</v>
      </c>
      <c r="AP780" s="17"/>
      <c r="AQ780" s="10" t="s">
        <v>5831</v>
      </c>
      <c r="AR780" s="62" t="s">
        <v>140</v>
      </c>
      <c r="AS780" s="17"/>
      <c r="AT780" s="21"/>
      <c r="AU780" s="21" t="s">
        <v>4177</v>
      </c>
      <c r="AV780" s="21">
        <v>67712</v>
      </c>
      <c r="AW780" s="21" t="s">
        <v>1063</v>
      </c>
      <c r="AX780" s="21" t="s">
        <v>27</v>
      </c>
      <c r="AY780" s="31">
        <v>44227</v>
      </c>
      <c r="AZ780" s="31">
        <v>44125</v>
      </c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17"/>
      <c r="BO780" s="21"/>
      <c r="BP780" s="21"/>
      <c r="BQ780" s="25"/>
      <c r="BR780" s="21">
        <v>6871958</v>
      </c>
      <c r="BS780" s="17" t="s">
        <v>8807</v>
      </c>
      <c r="BT780" s="67" t="s">
        <v>11977</v>
      </c>
      <c r="BU780" s="21" t="s">
        <v>1957</v>
      </c>
      <c r="BV780" s="25">
        <v>32673</v>
      </c>
      <c r="BW780" s="34">
        <f t="shared" ca="1" si="47"/>
        <v>32</v>
      </c>
      <c r="BX780" s="21" t="s">
        <v>11985</v>
      </c>
      <c r="BY780" s="21" t="s">
        <v>11985</v>
      </c>
      <c r="BZ780" s="21" t="s">
        <v>230</v>
      </c>
      <c r="CA780" s="21" t="s">
        <v>74</v>
      </c>
      <c r="CB780" s="21" t="s">
        <v>74</v>
      </c>
      <c r="CC780" s="21"/>
      <c r="CD780" s="10"/>
      <c r="CE780" s="10"/>
      <c r="CF780" s="21" t="s">
        <v>1354</v>
      </c>
      <c r="CG780" s="21" t="s">
        <v>33</v>
      </c>
      <c r="CH780" s="21" t="s">
        <v>26</v>
      </c>
      <c r="CI780" s="21" t="s">
        <v>713</v>
      </c>
      <c r="CJ780" s="21" t="s">
        <v>5044</v>
      </c>
      <c r="CK780" s="21"/>
      <c r="CL780" s="21"/>
      <c r="CM780" s="21"/>
      <c r="CN780" s="21"/>
      <c r="CO780" s="21" t="s">
        <v>7203</v>
      </c>
      <c r="CP780" s="21" t="s">
        <v>7772</v>
      </c>
    </row>
    <row r="781" spans="1:94" s="53" customFormat="1" ht="30.1" customHeight="1" x14ac:dyDescent="0.25">
      <c r="A781" s="9">
        <f t="shared" si="46"/>
        <v>780</v>
      </c>
      <c r="B781" s="9" t="s">
        <v>4413</v>
      </c>
      <c r="C781" s="13" t="s">
        <v>11991</v>
      </c>
      <c r="D781" s="10" t="s">
        <v>12334</v>
      </c>
      <c r="E781" s="11" t="s">
        <v>11990</v>
      </c>
      <c r="F781" s="17" t="s">
        <v>11988</v>
      </c>
      <c r="G781" s="21" t="s">
        <v>11989</v>
      </c>
      <c r="H781" s="21" t="s">
        <v>84</v>
      </c>
      <c r="I781" s="66" t="s">
        <v>3231</v>
      </c>
      <c r="J781" s="66" t="s">
        <v>3231</v>
      </c>
      <c r="K781" s="66" t="s">
        <v>3231</v>
      </c>
      <c r="L781" s="21"/>
      <c r="M781" s="21"/>
      <c r="N781" s="21"/>
      <c r="O781" s="21"/>
      <c r="P781" s="21"/>
      <c r="Q781" s="21"/>
      <c r="R781" s="21"/>
      <c r="S781" s="21">
        <v>10079214855</v>
      </c>
      <c r="T781" s="21"/>
      <c r="U781" s="21" t="s">
        <v>11994</v>
      </c>
      <c r="V781" s="21" t="s">
        <v>11993</v>
      </c>
      <c r="W781" s="14" t="s">
        <v>11992</v>
      </c>
      <c r="X781" s="31">
        <v>44130</v>
      </c>
      <c r="Y781" s="14" t="str">
        <f t="shared" si="45"/>
        <v>26 de Octubre de 2020</v>
      </c>
      <c r="Z781" s="14" t="s">
        <v>891</v>
      </c>
      <c r="AA781" s="31"/>
      <c r="AB781" s="14" t="s">
        <v>8279</v>
      </c>
      <c r="AC781" s="14" t="s">
        <v>8279</v>
      </c>
      <c r="AD781" s="21" t="s">
        <v>9506</v>
      </c>
      <c r="AE781" s="21" t="s">
        <v>11995</v>
      </c>
      <c r="AF781" s="21" t="s">
        <v>891</v>
      </c>
      <c r="AG781" s="21"/>
      <c r="AH781" s="21"/>
      <c r="AI781" s="21"/>
      <c r="AJ781" s="21"/>
      <c r="AK781" s="21" t="s">
        <v>6127</v>
      </c>
      <c r="AL781" s="49">
        <v>11166.07</v>
      </c>
      <c r="AM781" s="10" t="s">
        <v>37</v>
      </c>
      <c r="AN781" s="10" t="s">
        <v>462</v>
      </c>
      <c r="AO781" s="10" t="s">
        <v>29</v>
      </c>
      <c r="AP781" s="10"/>
      <c r="AQ781" s="10" t="s">
        <v>5831</v>
      </c>
      <c r="AR781" s="62" t="s">
        <v>254</v>
      </c>
      <c r="AS781" s="10"/>
      <c r="AT781" s="10"/>
      <c r="AU781" s="10" t="s">
        <v>4177</v>
      </c>
      <c r="AV781" s="21">
        <v>64905</v>
      </c>
      <c r="AW781" s="10" t="s">
        <v>1063</v>
      </c>
      <c r="AX781" s="10"/>
      <c r="AY781" s="10"/>
      <c r="AZ781" s="10"/>
      <c r="BA781" s="10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>
        <v>992248674</v>
      </c>
      <c r="BT781" s="21" t="s">
        <v>25</v>
      </c>
      <c r="BU781" s="21" t="s">
        <v>1957</v>
      </c>
      <c r="BV781" s="31">
        <v>22952</v>
      </c>
      <c r="BW781" s="34">
        <f t="shared" ca="1" si="47"/>
        <v>58</v>
      </c>
      <c r="BX781" s="21" t="s">
        <v>11997</v>
      </c>
      <c r="BY781" s="21" t="s">
        <v>11997</v>
      </c>
      <c r="BZ781" s="21" t="s">
        <v>2926</v>
      </c>
      <c r="CA781" s="21" t="s">
        <v>74</v>
      </c>
      <c r="CB781" s="21" t="s">
        <v>74</v>
      </c>
      <c r="CC781" s="21"/>
      <c r="CD781" s="21"/>
      <c r="CE781" s="21"/>
      <c r="CF781" s="21" t="s">
        <v>1354</v>
      </c>
      <c r="CG781" s="21" t="s">
        <v>33</v>
      </c>
      <c r="CH781" s="21" t="s">
        <v>26</v>
      </c>
      <c r="CI781" s="21" t="s">
        <v>713</v>
      </c>
      <c r="CJ781" s="21" t="s">
        <v>5044</v>
      </c>
      <c r="CK781" s="21"/>
      <c r="CL781" s="21"/>
      <c r="CM781" s="21"/>
      <c r="CN781" s="21"/>
      <c r="CO781" s="21" t="s">
        <v>11996</v>
      </c>
      <c r="CP781" s="21" t="s">
        <v>11998</v>
      </c>
    </row>
    <row r="782" spans="1:94" s="28" customFormat="1" ht="34.65" x14ac:dyDescent="0.2">
      <c r="A782" s="9">
        <f t="shared" si="46"/>
        <v>781</v>
      </c>
      <c r="B782" s="9" t="s">
        <v>4414</v>
      </c>
      <c r="C782" s="13" t="s">
        <v>12001</v>
      </c>
      <c r="D782" s="10">
        <v>3068</v>
      </c>
      <c r="E782" s="11" t="s">
        <v>12005</v>
      </c>
      <c r="F782" s="17" t="s">
        <v>11999</v>
      </c>
      <c r="G782" s="21" t="s">
        <v>12006</v>
      </c>
      <c r="H782" s="17" t="s">
        <v>3215</v>
      </c>
      <c r="I782" s="66" t="s">
        <v>3216</v>
      </c>
      <c r="J782" s="13" t="s">
        <v>3216</v>
      </c>
      <c r="K782" s="13" t="s">
        <v>3216</v>
      </c>
      <c r="L782" s="21"/>
      <c r="M782" s="21"/>
      <c r="N782" s="21"/>
      <c r="O782" s="21"/>
      <c r="P782" s="21"/>
      <c r="Q782" s="21"/>
      <c r="R782" s="21"/>
      <c r="S782" s="21"/>
      <c r="T782" s="21"/>
      <c r="U782" s="21" t="s">
        <v>11542</v>
      </c>
      <c r="V782" s="21" t="s">
        <v>12007</v>
      </c>
      <c r="W782" s="14" t="s">
        <v>12008</v>
      </c>
      <c r="X782" s="31">
        <v>44137</v>
      </c>
      <c r="Y782" s="14" t="str">
        <f t="shared" si="45"/>
        <v>2 de Noviembre de 2020</v>
      </c>
      <c r="Z782" s="14">
        <v>44377</v>
      </c>
      <c r="AA782" s="31">
        <v>44866</v>
      </c>
      <c r="AB782" s="21"/>
      <c r="AC782" s="21"/>
      <c r="AD782" s="16" t="s">
        <v>4425</v>
      </c>
      <c r="AE782" s="21" t="s">
        <v>12004</v>
      </c>
      <c r="AF782" s="21" t="s">
        <v>3004</v>
      </c>
      <c r="AG782" s="21"/>
      <c r="AH782" s="21"/>
      <c r="AI782" s="21"/>
      <c r="AJ782" s="21"/>
      <c r="AK782" s="21" t="s">
        <v>4296</v>
      </c>
      <c r="AL782" s="49">
        <v>930</v>
      </c>
      <c r="AM782" s="10" t="s">
        <v>116</v>
      </c>
      <c r="AN782" s="10" t="s">
        <v>462</v>
      </c>
      <c r="AO782" s="10" t="s">
        <v>116</v>
      </c>
      <c r="AP782" s="10"/>
      <c r="AQ782" s="10" t="s">
        <v>5831</v>
      </c>
      <c r="AR782" s="10" t="s">
        <v>140</v>
      </c>
      <c r="AS782" s="10"/>
      <c r="AT782" s="10"/>
      <c r="AU782" s="10"/>
      <c r="AV782" s="21"/>
      <c r="AW782" s="10"/>
      <c r="AX782" s="10"/>
      <c r="AY782" s="10"/>
      <c r="AZ782" s="10"/>
      <c r="BA782" s="10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54" t="s">
        <v>12000</v>
      </c>
      <c r="BT782" s="54" t="s">
        <v>30</v>
      </c>
      <c r="BU782" s="21" t="s">
        <v>179</v>
      </c>
      <c r="BV782" s="63">
        <v>36343</v>
      </c>
      <c r="BW782" s="34">
        <f t="shared" ca="1" si="47"/>
        <v>22</v>
      </c>
      <c r="BX782" s="54" t="s">
        <v>12003</v>
      </c>
      <c r="BY782" s="54" t="s">
        <v>12003</v>
      </c>
      <c r="BZ782" s="54" t="s">
        <v>205</v>
      </c>
      <c r="CA782" s="21" t="s">
        <v>74</v>
      </c>
      <c r="CB782" s="21" t="s">
        <v>74</v>
      </c>
      <c r="CC782" s="21"/>
      <c r="CD782" s="21"/>
      <c r="CE782" s="21"/>
      <c r="CF782" s="21" t="s">
        <v>1354</v>
      </c>
      <c r="CG782" s="21" t="s">
        <v>33</v>
      </c>
      <c r="CH782" s="21" t="s">
        <v>26</v>
      </c>
      <c r="CI782" s="21" t="s">
        <v>713</v>
      </c>
      <c r="CJ782" s="21" t="s">
        <v>5044</v>
      </c>
      <c r="CK782" s="21"/>
      <c r="CL782" s="21"/>
      <c r="CM782" s="21"/>
      <c r="CN782" s="21"/>
      <c r="CO782" s="54" t="s">
        <v>12002</v>
      </c>
      <c r="CP782" s="21" t="s">
        <v>12009</v>
      </c>
    </row>
    <row r="783" spans="1:94" s="28" customFormat="1" ht="25.15" customHeight="1" x14ac:dyDescent="0.2">
      <c r="A783" s="9">
        <f t="shared" si="46"/>
        <v>782</v>
      </c>
      <c r="B783" s="9" t="s">
        <v>4416</v>
      </c>
      <c r="C783" s="13" t="s">
        <v>12025</v>
      </c>
      <c r="D783" s="10">
        <v>3071</v>
      </c>
      <c r="E783" s="11" t="s">
        <v>12265</v>
      </c>
      <c r="F783" s="17" t="s">
        <v>12023</v>
      </c>
      <c r="G783" s="17" t="s">
        <v>12031</v>
      </c>
      <c r="H783" s="17" t="s">
        <v>3217</v>
      </c>
      <c r="I783" s="66" t="s">
        <v>402</v>
      </c>
      <c r="J783" s="66" t="s">
        <v>402</v>
      </c>
      <c r="K783" s="66" t="s">
        <v>402</v>
      </c>
      <c r="L783" s="21"/>
      <c r="M783" s="21"/>
      <c r="N783" s="21"/>
      <c r="O783" s="21"/>
      <c r="P783" s="21"/>
      <c r="Q783" s="21"/>
      <c r="R783" s="21"/>
      <c r="S783" s="21" t="s">
        <v>12027</v>
      </c>
      <c r="T783" s="21"/>
      <c r="U783" s="21" t="s">
        <v>12059</v>
      </c>
      <c r="V783" s="21" t="s">
        <v>11918</v>
      </c>
      <c r="W783" s="14" t="s">
        <v>12022</v>
      </c>
      <c r="X783" s="31">
        <v>44139</v>
      </c>
      <c r="Y783" s="14" t="str">
        <f t="shared" si="45"/>
        <v>4 de Noviembre de 2020</v>
      </c>
      <c r="Z783" s="14">
        <v>44377</v>
      </c>
      <c r="AA783" s="21"/>
      <c r="AB783" s="21"/>
      <c r="AC783" s="21"/>
      <c r="AD783" s="16" t="s">
        <v>23</v>
      </c>
      <c r="AE783" s="21" t="s">
        <v>12029</v>
      </c>
      <c r="AF783" s="21" t="s">
        <v>3004</v>
      </c>
      <c r="AG783" s="21"/>
      <c r="AH783" s="21"/>
      <c r="AI783" s="21"/>
      <c r="AJ783" s="21"/>
      <c r="AK783" s="21" t="s">
        <v>6127</v>
      </c>
      <c r="AL783" s="49">
        <v>11500</v>
      </c>
      <c r="AM783" s="10" t="s">
        <v>8275</v>
      </c>
      <c r="AN783" s="10" t="s">
        <v>1021</v>
      </c>
      <c r="AO783" s="10" t="s">
        <v>29</v>
      </c>
      <c r="AP783" s="10" t="s">
        <v>356</v>
      </c>
      <c r="AQ783" s="10" t="s">
        <v>5831</v>
      </c>
      <c r="AR783" s="10" t="s">
        <v>4216</v>
      </c>
      <c r="AS783" s="10" t="s">
        <v>12068</v>
      </c>
      <c r="AT783" s="10" t="s">
        <v>4216</v>
      </c>
      <c r="AU783" s="10" t="s">
        <v>4177</v>
      </c>
      <c r="AV783" s="21"/>
      <c r="AW783" s="10"/>
      <c r="AX783" s="10"/>
      <c r="AY783" s="10"/>
      <c r="AZ783" s="10"/>
      <c r="BA783" s="10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  <c r="BQ783" s="21"/>
      <c r="BR783" s="54" t="s">
        <v>12030</v>
      </c>
      <c r="BS783" s="54" t="s">
        <v>12016</v>
      </c>
      <c r="BT783" s="54" t="s">
        <v>11901</v>
      </c>
      <c r="BU783" s="21" t="s">
        <v>179</v>
      </c>
      <c r="BV783" s="63">
        <v>32393</v>
      </c>
      <c r="BW783" s="34">
        <f t="shared" ca="1" si="47"/>
        <v>32</v>
      </c>
      <c r="BX783" s="54" t="s">
        <v>12020</v>
      </c>
      <c r="BY783" s="54" t="s">
        <v>12020</v>
      </c>
      <c r="BZ783" s="54" t="s">
        <v>2480</v>
      </c>
      <c r="CA783" s="54" t="s">
        <v>2375</v>
      </c>
      <c r="CB783" s="54" t="s">
        <v>2376</v>
      </c>
      <c r="CC783" s="21"/>
      <c r="CD783" s="21"/>
      <c r="CE783" s="21"/>
      <c r="CF783" s="27" t="s">
        <v>4423</v>
      </c>
      <c r="CG783" s="27" t="s">
        <v>190</v>
      </c>
      <c r="CH783" s="27" t="s">
        <v>190</v>
      </c>
      <c r="CI783" s="27" t="s">
        <v>191</v>
      </c>
      <c r="CJ783" s="21" t="s">
        <v>402</v>
      </c>
      <c r="CK783" s="21"/>
      <c r="CL783" s="21"/>
      <c r="CM783" s="21"/>
      <c r="CN783" s="21"/>
      <c r="CO783" s="54" t="s">
        <v>12018</v>
      </c>
      <c r="CP783" s="54" t="s">
        <v>12074</v>
      </c>
    </row>
    <row r="784" spans="1:94" s="28" customFormat="1" ht="25.15" customHeight="1" x14ac:dyDescent="0.2">
      <c r="A784" s="9">
        <f t="shared" si="46"/>
        <v>783</v>
      </c>
      <c r="B784" s="9" t="s">
        <v>4414</v>
      </c>
      <c r="C784" s="13" t="s">
        <v>12026</v>
      </c>
      <c r="D784" s="10">
        <v>3078</v>
      </c>
      <c r="E784" s="11" t="s">
        <v>12266</v>
      </c>
      <c r="F784" s="17" t="s">
        <v>12024</v>
      </c>
      <c r="G784" s="17" t="s">
        <v>12032</v>
      </c>
      <c r="H784" s="17" t="s">
        <v>3218</v>
      </c>
      <c r="I784" s="66" t="s">
        <v>3241</v>
      </c>
      <c r="J784" s="66" t="s">
        <v>3241</v>
      </c>
      <c r="K784" s="66" t="s">
        <v>3241</v>
      </c>
      <c r="L784" s="21"/>
      <c r="M784" s="21"/>
      <c r="N784" s="21"/>
      <c r="O784" s="21"/>
      <c r="P784" s="21"/>
      <c r="Q784" s="21"/>
      <c r="R784" s="21"/>
      <c r="S784" s="21" t="s">
        <v>12028</v>
      </c>
      <c r="T784" s="21"/>
      <c r="U784" s="21" t="s">
        <v>11622</v>
      </c>
      <c r="V784" s="21" t="s">
        <v>11970</v>
      </c>
      <c r="W784" s="14" t="s">
        <v>12022</v>
      </c>
      <c r="X784" s="31">
        <v>44139</v>
      </c>
      <c r="Y784" s="14" t="str">
        <f t="shared" si="45"/>
        <v>4 de Noviembre de 2020</v>
      </c>
      <c r="Z784" s="14">
        <v>44377</v>
      </c>
      <c r="AA784" s="21"/>
      <c r="AB784" s="21"/>
      <c r="AC784" s="21"/>
      <c r="AD784" s="16" t="s">
        <v>23</v>
      </c>
      <c r="AE784" s="21" t="s">
        <v>9954</v>
      </c>
      <c r="AF784" s="62" t="s">
        <v>3004</v>
      </c>
      <c r="AG784" s="62"/>
      <c r="AH784" s="21"/>
      <c r="AI784" s="21"/>
      <c r="AJ784" s="21"/>
      <c r="AK784" s="21" t="s">
        <v>4691</v>
      </c>
      <c r="AL784" s="49">
        <v>8000</v>
      </c>
      <c r="AM784" s="10" t="s">
        <v>12072</v>
      </c>
      <c r="AN784" s="10" t="s">
        <v>1341</v>
      </c>
      <c r="AO784" s="10" t="s">
        <v>29</v>
      </c>
      <c r="AP784" s="10"/>
      <c r="AQ784" s="10" t="s">
        <v>5831</v>
      </c>
      <c r="AR784" s="10" t="s">
        <v>582</v>
      </c>
      <c r="AS784" s="10"/>
      <c r="AT784" s="10"/>
      <c r="AU784" s="10" t="s">
        <v>4177</v>
      </c>
      <c r="AV784" s="21">
        <v>24035</v>
      </c>
      <c r="AW784" s="10" t="s">
        <v>12073</v>
      </c>
      <c r="AX784" s="10" t="s">
        <v>27</v>
      </c>
      <c r="AY784" s="10" t="s">
        <v>12064</v>
      </c>
      <c r="AZ784" s="10" t="s">
        <v>12061</v>
      </c>
      <c r="BA784" s="10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  <c r="BQ784" s="21"/>
      <c r="BR784" s="62"/>
      <c r="BS784" s="54" t="s">
        <v>12017</v>
      </c>
      <c r="BT784" s="54" t="s">
        <v>11901</v>
      </c>
      <c r="BU784" s="21" t="s">
        <v>1957</v>
      </c>
      <c r="BV784" s="63">
        <v>33609</v>
      </c>
      <c r="BW784" s="34">
        <f t="shared" ca="1" si="47"/>
        <v>29</v>
      </c>
      <c r="BX784" s="54" t="s">
        <v>12021</v>
      </c>
      <c r="BY784" s="54" t="s">
        <v>12021</v>
      </c>
      <c r="BZ784" s="54" t="s">
        <v>259</v>
      </c>
      <c r="CA784" s="54" t="s">
        <v>74</v>
      </c>
      <c r="CB784" s="54" t="s">
        <v>74</v>
      </c>
      <c r="CC784" s="21"/>
      <c r="CD784" s="21"/>
      <c r="CE784" s="21"/>
      <c r="CF784" s="21" t="s">
        <v>1354</v>
      </c>
      <c r="CG784" s="21" t="s">
        <v>33</v>
      </c>
      <c r="CH784" s="21" t="s">
        <v>26</v>
      </c>
      <c r="CI784" s="21" t="s">
        <v>713</v>
      </c>
      <c r="CJ784" s="21" t="s">
        <v>5044</v>
      </c>
      <c r="CK784" s="21"/>
      <c r="CL784" s="21"/>
      <c r="CM784" s="21"/>
      <c r="CN784" s="21"/>
      <c r="CO784" s="54" t="s">
        <v>12019</v>
      </c>
      <c r="CP784" s="54" t="s">
        <v>12075</v>
      </c>
    </row>
    <row r="785" spans="1:94" s="28" customFormat="1" ht="30.75" customHeight="1" x14ac:dyDescent="0.2">
      <c r="A785" s="9">
        <f t="shared" si="46"/>
        <v>784</v>
      </c>
      <c r="B785" s="9" t="s">
        <v>4413</v>
      </c>
      <c r="C785" s="13" t="s">
        <v>1428</v>
      </c>
      <c r="D785" s="10">
        <v>32</v>
      </c>
      <c r="E785" s="11" t="s">
        <v>12034</v>
      </c>
      <c r="F785" s="17" t="s">
        <v>802</v>
      </c>
      <c r="G785" s="17" t="s">
        <v>1731</v>
      </c>
      <c r="H785" s="17" t="s">
        <v>84</v>
      </c>
      <c r="I785" s="66" t="s">
        <v>3231</v>
      </c>
      <c r="J785" s="13" t="s">
        <v>3231</v>
      </c>
      <c r="K785" s="13" t="s">
        <v>3231</v>
      </c>
      <c r="L785" s="17"/>
      <c r="M785" s="17"/>
      <c r="N785" s="17"/>
      <c r="O785" s="17"/>
      <c r="P785" s="17"/>
      <c r="Q785" s="17"/>
      <c r="R785" s="17"/>
      <c r="S785" s="21" t="s">
        <v>3385</v>
      </c>
      <c r="T785" s="17"/>
      <c r="U785" s="21" t="s">
        <v>12036</v>
      </c>
      <c r="V785" s="17" t="s">
        <v>11984</v>
      </c>
      <c r="W785" s="14" t="s">
        <v>12022</v>
      </c>
      <c r="X785" s="31">
        <v>44139</v>
      </c>
      <c r="Y785" s="14" t="str">
        <f t="shared" si="45"/>
        <v>4 de Noviembre de 2020</v>
      </c>
      <c r="Z785" s="14">
        <v>44377</v>
      </c>
      <c r="AA785" s="14"/>
      <c r="AB785" s="14"/>
      <c r="AC785" s="14"/>
      <c r="AD785" s="16" t="s">
        <v>23</v>
      </c>
      <c r="AE785" s="21" t="s">
        <v>12037</v>
      </c>
      <c r="AF785" s="17" t="s">
        <v>3004</v>
      </c>
      <c r="AG785" s="17"/>
      <c r="AH785" s="13"/>
      <c r="AI785" s="13"/>
      <c r="AJ785" s="17"/>
      <c r="AK785" s="21" t="s">
        <v>4692</v>
      </c>
      <c r="AL785" s="49">
        <v>6000</v>
      </c>
      <c r="AM785" s="52" t="s">
        <v>11917</v>
      </c>
      <c r="AN785" s="52" t="s">
        <v>2039</v>
      </c>
      <c r="AO785" s="52" t="s">
        <v>29</v>
      </c>
      <c r="AP785" s="52"/>
      <c r="AQ785" s="52" t="s">
        <v>5831</v>
      </c>
      <c r="AR785" s="52" t="s">
        <v>339</v>
      </c>
      <c r="AS785" s="52"/>
      <c r="AT785" s="52"/>
      <c r="AU785" s="52"/>
      <c r="AV785" s="52"/>
      <c r="AW785" s="52"/>
      <c r="AX785" s="52"/>
      <c r="AY785" s="52"/>
      <c r="AZ785" s="52"/>
      <c r="BA785" s="76" t="s">
        <v>364</v>
      </c>
      <c r="BB785" s="17" t="s">
        <v>890</v>
      </c>
      <c r="BC785" s="17" t="s">
        <v>364</v>
      </c>
      <c r="BD785" s="17" t="s">
        <v>29</v>
      </c>
      <c r="BE785" s="17" t="s">
        <v>5618</v>
      </c>
      <c r="BF785" s="26" t="s">
        <v>365</v>
      </c>
      <c r="BG785" s="77"/>
      <c r="BH785" s="77"/>
      <c r="BI785" s="77"/>
      <c r="BJ785" s="77"/>
      <c r="BK785" s="17"/>
      <c r="BL785" s="21"/>
      <c r="BM785" s="21"/>
      <c r="BN785" s="21"/>
      <c r="BO785" s="25"/>
      <c r="BP785" s="25"/>
      <c r="BQ785" s="21"/>
      <c r="BR785" s="54" t="s">
        <v>12050</v>
      </c>
      <c r="BS785" s="54" t="s">
        <v>8406</v>
      </c>
      <c r="BT785" s="54" t="s">
        <v>11901</v>
      </c>
      <c r="BU785" s="21" t="s">
        <v>179</v>
      </c>
      <c r="BV785" s="63">
        <v>27465</v>
      </c>
      <c r="BW785" s="34">
        <f t="shared" ca="1" si="47"/>
        <v>46</v>
      </c>
      <c r="BX785" s="54" t="s">
        <v>12045</v>
      </c>
      <c r="BY785" s="54" t="s">
        <v>12045</v>
      </c>
      <c r="BZ785" s="54" t="s">
        <v>226</v>
      </c>
      <c r="CA785" s="54" t="s">
        <v>74</v>
      </c>
      <c r="CB785" s="54" t="s">
        <v>74</v>
      </c>
      <c r="CC785" s="60"/>
      <c r="CD785" s="60"/>
      <c r="CE785" s="61"/>
      <c r="CF785" s="21" t="s">
        <v>1354</v>
      </c>
      <c r="CG785" s="21" t="s">
        <v>33</v>
      </c>
      <c r="CH785" s="21" t="s">
        <v>26</v>
      </c>
      <c r="CI785" s="21" t="s">
        <v>713</v>
      </c>
      <c r="CJ785" s="21" t="s">
        <v>5044</v>
      </c>
      <c r="CK785" s="21"/>
      <c r="CL785" s="21"/>
      <c r="CM785" s="21"/>
      <c r="CN785" s="10"/>
      <c r="CO785" s="54" t="s">
        <v>6719</v>
      </c>
      <c r="CP785" s="54" t="s">
        <v>7291</v>
      </c>
    </row>
    <row r="786" spans="1:94" s="28" customFormat="1" ht="30.75" customHeight="1" x14ac:dyDescent="0.2">
      <c r="A786" s="9">
        <f t="shared" si="46"/>
        <v>785</v>
      </c>
      <c r="B786" s="9" t="s">
        <v>4414</v>
      </c>
      <c r="C786" s="13" t="s">
        <v>4496</v>
      </c>
      <c r="D786" s="10">
        <v>2237</v>
      </c>
      <c r="E786" s="11" t="s">
        <v>4913</v>
      </c>
      <c r="F786" s="17" t="s">
        <v>4573</v>
      </c>
      <c r="G786" s="17" t="s">
        <v>4574</v>
      </c>
      <c r="H786" s="17" t="s">
        <v>3215</v>
      </c>
      <c r="I786" s="10" t="s">
        <v>3251</v>
      </c>
      <c r="J786" s="10" t="s">
        <v>3251</v>
      </c>
      <c r="K786" s="10" t="s">
        <v>3251</v>
      </c>
      <c r="L786" s="21"/>
      <c r="M786" s="21"/>
      <c r="N786" s="21"/>
      <c r="O786" s="21"/>
      <c r="P786" s="21"/>
      <c r="Q786" s="21"/>
      <c r="R786" s="21"/>
      <c r="S786" s="21" t="s">
        <v>10431</v>
      </c>
      <c r="T786" s="21"/>
      <c r="U786" s="21" t="s">
        <v>12038</v>
      </c>
      <c r="V786" s="17" t="s">
        <v>11940</v>
      </c>
      <c r="W786" s="14" t="s">
        <v>12022</v>
      </c>
      <c r="X786" s="31">
        <v>44139</v>
      </c>
      <c r="Y786" s="14" t="str">
        <f t="shared" si="45"/>
        <v>4 de Noviembre de 2020</v>
      </c>
      <c r="Z786" s="14">
        <v>44377</v>
      </c>
      <c r="AA786" s="14"/>
      <c r="AB786" s="14"/>
      <c r="AC786" s="14"/>
      <c r="AD786" s="16" t="s">
        <v>23</v>
      </c>
      <c r="AE786" s="21" t="s">
        <v>12039</v>
      </c>
      <c r="AF786" s="17" t="s">
        <v>3004</v>
      </c>
      <c r="AG786" s="17"/>
      <c r="AH786" s="21"/>
      <c r="AI786" s="21"/>
      <c r="AJ786" s="21"/>
      <c r="AK786" s="21" t="s">
        <v>4693</v>
      </c>
      <c r="AL786" s="49">
        <v>5000</v>
      </c>
      <c r="AM786" s="10" t="s">
        <v>8242</v>
      </c>
      <c r="AN786" s="10" t="s">
        <v>2180</v>
      </c>
      <c r="AO786" s="52" t="s">
        <v>43</v>
      </c>
      <c r="AP786" s="10" t="s">
        <v>92</v>
      </c>
      <c r="AQ786" s="10" t="s">
        <v>5831</v>
      </c>
      <c r="AR786" s="10" t="s">
        <v>5638</v>
      </c>
      <c r="AS786" s="10" t="s">
        <v>92</v>
      </c>
      <c r="AT786" s="10" t="s">
        <v>92</v>
      </c>
      <c r="AU786" s="10"/>
      <c r="AV786" s="10"/>
      <c r="AW786" s="10"/>
      <c r="AX786" s="10"/>
      <c r="AY786" s="10"/>
      <c r="AZ786" s="10"/>
      <c r="BA786" s="10"/>
      <c r="BB786" s="21"/>
      <c r="BC786" s="21" t="s">
        <v>2180</v>
      </c>
      <c r="BD786" s="21" t="s">
        <v>24</v>
      </c>
      <c r="BE786" s="21" t="s">
        <v>24</v>
      </c>
      <c r="BF786" s="21" t="s">
        <v>5638</v>
      </c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  <c r="BQ786" s="21"/>
      <c r="BR786" s="54" t="s">
        <v>4496</v>
      </c>
      <c r="BS786" s="54" t="s">
        <v>8716</v>
      </c>
      <c r="BT786" s="54" t="s">
        <v>11901</v>
      </c>
      <c r="BU786" s="21" t="s">
        <v>1957</v>
      </c>
      <c r="BV786" s="63">
        <v>33508</v>
      </c>
      <c r="BW786" s="34">
        <f t="shared" ca="1" si="47"/>
        <v>29</v>
      </c>
      <c r="BX786" s="54" t="s">
        <v>12042</v>
      </c>
      <c r="BY786" s="54" t="s">
        <v>12042</v>
      </c>
      <c r="BZ786" s="54" t="s">
        <v>2311</v>
      </c>
      <c r="CA786" s="54" t="s">
        <v>74</v>
      </c>
      <c r="CB786" s="54" t="s">
        <v>74</v>
      </c>
      <c r="CC786" s="21"/>
      <c r="CD786" s="21"/>
      <c r="CE786" s="21"/>
      <c r="CF786" s="21" t="s">
        <v>1354</v>
      </c>
      <c r="CG786" s="21" t="s">
        <v>33</v>
      </c>
      <c r="CH786" s="21" t="s">
        <v>26</v>
      </c>
      <c r="CI786" s="21" t="s">
        <v>713</v>
      </c>
      <c r="CJ786" s="21" t="s">
        <v>5044</v>
      </c>
      <c r="CK786" s="21"/>
      <c r="CL786" s="21"/>
      <c r="CM786" s="21"/>
      <c r="CN786" s="21"/>
      <c r="CO786" s="54" t="s">
        <v>7095</v>
      </c>
      <c r="CP786" s="21" t="s">
        <v>7669</v>
      </c>
    </row>
    <row r="787" spans="1:94" s="78" customFormat="1" ht="30.75" customHeight="1" x14ac:dyDescent="0.25">
      <c r="A787" s="9">
        <f t="shared" si="46"/>
        <v>786</v>
      </c>
      <c r="B787" s="9" t="s">
        <v>4414</v>
      </c>
      <c r="C787" s="13" t="s">
        <v>181</v>
      </c>
      <c r="D787" s="10">
        <v>478</v>
      </c>
      <c r="E787" s="11" t="s">
        <v>740</v>
      </c>
      <c r="F787" s="17" t="s">
        <v>777</v>
      </c>
      <c r="G787" s="17" t="s">
        <v>981</v>
      </c>
      <c r="H787" s="17" t="s">
        <v>3215</v>
      </c>
      <c r="I787" s="66" t="s">
        <v>3974</v>
      </c>
      <c r="J787" s="13" t="s">
        <v>3974</v>
      </c>
      <c r="K787" s="13" t="s">
        <v>3974</v>
      </c>
      <c r="L787" s="17"/>
      <c r="M787" s="17"/>
      <c r="N787" s="17"/>
      <c r="O787" s="17"/>
      <c r="P787" s="17"/>
      <c r="Q787" s="17"/>
      <c r="R787" s="17"/>
      <c r="S787" s="21" t="s">
        <v>182</v>
      </c>
      <c r="T787" s="17"/>
      <c r="U787" s="21" t="s">
        <v>12056</v>
      </c>
      <c r="V787" s="17" t="s">
        <v>11933</v>
      </c>
      <c r="W787" s="14" t="s">
        <v>12022</v>
      </c>
      <c r="X787" s="31">
        <v>44139</v>
      </c>
      <c r="Y787" s="14" t="str">
        <f t="shared" si="45"/>
        <v>4 de Noviembre de 2020</v>
      </c>
      <c r="Z787" s="14">
        <v>44377</v>
      </c>
      <c r="AA787" s="14"/>
      <c r="AB787" s="14"/>
      <c r="AC787" s="14"/>
      <c r="AD787" s="16" t="s">
        <v>23</v>
      </c>
      <c r="AE787" s="21" t="s">
        <v>12046</v>
      </c>
      <c r="AF787" s="17" t="s">
        <v>3004</v>
      </c>
      <c r="AG787" s="17"/>
      <c r="AH787" s="17"/>
      <c r="AI787" s="17"/>
      <c r="AJ787" s="17"/>
      <c r="AK787" s="21" t="s">
        <v>4687</v>
      </c>
      <c r="AL787" s="49">
        <v>10000</v>
      </c>
      <c r="AM787" s="17" t="s">
        <v>1024</v>
      </c>
      <c r="AN787" s="10" t="s">
        <v>706</v>
      </c>
      <c r="AO787" s="17" t="s">
        <v>29</v>
      </c>
      <c r="AP787" s="52" t="s">
        <v>370</v>
      </c>
      <c r="AQ787" s="52" t="s">
        <v>5831</v>
      </c>
      <c r="AR787" s="10" t="s">
        <v>394</v>
      </c>
      <c r="AS787" s="52" t="s">
        <v>8377</v>
      </c>
      <c r="AT787" s="52" t="s">
        <v>307</v>
      </c>
      <c r="AU787" s="52" t="s">
        <v>4177</v>
      </c>
      <c r="AV787" s="52" t="s">
        <v>12062</v>
      </c>
      <c r="AW787" s="52" t="s">
        <v>1069</v>
      </c>
      <c r="AX787" s="52" t="s">
        <v>27</v>
      </c>
      <c r="AY787" s="52" t="s">
        <v>12063</v>
      </c>
      <c r="AZ787" s="52" t="s">
        <v>12061</v>
      </c>
      <c r="BA787" s="76" t="s">
        <v>346</v>
      </c>
      <c r="BB787" s="17" t="s">
        <v>1024</v>
      </c>
      <c r="BC787" s="10" t="s">
        <v>706</v>
      </c>
      <c r="BD787" s="17" t="s">
        <v>29</v>
      </c>
      <c r="BE787" s="17" t="s">
        <v>29</v>
      </c>
      <c r="BF787" s="26" t="s">
        <v>225</v>
      </c>
      <c r="BG787" s="77">
        <v>37707</v>
      </c>
      <c r="BH787" s="14" t="s">
        <v>1352</v>
      </c>
      <c r="BI787" s="14"/>
      <c r="BJ787" s="77"/>
      <c r="BK787" s="17" t="s">
        <v>4177</v>
      </c>
      <c r="BL787" s="21">
        <v>90307</v>
      </c>
      <c r="BM787" s="21" t="s">
        <v>1069</v>
      </c>
      <c r="BN787" s="21" t="s">
        <v>27</v>
      </c>
      <c r="BO787" s="25"/>
      <c r="BP787" s="25">
        <v>43118</v>
      </c>
      <c r="BQ787" s="60"/>
      <c r="BR787" s="54" t="s">
        <v>12051</v>
      </c>
      <c r="BS787" s="54" t="s">
        <v>8470</v>
      </c>
      <c r="BT787" s="54" t="s">
        <v>11905</v>
      </c>
      <c r="BU787" s="21" t="s">
        <v>179</v>
      </c>
      <c r="BV787" s="63">
        <v>28805</v>
      </c>
      <c r="BW787" s="34">
        <f t="shared" ca="1" si="47"/>
        <v>42</v>
      </c>
      <c r="BX787" s="54" t="s">
        <v>6664</v>
      </c>
      <c r="BY787" s="54" t="s">
        <v>6664</v>
      </c>
      <c r="BZ787" s="54" t="s">
        <v>256</v>
      </c>
      <c r="CA787" s="54" t="s">
        <v>74</v>
      </c>
      <c r="CB787" s="54" t="s">
        <v>74</v>
      </c>
      <c r="CC787" s="60"/>
      <c r="CD787" s="60"/>
      <c r="CE787" s="61"/>
      <c r="CF787" s="21" t="s">
        <v>1354</v>
      </c>
      <c r="CG787" s="21" t="s">
        <v>33</v>
      </c>
      <c r="CH787" s="21" t="s">
        <v>26</v>
      </c>
      <c r="CI787" s="21" t="s">
        <v>713</v>
      </c>
      <c r="CJ787" s="21" t="s">
        <v>5044</v>
      </c>
      <c r="CK787" s="21"/>
      <c r="CL787" s="21"/>
      <c r="CM787" s="21"/>
      <c r="CN787" s="10"/>
      <c r="CO787" s="54" t="s">
        <v>6812</v>
      </c>
      <c r="CP787" s="21" t="s">
        <v>7382</v>
      </c>
    </row>
    <row r="788" spans="1:94" s="28" customFormat="1" ht="30.75" customHeight="1" x14ac:dyDescent="0.2">
      <c r="A788" s="9">
        <f t="shared" si="46"/>
        <v>787</v>
      </c>
      <c r="B788" s="9" t="s">
        <v>4416</v>
      </c>
      <c r="C788" s="13" t="s">
        <v>8993</v>
      </c>
      <c r="D788" s="10">
        <v>2682</v>
      </c>
      <c r="E788" s="11" t="s">
        <v>10090</v>
      </c>
      <c r="F788" s="17" t="s">
        <v>9238</v>
      </c>
      <c r="G788" s="17" t="s">
        <v>9139</v>
      </c>
      <c r="H788" s="17" t="s">
        <v>3217</v>
      </c>
      <c r="I788" s="66" t="s">
        <v>214</v>
      </c>
      <c r="J788" s="13" t="s">
        <v>214</v>
      </c>
      <c r="K788" s="13" t="s">
        <v>214</v>
      </c>
      <c r="L788" s="21"/>
      <c r="M788" s="21"/>
      <c r="N788" s="21"/>
      <c r="O788" s="21"/>
      <c r="P788" s="21"/>
      <c r="Q788" s="21"/>
      <c r="R788" s="21"/>
      <c r="S788" s="21" t="s">
        <v>10574</v>
      </c>
      <c r="T788" s="21"/>
      <c r="U788" s="21" t="s">
        <v>12058</v>
      </c>
      <c r="V788" s="17" t="s">
        <v>11948</v>
      </c>
      <c r="W788" s="14" t="s">
        <v>12022</v>
      </c>
      <c r="X788" s="31">
        <v>44139</v>
      </c>
      <c r="Y788" s="14" t="str">
        <f t="shared" si="45"/>
        <v>4 de Noviembre de 2020</v>
      </c>
      <c r="Z788" s="14">
        <v>44377</v>
      </c>
      <c r="AA788" s="14"/>
      <c r="AB788" s="14"/>
      <c r="AC788" s="14"/>
      <c r="AD788" s="21" t="s">
        <v>23</v>
      </c>
      <c r="AE788" s="21" t="s">
        <v>12047</v>
      </c>
      <c r="AF788" s="17" t="s">
        <v>3004</v>
      </c>
      <c r="AG788" s="17"/>
      <c r="AH788" s="21"/>
      <c r="AI788" s="21"/>
      <c r="AJ788" s="21"/>
      <c r="AK788" s="21" t="s">
        <v>6127</v>
      </c>
      <c r="AL788" s="49">
        <v>11500</v>
      </c>
      <c r="AM788" s="10" t="s">
        <v>4145</v>
      </c>
      <c r="AN788" s="10" t="s">
        <v>886</v>
      </c>
      <c r="AO788" s="17" t="s">
        <v>29</v>
      </c>
      <c r="AP788" s="52" t="s">
        <v>370</v>
      </c>
      <c r="AQ788" s="52" t="s">
        <v>5831</v>
      </c>
      <c r="AR788" s="10" t="s">
        <v>4219</v>
      </c>
      <c r="AS788" s="10" t="s">
        <v>12065</v>
      </c>
      <c r="AT788" s="10" t="s">
        <v>4219</v>
      </c>
      <c r="AU788" s="10" t="s">
        <v>4177</v>
      </c>
      <c r="AV788" s="10" t="s">
        <v>12067</v>
      </c>
      <c r="AW788" s="10" t="s">
        <v>1069</v>
      </c>
      <c r="AX788" s="10" t="s">
        <v>27</v>
      </c>
      <c r="AY788" s="10" t="s">
        <v>12066</v>
      </c>
      <c r="AZ788" s="52" t="s">
        <v>12061</v>
      </c>
      <c r="BA788" s="10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  <c r="BQ788" s="21"/>
      <c r="BR788" s="54" t="s">
        <v>11198</v>
      </c>
      <c r="BS788" s="54" t="s">
        <v>9149</v>
      </c>
      <c r="BT788" s="54" t="s">
        <v>11905</v>
      </c>
      <c r="BU788" s="21" t="s">
        <v>179</v>
      </c>
      <c r="BV788" s="63">
        <v>31258</v>
      </c>
      <c r="BW788" s="34">
        <f t="shared" ca="1" si="47"/>
        <v>35</v>
      </c>
      <c r="BX788" s="54" t="s">
        <v>9180</v>
      </c>
      <c r="BY788" s="54" t="s">
        <v>9180</v>
      </c>
      <c r="BZ788" s="54" t="s">
        <v>6333</v>
      </c>
      <c r="CA788" s="54" t="s">
        <v>215</v>
      </c>
      <c r="CB788" s="54" t="s">
        <v>215</v>
      </c>
      <c r="CC788" s="21"/>
      <c r="CD788" s="21"/>
      <c r="CE788" s="21"/>
      <c r="CF788" s="21"/>
      <c r="CG788" s="21"/>
      <c r="CH788" s="21"/>
      <c r="CI788" s="21"/>
      <c r="CJ788" s="21" t="s">
        <v>214</v>
      </c>
      <c r="CK788" s="21"/>
      <c r="CL788" s="21"/>
      <c r="CM788" s="21"/>
      <c r="CN788" s="21"/>
      <c r="CO788" s="54" t="s">
        <v>10774</v>
      </c>
      <c r="CP788" s="21" t="s">
        <v>9077</v>
      </c>
    </row>
    <row r="789" spans="1:94" s="28" customFormat="1" ht="30.75" customHeight="1" x14ac:dyDescent="0.2">
      <c r="A789" s="9">
        <f t="shared" si="46"/>
        <v>788</v>
      </c>
      <c r="B789" s="9" t="s">
        <v>4416</v>
      </c>
      <c r="C789" s="13" t="s">
        <v>4013</v>
      </c>
      <c r="D789" s="10">
        <v>2063</v>
      </c>
      <c r="E789" s="11" t="s">
        <v>4073</v>
      </c>
      <c r="F789" s="17" t="s">
        <v>4046</v>
      </c>
      <c r="G789" s="21" t="s">
        <v>4113</v>
      </c>
      <c r="H789" s="13" t="s">
        <v>3217</v>
      </c>
      <c r="I789" s="13" t="s">
        <v>556</v>
      </c>
      <c r="J789" s="13" t="s">
        <v>556</v>
      </c>
      <c r="K789" s="13" t="s">
        <v>556</v>
      </c>
      <c r="L789" s="21"/>
      <c r="M789" s="21"/>
      <c r="N789" s="21"/>
      <c r="O789" s="21"/>
      <c r="P789" s="21"/>
      <c r="Q789" s="21"/>
      <c r="R789" s="21"/>
      <c r="S789" s="21" t="s">
        <v>10388</v>
      </c>
      <c r="T789" s="21"/>
      <c r="U789" s="21" t="s">
        <v>12060</v>
      </c>
      <c r="V789" s="17" t="s">
        <v>12035</v>
      </c>
      <c r="W789" s="14" t="s">
        <v>12022</v>
      </c>
      <c r="X789" s="31">
        <v>44139</v>
      </c>
      <c r="Y789" s="14" t="str">
        <f t="shared" si="45"/>
        <v>4 de Noviembre de 2020</v>
      </c>
      <c r="Z789" s="14">
        <v>44377</v>
      </c>
      <c r="AA789" s="14"/>
      <c r="AB789" s="14"/>
      <c r="AC789" s="14"/>
      <c r="AD789" s="21" t="s">
        <v>23</v>
      </c>
      <c r="AE789" s="21" t="s">
        <v>12048</v>
      </c>
      <c r="AF789" s="17" t="s">
        <v>3004</v>
      </c>
      <c r="AG789" s="17"/>
      <c r="AH789" s="21"/>
      <c r="AI789" s="21"/>
      <c r="AJ789" s="21"/>
      <c r="AK789" s="21" t="s">
        <v>4689</v>
      </c>
      <c r="AL789" s="49">
        <v>11500</v>
      </c>
      <c r="AM789" s="10" t="s">
        <v>37</v>
      </c>
      <c r="AN789" s="10" t="s">
        <v>462</v>
      </c>
      <c r="AO789" s="10" t="s">
        <v>29</v>
      </c>
      <c r="AP789" s="52" t="s">
        <v>356</v>
      </c>
      <c r="AQ789" s="10" t="s">
        <v>5831</v>
      </c>
      <c r="AR789" s="21" t="s">
        <v>153</v>
      </c>
      <c r="AS789" s="10" t="s">
        <v>12070</v>
      </c>
      <c r="AT789" s="21" t="s">
        <v>12071</v>
      </c>
      <c r="AU789" s="10" t="s">
        <v>4177</v>
      </c>
      <c r="AV789" s="10" t="s">
        <v>12069</v>
      </c>
      <c r="AW789" s="10" t="s">
        <v>1066</v>
      </c>
      <c r="AX789" s="10" t="s">
        <v>27</v>
      </c>
      <c r="AY789" s="52" t="s">
        <v>12063</v>
      </c>
      <c r="AZ789" s="52" t="s">
        <v>12061</v>
      </c>
      <c r="BA789" s="76"/>
      <c r="BB789" s="21"/>
      <c r="BC789" s="17" t="s">
        <v>462</v>
      </c>
      <c r="BD789" s="17" t="s">
        <v>29</v>
      </c>
      <c r="BE789" s="21" t="s">
        <v>29</v>
      </c>
      <c r="BF789" s="21" t="s">
        <v>153</v>
      </c>
      <c r="BG789" s="25">
        <v>40890</v>
      </c>
      <c r="BH789" s="21"/>
      <c r="BI789" s="21"/>
      <c r="BJ789" s="25"/>
      <c r="BK789" s="21"/>
      <c r="BL789" s="21"/>
      <c r="BM789" s="21"/>
      <c r="BN789" s="21"/>
      <c r="BO789" s="25"/>
      <c r="BP789" s="25"/>
      <c r="BQ789" s="21"/>
      <c r="BR789" s="62"/>
      <c r="BS789" s="54" t="s">
        <v>8657</v>
      </c>
      <c r="BT789" s="54" t="s">
        <v>11901</v>
      </c>
      <c r="BU789" s="21" t="s">
        <v>1957</v>
      </c>
      <c r="BV789" s="63">
        <v>31964</v>
      </c>
      <c r="BW789" s="34">
        <f t="shared" ca="1" si="47"/>
        <v>34</v>
      </c>
      <c r="BX789" s="54" t="s">
        <v>12043</v>
      </c>
      <c r="BY789" s="54" t="s">
        <v>12043</v>
      </c>
      <c r="BZ789" s="54" t="s">
        <v>8926</v>
      </c>
      <c r="CA789" s="54" t="s">
        <v>114</v>
      </c>
      <c r="CB789" s="54" t="s">
        <v>114</v>
      </c>
      <c r="CC789" s="21"/>
      <c r="CD789" s="21"/>
      <c r="CE789" s="21"/>
      <c r="CF789" s="21" t="s">
        <v>2040</v>
      </c>
      <c r="CG789" s="21" t="s">
        <v>543</v>
      </c>
      <c r="CH789" s="21" t="s">
        <v>543</v>
      </c>
      <c r="CI789" s="21" t="s">
        <v>970</v>
      </c>
      <c r="CJ789" s="21" t="s">
        <v>556</v>
      </c>
      <c r="CK789" s="21"/>
      <c r="CL789" s="21"/>
      <c r="CM789" s="21"/>
      <c r="CN789" s="21"/>
      <c r="CO789" s="54" t="s">
        <v>7030</v>
      </c>
      <c r="CP789" s="21" t="s">
        <v>7603</v>
      </c>
    </row>
    <row r="790" spans="1:94" s="28" customFormat="1" ht="25.15" customHeight="1" x14ac:dyDescent="0.2">
      <c r="A790" s="9">
        <f t="shared" si="46"/>
        <v>789</v>
      </c>
      <c r="B790" s="9" t="s">
        <v>4414</v>
      </c>
      <c r="C790" s="13">
        <v>73017959</v>
      </c>
      <c r="D790" s="10">
        <v>3079</v>
      </c>
      <c r="E790" s="11" t="s">
        <v>12054</v>
      </c>
      <c r="F790" s="17" t="s">
        <v>12053</v>
      </c>
      <c r="G790" s="21" t="s">
        <v>12055</v>
      </c>
      <c r="H790" s="17" t="s">
        <v>3242</v>
      </c>
      <c r="I790" s="66" t="s">
        <v>3245</v>
      </c>
      <c r="J790" s="66" t="s">
        <v>3245</v>
      </c>
      <c r="K790" s="66" t="s">
        <v>3245</v>
      </c>
      <c r="L790" s="21"/>
      <c r="M790" s="21"/>
      <c r="N790" s="21"/>
      <c r="O790" s="21"/>
      <c r="P790" s="21"/>
      <c r="Q790" s="21"/>
      <c r="R790" s="21"/>
      <c r="S790" s="21"/>
      <c r="T790" s="21"/>
      <c r="U790" s="21" t="s">
        <v>11537</v>
      </c>
      <c r="V790" s="21" t="s">
        <v>11809</v>
      </c>
      <c r="W790" s="14" t="s">
        <v>12022</v>
      </c>
      <c r="X790" s="31">
        <v>44139</v>
      </c>
      <c r="Y790" s="14" t="str">
        <f t="shared" si="45"/>
        <v>4 de Noviembre de 2020</v>
      </c>
      <c r="Z790" s="14">
        <v>44377</v>
      </c>
      <c r="AA790" s="31">
        <v>44478</v>
      </c>
      <c r="AB790" s="21"/>
      <c r="AC790" s="21"/>
      <c r="AD790" s="21" t="s">
        <v>2305</v>
      </c>
      <c r="AE790" s="21" t="s">
        <v>12049</v>
      </c>
      <c r="AF790" s="17" t="s">
        <v>3004</v>
      </c>
      <c r="AG790" s="17"/>
      <c r="AH790" s="21"/>
      <c r="AI790" s="21"/>
      <c r="AJ790" s="21"/>
      <c r="AK790" s="21" t="s">
        <v>3376</v>
      </c>
      <c r="AL790" s="49">
        <v>1116</v>
      </c>
      <c r="AM790" s="10" t="s">
        <v>32</v>
      </c>
      <c r="AN790" s="10" t="s">
        <v>884</v>
      </c>
      <c r="AO790" s="10" t="s">
        <v>370</v>
      </c>
      <c r="AP790" s="10"/>
      <c r="AQ790" s="10" t="s">
        <v>5831</v>
      </c>
      <c r="AR790" s="10" t="s">
        <v>140</v>
      </c>
      <c r="AS790" s="10"/>
      <c r="AT790" s="10"/>
      <c r="AU790" s="10"/>
      <c r="AV790" s="10"/>
      <c r="AW790" s="10"/>
      <c r="AX790" s="10"/>
      <c r="AY790" s="10"/>
      <c r="AZ790" s="10"/>
      <c r="BA790" s="10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  <c r="BQ790" s="21"/>
      <c r="BR790" s="54" t="s">
        <v>12052</v>
      </c>
      <c r="BS790" s="54" t="s">
        <v>12040</v>
      </c>
      <c r="BT790" s="54" t="s">
        <v>11901</v>
      </c>
      <c r="BU790" s="21" t="s">
        <v>1957</v>
      </c>
      <c r="BV790" s="63">
        <v>34731</v>
      </c>
      <c r="BW790" s="34">
        <f t="shared" ca="1" si="47"/>
        <v>26</v>
      </c>
      <c r="BX790" s="54" t="s">
        <v>12044</v>
      </c>
      <c r="BY790" s="54" t="s">
        <v>12044</v>
      </c>
      <c r="BZ790" s="54" t="s">
        <v>80</v>
      </c>
      <c r="CA790" s="54" t="s">
        <v>74</v>
      </c>
      <c r="CB790" s="54" t="s">
        <v>74</v>
      </c>
      <c r="CC790" s="21"/>
      <c r="CD790" s="21"/>
      <c r="CE790" s="21"/>
      <c r="CF790" s="21" t="s">
        <v>1354</v>
      </c>
      <c r="CG790" s="21" t="s">
        <v>33</v>
      </c>
      <c r="CH790" s="21" t="s">
        <v>26</v>
      </c>
      <c r="CI790" s="21" t="s">
        <v>713</v>
      </c>
      <c r="CJ790" s="21" t="s">
        <v>5044</v>
      </c>
      <c r="CK790" s="21"/>
      <c r="CL790" s="21"/>
      <c r="CM790" s="21"/>
      <c r="CN790" s="21"/>
      <c r="CO790" s="54" t="s">
        <v>12041</v>
      </c>
      <c r="CP790" s="21" t="s">
        <v>12076</v>
      </c>
    </row>
    <row r="791" spans="1:94" s="48" customFormat="1" ht="80.849999999999994" x14ac:dyDescent="0.25">
      <c r="A791" s="9">
        <f t="shared" si="46"/>
        <v>790</v>
      </c>
      <c r="B791" s="9" t="s">
        <v>4414</v>
      </c>
      <c r="C791" s="13" t="s">
        <v>12091</v>
      </c>
      <c r="D791" s="10">
        <v>3082</v>
      </c>
      <c r="E791" s="11" t="s">
        <v>12101</v>
      </c>
      <c r="F791" s="17" t="s">
        <v>12087</v>
      </c>
      <c r="G791" s="21" t="s">
        <v>12104</v>
      </c>
      <c r="H791" s="17" t="s">
        <v>3215</v>
      </c>
      <c r="I791" s="13" t="s">
        <v>3226</v>
      </c>
      <c r="J791" s="13" t="s">
        <v>3226</v>
      </c>
      <c r="K791" s="13" t="s">
        <v>3226</v>
      </c>
      <c r="L791" s="13" t="s">
        <v>12337</v>
      </c>
      <c r="M791" s="13" t="s">
        <v>12232</v>
      </c>
      <c r="N791" s="21"/>
      <c r="O791" s="31"/>
      <c r="P791" s="17" t="s">
        <v>3215</v>
      </c>
      <c r="Q791" s="66" t="s">
        <v>3226</v>
      </c>
      <c r="R791" s="66" t="s">
        <v>3226</v>
      </c>
      <c r="S791" s="21" t="s">
        <v>12093</v>
      </c>
      <c r="T791" s="21"/>
      <c r="U791" s="21" t="s">
        <v>12095</v>
      </c>
      <c r="V791" s="21" t="s">
        <v>11969</v>
      </c>
      <c r="W791" s="14" t="s">
        <v>12106</v>
      </c>
      <c r="X791" s="31">
        <v>44147</v>
      </c>
      <c r="Y791" s="14" t="str">
        <f t="shared" si="45"/>
        <v>12 de Noviembre de 2020</v>
      </c>
      <c r="Z791" s="14">
        <v>44377</v>
      </c>
      <c r="AA791" s="21"/>
      <c r="AB791" s="21"/>
      <c r="AC791" s="21"/>
      <c r="AD791" s="21" t="s">
        <v>23</v>
      </c>
      <c r="AE791" s="21" t="s">
        <v>4715</v>
      </c>
      <c r="AF791" s="17" t="s">
        <v>3004</v>
      </c>
      <c r="AG791" s="17"/>
      <c r="AH791" s="21"/>
      <c r="AI791" s="21"/>
      <c r="AJ791" s="21"/>
      <c r="AK791" s="54" t="s">
        <v>3374</v>
      </c>
      <c r="AL791" s="49">
        <v>2500</v>
      </c>
      <c r="AM791" s="10" t="s">
        <v>11927</v>
      </c>
      <c r="AN791" s="10" t="s">
        <v>93</v>
      </c>
      <c r="AO791" s="10" t="s">
        <v>24</v>
      </c>
      <c r="AP791" s="10"/>
      <c r="AQ791" s="10" t="s">
        <v>5831</v>
      </c>
      <c r="AR791" s="10" t="s">
        <v>8200</v>
      </c>
      <c r="AS791" s="10"/>
      <c r="AT791" s="10"/>
      <c r="AU791" s="10"/>
      <c r="AV791" s="10"/>
      <c r="AW791" s="10"/>
      <c r="AX791" s="10"/>
      <c r="AY791" s="10"/>
      <c r="AZ791" s="10"/>
      <c r="BA791" s="10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54"/>
      <c r="BS791" s="54" t="s">
        <v>12079</v>
      </c>
      <c r="BT791" s="54" t="s">
        <v>11901</v>
      </c>
      <c r="BU791" s="21" t="s">
        <v>1957</v>
      </c>
      <c r="BV791" s="63">
        <v>34482</v>
      </c>
      <c r="BW791" s="34">
        <f t="shared" ca="1" si="47"/>
        <v>27</v>
      </c>
      <c r="BX791" s="54" t="s">
        <v>12083</v>
      </c>
      <c r="BY791" s="54" t="s">
        <v>12083</v>
      </c>
      <c r="BZ791" s="54" t="s">
        <v>216</v>
      </c>
      <c r="CA791" s="54" t="s">
        <v>216</v>
      </c>
      <c r="CB791" s="54" t="s">
        <v>216</v>
      </c>
      <c r="CC791" s="21"/>
      <c r="CD791" s="21"/>
      <c r="CE791" s="21"/>
      <c r="CF791" s="21" t="s">
        <v>1354</v>
      </c>
      <c r="CG791" s="21" t="s">
        <v>33</v>
      </c>
      <c r="CH791" s="21" t="s">
        <v>26</v>
      </c>
      <c r="CI791" s="21" t="s">
        <v>713</v>
      </c>
      <c r="CJ791" s="21" t="s">
        <v>5044</v>
      </c>
      <c r="CK791" s="21"/>
      <c r="CL791" s="21"/>
      <c r="CM791" s="21"/>
      <c r="CN791" s="21"/>
      <c r="CO791" s="54" t="s">
        <v>12081</v>
      </c>
      <c r="CP791" s="54" t="s">
        <v>12108</v>
      </c>
    </row>
    <row r="792" spans="1:94" s="48" customFormat="1" ht="34.65" x14ac:dyDescent="0.25">
      <c r="A792" s="9">
        <f t="shared" si="46"/>
        <v>791</v>
      </c>
      <c r="B792" s="9" t="s">
        <v>4413</v>
      </c>
      <c r="C792" s="13" t="s">
        <v>1476</v>
      </c>
      <c r="D792" s="10">
        <v>214</v>
      </c>
      <c r="E792" s="11" t="s">
        <v>12102</v>
      </c>
      <c r="F792" s="17" t="s">
        <v>12088</v>
      </c>
      <c r="G792" s="21" t="s">
        <v>1755</v>
      </c>
      <c r="H792" s="17" t="s">
        <v>84</v>
      </c>
      <c r="I792" s="66" t="s">
        <v>3228</v>
      </c>
      <c r="J792" s="66" t="s">
        <v>3228</v>
      </c>
      <c r="K792" s="66" t="s">
        <v>3228</v>
      </c>
      <c r="L792" s="21"/>
      <c r="M792" s="21"/>
      <c r="N792" s="21"/>
      <c r="O792" s="21"/>
      <c r="P792" s="21"/>
      <c r="Q792" s="21"/>
      <c r="R792" s="21"/>
      <c r="S792" s="21" t="s">
        <v>3406</v>
      </c>
      <c r="T792" s="21"/>
      <c r="U792" s="21" t="s">
        <v>12096</v>
      </c>
      <c r="V792" s="21" t="s">
        <v>12110</v>
      </c>
      <c r="W792" s="14" t="s">
        <v>12106</v>
      </c>
      <c r="X792" s="31">
        <v>44147</v>
      </c>
      <c r="Y792" s="14" t="str">
        <f t="shared" si="45"/>
        <v>12 de Noviembre de 2020</v>
      </c>
      <c r="Z792" s="14">
        <v>44377</v>
      </c>
      <c r="AA792" s="21"/>
      <c r="AB792" s="21"/>
      <c r="AC792" s="21"/>
      <c r="AD792" s="21" t="s">
        <v>23</v>
      </c>
      <c r="AE792" s="21" t="s">
        <v>12099</v>
      </c>
      <c r="AF792" s="17" t="s">
        <v>3004</v>
      </c>
      <c r="AG792" s="17"/>
      <c r="AH792" s="21"/>
      <c r="AI792" s="21"/>
      <c r="AJ792" s="21"/>
      <c r="AK792" s="54" t="s">
        <v>4693</v>
      </c>
      <c r="AL792" s="49">
        <v>5000</v>
      </c>
      <c r="AM792" s="10" t="s">
        <v>11927</v>
      </c>
      <c r="AN792" s="10" t="s">
        <v>93</v>
      </c>
      <c r="AO792" s="10" t="s">
        <v>24</v>
      </c>
      <c r="AP792" s="10"/>
      <c r="AQ792" s="10" t="s">
        <v>5831</v>
      </c>
      <c r="AR792" s="10" t="s">
        <v>497</v>
      </c>
      <c r="AS792" s="10"/>
      <c r="AT792" s="10"/>
      <c r="AU792" s="10"/>
      <c r="AV792" s="10"/>
      <c r="AW792" s="10"/>
      <c r="AX792" s="10"/>
      <c r="AY792" s="10"/>
      <c r="AZ792" s="10"/>
      <c r="BA792" s="10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  <c r="BQ792" s="21"/>
      <c r="BR792" s="54" t="s">
        <v>12107</v>
      </c>
      <c r="BS792" s="54" t="s">
        <v>8416</v>
      </c>
      <c r="BT792" s="54" t="s">
        <v>11905</v>
      </c>
      <c r="BU792" s="21" t="s">
        <v>1957</v>
      </c>
      <c r="BV792" s="63">
        <v>26980</v>
      </c>
      <c r="BW792" s="34">
        <f t="shared" ca="1" si="47"/>
        <v>47</v>
      </c>
      <c r="BX792" s="54" t="s">
        <v>12084</v>
      </c>
      <c r="BY792" s="54" t="s">
        <v>12084</v>
      </c>
      <c r="BZ792" s="54" t="s">
        <v>197</v>
      </c>
      <c r="CA792" s="54" t="s">
        <v>74</v>
      </c>
      <c r="CB792" s="54" t="s">
        <v>74</v>
      </c>
      <c r="CC792" s="21"/>
      <c r="CD792" s="21"/>
      <c r="CE792" s="21"/>
      <c r="CF792" s="21" t="s">
        <v>1354</v>
      </c>
      <c r="CG792" s="21" t="s">
        <v>33</v>
      </c>
      <c r="CH792" s="21" t="s">
        <v>26</v>
      </c>
      <c r="CI792" s="21" t="s">
        <v>713</v>
      </c>
      <c r="CJ792" s="21" t="s">
        <v>5044</v>
      </c>
      <c r="CK792" s="21"/>
      <c r="CL792" s="21"/>
      <c r="CM792" s="21"/>
      <c r="CN792" s="21"/>
      <c r="CO792" s="54" t="s">
        <v>6733</v>
      </c>
      <c r="CP792" s="54" t="s">
        <v>7304</v>
      </c>
    </row>
    <row r="793" spans="1:94" s="48" customFormat="1" ht="34.65" x14ac:dyDescent="0.25">
      <c r="A793" s="9">
        <f t="shared" si="46"/>
        <v>792</v>
      </c>
      <c r="B793" s="9" t="s">
        <v>4413</v>
      </c>
      <c r="C793" s="13" t="s">
        <v>2294</v>
      </c>
      <c r="D793" s="10">
        <v>1652</v>
      </c>
      <c r="E793" s="11" t="s">
        <v>9916</v>
      </c>
      <c r="F793" s="17" t="s">
        <v>12089</v>
      </c>
      <c r="G793" s="21" t="s">
        <v>2932</v>
      </c>
      <c r="H793" s="17" t="s">
        <v>84</v>
      </c>
      <c r="I793" s="66" t="s">
        <v>3228</v>
      </c>
      <c r="J793" s="66" t="s">
        <v>3228</v>
      </c>
      <c r="K793" s="66" t="s">
        <v>3228</v>
      </c>
      <c r="L793" s="21"/>
      <c r="M793" s="21"/>
      <c r="N793" s="21"/>
      <c r="O793" s="21"/>
      <c r="P793" s="21"/>
      <c r="Q793" s="21"/>
      <c r="R793" s="21"/>
      <c r="S793" s="21" t="s">
        <v>3507</v>
      </c>
      <c r="T793" s="21"/>
      <c r="U793" s="21" t="s">
        <v>12097</v>
      </c>
      <c r="V793" s="21" t="s">
        <v>12058</v>
      </c>
      <c r="W793" s="14" t="s">
        <v>12106</v>
      </c>
      <c r="X793" s="31">
        <v>44147</v>
      </c>
      <c r="Y793" s="14" t="str">
        <f t="shared" si="45"/>
        <v>12 de Noviembre de 2020</v>
      </c>
      <c r="Z793" s="14">
        <v>44377</v>
      </c>
      <c r="AA793" s="21"/>
      <c r="AB793" s="21"/>
      <c r="AC793" s="21"/>
      <c r="AD793" s="21" t="s">
        <v>23</v>
      </c>
      <c r="AE793" s="21" t="s">
        <v>12100</v>
      </c>
      <c r="AF793" s="17" t="s">
        <v>3004</v>
      </c>
      <c r="AG793" s="17"/>
      <c r="AH793" s="21"/>
      <c r="AI793" s="21"/>
      <c r="AJ793" s="21"/>
      <c r="AK793" s="54" t="s">
        <v>4689</v>
      </c>
      <c r="AL793" s="49">
        <v>11500</v>
      </c>
      <c r="AM793" s="10" t="s">
        <v>37</v>
      </c>
      <c r="AN793" s="10" t="s">
        <v>462</v>
      </c>
      <c r="AO793" s="10" t="s">
        <v>29</v>
      </c>
      <c r="AP793" s="10"/>
      <c r="AQ793" s="10" t="s">
        <v>5831</v>
      </c>
      <c r="AR793" s="10" t="s">
        <v>4213</v>
      </c>
      <c r="AS793" s="10"/>
      <c r="AT793" s="10"/>
      <c r="AU793" s="10" t="s">
        <v>4177</v>
      </c>
      <c r="AV793" s="10" t="s">
        <v>12112</v>
      </c>
      <c r="AW793" s="10" t="s">
        <v>1063</v>
      </c>
      <c r="AX793" s="10" t="s">
        <v>27</v>
      </c>
      <c r="AY793" s="10" t="s">
        <v>11737</v>
      </c>
      <c r="AZ793" s="10" t="s">
        <v>12111</v>
      </c>
      <c r="BA793" s="10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54"/>
      <c r="BS793" s="54" t="s">
        <v>8512</v>
      </c>
      <c r="BT793" s="54" t="s">
        <v>11901</v>
      </c>
      <c r="BU793" s="21" t="s">
        <v>1957</v>
      </c>
      <c r="BV793" s="63">
        <v>31283</v>
      </c>
      <c r="BW793" s="34">
        <f t="shared" ca="1" si="47"/>
        <v>35</v>
      </c>
      <c r="BX793" s="54" t="s">
        <v>12085</v>
      </c>
      <c r="BY793" s="54" t="s">
        <v>12085</v>
      </c>
      <c r="BZ793" s="54" t="s">
        <v>226</v>
      </c>
      <c r="CA793" s="54" t="s">
        <v>74</v>
      </c>
      <c r="CB793" s="54" t="s">
        <v>74</v>
      </c>
      <c r="CC793" s="21"/>
      <c r="CD793" s="21"/>
      <c r="CE793" s="21"/>
      <c r="CF793" s="21" t="s">
        <v>1354</v>
      </c>
      <c r="CG793" s="21" t="s">
        <v>33</v>
      </c>
      <c r="CH793" s="21" t="s">
        <v>26</v>
      </c>
      <c r="CI793" s="21" t="s">
        <v>713</v>
      </c>
      <c r="CJ793" s="21" t="s">
        <v>5044</v>
      </c>
      <c r="CK793" s="21"/>
      <c r="CL793" s="21"/>
      <c r="CM793" s="21"/>
      <c r="CN793" s="21"/>
      <c r="CO793" s="54" t="s">
        <v>6865</v>
      </c>
      <c r="CP793" s="54" t="s">
        <v>7436</v>
      </c>
    </row>
    <row r="794" spans="1:94" s="48" customFormat="1" ht="34.65" x14ac:dyDescent="0.25">
      <c r="A794" s="9">
        <f t="shared" si="46"/>
        <v>793</v>
      </c>
      <c r="B794" s="9" t="s">
        <v>4414</v>
      </c>
      <c r="C794" s="13" t="s">
        <v>12092</v>
      </c>
      <c r="D794" s="10">
        <v>3081</v>
      </c>
      <c r="E794" s="11" t="s">
        <v>12103</v>
      </c>
      <c r="F794" s="17" t="s">
        <v>12090</v>
      </c>
      <c r="G794" s="21" t="s">
        <v>12105</v>
      </c>
      <c r="H794" s="17" t="s">
        <v>3215</v>
      </c>
      <c r="I794" s="13" t="s">
        <v>3226</v>
      </c>
      <c r="J794" s="13" t="s">
        <v>3226</v>
      </c>
      <c r="K794" s="13" t="s">
        <v>3226</v>
      </c>
      <c r="L794" s="21"/>
      <c r="M794" s="21"/>
      <c r="N794" s="21"/>
      <c r="O794" s="21"/>
      <c r="P794" s="21"/>
      <c r="Q794" s="21"/>
      <c r="R794" s="21"/>
      <c r="S794" s="21" t="s">
        <v>12094</v>
      </c>
      <c r="T794" s="21"/>
      <c r="U794" s="21" t="s">
        <v>12098</v>
      </c>
      <c r="V794" s="21" t="s">
        <v>12059</v>
      </c>
      <c r="W794" s="14" t="s">
        <v>12106</v>
      </c>
      <c r="X794" s="31">
        <v>44147</v>
      </c>
      <c r="Y794" s="14" t="str">
        <f t="shared" si="45"/>
        <v>12 de Noviembre de 2020</v>
      </c>
      <c r="Z794" s="14">
        <v>44377</v>
      </c>
      <c r="AA794" s="21"/>
      <c r="AB794" s="21"/>
      <c r="AC794" s="21"/>
      <c r="AD794" s="21" t="s">
        <v>23</v>
      </c>
      <c r="AE794" s="21" t="s">
        <v>5955</v>
      </c>
      <c r="AF794" s="17" t="s">
        <v>3004</v>
      </c>
      <c r="AG794" s="17"/>
      <c r="AH794" s="21"/>
      <c r="AI794" s="21"/>
      <c r="AJ794" s="21"/>
      <c r="AK794" s="54" t="s">
        <v>4693</v>
      </c>
      <c r="AL794" s="49">
        <v>5000</v>
      </c>
      <c r="AM794" s="10" t="s">
        <v>578</v>
      </c>
      <c r="AN794" s="10" t="s">
        <v>1110</v>
      </c>
      <c r="AO794" s="10" t="s">
        <v>24</v>
      </c>
      <c r="AP794" s="10"/>
      <c r="AQ794" s="10" t="s">
        <v>5831</v>
      </c>
      <c r="AR794" s="10" t="s">
        <v>355</v>
      </c>
      <c r="AS794" s="10"/>
      <c r="AT794" s="10"/>
      <c r="AU794" s="10"/>
      <c r="AV794" s="10"/>
      <c r="AW794" s="10"/>
      <c r="AX794" s="10"/>
      <c r="AY794" s="10"/>
      <c r="AZ794" s="10"/>
      <c r="BA794" s="10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  <c r="BQ794" s="21"/>
      <c r="BR794" s="54"/>
      <c r="BS794" s="54" t="s">
        <v>12080</v>
      </c>
      <c r="BT794" s="54" t="s">
        <v>11905</v>
      </c>
      <c r="BU794" s="21" t="s">
        <v>179</v>
      </c>
      <c r="BV794" s="63">
        <v>34228</v>
      </c>
      <c r="BW794" s="34">
        <f t="shared" ca="1" si="47"/>
        <v>27</v>
      </c>
      <c r="BX794" s="54" t="s">
        <v>12086</v>
      </c>
      <c r="BY794" s="54" t="s">
        <v>12086</v>
      </c>
      <c r="BZ794" s="54" t="s">
        <v>73</v>
      </c>
      <c r="CA794" s="54" t="s">
        <v>74</v>
      </c>
      <c r="CB794" s="54" t="s">
        <v>74</v>
      </c>
      <c r="CC794" s="21"/>
      <c r="CD794" s="21"/>
      <c r="CE794" s="21"/>
      <c r="CF794" s="21" t="s">
        <v>1354</v>
      </c>
      <c r="CG794" s="21" t="s">
        <v>33</v>
      </c>
      <c r="CH794" s="21" t="s">
        <v>26</v>
      </c>
      <c r="CI794" s="21" t="s">
        <v>713</v>
      </c>
      <c r="CJ794" s="21" t="s">
        <v>5044</v>
      </c>
      <c r="CK794" s="21"/>
      <c r="CL794" s="21"/>
      <c r="CM794" s="21"/>
      <c r="CN794" s="21"/>
      <c r="CO794" s="54" t="s">
        <v>12082</v>
      </c>
      <c r="CP794" s="54" t="s">
        <v>12109</v>
      </c>
    </row>
    <row r="795" spans="1:94" s="28" customFormat="1" ht="59.95" customHeight="1" x14ac:dyDescent="0.2">
      <c r="A795" s="9">
        <f t="shared" si="46"/>
        <v>794</v>
      </c>
      <c r="B795" s="9" t="s">
        <v>4414</v>
      </c>
      <c r="C795" s="13" t="s">
        <v>12119</v>
      </c>
      <c r="D795" s="10">
        <v>3083</v>
      </c>
      <c r="E795" s="11" t="s">
        <v>12117</v>
      </c>
      <c r="F795" s="17" t="s">
        <v>12116</v>
      </c>
      <c r="G795" s="21" t="s">
        <v>12118</v>
      </c>
      <c r="H795" s="21" t="s">
        <v>3215</v>
      </c>
      <c r="I795" s="30" t="s">
        <v>12343</v>
      </c>
      <c r="J795" s="10" t="s">
        <v>12343</v>
      </c>
      <c r="K795" s="10" t="s">
        <v>12343</v>
      </c>
      <c r="L795" s="13" t="s">
        <v>13064</v>
      </c>
      <c r="M795" s="21" t="s">
        <v>13057</v>
      </c>
      <c r="N795" s="21" t="s">
        <v>12278</v>
      </c>
      <c r="O795" s="31">
        <v>44414</v>
      </c>
      <c r="P795" s="21" t="s">
        <v>3215</v>
      </c>
      <c r="Q795" s="66" t="s">
        <v>3251</v>
      </c>
      <c r="R795" s="66" t="s">
        <v>3251</v>
      </c>
      <c r="S795" s="54" t="s">
        <v>12120</v>
      </c>
      <c r="T795" s="21"/>
      <c r="U795" s="21" t="s">
        <v>11971</v>
      </c>
      <c r="V795" s="21" t="s">
        <v>12123</v>
      </c>
      <c r="W795" s="14" t="s">
        <v>12115</v>
      </c>
      <c r="X795" s="31">
        <v>44151</v>
      </c>
      <c r="Y795" s="14" t="str">
        <f t="shared" si="45"/>
        <v>16 de Noviembre de 2020</v>
      </c>
      <c r="Z795" s="14">
        <v>44377</v>
      </c>
      <c r="AA795" s="21"/>
      <c r="AB795" s="21"/>
      <c r="AC795" s="21"/>
      <c r="AD795" s="21" t="s">
        <v>23</v>
      </c>
      <c r="AE795" s="21" t="s">
        <v>9616</v>
      </c>
      <c r="AF795" s="17" t="s">
        <v>3004</v>
      </c>
      <c r="AG795" s="17"/>
      <c r="AH795" s="21"/>
      <c r="AI795" s="21"/>
      <c r="AJ795" s="21"/>
      <c r="AK795" s="54" t="s">
        <v>4693</v>
      </c>
      <c r="AL795" s="49">
        <v>5000</v>
      </c>
      <c r="AM795" s="10" t="s">
        <v>32</v>
      </c>
      <c r="AN795" s="10" t="s">
        <v>884</v>
      </c>
      <c r="AO795" s="10" t="s">
        <v>24</v>
      </c>
      <c r="AP795" s="10"/>
      <c r="AQ795" s="10" t="s">
        <v>5831</v>
      </c>
      <c r="AR795" s="10" t="s">
        <v>388</v>
      </c>
      <c r="AS795" s="10"/>
      <c r="AT795" s="10"/>
      <c r="AU795" s="10"/>
      <c r="AV795" s="10"/>
      <c r="AW795" s="10"/>
      <c r="AX795" s="10"/>
      <c r="AY795" s="10"/>
      <c r="AZ795" s="10"/>
      <c r="BA795" s="10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  <c r="BQ795" s="21"/>
      <c r="BR795" s="21"/>
      <c r="BS795" s="54" t="s">
        <v>12121</v>
      </c>
      <c r="BT795" s="54" t="s">
        <v>11901</v>
      </c>
      <c r="BU795" s="21" t="s">
        <v>1957</v>
      </c>
      <c r="BV795" s="63">
        <v>31797</v>
      </c>
      <c r="BW795" s="34">
        <f t="shared" ca="1" si="47"/>
        <v>34</v>
      </c>
      <c r="BX795" s="54" t="s">
        <v>12114</v>
      </c>
      <c r="BY795" s="54" t="s">
        <v>12114</v>
      </c>
      <c r="BZ795" s="54" t="s">
        <v>80</v>
      </c>
      <c r="CA795" s="54" t="s">
        <v>74</v>
      </c>
      <c r="CB795" s="54" t="s">
        <v>74</v>
      </c>
      <c r="CC795" s="21"/>
      <c r="CD795" s="21"/>
      <c r="CE795" s="21"/>
      <c r="CF795" s="21" t="s">
        <v>1354</v>
      </c>
      <c r="CG795" s="21" t="s">
        <v>33</v>
      </c>
      <c r="CH795" s="21" t="s">
        <v>26</v>
      </c>
      <c r="CI795" s="21" t="s">
        <v>713</v>
      </c>
      <c r="CJ795" s="21" t="s">
        <v>5044</v>
      </c>
      <c r="CK795" s="21"/>
      <c r="CL795" s="21"/>
      <c r="CM795" s="21"/>
      <c r="CN795" s="21"/>
      <c r="CO795" s="54" t="s">
        <v>12113</v>
      </c>
      <c r="CP795" s="54" t="s">
        <v>12122</v>
      </c>
    </row>
    <row r="796" spans="1:94" s="28" customFormat="1" ht="34.65" x14ac:dyDescent="0.2">
      <c r="A796" s="9">
        <f t="shared" si="46"/>
        <v>795</v>
      </c>
      <c r="B796" s="9" t="s">
        <v>4414</v>
      </c>
      <c r="C796" s="13" t="s">
        <v>12124</v>
      </c>
      <c r="D796" s="10">
        <v>3084</v>
      </c>
      <c r="E796" s="11" t="s">
        <v>12125</v>
      </c>
      <c r="F796" s="17" t="s">
        <v>12126</v>
      </c>
      <c r="G796" s="21" t="s">
        <v>12127</v>
      </c>
      <c r="H796" s="17" t="s">
        <v>3242</v>
      </c>
      <c r="I796" s="66" t="s">
        <v>3243</v>
      </c>
      <c r="J796" s="66" t="s">
        <v>3243</v>
      </c>
      <c r="K796" s="66" t="s">
        <v>3243</v>
      </c>
      <c r="L796" s="21"/>
      <c r="M796" s="21"/>
      <c r="N796" s="21"/>
      <c r="O796" s="21"/>
      <c r="P796" s="21"/>
      <c r="Q796" s="21"/>
      <c r="R796" s="21"/>
      <c r="S796" s="62"/>
      <c r="T796" s="21"/>
      <c r="U796" s="21" t="s">
        <v>11544</v>
      </c>
      <c r="V796" s="21" t="s">
        <v>11507</v>
      </c>
      <c r="W796" s="14" t="s">
        <v>12115</v>
      </c>
      <c r="X796" s="31">
        <v>44152</v>
      </c>
      <c r="Y796" s="14" t="str">
        <f t="shared" si="45"/>
        <v>17 de Noviembre de 2020</v>
      </c>
      <c r="Z796" s="14">
        <v>44377</v>
      </c>
      <c r="AA796" s="31">
        <v>44421</v>
      </c>
      <c r="AB796" s="21"/>
      <c r="AC796" s="21"/>
      <c r="AD796" s="21" t="s">
        <v>2305</v>
      </c>
      <c r="AE796" s="21" t="s">
        <v>9618</v>
      </c>
      <c r="AF796" s="17" t="s">
        <v>3004</v>
      </c>
      <c r="AG796" s="17"/>
      <c r="AH796" s="21"/>
      <c r="AI796" s="21"/>
      <c r="AJ796" s="21"/>
      <c r="AK796" s="54" t="s">
        <v>3376</v>
      </c>
      <c r="AL796" s="49">
        <v>1116</v>
      </c>
      <c r="AM796" s="10" t="s">
        <v>12128</v>
      </c>
      <c r="AN796" s="10" t="s">
        <v>12129</v>
      </c>
      <c r="AO796" s="10" t="s">
        <v>370</v>
      </c>
      <c r="AP796" s="10"/>
      <c r="AQ796" s="10" t="s">
        <v>5831</v>
      </c>
      <c r="AR796" s="10" t="s">
        <v>12130</v>
      </c>
      <c r="AS796" s="10"/>
      <c r="AT796" s="10"/>
      <c r="AU796" s="10"/>
      <c r="AV796" s="10"/>
      <c r="AW796" s="10"/>
      <c r="AX796" s="10"/>
      <c r="AY796" s="10"/>
      <c r="AZ796" s="10"/>
      <c r="BA796" s="10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54" t="s">
        <v>12131</v>
      </c>
      <c r="BT796" s="54" t="s">
        <v>11901</v>
      </c>
      <c r="BU796" s="21" t="s">
        <v>179</v>
      </c>
      <c r="BV796" s="63">
        <v>35631</v>
      </c>
      <c r="BW796" s="21">
        <f t="shared" ca="1" si="47"/>
        <v>23</v>
      </c>
      <c r="BX796" s="54" t="s">
        <v>12132</v>
      </c>
      <c r="BY796" s="54" t="s">
        <v>12132</v>
      </c>
      <c r="BZ796" s="54" t="s">
        <v>2312</v>
      </c>
      <c r="CA796" s="54" t="s">
        <v>74</v>
      </c>
      <c r="CB796" s="54" t="s">
        <v>74</v>
      </c>
      <c r="CC796" s="21"/>
      <c r="CD796" s="21"/>
      <c r="CE796" s="21"/>
      <c r="CF796" s="21" t="s">
        <v>1354</v>
      </c>
      <c r="CG796" s="21" t="s">
        <v>33</v>
      </c>
      <c r="CH796" s="21" t="s">
        <v>26</v>
      </c>
      <c r="CI796" s="21" t="s">
        <v>713</v>
      </c>
      <c r="CJ796" s="21" t="s">
        <v>5044</v>
      </c>
      <c r="CK796" s="21"/>
      <c r="CL796" s="21"/>
      <c r="CM796" s="21"/>
      <c r="CN796" s="21"/>
      <c r="CO796" s="54" t="s">
        <v>12133</v>
      </c>
      <c r="CP796" s="21" t="s">
        <v>12134</v>
      </c>
    </row>
    <row r="797" spans="1:94" s="28" customFormat="1" ht="23.1" x14ac:dyDescent="0.2">
      <c r="A797" s="9">
        <f t="shared" si="46"/>
        <v>796</v>
      </c>
      <c r="B797" s="9" t="s">
        <v>4414</v>
      </c>
      <c r="C797" s="13" t="s">
        <v>2226</v>
      </c>
      <c r="D797" s="10">
        <v>1611</v>
      </c>
      <c r="E797" s="11" t="s">
        <v>12158</v>
      </c>
      <c r="F797" s="17" t="s">
        <v>12136</v>
      </c>
      <c r="G797" s="21" t="s">
        <v>12156</v>
      </c>
      <c r="H797" s="17" t="s">
        <v>3218</v>
      </c>
      <c r="I797" s="17" t="s">
        <v>3241</v>
      </c>
      <c r="J797" s="17" t="s">
        <v>3241</v>
      </c>
      <c r="K797" s="17" t="s">
        <v>3241</v>
      </c>
      <c r="L797" s="21"/>
      <c r="M797" s="21"/>
      <c r="N797" s="21"/>
      <c r="O797" s="21"/>
      <c r="P797" s="21"/>
      <c r="Q797" s="21"/>
      <c r="R797" s="21"/>
      <c r="S797" s="66" t="s">
        <v>2252</v>
      </c>
      <c r="T797" s="66"/>
      <c r="U797" s="21" t="s">
        <v>12145</v>
      </c>
      <c r="V797" s="21" t="s">
        <v>12179</v>
      </c>
      <c r="W797" s="14" t="s">
        <v>12155</v>
      </c>
      <c r="X797" s="31">
        <v>44154</v>
      </c>
      <c r="Y797" s="21" t="str">
        <f t="shared" ref="Y797:Y827" si="48">CONCATENATE(TEXT(X797,"D")," de ",TEXT(X797,"mmmm")," de ",TEXT(X797,"YYYY"))</f>
        <v>19 de Noviembre de 2020</v>
      </c>
      <c r="Z797" s="14">
        <v>44377</v>
      </c>
      <c r="AA797" s="31"/>
      <c r="AB797" s="31"/>
      <c r="AC797" s="31"/>
      <c r="AD797" s="21" t="s">
        <v>23</v>
      </c>
      <c r="AE797" s="21" t="s">
        <v>12181</v>
      </c>
      <c r="AF797" s="21" t="s">
        <v>3005</v>
      </c>
      <c r="AG797" s="21"/>
      <c r="AH797" s="21"/>
      <c r="AI797" s="21"/>
      <c r="AJ797" s="21"/>
      <c r="AK797" s="21" t="s">
        <v>6127</v>
      </c>
      <c r="AL797" s="49">
        <v>11500</v>
      </c>
      <c r="AM797" s="10" t="s">
        <v>176</v>
      </c>
      <c r="AN797" s="10" t="s">
        <v>624</v>
      </c>
      <c r="AO797" s="10" t="s">
        <v>29</v>
      </c>
      <c r="AP797" s="10" t="s">
        <v>359</v>
      </c>
      <c r="AQ797" s="10" t="s">
        <v>5831</v>
      </c>
      <c r="AR797" s="10" t="s">
        <v>336</v>
      </c>
      <c r="AS797" s="10" t="s">
        <v>4198</v>
      </c>
      <c r="AT797" s="10" t="s">
        <v>12188</v>
      </c>
      <c r="AU797" s="10" t="s">
        <v>4177</v>
      </c>
      <c r="AV797" s="10" t="s">
        <v>12189</v>
      </c>
      <c r="AW797" s="10" t="s">
        <v>1069</v>
      </c>
      <c r="AX797" s="10" t="s">
        <v>27</v>
      </c>
      <c r="AY797" s="10" t="s">
        <v>11737</v>
      </c>
      <c r="AZ797" s="10" t="s">
        <v>12184</v>
      </c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66" t="s">
        <v>8493</v>
      </c>
      <c r="BS797" s="66" t="s">
        <v>8493</v>
      </c>
      <c r="BT797" s="54" t="s">
        <v>11977</v>
      </c>
      <c r="BU797" s="54" t="s">
        <v>1957</v>
      </c>
      <c r="BV797" s="68">
        <v>32534</v>
      </c>
      <c r="BW797" s="21">
        <f t="shared" ca="1" si="47"/>
        <v>32</v>
      </c>
      <c r="BX797" s="66" t="s">
        <v>12163</v>
      </c>
      <c r="BY797" s="66" t="s">
        <v>12163</v>
      </c>
      <c r="BZ797" s="66" t="s">
        <v>2321</v>
      </c>
      <c r="CA797" s="66" t="s">
        <v>192</v>
      </c>
      <c r="CB797" s="66" t="s">
        <v>74</v>
      </c>
      <c r="CC797" s="21"/>
      <c r="CD797" s="21"/>
      <c r="CE797" s="21"/>
      <c r="CF797" s="21"/>
      <c r="CG797" s="21"/>
      <c r="CH797" s="21"/>
      <c r="CI797" s="21"/>
      <c r="CJ797" s="21" t="s">
        <v>5044</v>
      </c>
      <c r="CK797" s="21"/>
      <c r="CL797" s="21"/>
      <c r="CM797" s="21"/>
      <c r="CN797" s="21"/>
      <c r="CO797" s="21" t="s">
        <v>12168</v>
      </c>
      <c r="CP797" s="21" t="s">
        <v>7411</v>
      </c>
    </row>
    <row r="798" spans="1:94" s="28" customFormat="1" ht="23.1" x14ac:dyDescent="0.2">
      <c r="A798" s="9">
        <f t="shared" si="46"/>
        <v>797</v>
      </c>
      <c r="B798" s="9" t="s">
        <v>4413</v>
      </c>
      <c r="C798" s="13" t="s">
        <v>11760</v>
      </c>
      <c r="D798" s="10">
        <v>3031</v>
      </c>
      <c r="E798" s="11" t="s">
        <v>11762</v>
      </c>
      <c r="F798" s="17" t="s">
        <v>11761</v>
      </c>
      <c r="G798" s="21" t="s">
        <v>11763</v>
      </c>
      <c r="H798" s="17" t="s">
        <v>84</v>
      </c>
      <c r="I798" s="17" t="s">
        <v>3230</v>
      </c>
      <c r="J798" s="17" t="s">
        <v>3230</v>
      </c>
      <c r="K798" s="17" t="s">
        <v>3230</v>
      </c>
      <c r="L798" s="21"/>
      <c r="M798" s="21"/>
      <c r="N798" s="21"/>
      <c r="O798" s="21"/>
      <c r="P798" s="21"/>
      <c r="Q798" s="21"/>
      <c r="R798" s="21"/>
      <c r="S798" s="66" t="s">
        <v>12142</v>
      </c>
      <c r="T798" s="66"/>
      <c r="U798" s="21" t="s">
        <v>12148</v>
      </c>
      <c r="V798" s="21" t="s">
        <v>12180</v>
      </c>
      <c r="W798" s="14" t="s">
        <v>12155</v>
      </c>
      <c r="X798" s="31">
        <v>44154</v>
      </c>
      <c r="Y798" s="21" t="str">
        <f t="shared" si="48"/>
        <v>19 de Noviembre de 2020</v>
      </c>
      <c r="Z798" s="14">
        <v>44377</v>
      </c>
      <c r="AA798" s="31"/>
      <c r="AB798" s="31"/>
      <c r="AC798" s="31"/>
      <c r="AD798" s="21" t="s">
        <v>23</v>
      </c>
      <c r="AE798" s="21" t="s">
        <v>5953</v>
      </c>
      <c r="AF798" s="21" t="s">
        <v>3004</v>
      </c>
      <c r="AG798" s="21"/>
      <c r="AH798" s="21"/>
      <c r="AI798" s="21"/>
      <c r="AJ798" s="21"/>
      <c r="AK798" s="21" t="s">
        <v>4687</v>
      </c>
      <c r="AL798" s="49">
        <v>10000</v>
      </c>
      <c r="AM798" s="10" t="s">
        <v>88</v>
      </c>
      <c r="AN798" s="10" t="s">
        <v>462</v>
      </c>
      <c r="AO798" s="10" t="s">
        <v>29</v>
      </c>
      <c r="AP798" s="10"/>
      <c r="AQ798" s="10" t="s">
        <v>5831</v>
      </c>
      <c r="AR798" s="10" t="s">
        <v>395</v>
      </c>
      <c r="AS798" s="10"/>
      <c r="AT798" s="10"/>
      <c r="AU798" s="10" t="s">
        <v>4177</v>
      </c>
      <c r="AV798" s="10" t="s">
        <v>12193</v>
      </c>
      <c r="AW798" s="10" t="s">
        <v>1063</v>
      </c>
      <c r="AX798" s="10" t="s">
        <v>27</v>
      </c>
      <c r="AY798" s="10" t="s">
        <v>12190</v>
      </c>
      <c r="AZ798" s="10" t="s">
        <v>12184</v>
      </c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66" t="s">
        <v>3368</v>
      </c>
      <c r="BS798" s="66" t="s">
        <v>12174</v>
      </c>
      <c r="BT798" s="54" t="s">
        <v>11977</v>
      </c>
      <c r="BU798" s="54" t="s">
        <v>179</v>
      </c>
      <c r="BV798" s="68">
        <v>33063</v>
      </c>
      <c r="BW798" s="21">
        <f t="shared" ca="1" si="47"/>
        <v>30</v>
      </c>
      <c r="BX798" s="66" t="s">
        <v>11765</v>
      </c>
      <c r="BY798" s="66" t="s">
        <v>11765</v>
      </c>
      <c r="BZ798" s="66" t="s">
        <v>2310</v>
      </c>
      <c r="CA798" s="66" t="s">
        <v>74</v>
      </c>
      <c r="CB798" s="66" t="s">
        <v>74</v>
      </c>
      <c r="CC798" s="21"/>
      <c r="CD798" s="21"/>
      <c r="CE798" s="21"/>
      <c r="CF798" s="21"/>
      <c r="CG798" s="21"/>
      <c r="CH798" s="21"/>
      <c r="CI798" s="21"/>
      <c r="CJ798" s="21" t="s">
        <v>5044</v>
      </c>
      <c r="CK798" s="21"/>
      <c r="CL798" s="21"/>
      <c r="CM798" s="21"/>
      <c r="CN798" s="21"/>
      <c r="CO798" s="21" t="s">
        <v>11766</v>
      </c>
      <c r="CP798" s="21" t="s">
        <v>11767</v>
      </c>
    </row>
    <row r="799" spans="1:94" s="28" customFormat="1" ht="23.1" x14ac:dyDescent="0.2">
      <c r="A799" s="9">
        <f t="shared" si="46"/>
        <v>798</v>
      </c>
      <c r="B799" s="9" t="s">
        <v>4415</v>
      </c>
      <c r="C799" s="13" t="s">
        <v>1628</v>
      </c>
      <c r="D799" s="10">
        <v>300</v>
      </c>
      <c r="E799" s="11" t="s">
        <v>12159</v>
      </c>
      <c r="F799" s="17" t="s">
        <v>12137</v>
      </c>
      <c r="G799" s="21" t="s">
        <v>1847</v>
      </c>
      <c r="H799" s="17" t="s">
        <v>3217</v>
      </c>
      <c r="I799" s="17" t="s">
        <v>3217</v>
      </c>
      <c r="J799" s="17" t="s">
        <v>3217</v>
      </c>
      <c r="K799" s="17" t="s">
        <v>3217</v>
      </c>
      <c r="L799" s="21"/>
      <c r="M799" s="21"/>
      <c r="N799" s="21"/>
      <c r="O799" s="21"/>
      <c r="P799" s="21"/>
      <c r="Q799" s="21"/>
      <c r="R799" s="21"/>
      <c r="S799" s="66" t="s">
        <v>1191</v>
      </c>
      <c r="T799" s="66"/>
      <c r="U799" s="21" t="s">
        <v>12149</v>
      </c>
      <c r="V799" s="21" t="s">
        <v>12057</v>
      </c>
      <c r="W799" s="14" t="s">
        <v>12155</v>
      </c>
      <c r="X799" s="31">
        <v>44154</v>
      </c>
      <c r="Y799" s="21" t="str">
        <f t="shared" si="48"/>
        <v>19 de Noviembre de 2020</v>
      </c>
      <c r="Z799" s="14">
        <v>44377</v>
      </c>
      <c r="AA799" s="31"/>
      <c r="AB799" s="31"/>
      <c r="AC799" s="31"/>
      <c r="AD799" s="21" t="s">
        <v>23</v>
      </c>
      <c r="AE799" s="21" t="s">
        <v>4741</v>
      </c>
      <c r="AF799" s="21" t="s">
        <v>3005</v>
      </c>
      <c r="AG799" s="21"/>
      <c r="AH799" s="21"/>
      <c r="AI799" s="21"/>
      <c r="AJ799" s="21"/>
      <c r="AK799" s="21" t="s">
        <v>4687</v>
      </c>
      <c r="AL799" s="49">
        <v>10000</v>
      </c>
      <c r="AM799" s="10" t="s">
        <v>32</v>
      </c>
      <c r="AN799" s="10" t="s">
        <v>884</v>
      </c>
      <c r="AO799" s="10" t="s">
        <v>29</v>
      </c>
      <c r="AP799" s="10" t="s">
        <v>370</v>
      </c>
      <c r="AQ799" s="10" t="s">
        <v>5831</v>
      </c>
      <c r="AR799" s="10" t="s">
        <v>497</v>
      </c>
      <c r="AS799" s="10" t="s">
        <v>12186</v>
      </c>
      <c r="AT799" s="10" t="s">
        <v>619</v>
      </c>
      <c r="AU799" s="10" t="s">
        <v>4177</v>
      </c>
      <c r="AV799" s="10" t="s">
        <v>12187</v>
      </c>
      <c r="AW799" s="10" t="s">
        <v>1071</v>
      </c>
      <c r="AX799" s="10" t="s">
        <v>27</v>
      </c>
      <c r="AY799" s="10" t="s">
        <v>11759</v>
      </c>
      <c r="AZ799" s="10" t="s">
        <v>12184</v>
      </c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66" t="s">
        <v>12161</v>
      </c>
      <c r="BS799" s="66" t="s">
        <v>12161</v>
      </c>
      <c r="BT799" s="54" t="s">
        <v>11977</v>
      </c>
      <c r="BU799" s="54" t="s">
        <v>179</v>
      </c>
      <c r="BV799" s="68">
        <v>30488</v>
      </c>
      <c r="BW799" s="21">
        <f t="shared" ca="1" si="47"/>
        <v>38</v>
      </c>
      <c r="BX799" s="66" t="s">
        <v>12164</v>
      </c>
      <c r="BY799" s="66" t="s">
        <v>12164</v>
      </c>
      <c r="BZ799" s="66" t="s">
        <v>2374</v>
      </c>
      <c r="CA799" s="66" t="s">
        <v>74</v>
      </c>
      <c r="CB799" s="66" t="s">
        <v>74</v>
      </c>
      <c r="CC799" s="21"/>
      <c r="CD799" s="21"/>
      <c r="CE799" s="21"/>
      <c r="CF799" s="21"/>
      <c r="CG799" s="21"/>
      <c r="CH799" s="21"/>
      <c r="CI799" s="21"/>
      <c r="CJ799" s="21" t="s">
        <v>5044</v>
      </c>
      <c r="CK799" s="21"/>
      <c r="CL799" s="21"/>
      <c r="CM799" s="21"/>
      <c r="CN799" s="21"/>
      <c r="CO799" s="21" t="s">
        <v>12169</v>
      </c>
      <c r="CP799" s="21" t="s">
        <v>12172</v>
      </c>
    </row>
    <row r="800" spans="1:94" s="28" customFormat="1" ht="23.1" x14ac:dyDescent="0.2">
      <c r="A800" s="9">
        <f t="shared" si="46"/>
        <v>799</v>
      </c>
      <c r="B800" s="9" t="s">
        <v>4413</v>
      </c>
      <c r="C800" s="13" t="s">
        <v>12141</v>
      </c>
      <c r="D800" s="10">
        <v>3104</v>
      </c>
      <c r="E800" s="11" t="s">
        <v>12160</v>
      </c>
      <c r="F800" s="17" t="s">
        <v>12138</v>
      </c>
      <c r="G800" s="21" t="s">
        <v>12157</v>
      </c>
      <c r="H800" s="17" t="s">
        <v>84</v>
      </c>
      <c r="I800" s="17" t="s">
        <v>3230</v>
      </c>
      <c r="J800" s="17" t="s">
        <v>3230</v>
      </c>
      <c r="K800" s="17" t="s">
        <v>3230</v>
      </c>
      <c r="L800" s="21"/>
      <c r="M800" s="21"/>
      <c r="N800" s="21"/>
      <c r="O800" s="21"/>
      <c r="P800" s="21"/>
      <c r="Q800" s="21"/>
      <c r="R800" s="21"/>
      <c r="S800" s="66" t="s">
        <v>12143</v>
      </c>
      <c r="T800" s="66"/>
      <c r="U800" s="21" t="s">
        <v>12152</v>
      </c>
      <c r="V800" s="21" t="s">
        <v>12150</v>
      </c>
      <c r="W800" s="14" t="s">
        <v>12155</v>
      </c>
      <c r="X800" s="31">
        <v>44154</v>
      </c>
      <c r="Y800" s="21" t="str">
        <f t="shared" si="48"/>
        <v>19 de Noviembre de 2020</v>
      </c>
      <c r="Z800" s="14">
        <v>44377</v>
      </c>
      <c r="AA800" s="31"/>
      <c r="AB800" s="31"/>
      <c r="AC800" s="31"/>
      <c r="AD800" s="21" t="s">
        <v>23</v>
      </c>
      <c r="AE800" s="21" t="s">
        <v>3683</v>
      </c>
      <c r="AF800" s="21" t="s">
        <v>3004</v>
      </c>
      <c r="AG800" s="21"/>
      <c r="AH800" s="21"/>
      <c r="AI800" s="21"/>
      <c r="AJ800" s="21"/>
      <c r="AK800" s="21" t="s">
        <v>3374</v>
      </c>
      <c r="AL800" s="49">
        <v>2500</v>
      </c>
      <c r="AM800" s="10" t="s">
        <v>3368</v>
      </c>
      <c r="AN800" s="10"/>
      <c r="AO800" s="10"/>
      <c r="AP800" s="10"/>
      <c r="AQ800" s="10"/>
      <c r="AR800" s="10" t="s">
        <v>3368</v>
      </c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66" t="s">
        <v>12162</v>
      </c>
      <c r="BS800" s="66" t="s">
        <v>12175</v>
      </c>
      <c r="BT800" s="54" t="s">
        <v>11978</v>
      </c>
      <c r="BU800" s="54" t="s">
        <v>1957</v>
      </c>
      <c r="BV800" s="68">
        <v>25734</v>
      </c>
      <c r="BW800" s="21">
        <f t="shared" ca="1" si="47"/>
        <v>51</v>
      </c>
      <c r="BX800" s="66" t="s">
        <v>12165</v>
      </c>
      <c r="BY800" s="66" t="s">
        <v>12165</v>
      </c>
      <c r="BZ800" s="66" t="s">
        <v>80</v>
      </c>
      <c r="CA800" s="66" t="s">
        <v>74</v>
      </c>
      <c r="CB800" s="66" t="s">
        <v>74</v>
      </c>
      <c r="CC800" s="21"/>
      <c r="CD800" s="21"/>
      <c r="CE800" s="21"/>
      <c r="CF800" s="21"/>
      <c r="CG800" s="21"/>
      <c r="CH800" s="21"/>
      <c r="CI800" s="21"/>
      <c r="CJ800" s="21" t="s">
        <v>5044</v>
      </c>
      <c r="CK800" s="21"/>
      <c r="CL800" s="21"/>
      <c r="CM800" s="21"/>
      <c r="CN800" s="21"/>
      <c r="CO800" s="21" t="s">
        <v>12170</v>
      </c>
      <c r="CP800" s="21" t="s">
        <v>12173</v>
      </c>
    </row>
    <row r="801" spans="1:94" s="28" customFormat="1" ht="23.1" x14ac:dyDescent="0.2">
      <c r="A801" s="9">
        <f t="shared" si="46"/>
        <v>800</v>
      </c>
      <c r="B801" s="9" t="s">
        <v>4414</v>
      </c>
      <c r="C801" s="13" t="s">
        <v>2746</v>
      </c>
      <c r="D801" s="10">
        <v>1824</v>
      </c>
      <c r="E801" s="11" t="s">
        <v>2747</v>
      </c>
      <c r="F801" s="17" t="s">
        <v>12139</v>
      </c>
      <c r="G801" s="21" t="s">
        <v>2748</v>
      </c>
      <c r="H801" s="17" t="s">
        <v>3218</v>
      </c>
      <c r="I801" s="17" t="s">
        <v>3241</v>
      </c>
      <c r="J801" s="17" t="s">
        <v>3241</v>
      </c>
      <c r="K801" s="17" t="s">
        <v>3241</v>
      </c>
      <c r="L801" s="21"/>
      <c r="M801" s="21"/>
      <c r="N801" s="21"/>
      <c r="O801" s="21"/>
      <c r="P801" s="21"/>
      <c r="Q801" s="21"/>
      <c r="R801" s="21"/>
      <c r="S801" s="66" t="s">
        <v>3582</v>
      </c>
      <c r="T801" s="66"/>
      <c r="U801" s="21" t="s">
        <v>12153</v>
      </c>
      <c r="V801" s="21" t="s">
        <v>12146</v>
      </c>
      <c r="W801" s="14" t="s">
        <v>12155</v>
      </c>
      <c r="X801" s="31">
        <v>44154</v>
      </c>
      <c r="Y801" s="21" t="str">
        <f t="shared" si="48"/>
        <v>19 de Noviembre de 2020</v>
      </c>
      <c r="Z801" s="14">
        <v>44377</v>
      </c>
      <c r="AA801" s="31"/>
      <c r="AB801" s="31"/>
      <c r="AC801" s="31"/>
      <c r="AD801" s="21" t="s">
        <v>23</v>
      </c>
      <c r="AE801" s="21" t="s">
        <v>12182</v>
      </c>
      <c r="AF801" s="21" t="s">
        <v>3005</v>
      </c>
      <c r="AG801" s="21"/>
      <c r="AH801" s="21"/>
      <c r="AI801" s="21"/>
      <c r="AJ801" s="21"/>
      <c r="AK801" s="21" t="s">
        <v>4687</v>
      </c>
      <c r="AL801" s="49">
        <v>10000</v>
      </c>
      <c r="AM801" s="10" t="s">
        <v>70</v>
      </c>
      <c r="AN801" s="10" t="s">
        <v>1021</v>
      </c>
      <c r="AO801" s="10" t="s">
        <v>29</v>
      </c>
      <c r="AP801" s="10"/>
      <c r="AQ801" s="10" t="s">
        <v>5831</v>
      </c>
      <c r="AR801" s="10" t="s">
        <v>140</v>
      </c>
      <c r="AS801" s="10"/>
      <c r="AT801" s="10"/>
      <c r="AU801" s="10" t="s">
        <v>4177</v>
      </c>
      <c r="AV801" s="10" t="s">
        <v>12195</v>
      </c>
      <c r="AW801" s="10" t="s">
        <v>1108</v>
      </c>
      <c r="AX801" s="10" t="s">
        <v>27</v>
      </c>
      <c r="AY801" s="10" t="s">
        <v>12194</v>
      </c>
      <c r="AZ801" s="10" t="s">
        <v>12184</v>
      </c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66" t="s">
        <v>11022</v>
      </c>
      <c r="BS801" s="66" t="s">
        <v>8576</v>
      </c>
      <c r="BT801" s="54" t="s">
        <v>11977</v>
      </c>
      <c r="BU801" s="54" t="s">
        <v>1957</v>
      </c>
      <c r="BV801" s="68">
        <v>31830</v>
      </c>
      <c r="BW801" s="21">
        <f t="shared" ca="1" si="47"/>
        <v>34</v>
      </c>
      <c r="BX801" s="66" t="s">
        <v>2907</v>
      </c>
      <c r="BY801" s="66" t="s">
        <v>2907</v>
      </c>
      <c r="BZ801" s="66" t="s">
        <v>80</v>
      </c>
      <c r="CA801" s="66" t="s">
        <v>74</v>
      </c>
      <c r="CB801" s="66" t="s">
        <v>74</v>
      </c>
      <c r="CC801" s="21"/>
      <c r="CD801" s="21"/>
      <c r="CE801" s="21"/>
      <c r="CF801" s="21"/>
      <c r="CG801" s="21"/>
      <c r="CH801" s="21"/>
      <c r="CI801" s="21"/>
      <c r="CJ801" s="21" t="s">
        <v>12167</v>
      </c>
      <c r="CK801" s="21"/>
      <c r="CL801" s="21"/>
      <c r="CM801" s="21"/>
      <c r="CN801" s="21"/>
      <c r="CO801" s="21" t="s">
        <v>6939</v>
      </c>
      <c r="CP801" s="21" t="s">
        <v>7511</v>
      </c>
    </row>
    <row r="802" spans="1:94" s="28" customFormat="1" ht="23.1" x14ac:dyDescent="0.2">
      <c r="A802" s="9">
        <f t="shared" si="46"/>
        <v>801</v>
      </c>
      <c r="B802" s="9" t="s">
        <v>4412</v>
      </c>
      <c r="C802" s="13" t="s">
        <v>6653</v>
      </c>
      <c r="D802" s="10">
        <v>2642</v>
      </c>
      <c r="E802" s="11" t="s">
        <v>6655</v>
      </c>
      <c r="F802" s="17" t="s">
        <v>12140</v>
      </c>
      <c r="G802" s="21" t="s">
        <v>6654</v>
      </c>
      <c r="H802" s="17" t="s">
        <v>333</v>
      </c>
      <c r="I802" s="17" t="s">
        <v>333</v>
      </c>
      <c r="J802" s="17" t="s">
        <v>333</v>
      </c>
      <c r="K802" s="17" t="s">
        <v>333</v>
      </c>
      <c r="L802" s="21"/>
      <c r="M802" s="21"/>
      <c r="N802" s="21"/>
      <c r="O802" s="21"/>
      <c r="P802" s="21"/>
      <c r="Q802" s="21"/>
      <c r="R802" s="21"/>
      <c r="S802" s="66" t="s">
        <v>12144</v>
      </c>
      <c r="T802" s="66"/>
      <c r="U802" s="21" t="s">
        <v>12154</v>
      </c>
      <c r="V802" s="21" t="s">
        <v>12151</v>
      </c>
      <c r="W802" s="14" t="s">
        <v>12155</v>
      </c>
      <c r="X802" s="31">
        <v>44154</v>
      </c>
      <c r="Y802" s="21" t="str">
        <f t="shared" si="48"/>
        <v>19 de Noviembre de 2020</v>
      </c>
      <c r="Z802" s="14">
        <v>44377</v>
      </c>
      <c r="AA802" s="31"/>
      <c r="AB802" s="31"/>
      <c r="AC802" s="31"/>
      <c r="AD802" s="21" t="s">
        <v>23</v>
      </c>
      <c r="AE802" s="21" t="s">
        <v>12183</v>
      </c>
      <c r="AF802" s="21" t="s">
        <v>3005</v>
      </c>
      <c r="AG802" s="21"/>
      <c r="AH802" s="21"/>
      <c r="AI802" s="21"/>
      <c r="AJ802" s="21"/>
      <c r="AK802" s="21" t="s">
        <v>3374</v>
      </c>
      <c r="AL802" s="49">
        <v>2500</v>
      </c>
      <c r="AM802" s="10" t="s">
        <v>37</v>
      </c>
      <c r="AN802" s="10" t="s">
        <v>462</v>
      </c>
      <c r="AO802" s="10" t="s">
        <v>12178</v>
      </c>
      <c r="AP802" s="10"/>
      <c r="AQ802" s="10" t="s">
        <v>5831</v>
      </c>
      <c r="AR802" s="10" t="s">
        <v>395</v>
      </c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66" t="s">
        <v>11301</v>
      </c>
      <c r="BS802" s="66" t="s">
        <v>12176</v>
      </c>
      <c r="BT802" s="54" t="s">
        <v>11977</v>
      </c>
      <c r="BU802" s="54" t="s">
        <v>1957</v>
      </c>
      <c r="BV802" s="68">
        <v>34975</v>
      </c>
      <c r="BW802" s="21">
        <f t="shared" ca="1" si="47"/>
        <v>25</v>
      </c>
      <c r="BX802" s="66" t="s">
        <v>12166</v>
      </c>
      <c r="BY802" s="66" t="s">
        <v>12166</v>
      </c>
      <c r="BZ802" s="66" t="s">
        <v>256</v>
      </c>
      <c r="CA802" s="66" t="s">
        <v>74</v>
      </c>
      <c r="CB802" s="66" t="s">
        <v>74</v>
      </c>
      <c r="CC802" s="21"/>
      <c r="CD802" s="21"/>
      <c r="CE802" s="21"/>
      <c r="CF802" s="21"/>
      <c r="CG802" s="21"/>
      <c r="CH802" s="21"/>
      <c r="CI802" s="21"/>
      <c r="CJ802" s="21" t="s">
        <v>5044</v>
      </c>
      <c r="CK802" s="21"/>
      <c r="CL802" s="21"/>
      <c r="CM802" s="21"/>
      <c r="CN802" s="21"/>
      <c r="CO802" s="21" t="s">
        <v>12171</v>
      </c>
      <c r="CP802" s="21" t="s">
        <v>8948</v>
      </c>
    </row>
    <row r="803" spans="1:94" s="28" customFormat="1" ht="34.65" x14ac:dyDescent="0.2">
      <c r="A803" s="9">
        <f t="shared" si="46"/>
        <v>802</v>
      </c>
      <c r="B803" s="9" t="s">
        <v>4413</v>
      </c>
      <c r="C803" s="13" t="s">
        <v>12200</v>
      </c>
      <c r="D803" s="10">
        <v>3113</v>
      </c>
      <c r="E803" s="11" t="s">
        <v>12202</v>
      </c>
      <c r="F803" s="17" t="s">
        <v>12199</v>
      </c>
      <c r="G803" s="17" t="s">
        <v>12201</v>
      </c>
      <c r="H803" s="21" t="s">
        <v>84</v>
      </c>
      <c r="I803" s="17" t="s">
        <v>3231</v>
      </c>
      <c r="J803" s="17" t="s">
        <v>3231</v>
      </c>
      <c r="K803" s="17" t="s">
        <v>3231</v>
      </c>
      <c r="L803" s="21"/>
      <c r="M803" s="21"/>
      <c r="N803" s="21"/>
      <c r="O803" s="21"/>
      <c r="P803" s="21"/>
      <c r="Q803" s="21"/>
      <c r="R803" s="21"/>
      <c r="S803" s="66" t="s">
        <v>12203</v>
      </c>
      <c r="T803" s="21"/>
      <c r="U803" s="21" t="s">
        <v>12033</v>
      </c>
      <c r="V803" s="21" t="s">
        <v>12198</v>
      </c>
      <c r="W803" s="14" t="s">
        <v>12204</v>
      </c>
      <c r="X803" s="31">
        <v>44159</v>
      </c>
      <c r="Y803" s="21" t="str">
        <f t="shared" si="48"/>
        <v>24 de Noviembre de 2020</v>
      </c>
      <c r="Z803" s="14">
        <v>44377</v>
      </c>
      <c r="AA803" s="21"/>
      <c r="AB803" s="21"/>
      <c r="AC803" s="21"/>
      <c r="AD803" s="21" t="s">
        <v>23</v>
      </c>
      <c r="AE803" s="21" t="s">
        <v>12205</v>
      </c>
      <c r="AF803" s="21" t="s">
        <v>3004</v>
      </c>
      <c r="AG803" s="21"/>
      <c r="AH803" s="21"/>
      <c r="AI803" s="21"/>
      <c r="AJ803" s="21"/>
      <c r="AK803" s="21" t="s">
        <v>4688</v>
      </c>
      <c r="AL803" s="49">
        <v>7000</v>
      </c>
      <c r="AM803" s="21" t="s">
        <v>12212</v>
      </c>
      <c r="AN803" s="21" t="s">
        <v>12213</v>
      </c>
      <c r="AO803" s="21" t="s">
        <v>29</v>
      </c>
      <c r="AP803" s="10"/>
      <c r="AQ803" s="21" t="s">
        <v>5831</v>
      </c>
      <c r="AR803" s="21" t="s">
        <v>12211</v>
      </c>
      <c r="AS803" s="10"/>
      <c r="AT803" s="10"/>
      <c r="AU803" s="10" t="s">
        <v>4177</v>
      </c>
      <c r="AV803" s="10" t="s">
        <v>12216</v>
      </c>
      <c r="AW803" s="10" t="s">
        <v>1969</v>
      </c>
      <c r="AX803" s="10" t="s">
        <v>27</v>
      </c>
      <c r="AY803" s="10" t="s">
        <v>12215</v>
      </c>
      <c r="AZ803" s="10" t="s">
        <v>12214</v>
      </c>
      <c r="BA803" s="10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66" t="s">
        <v>12206</v>
      </c>
      <c r="BS803" s="66" t="s">
        <v>12207</v>
      </c>
      <c r="BT803" s="66" t="s">
        <v>11901</v>
      </c>
      <c r="BU803" s="66" t="s">
        <v>179</v>
      </c>
      <c r="BV803" s="68">
        <v>32186</v>
      </c>
      <c r="BW803" s="21">
        <f t="shared" ca="1" si="47"/>
        <v>33</v>
      </c>
      <c r="BX803" s="66" t="s">
        <v>12208</v>
      </c>
      <c r="BY803" s="66" t="s">
        <v>12208</v>
      </c>
      <c r="BZ803" s="66" t="s">
        <v>118</v>
      </c>
      <c r="CA803" s="66" t="s">
        <v>74</v>
      </c>
      <c r="CB803" s="66" t="s">
        <v>74</v>
      </c>
      <c r="CC803" s="21"/>
      <c r="CD803" s="21"/>
      <c r="CE803" s="21"/>
      <c r="CF803" s="21"/>
      <c r="CG803" s="21"/>
      <c r="CH803" s="21"/>
      <c r="CI803" s="21"/>
      <c r="CJ803" s="21" t="s">
        <v>5044</v>
      </c>
      <c r="CK803" s="21"/>
      <c r="CL803" s="21"/>
      <c r="CM803" s="21"/>
      <c r="CN803" s="21"/>
      <c r="CO803" s="21" t="s">
        <v>12209</v>
      </c>
      <c r="CP803" s="21" t="s">
        <v>12210</v>
      </c>
    </row>
    <row r="804" spans="1:94" s="28" customFormat="1" ht="20.399999999999999" customHeight="1" x14ac:dyDescent="0.2">
      <c r="A804" s="9">
        <f t="shared" si="46"/>
        <v>803</v>
      </c>
      <c r="B804" s="9" t="s">
        <v>4412</v>
      </c>
      <c r="C804" s="13" t="s">
        <v>1663</v>
      </c>
      <c r="D804" s="10">
        <v>612</v>
      </c>
      <c r="E804" s="11" t="s">
        <v>12221</v>
      </c>
      <c r="F804" s="17" t="s">
        <v>12218</v>
      </c>
      <c r="G804" s="21" t="s">
        <v>1876</v>
      </c>
      <c r="H804" s="17" t="s">
        <v>333</v>
      </c>
      <c r="I804" s="17" t="s">
        <v>333</v>
      </c>
      <c r="J804" s="17" t="s">
        <v>333</v>
      </c>
      <c r="K804" s="17" t="s">
        <v>333</v>
      </c>
      <c r="L804" s="21"/>
      <c r="M804" s="21"/>
      <c r="N804" s="21"/>
      <c r="O804" s="21"/>
      <c r="P804" s="21"/>
      <c r="Q804" s="21"/>
      <c r="R804" s="21"/>
      <c r="S804" s="66" t="s">
        <v>12219</v>
      </c>
      <c r="T804" s="66"/>
      <c r="U804" s="21" t="s">
        <v>12220</v>
      </c>
      <c r="V804" s="21" t="s">
        <v>12149</v>
      </c>
      <c r="W804" s="14" t="s">
        <v>12197</v>
      </c>
      <c r="X804" s="31">
        <v>44166</v>
      </c>
      <c r="Y804" s="21" t="str">
        <f t="shared" si="48"/>
        <v>1 de Diciembre de 2020</v>
      </c>
      <c r="Z804" s="14">
        <v>44377</v>
      </c>
      <c r="AA804" s="31"/>
      <c r="AB804" s="31"/>
      <c r="AC804" s="31"/>
      <c r="AD804" s="21" t="s">
        <v>23</v>
      </c>
      <c r="AE804" s="21" t="s">
        <v>12183</v>
      </c>
      <c r="AF804" s="21" t="s">
        <v>3005</v>
      </c>
      <c r="AG804" s="21"/>
      <c r="AH804" s="21"/>
      <c r="AI804" s="21"/>
      <c r="AJ804" s="21"/>
      <c r="AK804" s="21" t="s">
        <v>3374</v>
      </c>
      <c r="AL804" s="49">
        <v>2500</v>
      </c>
      <c r="AM804" s="10" t="s">
        <v>116</v>
      </c>
      <c r="AN804" s="10" t="s">
        <v>462</v>
      </c>
      <c r="AO804" s="10" t="s">
        <v>12177</v>
      </c>
      <c r="AP804" s="10"/>
      <c r="AQ804" s="10" t="s">
        <v>5831</v>
      </c>
      <c r="AR804" s="10" t="s">
        <v>1232</v>
      </c>
      <c r="AS804" s="10"/>
      <c r="AT804" s="10"/>
      <c r="AU804" s="10"/>
      <c r="AV804" s="10"/>
      <c r="AW804" s="10"/>
      <c r="AX804" s="10"/>
      <c r="AY804" s="10"/>
      <c r="AZ804" s="10"/>
      <c r="BA804" s="10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66" t="s">
        <v>12222</v>
      </c>
      <c r="BS804" s="66" t="s">
        <v>8465</v>
      </c>
      <c r="BT804" s="54" t="s">
        <v>11977</v>
      </c>
      <c r="BU804" s="54" t="s">
        <v>179</v>
      </c>
      <c r="BV804" s="68">
        <v>33316</v>
      </c>
      <c r="BW804" s="21">
        <f t="shared" ca="1" si="47"/>
        <v>30</v>
      </c>
      <c r="BX804" s="66" t="s">
        <v>12223</v>
      </c>
      <c r="BY804" s="66" t="s">
        <v>12223</v>
      </c>
      <c r="BZ804" s="66" t="s">
        <v>230</v>
      </c>
      <c r="CA804" s="66" t="s">
        <v>74</v>
      </c>
      <c r="CB804" s="66" t="s">
        <v>74</v>
      </c>
      <c r="CC804" s="66"/>
      <c r="CD804" s="66"/>
      <c r="CE804" s="66"/>
      <c r="CF804" s="66"/>
      <c r="CG804" s="66"/>
      <c r="CH804" s="66"/>
      <c r="CI804" s="66"/>
      <c r="CJ804" s="21" t="s">
        <v>5044</v>
      </c>
      <c r="CK804" s="21"/>
      <c r="CL804" s="21"/>
      <c r="CM804" s="21"/>
      <c r="CN804" s="21"/>
      <c r="CO804" s="21" t="s">
        <v>12224</v>
      </c>
      <c r="CP804" s="62" t="s">
        <v>7374</v>
      </c>
    </row>
    <row r="805" spans="1:94" s="28" customFormat="1" ht="80.849999999999994" x14ac:dyDescent="0.2">
      <c r="A805" s="9">
        <f t="shared" si="46"/>
        <v>804</v>
      </c>
      <c r="B805" s="9" t="s">
        <v>4414</v>
      </c>
      <c r="C805" s="13" t="s">
        <v>1202</v>
      </c>
      <c r="D805" s="10">
        <v>572</v>
      </c>
      <c r="E805" s="11" t="s">
        <v>11816</v>
      </c>
      <c r="F805" s="17" t="s">
        <v>11817</v>
      </c>
      <c r="G805" s="54" t="s">
        <v>11818</v>
      </c>
      <c r="H805" s="17" t="s">
        <v>3215</v>
      </c>
      <c r="I805" s="13" t="s">
        <v>3226</v>
      </c>
      <c r="J805" s="13" t="s">
        <v>3226</v>
      </c>
      <c r="K805" s="13" t="s">
        <v>3226</v>
      </c>
      <c r="L805" s="13" t="s">
        <v>12336</v>
      </c>
      <c r="M805" s="54" t="s">
        <v>12277</v>
      </c>
      <c r="N805" s="21"/>
      <c r="O805" s="63"/>
      <c r="P805" s="54" t="s">
        <v>3215</v>
      </c>
      <c r="Q805" s="54" t="s">
        <v>3226</v>
      </c>
      <c r="R805" s="54" t="s">
        <v>3226</v>
      </c>
      <c r="S805" s="54" t="s">
        <v>11819</v>
      </c>
      <c r="T805" s="21"/>
      <c r="U805" s="21" t="s">
        <v>12226</v>
      </c>
      <c r="V805" s="21" t="s">
        <v>12228</v>
      </c>
      <c r="W805" s="14" t="s">
        <v>12230</v>
      </c>
      <c r="X805" s="31">
        <v>44167</v>
      </c>
      <c r="Y805" s="21" t="str">
        <f t="shared" si="48"/>
        <v>2 de Diciembre de 2020</v>
      </c>
      <c r="Z805" s="14">
        <v>44377</v>
      </c>
      <c r="AA805" s="21"/>
      <c r="AB805" s="21"/>
      <c r="AC805" s="21"/>
      <c r="AD805" s="21" t="s">
        <v>23</v>
      </c>
      <c r="AE805" s="21" t="s">
        <v>4706</v>
      </c>
      <c r="AF805" s="54" t="s">
        <v>3004</v>
      </c>
      <c r="AG805" s="54"/>
      <c r="AH805" s="54"/>
      <c r="AI805" s="54"/>
      <c r="AJ805" s="54"/>
      <c r="AK805" s="54" t="s">
        <v>4692</v>
      </c>
      <c r="AL805" s="49">
        <v>6000</v>
      </c>
      <c r="AM805" s="10" t="s">
        <v>88</v>
      </c>
      <c r="AN805" s="10" t="s">
        <v>462</v>
      </c>
      <c r="AO805" s="10" t="s">
        <v>29</v>
      </c>
      <c r="AP805" s="10"/>
      <c r="AQ805" s="10" t="s">
        <v>5831</v>
      </c>
      <c r="AR805" s="10" t="s">
        <v>1076</v>
      </c>
      <c r="AS805" s="10"/>
      <c r="AT805" s="10"/>
      <c r="AU805" s="10" t="s">
        <v>4177</v>
      </c>
      <c r="AV805" s="10" t="s">
        <v>12235</v>
      </c>
      <c r="AW805" s="10" t="s">
        <v>1063</v>
      </c>
      <c r="AX805" s="10" t="s">
        <v>27</v>
      </c>
      <c r="AY805" s="10" t="s">
        <v>11737</v>
      </c>
      <c r="AZ805" s="10" t="s">
        <v>12234</v>
      </c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 t="s">
        <v>11823</v>
      </c>
      <c r="BT805" s="54" t="s">
        <v>11901</v>
      </c>
      <c r="BU805" s="54" t="s">
        <v>179</v>
      </c>
      <c r="BV805" s="68">
        <v>34717</v>
      </c>
      <c r="BW805" s="21">
        <f t="shared" ca="1" si="47"/>
        <v>26</v>
      </c>
      <c r="BX805" s="54" t="s">
        <v>11824</v>
      </c>
      <c r="BY805" s="54" t="s">
        <v>11824</v>
      </c>
      <c r="BZ805" s="54" t="s">
        <v>118</v>
      </c>
      <c r="CA805" s="54" t="s">
        <v>74</v>
      </c>
      <c r="CB805" s="54" t="s">
        <v>74</v>
      </c>
      <c r="CC805" s="54"/>
      <c r="CD805" s="54"/>
      <c r="CE805" s="54"/>
      <c r="CF805" s="54"/>
      <c r="CG805" s="54"/>
      <c r="CH805" s="54"/>
      <c r="CI805" s="54"/>
      <c r="CJ805" s="54" t="s">
        <v>5044</v>
      </c>
      <c r="CK805" s="62"/>
      <c r="CL805" s="62"/>
      <c r="CM805" s="62"/>
      <c r="CN805" s="62"/>
      <c r="CO805" s="62" t="s">
        <v>11825</v>
      </c>
      <c r="CP805" s="62" t="s">
        <v>11826</v>
      </c>
    </row>
    <row r="806" spans="1:94" s="28" customFormat="1" ht="34.65" x14ac:dyDescent="0.2">
      <c r="A806" s="9">
        <f t="shared" si="46"/>
        <v>805</v>
      </c>
      <c r="B806" s="9" t="s">
        <v>4414</v>
      </c>
      <c r="C806" s="13" t="s">
        <v>1644</v>
      </c>
      <c r="D806" s="10">
        <v>283</v>
      </c>
      <c r="E806" s="11" t="s">
        <v>5048</v>
      </c>
      <c r="F806" s="17" t="s">
        <v>12225</v>
      </c>
      <c r="G806" s="54" t="s">
        <v>1858</v>
      </c>
      <c r="H806" s="17" t="s">
        <v>3215</v>
      </c>
      <c r="I806" s="54" t="s">
        <v>3216</v>
      </c>
      <c r="J806" s="13" t="s">
        <v>3216</v>
      </c>
      <c r="K806" s="13" t="s">
        <v>3216</v>
      </c>
      <c r="L806" s="54"/>
      <c r="M806" s="54"/>
      <c r="N806" s="54"/>
      <c r="O806" s="54"/>
      <c r="P806" s="54"/>
      <c r="Q806" s="54"/>
      <c r="R806" s="54"/>
      <c r="S806" s="54" t="s">
        <v>1248</v>
      </c>
      <c r="T806" s="21"/>
      <c r="U806" s="21" t="s">
        <v>12227</v>
      </c>
      <c r="V806" s="21" t="s">
        <v>12229</v>
      </c>
      <c r="W806" s="14" t="s">
        <v>12230</v>
      </c>
      <c r="X806" s="31">
        <v>44167</v>
      </c>
      <c r="Y806" s="21" t="str">
        <f t="shared" si="48"/>
        <v>2 de Diciembre de 2020</v>
      </c>
      <c r="Z806" s="14">
        <v>44377</v>
      </c>
      <c r="AA806" s="21"/>
      <c r="AB806" s="21"/>
      <c r="AC806" s="21"/>
      <c r="AD806" s="21" t="s">
        <v>23</v>
      </c>
      <c r="AE806" s="21" t="s">
        <v>4698</v>
      </c>
      <c r="AF806" s="54" t="s">
        <v>3004</v>
      </c>
      <c r="AG806" s="54"/>
      <c r="AH806" s="54"/>
      <c r="AI806" s="54"/>
      <c r="AJ806" s="54"/>
      <c r="AK806" s="54" t="s">
        <v>4687</v>
      </c>
      <c r="AL806" s="49">
        <v>10000</v>
      </c>
      <c r="AM806" s="10" t="s">
        <v>88</v>
      </c>
      <c r="AN806" s="10" t="s">
        <v>462</v>
      </c>
      <c r="AO806" s="10" t="s">
        <v>29</v>
      </c>
      <c r="AP806" s="10" t="s">
        <v>370</v>
      </c>
      <c r="AQ806" s="10" t="s">
        <v>5831</v>
      </c>
      <c r="AR806" s="10" t="s">
        <v>140</v>
      </c>
      <c r="AS806" s="10" t="s">
        <v>12186</v>
      </c>
      <c r="AT806" s="10" t="s">
        <v>140</v>
      </c>
      <c r="AU806" s="10" t="s">
        <v>4177</v>
      </c>
      <c r="AV806" s="10" t="s">
        <v>12233</v>
      </c>
      <c r="AW806" s="10" t="s">
        <v>1063</v>
      </c>
      <c r="AX806" s="10" t="s">
        <v>27</v>
      </c>
      <c r="AY806" s="10" t="s">
        <v>11737</v>
      </c>
      <c r="AZ806" s="10" t="s">
        <v>12234</v>
      </c>
      <c r="BA806" s="10"/>
      <c r="BB806" s="10"/>
      <c r="BC806" s="10"/>
      <c r="BD806" s="10"/>
      <c r="BE806" s="10"/>
      <c r="BF806" s="10"/>
      <c r="BG806" s="10"/>
      <c r="BH806" s="10"/>
      <c r="BI806" s="10"/>
      <c r="BJ806" s="54"/>
      <c r="BK806" s="54"/>
      <c r="BL806" s="54"/>
      <c r="BM806" s="54"/>
      <c r="BN806" s="54"/>
      <c r="BO806" s="54"/>
      <c r="BP806" s="54"/>
      <c r="BQ806" s="54"/>
      <c r="BR806" s="54" t="s">
        <v>10994</v>
      </c>
      <c r="BS806" s="54" t="s">
        <v>8509</v>
      </c>
      <c r="BT806" s="54" t="s">
        <v>11901</v>
      </c>
      <c r="BU806" s="54" t="s">
        <v>179</v>
      </c>
      <c r="BV806" s="68">
        <v>32611</v>
      </c>
      <c r="BW806" s="21">
        <f t="shared" ref="BW806:BW836" ca="1" si="49">INT(YEARFRAC(BV806,TODAY()))</f>
        <v>32</v>
      </c>
      <c r="BX806" s="54" t="s">
        <v>12231</v>
      </c>
      <c r="BY806" s="54" t="s">
        <v>12231</v>
      </c>
      <c r="BZ806" s="54" t="s">
        <v>2926</v>
      </c>
      <c r="CA806" s="54" t="s">
        <v>74</v>
      </c>
      <c r="CB806" s="54" t="s">
        <v>74</v>
      </c>
      <c r="CC806" s="54"/>
      <c r="CD806" s="54"/>
      <c r="CE806" s="54"/>
      <c r="CF806" s="54"/>
      <c r="CG806" s="54"/>
      <c r="CH806" s="54"/>
      <c r="CI806" s="54"/>
      <c r="CJ806" s="54" t="s">
        <v>5044</v>
      </c>
      <c r="CK806" s="62"/>
      <c r="CL806" s="62"/>
      <c r="CM806" s="62"/>
      <c r="CN806" s="62"/>
      <c r="CO806" s="62" t="s">
        <v>6862</v>
      </c>
      <c r="CP806" s="62" t="s">
        <v>7433</v>
      </c>
    </row>
    <row r="807" spans="1:94" s="28" customFormat="1" ht="27" customHeight="1" x14ac:dyDescent="0.2">
      <c r="A807" s="9">
        <f t="shared" si="46"/>
        <v>806</v>
      </c>
      <c r="B807" s="9" t="s">
        <v>4416</v>
      </c>
      <c r="C807" s="13" t="s">
        <v>3015</v>
      </c>
      <c r="D807" s="10">
        <v>1954</v>
      </c>
      <c r="E807" s="11" t="s">
        <v>3048</v>
      </c>
      <c r="F807" s="17" t="s">
        <v>12237</v>
      </c>
      <c r="G807" s="54" t="s">
        <v>12240</v>
      </c>
      <c r="H807" s="21" t="s">
        <v>3217</v>
      </c>
      <c r="I807" s="54" t="s">
        <v>206</v>
      </c>
      <c r="J807" s="54" t="s">
        <v>206</v>
      </c>
      <c r="K807" s="54" t="s">
        <v>206</v>
      </c>
      <c r="L807" s="21"/>
      <c r="M807" s="21"/>
      <c r="N807" s="21"/>
      <c r="O807" s="21"/>
      <c r="P807" s="21"/>
      <c r="Q807" s="21"/>
      <c r="R807" s="21"/>
      <c r="S807" s="54" t="s">
        <v>3628</v>
      </c>
      <c r="T807" s="21"/>
      <c r="U807" s="21" t="s">
        <v>12244</v>
      </c>
      <c r="V807" s="21" t="s">
        <v>12246</v>
      </c>
      <c r="W807" s="14" t="s">
        <v>12247</v>
      </c>
      <c r="X807" s="31">
        <v>44179</v>
      </c>
      <c r="Y807" s="21" t="str">
        <f t="shared" si="48"/>
        <v>14 de Diciembre de 2020</v>
      </c>
      <c r="Z807" s="14">
        <v>44377</v>
      </c>
      <c r="AA807" s="21"/>
      <c r="AB807" s="21"/>
      <c r="AC807" s="21"/>
      <c r="AD807" s="21" t="s">
        <v>23</v>
      </c>
      <c r="AE807" s="54" t="s">
        <v>12248</v>
      </c>
      <c r="AF807" s="54" t="s">
        <v>3004</v>
      </c>
      <c r="AG807" s="54"/>
      <c r="AH807" s="21"/>
      <c r="AI807" s="21"/>
      <c r="AJ807" s="21"/>
      <c r="AK807" s="54" t="s">
        <v>6127</v>
      </c>
      <c r="AL807" s="49">
        <v>11500</v>
      </c>
      <c r="AM807" s="10" t="s">
        <v>37</v>
      </c>
      <c r="AN807" s="10" t="s">
        <v>462</v>
      </c>
      <c r="AO807" s="10" t="s">
        <v>29</v>
      </c>
      <c r="AP807" s="10"/>
      <c r="AQ807" s="10" t="s">
        <v>5831</v>
      </c>
      <c r="AR807" s="54" t="s">
        <v>4218</v>
      </c>
      <c r="AS807" s="10"/>
      <c r="AT807" s="10"/>
      <c r="AU807" s="10" t="s">
        <v>4177</v>
      </c>
      <c r="AV807" s="10" t="s">
        <v>12254</v>
      </c>
      <c r="AW807" s="10" t="s">
        <v>1063</v>
      </c>
      <c r="AX807" s="10" t="s">
        <v>27</v>
      </c>
      <c r="AY807" s="10" t="s">
        <v>11737</v>
      </c>
      <c r="AZ807" s="10" t="s">
        <v>12255</v>
      </c>
      <c r="BA807" s="10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54" t="s">
        <v>8616</v>
      </c>
      <c r="BT807" s="54" t="s">
        <v>11901</v>
      </c>
      <c r="BU807" s="66" t="s">
        <v>1957</v>
      </c>
      <c r="BV807" s="63">
        <v>30434</v>
      </c>
      <c r="BW807" s="21">
        <f t="shared" ca="1" si="49"/>
        <v>38</v>
      </c>
      <c r="BX807" s="54" t="s">
        <v>3075</v>
      </c>
      <c r="BY807" s="54" t="s">
        <v>3075</v>
      </c>
      <c r="BZ807" s="54" t="s">
        <v>2310</v>
      </c>
      <c r="CA807" s="54" t="s">
        <v>74</v>
      </c>
      <c r="CB807" s="54" t="s">
        <v>74</v>
      </c>
      <c r="CC807" s="21"/>
      <c r="CD807" s="21"/>
      <c r="CE807" s="21"/>
      <c r="CF807" s="21" t="s">
        <v>1118</v>
      </c>
      <c r="CG807" s="21" t="s">
        <v>972</v>
      </c>
      <c r="CH807" s="21" t="s">
        <v>68</v>
      </c>
      <c r="CI807" s="21" t="s">
        <v>68</v>
      </c>
      <c r="CJ807" s="54" t="s">
        <v>206</v>
      </c>
      <c r="CK807" s="21"/>
      <c r="CL807" s="21"/>
      <c r="CM807" s="21"/>
      <c r="CN807" s="21"/>
      <c r="CO807" s="54" t="s">
        <v>6982</v>
      </c>
      <c r="CP807" s="54" t="s">
        <v>7557</v>
      </c>
    </row>
    <row r="808" spans="1:94" s="28" customFormat="1" ht="68.95" customHeight="1" x14ac:dyDescent="0.2">
      <c r="A808" s="9">
        <f t="shared" si="46"/>
        <v>807</v>
      </c>
      <c r="B808" s="9" t="s">
        <v>4414</v>
      </c>
      <c r="C808" s="13" t="s">
        <v>12239</v>
      </c>
      <c r="D808" s="10">
        <v>3116</v>
      </c>
      <c r="E808" s="11" t="s">
        <v>12242</v>
      </c>
      <c r="F808" s="17" t="s">
        <v>12238</v>
      </c>
      <c r="G808" s="54" t="s">
        <v>12241</v>
      </c>
      <c r="H808" s="54" t="s">
        <v>3215</v>
      </c>
      <c r="I808" s="30" t="s">
        <v>12343</v>
      </c>
      <c r="J808" s="10" t="s">
        <v>12343</v>
      </c>
      <c r="K808" s="10" t="s">
        <v>12343</v>
      </c>
      <c r="L808" s="13" t="s">
        <v>13065</v>
      </c>
      <c r="M808" s="54" t="s">
        <v>13058</v>
      </c>
      <c r="N808" s="21" t="s">
        <v>12278</v>
      </c>
      <c r="O808" s="31">
        <v>44414</v>
      </c>
      <c r="P808" s="54" t="s">
        <v>3215</v>
      </c>
      <c r="Q808" s="54" t="s">
        <v>3251</v>
      </c>
      <c r="R808" s="54" t="s">
        <v>3251</v>
      </c>
      <c r="S808" s="54" t="s">
        <v>12243</v>
      </c>
      <c r="T808" s="21"/>
      <c r="U808" s="21" t="s">
        <v>12245</v>
      </c>
      <c r="V808" s="21" t="s">
        <v>12135</v>
      </c>
      <c r="W808" s="14" t="s">
        <v>12247</v>
      </c>
      <c r="X808" s="31">
        <v>44179</v>
      </c>
      <c r="Y808" s="21" t="str">
        <f t="shared" si="48"/>
        <v>14 de Diciembre de 2020</v>
      </c>
      <c r="Z808" s="14">
        <v>44377</v>
      </c>
      <c r="AA808" s="21"/>
      <c r="AB808" s="21"/>
      <c r="AC808" s="21"/>
      <c r="AD808" s="21" t="s">
        <v>23</v>
      </c>
      <c r="AE808" s="54" t="s">
        <v>12249</v>
      </c>
      <c r="AF808" s="54" t="s">
        <v>3004</v>
      </c>
      <c r="AG808" s="54"/>
      <c r="AH808" s="21"/>
      <c r="AI808" s="21"/>
      <c r="AJ808" s="21"/>
      <c r="AK808" s="54" t="s">
        <v>3374</v>
      </c>
      <c r="AL808" s="49">
        <v>2500</v>
      </c>
      <c r="AM808" s="10" t="s">
        <v>116</v>
      </c>
      <c r="AN808" s="10" t="s">
        <v>434</v>
      </c>
      <c r="AO808" s="54" t="s">
        <v>12250</v>
      </c>
      <c r="AP808" s="10"/>
      <c r="AQ808" s="10" t="s">
        <v>52</v>
      </c>
      <c r="AR808" s="54" t="s">
        <v>138</v>
      </c>
      <c r="AS808" s="10"/>
      <c r="AT808" s="10"/>
      <c r="AU808" s="10"/>
      <c r="AV808" s="10"/>
      <c r="AW808" s="10"/>
      <c r="AX808" s="10"/>
      <c r="AY808" s="10"/>
      <c r="AZ808" s="10"/>
      <c r="BA808" s="10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  <c r="BQ808" s="21"/>
      <c r="BR808" s="21"/>
      <c r="BS808" s="54" t="s">
        <v>12252</v>
      </c>
      <c r="BT808" s="54" t="s">
        <v>11901</v>
      </c>
      <c r="BU808" s="66" t="s">
        <v>1957</v>
      </c>
      <c r="BV808" s="63">
        <v>35710</v>
      </c>
      <c r="BW808" s="21">
        <f t="shared" ca="1" si="49"/>
        <v>23</v>
      </c>
      <c r="BX808" s="54" t="s">
        <v>12253</v>
      </c>
      <c r="BY808" s="54" t="s">
        <v>12253</v>
      </c>
      <c r="BZ808" s="54" t="s">
        <v>2321</v>
      </c>
      <c r="CA808" s="54" t="s">
        <v>192</v>
      </c>
      <c r="CB808" s="54" t="s">
        <v>74</v>
      </c>
      <c r="CC808" s="21"/>
      <c r="CD808" s="21"/>
      <c r="CE808" s="21"/>
      <c r="CF808" s="21"/>
      <c r="CG808" s="21"/>
      <c r="CH808" s="21"/>
      <c r="CI808" s="21"/>
      <c r="CJ808" s="54" t="s">
        <v>5044</v>
      </c>
      <c r="CK808" s="21"/>
      <c r="CL808" s="21"/>
      <c r="CM808" s="21"/>
      <c r="CN808" s="21"/>
      <c r="CO808" s="54" t="s">
        <v>12251</v>
      </c>
      <c r="CP808" s="54" t="s">
        <v>12256</v>
      </c>
    </row>
    <row r="809" spans="1:94" s="28" customFormat="1" ht="41.45" customHeight="1" x14ac:dyDescent="0.2">
      <c r="A809" s="9">
        <f t="shared" si="46"/>
        <v>808</v>
      </c>
      <c r="B809" s="9" t="s">
        <v>4416</v>
      </c>
      <c r="C809" s="13" t="s">
        <v>2784</v>
      </c>
      <c r="D809" s="10">
        <v>1798</v>
      </c>
      <c r="E809" s="11" t="s">
        <v>2785</v>
      </c>
      <c r="F809" s="17" t="s">
        <v>12260</v>
      </c>
      <c r="G809" s="54" t="s">
        <v>2786</v>
      </c>
      <c r="H809" s="21" t="s">
        <v>3217</v>
      </c>
      <c r="I809" s="21" t="s">
        <v>214</v>
      </c>
      <c r="J809" s="21" t="s">
        <v>214</v>
      </c>
      <c r="K809" s="21" t="s">
        <v>214</v>
      </c>
      <c r="L809" s="21"/>
      <c r="M809" s="21"/>
      <c r="N809" s="21"/>
      <c r="O809" s="21"/>
      <c r="P809" s="21"/>
      <c r="Q809" s="21"/>
      <c r="R809" s="21"/>
      <c r="S809" s="54" t="s">
        <v>10553</v>
      </c>
      <c r="T809" s="21"/>
      <c r="U809" s="21" t="s">
        <v>12257</v>
      </c>
      <c r="V809" s="21" t="s">
        <v>12147</v>
      </c>
      <c r="W809" s="14" t="s">
        <v>12247</v>
      </c>
      <c r="X809" s="31">
        <v>44180</v>
      </c>
      <c r="Y809" s="21" t="str">
        <f t="shared" si="48"/>
        <v>15 de Diciembre de 2020</v>
      </c>
      <c r="Z809" s="14">
        <v>44377</v>
      </c>
      <c r="AA809" s="21"/>
      <c r="AB809" s="21"/>
      <c r="AC809" s="21"/>
      <c r="AD809" s="21" t="s">
        <v>23</v>
      </c>
      <c r="AE809" s="21" t="s">
        <v>4452</v>
      </c>
      <c r="AF809" s="54" t="s">
        <v>3004</v>
      </c>
      <c r="AG809" s="54"/>
      <c r="AH809" s="21"/>
      <c r="AI809" s="21"/>
      <c r="AJ809" s="21"/>
      <c r="AK809" s="54" t="s">
        <v>4691</v>
      </c>
      <c r="AL809" s="49">
        <v>8000</v>
      </c>
      <c r="AM809" s="54" t="s">
        <v>420</v>
      </c>
      <c r="AN809" s="54" t="s">
        <v>1000</v>
      </c>
      <c r="AO809" s="10" t="s">
        <v>29</v>
      </c>
      <c r="AP809" s="10"/>
      <c r="AQ809" s="10" t="s">
        <v>5831</v>
      </c>
      <c r="AR809" s="54" t="s">
        <v>4216</v>
      </c>
      <c r="AS809" s="10"/>
      <c r="AT809" s="10"/>
      <c r="AU809" s="10" t="s">
        <v>4177</v>
      </c>
      <c r="AV809" s="10" t="s">
        <v>12263</v>
      </c>
      <c r="AW809" s="10" t="s">
        <v>1069</v>
      </c>
      <c r="AX809" s="10" t="s">
        <v>27</v>
      </c>
      <c r="AY809" s="10" t="s">
        <v>12261</v>
      </c>
      <c r="AZ809" s="10" t="s">
        <v>12262</v>
      </c>
      <c r="BA809" s="10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54" t="s">
        <v>8890</v>
      </c>
      <c r="BT809" s="54" t="s">
        <v>11901</v>
      </c>
      <c r="BU809" s="66" t="s">
        <v>1957</v>
      </c>
      <c r="BV809" s="31">
        <v>29149</v>
      </c>
      <c r="BW809" s="21">
        <f t="shared" ca="1" si="49"/>
        <v>41</v>
      </c>
      <c r="BX809" s="54" t="s">
        <v>12259</v>
      </c>
      <c r="BY809" s="54" t="s">
        <v>12259</v>
      </c>
      <c r="BZ809" s="54" t="s">
        <v>2375</v>
      </c>
      <c r="CA809" s="21" t="s">
        <v>2375</v>
      </c>
      <c r="CB809" s="21" t="s">
        <v>2376</v>
      </c>
      <c r="CC809" s="21"/>
      <c r="CD809" s="21"/>
      <c r="CE809" s="21"/>
      <c r="CF809" s="21"/>
      <c r="CG809" s="21"/>
      <c r="CH809" s="21"/>
      <c r="CI809" s="21"/>
      <c r="CJ809" s="54" t="s">
        <v>214</v>
      </c>
      <c r="CK809" s="21"/>
      <c r="CL809" s="21"/>
      <c r="CM809" s="21"/>
      <c r="CN809" s="21"/>
      <c r="CO809" s="21" t="s">
        <v>12258</v>
      </c>
      <c r="CP809" s="21" t="s">
        <v>12264</v>
      </c>
    </row>
    <row r="810" spans="1:94" s="28" customFormat="1" ht="34.65" x14ac:dyDescent="0.2">
      <c r="A810" s="9">
        <f t="shared" si="46"/>
        <v>809</v>
      </c>
      <c r="B810" s="9" t="s">
        <v>4413</v>
      </c>
      <c r="C810" s="13" t="s">
        <v>12305</v>
      </c>
      <c r="D810" s="10">
        <v>3117</v>
      </c>
      <c r="E810" s="11" t="s">
        <v>12328</v>
      </c>
      <c r="F810" s="17" t="s">
        <v>12308</v>
      </c>
      <c r="G810" s="66" t="s">
        <v>12325</v>
      </c>
      <c r="H810" s="55" t="s">
        <v>84</v>
      </c>
      <c r="I810" s="55" t="s">
        <v>84</v>
      </c>
      <c r="J810" s="55" t="s">
        <v>84</v>
      </c>
      <c r="K810" s="55" t="s">
        <v>84</v>
      </c>
      <c r="L810" s="21"/>
      <c r="M810" s="21"/>
      <c r="N810" s="21"/>
      <c r="O810" s="21"/>
      <c r="P810" s="21"/>
      <c r="Q810" s="21"/>
      <c r="R810" s="21"/>
      <c r="S810" s="21"/>
      <c r="T810" s="21"/>
      <c r="U810" s="21" t="s">
        <v>3732</v>
      </c>
      <c r="V810" s="21"/>
      <c r="W810" s="21"/>
      <c r="X810" s="31">
        <v>44230</v>
      </c>
      <c r="Y810" s="21" t="str">
        <f t="shared" si="48"/>
        <v>3 de Febrero de 2021</v>
      </c>
      <c r="Z810" s="31">
        <v>44530</v>
      </c>
      <c r="AA810" s="21"/>
      <c r="AB810" s="21"/>
      <c r="AC810" s="21"/>
      <c r="AD810" s="21" t="s">
        <v>3732</v>
      </c>
      <c r="AE810" s="66" t="s">
        <v>12311</v>
      </c>
      <c r="AF810" s="21"/>
      <c r="AG810" s="21"/>
      <c r="AH810" s="21"/>
      <c r="AI810" s="21"/>
      <c r="AJ810" s="21"/>
      <c r="AK810" s="21" t="s">
        <v>3732</v>
      </c>
      <c r="AL810" s="49">
        <v>930</v>
      </c>
      <c r="AM810" s="10" t="s">
        <v>116</v>
      </c>
      <c r="AN810" s="10" t="s">
        <v>462</v>
      </c>
      <c r="AO810" s="10" t="s">
        <v>12177</v>
      </c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66" t="s">
        <v>12314</v>
      </c>
      <c r="BT810" s="54" t="s">
        <v>12317</v>
      </c>
      <c r="BU810" s="54" t="s">
        <v>179</v>
      </c>
      <c r="BV810" s="68">
        <v>36334</v>
      </c>
      <c r="BW810" s="21">
        <f t="shared" ca="1" si="49"/>
        <v>22</v>
      </c>
      <c r="BX810" s="66" t="s">
        <v>12319</v>
      </c>
      <c r="BY810" s="66" t="s">
        <v>12319</v>
      </c>
      <c r="BZ810" s="66" t="s">
        <v>74</v>
      </c>
      <c r="CA810" s="66" t="s">
        <v>74</v>
      </c>
      <c r="CB810" s="66" t="s">
        <v>74</v>
      </c>
      <c r="CC810" s="21"/>
      <c r="CD810" s="21"/>
      <c r="CE810" s="21"/>
      <c r="CF810" s="21"/>
      <c r="CG810" s="21"/>
      <c r="CH810" s="21"/>
      <c r="CI810" s="21"/>
      <c r="CJ810" s="54" t="s">
        <v>5044</v>
      </c>
      <c r="CK810" s="21"/>
      <c r="CL810" s="21"/>
      <c r="CM810" s="21"/>
      <c r="CN810" s="21"/>
      <c r="CO810" s="66" t="s">
        <v>12322</v>
      </c>
      <c r="CP810" s="66" t="s">
        <v>12331</v>
      </c>
    </row>
    <row r="811" spans="1:94" s="28" customFormat="1" ht="34.65" x14ac:dyDescent="0.2">
      <c r="A811" s="9">
        <f t="shared" si="46"/>
        <v>810</v>
      </c>
      <c r="B811" s="9" t="s">
        <v>4411</v>
      </c>
      <c r="C811" s="13" t="s">
        <v>12306</v>
      </c>
      <c r="D811" s="10">
        <v>3118</v>
      </c>
      <c r="E811" s="11" t="s">
        <v>12329</v>
      </c>
      <c r="F811" s="17" t="s">
        <v>12309</v>
      </c>
      <c r="G811" s="66" t="s">
        <v>12326</v>
      </c>
      <c r="H811" s="10" t="s">
        <v>1325</v>
      </c>
      <c r="I811" s="10" t="s">
        <v>1325</v>
      </c>
      <c r="J811" s="10" t="s">
        <v>1325</v>
      </c>
      <c r="K811" s="10" t="s">
        <v>1325</v>
      </c>
      <c r="L811" s="21"/>
      <c r="M811" s="21"/>
      <c r="N811" s="21"/>
      <c r="O811" s="21"/>
      <c r="P811" s="21"/>
      <c r="Q811" s="21"/>
      <c r="R811" s="21"/>
      <c r="S811" s="21"/>
      <c r="T811" s="21"/>
      <c r="U811" s="21" t="s">
        <v>3732</v>
      </c>
      <c r="V811" s="21"/>
      <c r="W811" s="21"/>
      <c r="X811" s="31">
        <v>44230</v>
      </c>
      <c r="Y811" s="21" t="str">
        <f t="shared" si="48"/>
        <v>3 de Febrero de 2021</v>
      </c>
      <c r="Z811" s="31">
        <v>44530</v>
      </c>
      <c r="AA811" s="21"/>
      <c r="AB811" s="21"/>
      <c r="AC811" s="21"/>
      <c r="AD811" s="21" t="s">
        <v>3732</v>
      </c>
      <c r="AE811" s="66" t="s">
        <v>12312</v>
      </c>
      <c r="AF811" s="21"/>
      <c r="AG811" s="21"/>
      <c r="AH811" s="21"/>
      <c r="AI811" s="21"/>
      <c r="AJ811" s="21"/>
      <c r="AK811" s="21" t="s">
        <v>3732</v>
      </c>
      <c r="AL811" s="49">
        <v>930</v>
      </c>
      <c r="AM811" s="10" t="s">
        <v>116</v>
      </c>
      <c r="AN811" s="10" t="s">
        <v>462</v>
      </c>
      <c r="AO811" s="10" t="s">
        <v>12177</v>
      </c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66" t="s">
        <v>12315</v>
      </c>
      <c r="BT811" s="54" t="s">
        <v>12318</v>
      </c>
      <c r="BU811" s="66" t="s">
        <v>1957</v>
      </c>
      <c r="BV811" s="68">
        <v>35925</v>
      </c>
      <c r="BW811" s="21">
        <f t="shared" ca="1" si="49"/>
        <v>23</v>
      </c>
      <c r="BX811" s="66" t="s">
        <v>12320</v>
      </c>
      <c r="BY811" s="66" t="s">
        <v>12320</v>
      </c>
      <c r="BZ811" s="66" t="s">
        <v>2310</v>
      </c>
      <c r="CA811" s="66" t="s">
        <v>74</v>
      </c>
      <c r="CB811" s="66" t="s">
        <v>74</v>
      </c>
      <c r="CC811" s="21"/>
      <c r="CD811" s="21"/>
      <c r="CE811" s="21"/>
      <c r="CF811" s="21"/>
      <c r="CG811" s="21"/>
      <c r="CH811" s="21"/>
      <c r="CI811" s="21"/>
      <c r="CJ811" s="54" t="s">
        <v>5044</v>
      </c>
      <c r="CK811" s="21"/>
      <c r="CL811" s="21"/>
      <c r="CM811" s="21"/>
      <c r="CN811" s="21"/>
      <c r="CO811" s="66" t="s">
        <v>12323</v>
      </c>
      <c r="CP811" s="66" t="s">
        <v>12332</v>
      </c>
    </row>
    <row r="812" spans="1:94" s="28" customFormat="1" ht="34.65" x14ac:dyDescent="0.2">
      <c r="A812" s="9">
        <f t="shared" si="46"/>
        <v>811</v>
      </c>
      <c r="B812" s="9" t="s">
        <v>4414</v>
      </c>
      <c r="C812" s="13" t="s">
        <v>12307</v>
      </c>
      <c r="D812" s="10">
        <v>3119</v>
      </c>
      <c r="E812" s="11" t="s">
        <v>12330</v>
      </c>
      <c r="F812" s="17" t="s">
        <v>12310</v>
      </c>
      <c r="G812" s="66" t="s">
        <v>12327</v>
      </c>
      <c r="H812" s="21" t="s">
        <v>3246</v>
      </c>
      <c r="I812" s="21" t="s">
        <v>3246</v>
      </c>
      <c r="J812" s="21" t="s">
        <v>3246</v>
      </c>
      <c r="K812" s="21" t="s">
        <v>3246</v>
      </c>
      <c r="L812" s="21"/>
      <c r="M812" s="21"/>
      <c r="N812" s="21"/>
      <c r="O812" s="21"/>
      <c r="P812" s="21"/>
      <c r="Q812" s="21"/>
      <c r="R812" s="21"/>
      <c r="S812" s="21"/>
      <c r="T812" s="21"/>
      <c r="U812" s="21" t="s">
        <v>3732</v>
      </c>
      <c r="V812" s="21"/>
      <c r="W812" s="21"/>
      <c r="X812" s="31">
        <v>44230</v>
      </c>
      <c r="Y812" s="21" t="str">
        <f t="shared" si="48"/>
        <v>3 de Febrero de 2021</v>
      </c>
      <c r="Z812" s="31">
        <v>44530</v>
      </c>
      <c r="AA812" s="21"/>
      <c r="AB812" s="21"/>
      <c r="AC812" s="21"/>
      <c r="AD812" s="21" t="s">
        <v>3732</v>
      </c>
      <c r="AE812" s="66" t="s">
        <v>12313</v>
      </c>
      <c r="AF812" s="21"/>
      <c r="AG812" s="21"/>
      <c r="AH812" s="21"/>
      <c r="AI812" s="21"/>
      <c r="AJ812" s="21"/>
      <c r="AK812" s="21" t="s">
        <v>3732</v>
      </c>
      <c r="AL812" s="49">
        <v>930</v>
      </c>
      <c r="AM812" s="10" t="s">
        <v>116</v>
      </c>
      <c r="AN812" s="10" t="s">
        <v>462</v>
      </c>
      <c r="AO812" s="10" t="s">
        <v>12177</v>
      </c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66" t="s">
        <v>12316</v>
      </c>
      <c r="BT812" s="54" t="s">
        <v>12317</v>
      </c>
      <c r="BU812" s="54" t="s">
        <v>179</v>
      </c>
      <c r="BV812" s="68">
        <v>36285</v>
      </c>
      <c r="BW812" s="21">
        <f t="shared" ca="1" si="49"/>
        <v>22</v>
      </c>
      <c r="BX812" s="66" t="s">
        <v>12321</v>
      </c>
      <c r="BY812" s="66" t="s">
        <v>12321</v>
      </c>
      <c r="BZ812" s="66" t="s">
        <v>201</v>
      </c>
      <c r="CA812" s="66" t="s">
        <v>74</v>
      </c>
      <c r="CB812" s="66" t="s">
        <v>74</v>
      </c>
      <c r="CC812" s="21"/>
      <c r="CD812" s="21"/>
      <c r="CE812" s="21"/>
      <c r="CF812" s="21"/>
      <c r="CG812" s="21"/>
      <c r="CH812" s="21"/>
      <c r="CI812" s="21"/>
      <c r="CJ812" s="54" t="s">
        <v>5044</v>
      </c>
      <c r="CK812" s="21"/>
      <c r="CL812" s="21"/>
      <c r="CM812" s="21"/>
      <c r="CN812" s="21"/>
      <c r="CO812" s="66" t="s">
        <v>12324</v>
      </c>
      <c r="CP812" s="66" t="s">
        <v>12333</v>
      </c>
    </row>
    <row r="813" spans="1:94" s="28" customFormat="1" ht="35" customHeight="1" x14ac:dyDescent="0.2">
      <c r="A813" s="9">
        <f t="shared" si="46"/>
        <v>812</v>
      </c>
      <c r="B813" s="9" t="s">
        <v>4414</v>
      </c>
      <c r="C813" s="9" t="s">
        <v>12347</v>
      </c>
      <c r="D813" s="9">
        <v>3120</v>
      </c>
      <c r="E813" s="9" t="s">
        <v>12346</v>
      </c>
      <c r="F813" s="17" t="s">
        <v>12344</v>
      </c>
      <c r="G813" s="66" t="s">
        <v>12345</v>
      </c>
      <c r="H813" s="66" t="s">
        <v>3247</v>
      </c>
      <c r="I813" s="66" t="s">
        <v>3247</v>
      </c>
      <c r="J813" s="66" t="s">
        <v>3247</v>
      </c>
      <c r="K813" s="66" t="s">
        <v>3247</v>
      </c>
      <c r="L813" s="21"/>
      <c r="M813" s="21"/>
      <c r="N813" s="21"/>
      <c r="O813" s="21"/>
      <c r="P813" s="21"/>
      <c r="Q813" s="21"/>
      <c r="R813" s="21"/>
      <c r="S813" s="21"/>
      <c r="T813" s="21"/>
      <c r="U813" s="21" t="s">
        <v>3732</v>
      </c>
      <c r="V813" s="21"/>
      <c r="W813" s="21"/>
      <c r="X813" s="31">
        <v>44249</v>
      </c>
      <c r="Y813" s="21" t="str">
        <f t="shared" si="48"/>
        <v>22 de Febrero de 2021</v>
      </c>
      <c r="Z813" s="31">
        <v>44530</v>
      </c>
      <c r="AA813" s="21"/>
      <c r="AB813" s="21"/>
      <c r="AC813" s="21"/>
      <c r="AD813" s="21" t="s">
        <v>3732</v>
      </c>
      <c r="AE813" s="66" t="s">
        <v>12348</v>
      </c>
      <c r="AF813" s="21"/>
      <c r="AG813" s="21"/>
      <c r="AH813" s="21"/>
      <c r="AI813" s="21"/>
      <c r="AJ813" s="21"/>
      <c r="AK813" s="21" t="s">
        <v>3732</v>
      </c>
      <c r="AL813" s="49">
        <v>930</v>
      </c>
      <c r="AM813" s="10" t="s">
        <v>116</v>
      </c>
      <c r="AN813" s="10" t="s">
        <v>462</v>
      </c>
      <c r="AO813" s="10" t="s">
        <v>12177</v>
      </c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66" t="s">
        <v>12349</v>
      </c>
      <c r="BS813" s="66" t="s">
        <v>12350</v>
      </c>
      <c r="BT813" s="54" t="s">
        <v>12317</v>
      </c>
      <c r="BU813" s="54" t="s">
        <v>179</v>
      </c>
      <c r="BV813" s="68">
        <v>36458</v>
      </c>
      <c r="BW813" s="21">
        <f t="shared" ca="1" si="49"/>
        <v>21</v>
      </c>
      <c r="BX813" s="66" t="s">
        <v>12352</v>
      </c>
      <c r="BY813" s="66" t="s">
        <v>12352</v>
      </c>
      <c r="BZ813" s="21" t="s">
        <v>2379</v>
      </c>
      <c r="CA813" s="66" t="s">
        <v>74</v>
      </c>
      <c r="CB813" s="66" t="s">
        <v>74</v>
      </c>
      <c r="CC813" s="21"/>
      <c r="CD813" s="21"/>
      <c r="CE813" s="21"/>
      <c r="CF813" s="21"/>
      <c r="CG813" s="21"/>
      <c r="CH813" s="21"/>
      <c r="CI813" s="21"/>
      <c r="CJ813" s="54" t="s">
        <v>5044</v>
      </c>
      <c r="CK813" s="21"/>
      <c r="CL813" s="21"/>
      <c r="CM813" s="21"/>
      <c r="CN813" s="21"/>
      <c r="CO813" s="66" t="s">
        <v>12351</v>
      </c>
      <c r="CP813" s="66" t="s">
        <v>12353</v>
      </c>
    </row>
    <row r="814" spans="1:94" s="28" customFormat="1" ht="30.1" customHeight="1" x14ac:dyDescent="0.2">
      <c r="A814" s="9">
        <f t="shared" si="46"/>
        <v>813</v>
      </c>
      <c r="B814" s="9" t="s">
        <v>4414</v>
      </c>
      <c r="C814" s="9">
        <v>72288920</v>
      </c>
      <c r="D814" s="9">
        <v>3126</v>
      </c>
      <c r="E814" s="9" t="s">
        <v>12372</v>
      </c>
      <c r="F814" s="17" t="s">
        <v>12355</v>
      </c>
      <c r="G814" s="66" t="s">
        <v>12365</v>
      </c>
      <c r="H814" s="17" t="s">
        <v>3215</v>
      </c>
      <c r="I814" s="66" t="s">
        <v>3214</v>
      </c>
      <c r="J814" s="66" t="s">
        <v>3214</v>
      </c>
      <c r="K814" s="66" t="s">
        <v>3214</v>
      </c>
      <c r="L814" s="21"/>
      <c r="M814" s="21"/>
      <c r="N814" s="21"/>
      <c r="O814" s="21"/>
      <c r="P814" s="21"/>
      <c r="Q814" s="21"/>
      <c r="R814" s="21"/>
      <c r="S814" s="66" t="s">
        <v>12380</v>
      </c>
      <c r="T814" s="21"/>
      <c r="U814" s="21" t="s">
        <v>12427</v>
      </c>
      <c r="V814" s="21" t="s">
        <v>12437</v>
      </c>
      <c r="W814" s="21" t="s">
        <v>12389</v>
      </c>
      <c r="X814" s="31">
        <v>44256</v>
      </c>
      <c r="Y814" s="21" t="str">
        <f t="shared" si="48"/>
        <v>1 de Marzo de 2021</v>
      </c>
      <c r="Z814" s="31">
        <v>44347</v>
      </c>
      <c r="AA814" s="21"/>
      <c r="AB814" s="21"/>
      <c r="AC814" s="21"/>
      <c r="AD814" s="21" t="s">
        <v>23</v>
      </c>
      <c r="AE814" s="66" t="s">
        <v>12439</v>
      </c>
      <c r="AF814" s="54" t="s">
        <v>3004</v>
      </c>
      <c r="AG814" s="54"/>
      <c r="AH814" s="21"/>
      <c r="AI814" s="21"/>
      <c r="AJ814" s="21"/>
      <c r="AK814" s="66" t="s">
        <v>4693</v>
      </c>
      <c r="AL814" s="49">
        <v>5000</v>
      </c>
      <c r="AM814" s="66" t="s">
        <v>12443</v>
      </c>
      <c r="AN814" s="66" t="s">
        <v>12444</v>
      </c>
      <c r="AO814" s="10" t="s">
        <v>29</v>
      </c>
      <c r="AP814" s="10"/>
      <c r="AQ814" s="10" t="s">
        <v>5831</v>
      </c>
      <c r="AR814" s="66" t="s">
        <v>375</v>
      </c>
      <c r="AS814" s="10"/>
      <c r="AT814" s="10"/>
      <c r="AU814" s="10" t="s">
        <v>44</v>
      </c>
      <c r="AV814" s="10"/>
      <c r="AW814" s="10"/>
      <c r="AX814" s="10"/>
      <c r="AY814" s="10"/>
      <c r="AZ814" s="10"/>
      <c r="BA814" s="10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66" t="s">
        <v>3368</v>
      </c>
      <c r="BS814" s="66" t="s">
        <v>12398</v>
      </c>
      <c r="BT814" s="67" t="s">
        <v>11977</v>
      </c>
      <c r="BU814" s="54" t="s">
        <v>179</v>
      </c>
      <c r="BV814" s="68">
        <v>33149</v>
      </c>
      <c r="BW814" s="21">
        <f t="shared" ca="1" si="49"/>
        <v>30</v>
      </c>
      <c r="BX814" s="66" t="s">
        <v>12405</v>
      </c>
      <c r="BY814" s="66" t="s">
        <v>12405</v>
      </c>
      <c r="BZ814" s="66" t="s">
        <v>2462</v>
      </c>
      <c r="CA814" s="66" t="s">
        <v>2463</v>
      </c>
      <c r="CB814" s="66" t="s">
        <v>2464</v>
      </c>
      <c r="CC814" s="21"/>
      <c r="CD814" s="21"/>
      <c r="CE814" s="21"/>
      <c r="CF814" s="21"/>
      <c r="CG814" s="21"/>
      <c r="CH814" s="21"/>
      <c r="CI814" s="21"/>
      <c r="CJ814" s="66" t="s">
        <v>5044</v>
      </c>
      <c r="CK814" s="21"/>
      <c r="CL814" s="21"/>
      <c r="CM814" s="21"/>
      <c r="CN814" s="21"/>
      <c r="CO814" s="66" t="s">
        <v>12415</v>
      </c>
      <c r="CP814" s="66" t="s">
        <v>12454</v>
      </c>
    </row>
    <row r="815" spans="1:94" s="28" customFormat="1" ht="30.1" customHeight="1" x14ac:dyDescent="0.2">
      <c r="A815" s="9">
        <f t="shared" si="46"/>
        <v>814</v>
      </c>
      <c r="B815" s="9" t="s">
        <v>4416</v>
      </c>
      <c r="C815" s="9">
        <v>43057134</v>
      </c>
      <c r="D815" s="9">
        <v>3123</v>
      </c>
      <c r="E815" s="9" t="s">
        <v>12373</v>
      </c>
      <c r="F815" s="17" t="s">
        <v>12356</v>
      </c>
      <c r="G815" s="66" t="s">
        <v>12366</v>
      </c>
      <c r="H815" s="21" t="s">
        <v>3217</v>
      </c>
      <c r="I815" s="66" t="s">
        <v>421</v>
      </c>
      <c r="J815" s="66" t="s">
        <v>421</v>
      </c>
      <c r="K815" s="66" t="s">
        <v>421</v>
      </c>
      <c r="L815" s="21"/>
      <c r="M815" s="21"/>
      <c r="N815" s="21"/>
      <c r="O815" s="21"/>
      <c r="P815" s="21"/>
      <c r="Q815" s="21"/>
      <c r="R815" s="21"/>
      <c r="S815" s="66" t="s">
        <v>12381</v>
      </c>
      <c r="T815" s="21"/>
      <c r="U815" s="21" t="s">
        <v>12428</v>
      </c>
      <c r="V815" s="21" t="s">
        <v>12432</v>
      </c>
      <c r="W815" s="21" t="s">
        <v>12389</v>
      </c>
      <c r="X815" s="31">
        <v>44256</v>
      </c>
      <c r="Y815" s="21" t="str">
        <f t="shared" si="48"/>
        <v>1 de Marzo de 2021</v>
      </c>
      <c r="Z815" s="31">
        <v>44347</v>
      </c>
      <c r="AA815" s="21"/>
      <c r="AB815" s="21"/>
      <c r="AC815" s="21"/>
      <c r="AD815" s="21" t="s">
        <v>23</v>
      </c>
      <c r="AE815" s="66" t="s">
        <v>4715</v>
      </c>
      <c r="AF815" s="54" t="s">
        <v>3004</v>
      </c>
      <c r="AG815" s="54"/>
      <c r="AH815" s="21"/>
      <c r="AI815" s="21"/>
      <c r="AJ815" s="21"/>
      <c r="AK815" s="66" t="s">
        <v>3374</v>
      </c>
      <c r="AL815" s="49">
        <v>2500</v>
      </c>
      <c r="AM815" s="66" t="s">
        <v>88</v>
      </c>
      <c r="AN815" s="66" t="s">
        <v>462</v>
      </c>
      <c r="AO815" s="10" t="s">
        <v>12178</v>
      </c>
      <c r="AP815" s="10"/>
      <c r="AQ815" s="10" t="s">
        <v>5831</v>
      </c>
      <c r="AR815" s="66" t="s">
        <v>1230</v>
      </c>
      <c r="AS815" s="10"/>
      <c r="AT815" s="10"/>
      <c r="AU815" s="10" t="s">
        <v>44</v>
      </c>
      <c r="AV815" s="10"/>
      <c r="AW815" s="10"/>
      <c r="AX815" s="10"/>
      <c r="AY815" s="10"/>
      <c r="AZ815" s="10"/>
      <c r="BA815" s="10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66" t="s">
        <v>12391</v>
      </c>
      <c r="BS815" s="66" t="s">
        <v>12399</v>
      </c>
      <c r="BT815" s="67" t="s">
        <v>11977</v>
      </c>
      <c r="BU815" s="54" t="s">
        <v>179</v>
      </c>
      <c r="BV815" s="68">
        <v>31194</v>
      </c>
      <c r="BW815" s="21">
        <f t="shared" ca="1" si="49"/>
        <v>36</v>
      </c>
      <c r="BX815" s="66" t="s">
        <v>12406</v>
      </c>
      <c r="BY815" s="66" t="s">
        <v>12406</v>
      </c>
      <c r="BZ815" s="66" t="s">
        <v>2386</v>
      </c>
      <c r="CA815" s="66" t="s">
        <v>2385</v>
      </c>
      <c r="CB815" s="66" t="s">
        <v>2386</v>
      </c>
      <c r="CC815" s="21"/>
      <c r="CD815" s="21"/>
      <c r="CE815" s="21"/>
      <c r="CF815" s="21"/>
      <c r="CG815" s="21"/>
      <c r="CH815" s="21"/>
      <c r="CI815" s="21"/>
      <c r="CJ815" s="66" t="s">
        <v>421</v>
      </c>
      <c r="CK815" s="21"/>
      <c r="CL815" s="21"/>
      <c r="CM815" s="21"/>
      <c r="CN815" s="21"/>
      <c r="CO815" s="66" t="s">
        <v>12416</v>
      </c>
      <c r="CP815" s="66" t="s">
        <v>12423</v>
      </c>
    </row>
    <row r="816" spans="1:94" s="28" customFormat="1" ht="30.1" customHeight="1" x14ac:dyDescent="0.2">
      <c r="A816" s="9">
        <f t="shared" si="46"/>
        <v>815</v>
      </c>
      <c r="B816" s="9" t="s">
        <v>4414</v>
      </c>
      <c r="C816" s="9">
        <v>44536102</v>
      </c>
      <c r="D816" s="9">
        <v>3122</v>
      </c>
      <c r="E816" s="9" t="s">
        <v>12374</v>
      </c>
      <c r="F816" s="17" t="s">
        <v>12357</v>
      </c>
      <c r="G816" s="66" t="s">
        <v>12367</v>
      </c>
      <c r="H816" s="17" t="s">
        <v>3215</v>
      </c>
      <c r="I816" s="10" t="s">
        <v>3251</v>
      </c>
      <c r="J816" s="10" t="s">
        <v>3251</v>
      </c>
      <c r="K816" s="10" t="s">
        <v>3251</v>
      </c>
      <c r="L816" s="21"/>
      <c r="M816" s="21"/>
      <c r="N816" s="21"/>
      <c r="O816" s="21"/>
      <c r="P816" s="21"/>
      <c r="Q816" s="21"/>
      <c r="R816" s="21"/>
      <c r="S816" s="66" t="s">
        <v>12382</v>
      </c>
      <c r="T816" s="21"/>
      <c r="U816" s="55" t="s">
        <v>12429</v>
      </c>
      <c r="V816" s="21" t="s">
        <v>12438</v>
      </c>
      <c r="W816" s="21" t="s">
        <v>12389</v>
      </c>
      <c r="X816" s="31">
        <v>44256</v>
      </c>
      <c r="Y816" s="21" t="str">
        <f t="shared" si="48"/>
        <v>1 de Marzo de 2021</v>
      </c>
      <c r="Z816" s="31">
        <v>44347</v>
      </c>
      <c r="AA816" s="21"/>
      <c r="AB816" s="21"/>
      <c r="AC816" s="21"/>
      <c r="AD816" s="21" t="s">
        <v>23</v>
      </c>
      <c r="AE816" s="66" t="s">
        <v>4739</v>
      </c>
      <c r="AF816" s="54" t="s">
        <v>3004</v>
      </c>
      <c r="AG816" s="54"/>
      <c r="AH816" s="21"/>
      <c r="AI816" s="21"/>
      <c r="AJ816" s="21"/>
      <c r="AK816" s="66" t="s">
        <v>3374</v>
      </c>
      <c r="AL816" s="49">
        <v>2500</v>
      </c>
      <c r="AM816" s="66" t="s">
        <v>32</v>
      </c>
      <c r="AN816" s="66" t="s">
        <v>210</v>
      </c>
      <c r="AO816" s="10" t="s">
        <v>29</v>
      </c>
      <c r="AP816" s="10"/>
      <c r="AQ816" s="10" t="s">
        <v>5831</v>
      </c>
      <c r="AR816" s="66" t="s">
        <v>345</v>
      </c>
      <c r="AS816" s="10"/>
      <c r="AT816" s="10"/>
      <c r="AU816" s="10" t="s">
        <v>44</v>
      </c>
      <c r="AV816" s="10"/>
      <c r="AW816" s="10"/>
      <c r="AX816" s="10"/>
      <c r="AY816" s="10"/>
      <c r="AZ816" s="10"/>
      <c r="BA816" s="10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66" t="s">
        <v>12392</v>
      </c>
      <c r="BS816" s="66" t="s">
        <v>12400</v>
      </c>
      <c r="BT816" s="67" t="s">
        <v>11978</v>
      </c>
      <c r="BU816" s="54" t="s">
        <v>179</v>
      </c>
      <c r="BV816" s="68">
        <v>31862</v>
      </c>
      <c r="BW816" s="21">
        <f t="shared" ca="1" si="49"/>
        <v>34</v>
      </c>
      <c r="BX816" s="66" t="s">
        <v>12407</v>
      </c>
      <c r="BY816" s="66" t="s">
        <v>12407</v>
      </c>
      <c r="BZ816" s="66" t="s">
        <v>4321</v>
      </c>
      <c r="CA816" s="66" t="s">
        <v>2316</v>
      </c>
      <c r="CB816" s="66" t="s">
        <v>2317</v>
      </c>
      <c r="CC816" s="21"/>
      <c r="CD816" s="21"/>
      <c r="CE816" s="21"/>
      <c r="CF816" s="21"/>
      <c r="CG816" s="21"/>
      <c r="CH816" s="21"/>
      <c r="CI816" s="21"/>
      <c r="CJ816" s="66" t="s">
        <v>5044</v>
      </c>
      <c r="CK816" s="21"/>
      <c r="CL816" s="21"/>
      <c r="CM816" s="21"/>
      <c r="CN816" s="21"/>
      <c r="CO816" s="66" t="s">
        <v>12417</v>
      </c>
      <c r="CP816" s="66" t="s">
        <v>12455</v>
      </c>
    </row>
    <row r="817" spans="1:94" s="28" customFormat="1" ht="30.1" customHeight="1" x14ac:dyDescent="0.2">
      <c r="A817" s="9">
        <f t="shared" si="46"/>
        <v>816</v>
      </c>
      <c r="B817" s="9" t="s">
        <v>4416</v>
      </c>
      <c r="C817" s="9">
        <v>20436511</v>
      </c>
      <c r="D817" s="9">
        <v>3121</v>
      </c>
      <c r="E817" s="9" t="s">
        <v>12375</v>
      </c>
      <c r="F817" s="17" t="s">
        <v>12358</v>
      </c>
      <c r="G817" s="66" t="s">
        <v>12368</v>
      </c>
      <c r="H817" s="21" t="s">
        <v>3217</v>
      </c>
      <c r="I817" s="66" t="s">
        <v>62</v>
      </c>
      <c r="J817" s="66" t="s">
        <v>62</v>
      </c>
      <c r="K817" s="66" t="s">
        <v>62</v>
      </c>
      <c r="L817" s="21"/>
      <c r="M817" s="21"/>
      <c r="N817" s="21"/>
      <c r="O817" s="21"/>
      <c r="P817" s="21"/>
      <c r="Q817" s="21"/>
      <c r="R817" s="21"/>
      <c r="S817" s="66" t="s">
        <v>12383</v>
      </c>
      <c r="T817" s="21"/>
      <c r="U817" s="55" t="s">
        <v>12430</v>
      </c>
      <c r="V817" s="21" t="s">
        <v>12430</v>
      </c>
      <c r="W817" s="21" t="s">
        <v>12389</v>
      </c>
      <c r="X817" s="31">
        <v>44256</v>
      </c>
      <c r="Y817" s="21" t="str">
        <f t="shared" si="48"/>
        <v>1 de Marzo de 2021</v>
      </c>
      <c r="Z817" s="31">
        <v>44347</v>
      </c>
      <c r="AA817" s="21"/>
      <c r="AB817" s="21"/>
      <c r="AC817" s="21"/>
      <c r="AD817" s="21" t="s">
        <v>23</v>
      </c>
      <c r="AE817" s="66" t="s">
        <v>6332</v>
      </c>
      <c r="AF817" s="54" t="s">
        <v>3004</v>
      </c>
      <c r="AG817" s="54"/>
      <c r="AH817" s="21"/>
      <c r="AI817" s="21"/>
      <c r="AJ817" s="21"/>
      <c r="AK817" s="66" t="s">
        <v>3374</v>
      </c>
      <c r="AL817" s="49">
        <v>2500</v>
      </c>
      <c r="AM817" s="66" t="s">
        <v>11927</v>
      </c>
      <c r="AN817" s="66" t="s">
        <v>93</v>
      </c>
      <c r="AO817" s="10" t="s">
        <v>29</v>
      </c>
      <c r="AP817" s="10"/>
      <c r="AQ817" s="10" t="s">
        <v>5831</v>
      </c>
      <c r="AR817" s="66" t="s">
        <v>4179</v>
      </c>
      <c r="AS817" s="10"/>
      <c r="AT817" s="10"/>
      <c r="AU817" s="10" t="s">
        <v>44</v>
      </c>
      <c r="AV817" s="10"/>
      <c r="AW817" s="10"/>
      <c r="AX817" s="10"/>
      <c r="AY817" s="10"/>
      <c r="AZ817" s="10"/>
      <c r="BA817" s="10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66" t="s">
        <v>12393</v>
      </c>
      <c r="BS817" s="66" t="s">
        <v>12401</v>
      </c>
      <c r="BT817" s="67" t="s">
        <v>11977</v>
      </c>
      <c r="BU817" s="66" t="s">
        <v>1957</v>
      </c>
      <c r="BV817" s="68">
        <v>27759</v>
      </c>
      <c r="BW817" s="21">
        <f t="shared" ca="1" si="49"/>
        <v>45</v>
      </c>
      <c r="BX817" s="66" t="s">
        <v>12408</v>
      </c>
      <c r="BY817" s="66" t="s">
        <v>12408</v>
      </c>
      <c r="BZ817" s="66" t="s">
        <v>2499</v>
      </c>
      <c r="CA817" s="66" t="s">
        <v>2499</v>
      </c>
      <c r="CB817" s="66" t="s">
        <v>2470</v>
      </c>
      <c r="CC817" s="21"/>
      <c r="CD817" s="21"/>
      <c r="CE817" s="21"/>
      <c r="CF817" s="21"/>
      <c r="CG817" s="21"/>
      <c r="CH817" s="21"/>
      <c r="CI817" s="21"/>
      <c r="CJ817" s="66" t="s">
        <v>62</v>
      </c>
      <c r="CK817" s="21"/>
      <c r="CL817" s="21"/>
      <c r="CM817" s="21"/>
      <c r="CN817" s="21"/>
      <c r="CO817" s="66" t="s">
        <v>12418</v>
      </c>
      <c r="CP817" s="66" t="s">
        <v>12424</v>
      </c>
    </row>
    <row r="818" spans="1:94" s="28" customFormat="1" ht="30.1" customHeight="1" x14ac:dyDescent="0.2">
      <c r="A818" s="9">
        <f t="shared" si="46"/>
        <v>817</v>
      </c>
      <c r="B818" s="9" t="s">
        <v>4416</v>
      </c>
      <c r="C818" s="9">
        <v>44813475</v>
      </c>
      <c r="D818" s="9">
        <v>3128</v>
      </c>
      <c r="E818" s="9" t="s">
        <v>12376</v>
      </c>
      <c r="F818" s="17" t="s">
        <v>12359</v>
      </c>
      <c r="G818" s="66" t="s">
        <v>12369</v>
      </c>
      <c r="H818" s="21" t="s">
        <v>3217</v>
      </c>
      <c r="I818" s="66" t="s">
        <v>421</v>
      </c>
      <c r="J818" s="66" t="s">
        <v>421</v>
      </c>
      <c r="K818" s="66" t="s">
        <v>421</v>
      </c>
      <c r="L818" s="21"/>
      <c r="M818" s="21"/>
      <c r="N818" s="21"/>
      <c r="O818" s="21"/>
      <c r="P818" s="21"/>
      <c r="Q818" s="21"/>
      <c r="R818" s="21"/>
      <c r="S818" s="66" t="s">
        <v>12384</v>
      </c>
      <c r="T818" s="21"/>
      <c r="U818" s="21" t="s">
        <v>12431</v>
      </c>
      <c r="V818" s="21" t="s">
        <v>12431</v>
      </c>
      <c r="W818" s="21" t="s">
        <v>12389</v>
      </c>
      <c r="X818" s="31">
        <v>44256</v>
      </c>
      <c r="Y818" s="21" t="str">
        <f t="shared" si="48"/>
        <v>1 de Marzo de 2021</v>
      </c>
      <c r="Z818" s="31">
        <v>44347</v>
      </c>
      <c r="AA818" s="21"/>
      <c r="AB818" s="21"/>
      <c r="AC818" s="21"/>
      <c r="AD818" s="21" t="s">
        <v>23</v>
      </c>
      <c r="AE818" s="66" t="s">
        <v>6332</v>
      </c>
      <c r="AF818" s="54" t="s">
        <v>3004</v>
      </c>
      <c r="AG818" s="54"/>
      <c r="AH818" s="21"/>
      <c r="AI818" s="21"/>
      <c r="AJ818" s="21"/>
      <c r="AK818" s="66" t="s">
        <v>3374</v>
      </c>
      <c r="AL818" s="49">
        <v>2500</v>
      </c>
      <c r="AM818" s="66" t="s">
        <v>126</v>
      </c>
      <c r="AN818" s="66" t="s">
        <v>436</v>
      </c>
      <c r="AO818" s="10" t="s">
        <v>29</v>
      </c>
      <c r="AP818" s="10"/>
      <c r="AQ818" s="10" t="s">
        <v>5831</v>
      </c>
      <c r="AR818" s="66" t="s">
        <v>12390</v>
      </c>
      <c r="AS818" s="10"/>
      <c r="AT818" s="10"/>
      <c r="AU818" s="10" t="s">
        <v>44</v>
      </c>
      <c r="AV818" s="10"/>
      <c r="AW818" s="10"/>
      <c r="AX818" s="10"/>
      <c r="AY818" s="10"/>
      <c r="AZ818" s="10"/>
      <c r="BA818" s="10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66" t="s">
        <v>3368</v>
      </c>
      <c r="BS818" s="66" t="s">
        <v>12402</v>
      </c>
      <c r="BT818" s="67" t="s">
        <v>11977</v>
      </c>
      <c r="BU818" s="66" t="s">
        <v>1957</v>
      </c>
      <c r="BV818" s="68">
        <v>32150</v>
      </c>
      <c r="BW818" s="21">
        <f t="shared" ca="1" si="49"/>
        <v>33</v>
      </c>
      <c r="BX818" s="66" t="s">
        <v>12409</v>
      </c>
      <c r="BY818" s="66" t="s">
        <v>12409</v>
      </c>
      <c r="BZ818" s="66" t="s">
        <v>12410</v>
      </c>
      <c r="CA818" s="66" t="s">
        <v>12410</v>
      </c>
      <c r="CB818" s="66" t="s">
        <v>200</v>
      </c>
      <c r="CC818" s="21"/>
      <c r="CD818" s="21"/>
      <c r="CE818" s="21"/>
      <c r="CF818" s="21"/>
      <c r="CG818" s="21"/>
      <c r="CH818" s="21"/>
      <c r="CI818" s="21"/>
      <c r="CJ818" s="66" t="s">
        <v>421</v>
      </c>
      <c r="CK818" s="21"/>
      <c r="CL818" s="21"/>
      <c r="CM818" s="21"/>
      <c r="CN818" s="21"/>
      <c r="CO818" s="66" t="s">
        <v>12419</v>
      </c>
      <c r="CP818" s="66" t="s">
        <v>12456</v>
      </c>
    </row>
    <row r="819" spans="1:94" s="28" customFormat="1" ht="30.1" customHeight="1" x14ac:dyDescent="0.2">
      <c r="A819" s="9">
        <f t="shared" si="46"/>
        <v>818</v>
      </c>
      <c r="B819" s="9" t="s">
        <v>4416</v>
      </c>
      <c r="C819" s="9">
        <v>46052816</v>
      </c>
      <c r="D819" s="9">
        <v>1936</v>
      </c>
      <c r="E819" s="9" t="s">
        <v>2973</v>
      </c>
      <c r="F819" s="17" t="s">
        <v>12360</v>
      </c>
      <c r="G819" s="66" t="s">
        <v>3083</v>
      </c>
      <c r="H819" s="21" t="s">
        <v>3217</v>
      </c>
      <c r="I819" s="66" t="s">
        <v>62</v>
      </c>
      <c r="J819" s="66" t="s">
        <v>62</v>
      </c>
      <c r="K819" s="66" t="s">
        <v>62</v>
      </c>
      <c r="L819" s="21"/>
      <c r="M819" s="21"/>
      <c r="N819" s="21"/>
      <c r="O819" s="21"/>
      <c r="P819" s="21"/>
      <c r="Q819" s="21"/>
      <c r="R819" s="21"/>
      <c r="S819" s="66" t="s">
        <v>12385</v>
      </c>
      <c r="T819" s="21"/>
      <c r="U819" s="55" t="s">
        <v>12432</v>
      </c>
      <c r="V819" s="21" t="s">
        <v>12429</v>
      </c>
      <c r="W819" s="21" t="s">
        <v>12389</v>
      </c>
      <c r="X819" s="31">
        <v>44256</v>
      </c>
      <c r="Y819" s="21" t="str">
        <f t="shared" si="48"/>
        <v>1 de Marzo de 2021</v>
      </c>
      <c r="Z819" s="31">
        <v>44347</v>
      </c>
      <c r="AA819" s="21"/>
      <c r="AB819" s="21"/>
      <c r="AC819" s="21"/>
      <c r="AD819" s="21" t="s">
        <v>23</v>
      </c>
      <c r="AE819" s="66" t="s">
        <v>5868</v>
      </c>
      <c r="AF819" s="54" t="s">
        <v>3004</v>
      </c>
      <c r="AG819" s="54"/>
      <c r="AH819" s="21"/>
      <c r="AI819" s="21"/>
      <c r="AJ819" s="21"/>
      <c r="AK819" s="66" t="s">
        <v>4688</v>
      </c>
      <c r="AL819" s="49">
        <v>7000</v>
      </c>
      <c r="AM819" s="66" t="s">
        <v>8275</v>
      </c>
      <c r="AN819" s="66" t="s">
        <v>1021</v>
      </c>
      <c r="AO819" s="10" t="s">
        <v>29</v>
      </c>
      <c r="AP819" s="10" t="s">
        <v>356</v>
      </c>
      <c r="AQ819" s="10" t="s">
        <v>5831</v>
      </c>
      <c r="AR819" s="66" t="s">
        <v>390</v>
      </c>
      <c r="AS819" s="10" t="s">
        <v>12445</v>
      </c>
      <c r="AT819" s="10" t="s">
        <v>388</v>
      </c>
      <c r="AU819" s="10" t="s">
        <v>4177</v>
      </c>
      <c r="AV819" s="10" t="s">
        <v>12446</v>
      </c>
      <c r="AW819" s="10" t="s">
        <v>1108</v>
      </c>
      <c r="AX819" s="10" t="s">
        <v>27</v>
      </c>
      <c r="AY819" s="10" t="s">
        <v>11737</v>
      </c>
      <c r="AZ819" s="10" t="s">
        <v>12447</v>
      </c>
      <c r="BA819" s="10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66" t="s">
        <v>12394</v>
      </c>
      <c r="BS819" s="66" t="s">
        <v>12394</v>
      </c>
      <c r="BT819" s="67" t="s">
        <v>11977</v>
      </c>
      <c r="BU819" s="54" t="s">
        <v>179</v>
      </c>
      <c r="BV819" s="68">
        <v>32654</v>
      </c>
      <c r="BW819" s="21">
        <f t="shared" ca="1" si="49"/>
        <v>32</v>
      </c>
      <c r="BX819" s="66" t="s">
        <v>12411</v>
      </c>
      <c r="BY819" s="66" t="s">
        <v>12411</v>
      </c>
      <c r="BZ819" s="66" t="s">
        <v>256</v>
      </c>
      <c r="CA819" s="66" t="s">
        <v>74</v>
      </c>
      <c r="CB819" s="66" t="s">
        <v>74</v>
      </c>
      <c r="CC819" s="21"/>
      <c r="CD819" s="21"/>
      <c r="CE819" s="21"/>
      <c r="CF819" s="21"/>
      <c r="CG819" s="21"/>
      <c r="CH819" s="21"/>
      <c r="CI819" s="21"/>
      <c r="CJ819" s="66" t="s">
        <v>62</v>
      </c>
      <c r="CK819" s="21"/>
      <c r="CL819" s="21"/>
      <c r="CM819" s="21"/>
      <c r="CN819" s="21"/>
      <c r="CO819" s="66" t="s">
        <v>12420</v>
      </c>
      <c r="CP819" s="66" t="s">
        <v>12425</v>
      </c>
    </row>
    <row r="820" spans="1:94" s="28" customFormat="1" ht="30.1" customHeight="1" x14ac:dyDescent="0.2">
      <c r="A820" s="9">
        <f t="shared" si="46"/>
        <v>819</v>
      </c>
      <c r="B820" s="9" t="s">
        <v>4410</v>
      </c>
      <c r="C820" s="9">
        <v>46340864</v>
      </c>
      <c r="D820" s="9">
        <v>3124</v>
      </c>
      <c r="E820" s="9" t="s">
        <v>12377</v>
      </c>
      <c r="F820" s="17" t="s">
        <v>12361</v>
      </c>
      <c r="G820" s="66" t="s">
        <v>12370</v>
      </c>
      <c r="H820" s="66" t="s">
        <v>47</v>
      </c>
      <c r="I820" s="66" t="s">
        <v>47</v>
      </c>
      <c r="J820" s="66" t="s">
        <v>47</v>
      </c>
      <c r="K820" s="66" t="s">
        <v>47</v>
      </c>
      <c r="L820" s="21"/>
      <c r="M820" s="21"/>
      <c r="N820" s="21"/>
      <c r="O820" s="21"/>
      <c r="P820" s="21"/>
      <c r="Q820" s="21"/>
      <c r="R820" s="21"/>
      <c r="S820" s="66" t="s">
        <v>12386</v>
      </c>
      <c r="T820" s="21"/>
      <c r="U820" s="21" t="s">
        <v>12433</v>
      </c>
      <c r="V820" s="21" t="s">
        <v>12436</v>
      </c>
      <c r="W820" s="21" t="s">
        <v>12389</v>
      </c>
      <c r="X820" s="31">
        <v>44256</v>
      </c>
      <c r="Y820" s="21" t="str">
        <f t="shared" si="48"/>
        <v>1 de Marzo de 2021</v>
      </c>
      <c r="Z820" s="31">
        <v>44530</v>
      </c>
      <c r="AA820" s="21"/>
      <c r="AB820" s="21"/>
      <c r="AC820" s="21"/>
      <c r="AD820" s="21" t="s">
        <v>23</v>
      </c>
      <c r="AE820" s="66" t="s">
        <v>12440</v>
      </c>
      <c r="AF820" s="54" t="s">
        <v>3004</v>
      </c>
      <c r="AG820" s="17" t="s">
        <v>12917</v>
      </c>
      <c r="AH820" s="21"/>
      <c r="AI820" s="21"/>
      <c r="AJ820" s="21"/>
      <c r="AK820" s="66" t="s">
        <v>4691</v>
      </c>
      <c r="AL820" s="49">
        <v>8000</v>
      </c>
      <c r="AM820" s="66" t="s">
        <v>4221</v>
      </c>
      <c r="AN820" s="66" t="s">
        <v>436</v>
      </c>
      <c r="AO820" s="10" t="s">
        <v>29</v>
      </c>
      <c r="AP820" s="20"/>
      <c r="AQ820" s="10" t="s">
        <v>5831</v>
      </c>
      <c r="AR820" s="66" t="s">
        <v>249</v>
      </c>
      <c r="AS820" s="20"/>
      <c r="AT820" s="20"/>
      <c r="AU820" s="10" t="s">
        <v>4177</v>
      </c>
      <c r="AV820" s="10" t="s">
        <v>9017</v>
      </c>
      <c r="AW820" s="10" t="s">
        <v>1274</v>
      </c>
      <c r="AX820" s="10" t="s">
        <v>27</v>
      </c>
      <c r="AY820" s="10" t="s">
        <v>11737</v>
      </c>
      <c r="AZ820" s="10" t="s">
        <v>12447</v>
      </c>
      <c r="BA820" s="10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66" t="s">
        <v>3368</v>
      </c>
      <c r="BS820" s="66" t="s">
        <v>12403</v>
      </c>
      <c r="BT820" s="67" t="s">
        <v>11977</v>
      </c>
      <c r="BU820" s="54" t="s">
        <v>179</v>
      </c>
      <c r="BV820" s="68">
        <v>32948</v>
      </c>
      <c r="BW820" s="21">
        <f t="shared" ca="1" si="49"/>
        <v>31</v>
      </c>
      <c r="BX820" s="66" t="s">
        <v>12412</v>
      </c>
      <c r="BY820" s="66" t="s">
        <v>12412</v>
      </c>
      <c r="BZ820" s="66" t="s">
        <v>197</v>
      </c>
      <c r="CA820" s="66" t="s">
        <v>74</v>
      </c>
      <c r="CB820" s="66" t="s">
        <v>74</v>
      </c>
      <c r="CC820" s="21"/>
      <c r="CD820" s="21"/>
      <c r="CE820" s="21"/>
      <c r="CF820" s="21"/>
      <c r="CG820" s="21"/>
      <c r="CH820" s="21"/>
      <c r="CI820" s="21"/>
      <c r="CJ820" s="66" t="s">
        <v>5044</v>
      </c>
      <c r="CK820" s="21"/>
      <c r="CL820" s="21"/>
      <c r="CM820" s="21"/>
      <c r="CN820" s="21"/>
      <c r="CO820" s="66" t="s">
        <v>12421</v>
      </c>
      <c r="CP820" s="66" t="s">
        <v>12457</v>
      </c>
    </row>
    <row r="821" spans="1:94" s="28" customFormat="1" ht="30.1" customHeight="1" x14ac:dyDescent="0.2">
      <c r="A821" s="9">
        <f t="shared" si="46"/>
        <v>820</v>
      </c>
      <c r="B821" s="9" t="s">
        <v>4416</v>
      </c>
      <c r="C821" s="9">
        <v>41714216</v>
      </c>
      <c r="D821" s="9">
        <v>2573</v>
      </c>
      <c r="E821" s="9" t="s">
        <v>6178</v>
      </c>
      <c r="F821" s="17" t="s">
        <v>12362</v>
      </c>
      <c r="G821" s="66" t="s">
        <v>6146</v>
      </c>
      <c r="H821" s="21" t="s">
        <v>3217</v>
      </c>
      <c r="I821" s="66" t="s">
        <v>62</v>
      </c>
      <c r="J821" s="66" t="s">
        <v>62</v>
      </c>
      <c r="K821" s="66" t="s">
        <v>62</v>
      </c>
      <c r="L821" s="21"/>
      <c r="M821" s="21"/>
      <c r="N821" s="21"/>
      <c r="O821" s="21"/>
      <c r="P821" s="21"/>
      <c r="Q821" s="21"/>
      <c r="R821" s="21"/>
      <c r="S821" s="66" t="s">
        <v>10547</v>
      </c>
      <c r="T821" s="21"/>
      <c r="U821" s="21" t="s">
        <v>12435</v>
      </c>
      <c r="V821" s="21" t="s">
        <v>12434</v>
      </c>
      <c r="W821" s="21" t="s">
        <v>12389</v>
      </c>
      <c r="X821" s="31">
        <v>44256</v>
      </c>
      <c r="Y821" s="21" t="str">
        <f t="shared" si="48"/>
        <v>1 de Marzo de 2021</v>
      </c>
      <c r="Z821" s="31">
        <v>44347</v>
      </c>
      <c r="AA821" s="21"/>
      <c r="AB821" s="21"/>
      <c r="AC821" s="21"/>
      <c r="AD821" s="21" t="s">
        <v>23</v>
      </c>
      <c r="AE821" s="66" t="s">
        <v>9621</v>
      </c>
      <c r="AF821" s="54" t="s">
        <v>3004</v>
      </c>
      <c r="AG821" s="54"/>
      <c r="AH821" s="21"/>
      <c r="AI821" s="21"/>
      <c r="AJ821" s="21"/>
      <c r="AK821" s="66" t="s">
        <v>6127</v>
      </c>
      <c r="AL821" s="49">
        <v>11500</v>
      </c>
      <c r="AM821" s="66" t="s">
        <v>4256</v>
      </c>
      <c r="AN821" s="66" t="s">
        <v>4256</v>
      </c>
      <c r="AO821" s="10" t="s">
        <v>29</v>
      </c>
      <c r="AP821" s="10" t="s">
        <v>12448</v>
      </c>
      <c r="AQ821" s="10" t="s">
        <v>5831</v>
      </c>
      <c r="AR821" s="66" t="s">
        <v>330</v>
      </c>
      <c r="AS821" s="10" t="s">
        <v>12449</v>
      </c>
      <c r="AT821" s="66" t="s">
        <v>330</v>
      </c>
      <c r="AU821" s="10" t="s">
        <v>4177</v>
      </c>
      <c r="AV821" s="10" t="s">
        <v>12450</v>
      </c>
      <c r="AW821" s="10" t="s">
        <v>1069</v>
      </c>
      <c r="AX821" s="10" t="s">
        <v>27</v>
      </c>
      <c r="AY821" s="10" t="s">
        <v>11737</v>
      </c>
      <c r="AZ821" s="10" t="s">
        <v>12447</v>
      </c>
      <c r="BA821" s="10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66" t="s">
        <v>12395</v>
      </c>
      <c r="BS821" s="66" t="s">
        <v>8876</v>
      </c>
      <c r="BT821" s="67" t="s">
        <v>11978</v>
      </c>
      <c r="BU821" s="66" t="s">
        <v>1957</v>
      </c>
      <c r="BV821" s="68">
        <v>30398</v>
      </c>
      <c r="BW821" s="21">
        <f t="shared" ca="1" si="49"/>
        <v>38</v>
      </c>
      <c r="BX821" s="66" t="s">
        <v>12413</v>
      </c>
      <c r="BY821" s="66" t="s">
        <v>12413</v>
      </c>
      <c r="BZ821" s="66" t="s">
        <v>6208</v>
      </c>
      <c r="CA821" s="66" t="s">
        <v>6208</v>
      </c>
      <c r="CB821" s="66" t="s">
        <v>257</v>
      </c>
      <c r="CC821" s="21"/>
      <c r="CD821" s="21"/>
      <c r="CE821" s="21"/>
      <c r="CF821" s="21"/>
      <c r="CG821" s="21"/>
      <c r="CH821" s="21"/>
      <c r="CI821" s="21"/>
      <c r="CJ821" s="66" t="s">
        <v>62</v>
      </c>
      <c r="CK821" s="21"/>
      <c r="CL821" s="21"/>
      <c r="CM821" s="21"/>
      <c r="CN821" s="21"/>
      <c r="CO821" s="66" t="s">
        <v>10744</v>
      </c>
      <c r="CP821" s="66" t="s">
        <v>7852</v>
      </c>
    </row>
    <row r="822" spans="1:94" s="28" customFormat="1" ht="30.1" customHeight="1" x14ac:dyDescent="0.2">
      <c r="A822" s="9">
        <f t="shared" si="46"/>
        <v>821</v>
      </c>
      <c r="B822" s="9" t="s">
        <v>4414</v>
      </c>
      <c r="C822" s="9">
        <v>70394435</v>
      </c>
      <c r="D822" s="9">
        <v>2223</v>
      </c>
      <c r="E822" s="9" t="s">
        <v>12378</v>
      </c>
      <c r="F822" s="17" t="s">
        <v>12363</v>
      </c>
      <c r="G822" s="66" t="s">
        <v>4607</v>
      </c>
      <c r="H822" s="17" t="s">
        <v>3215</v>
      </c>
      <c r="I822" s="10" t="s">
        <v>3251</v>
      </c>
      <c r="J822" s="10" t="s">
        <v>3251</v>
      </c>
      <c r="K822" s="10" t="s">
        <v>3251</v>
      </c>
      <c r="L822" s="21"/>
      <c r="M822" s="21"/>
      <c r="N822" s="21"/>
      <c r="O822" s="21"/>
      <c r="P822" s="21"/>
      <c r="Q822" s="21"/>
      <c r="R822" s="21"/>
      <c r="S822" s="66" t="s">
        <v>12387</v>
      </c>
      <c r="T822" s="21"/>
      <c r="U822" s="21" t="s">
        <v>12436</v>
      </c>
      <c r="V822" s="21" t="s">
        <v>12435</v>
      </c>
      <c r="W822" s="21" t="s">
        <v>12389</v>
      </c>
      <c r="X822" s="31">
        <v>44256</v>
      </c>
      <c r="Y822" s="21" t="str">
        <f t="shared" si="48"/>
        <v>1 de Marzo de 2021</v>
      </c>
      <c r="Z822" s="31">
        <v>44347</v>
      </c>
      <c r="AA822" s="21"/>
      <c r="AB822" s="21"/>
      <c r="AC822" s="21"/>
      <c r="AD822" s="21" t="s">
        <v>23</v>
      </c>
      <c r="AE822" s="66" t="s">
        <v>12441</v>
      </c>
      <c r="AF822" s="54" t="s">
        <v>3004</v>
      </c>
      <c r="AG822" s="54"/>
      <c r="AH822" s="21"/>
      <c r="AI822" s="21"/>
      <c r="AJ822" s="21"/>
      <c r="AK822" s="66" t="s">
        <v>4692</v>
      </c>
      <c r="AL822" s="49">
        <v>6000</v>
      </c>
      <c r="AM822" s="66" t="s">
        <v>12452</v>
      </c>
      <c r="AN822" s="66" t="s">
        <v>4134</v>
      </c>
      <c r="AO822" s="10" t="s">
        <v>29</v>
      </c>
      <c r="AP822" s="10"/>
      <c r="AQ822" s="10" t="s">
        <v>5831</v>
      </c>
      <c r="AR822" s="66" t="s">
        <v>380</v>
      </c>
      <c r="AS822" s="10"/>
      <c r="AT822" s="10"/>
      <c r="AU822" s="10" t="s">
        <v>44</v>
      </c>
      <c r="AV822" s="10"/>
      <c r="AW822" s="10"/>
      <c r="AX822" s="10"/>
      <c r="AY822" s="10"/>
      <c r="AZ822" s="10"/>
      <c r="BA822" s="10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66" t="s">
        <v>12396</v>
      </c>
      <c r="BS822" s="66" t="s">
        <v>8735</v>
      </c>
      <c r="BT822" s="67" t="s">
        <v>11977</v>
      </c>
      <c r="BU822" s="66" t="s">
        <v>1957</v>
      </c>
      <c r="BV822" s="68">
        <v>32906</v>
      </c>
      <c r="BW822" s="21">
        <f t="shared" ca="1" si="49"/>
        <v>31</v>
      </c>
      <c r="BX822" s="66" t="s">
        <v>4855</v>
      </c>
      <c r="BY822" s="66" t="s">
        <v>4855</v>
      </c>
      <c r="BZ822" s="66" t="s">
        <v>230</v>
      </c>
      <c r="CA822" s="66" t="s">
        <v>74</v>
      </c>
      <c r="CB822" s="66" t="s">
        <v>74</v>
      </c>
      <c r="CC822" s="21"/>
      <c r="CD822" s="21"/>
      <c r="CE822" s="21"/>
      <c r="CF822" s="21"/>
      <c r="CG822" s="21"/>
      <c r="CH822" s="21"/>
      <c r="CI822" s="21"/>
      <c r="CJ822" s="66" t="s">
        <v>5044</v>
      </c>
      <c r="CK822" s="21"/>
      <c r="CL822" s="21"/>
      <c r="CM822" s="21"/>
      <c r="CN822" s="21"/>
      <c r="CO822" s="66" t="s">
        <v>7120</v>
      </c>
      <c r="CP822" s="66" t="s">
        <v>7692</v>
      </c>
    </row>
    <row r="823" spans="1:94" s="28" customFormat="1" ht="30.1" customHeight="1" x14ac:dyDescent="0.2">
      <c r="A823" s="9">
        <f t="shared" si="46"/>
        <v>822</v>
      </c>
      <c r="B823" s="9" t="s">
        <v>4416</v>
      </c>
      <c r="C823" s="9">
        <v>16630859</v>
      </c>
      <c r="D823" s="9">
        <v>3127</v>
      </c>
      <c r="E823" s="9" t="s">
        <v>12379</v>
      </c>
      <c r="F823" s="17" t="s">
        <v>12364</v>
      </c>
      <c r="G823" s="66" t="s">
        <v>12371</v>
      </c>
      <c r="H823" s="21" t="s">
        <v>3217</v>
      </c>
      <c r="I823" s="66" t="s">
        <v>329</v>
      </c>
      <c r="J823" s="66" t="s">
        <v>329</v>
      </c>
      <c r="K823" s="66" t="s">
        <v>329</v>
      </c>
      <c r="L823" s="21"/>
      <c r="M823" s="21"/>
      <c r="N823" s="21"/>
      <c r="O823" s="21"/>
      <c r="P823" s="21"/>
      <c r="Q823" s="21"/>
      <c r="R823" s="21"/>
      <c r="S823" s="66" t="s">
        <v>12388</v>
      </c>
      <c r="T823" s="21"/>
      <c r="U823" s="21" t="s">
        <v>12437</v>
      </c>
      <c r="V823" s="21" t="s">
        <v>12428</v>
      </c>
      <c r="W823" s="21" t="s">
        <v>12389</v>
      </c>
      <c r="X823" s="31">
        <v>44256</v>
      </c>
      <c r="Y823" s="21" t="str">
        <f t="shared" si="48"/>
        <v>1 de Marzo de 2021</v>
      </c>
      <c r="Z823" s="31">
        <v>44347</v>
      </c>
      <c r="AA823" s="21"/>
      <c r="AB823" s="21"/>
      <c r="AC823" s="21"/>
      <c r="AD823" s="21" t="s">
        <v>23</v>
      </c>
      <c r="AE823" s="66" t="s">
        <v>12442</v>
      </c>
      <c r="AF823" s="54" t="s">
        <v>3004</v>
      </c>
      <c r="AG823" s="54"/>
      <c r="AH823" s="21"/>
      <c r="AI823" s="21"/>
      <c r="AJ823" s="21"/>
      <c r="AK823" s="66" t="s">
        <v>4688</v>
      </c>
      <c r="AL823" s="49">
        <v>7000</v>
      </c>
      <c r="AM823" s="66" t="s">
        <v>12451</v>
      </c>
      <c r="AN823" s="66" t="s">
        <v>1000</v>
      </c>
      <c r="AO823" s="10" t="s">
        <v>29</v>
      </c>
      <c r="AP823" s="10"/>
      <c r="AQ823" s="10" t="s">
        <v>5831</v>
      </c>
      <c r="AR823" s="66" t="s">
        <v>4216</v>
      </c>
      <c r="AS823" s="10"/>
      <c r="AT823" s="10"/>
      <c r="AU823" s="10" t="s">
        <v>4177</v>
      </c>
      <c r="AV823" s="10" t="s">
        <v>12453</v>
      </c>
      <c r="AW823" s="10" t="s">
        <v>1069</v>
      </c>
      <c r="AX823" s="10" t="s">
        <v>27</v>
      </c>
      <c r="AY823" s="10" t="s">
        <v>12196</v>
      </c>
      <c r="AZ823" s="10" t="s">
        <v>12447</v>
      </c>
      <c r="BA823" s="10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66" t="s">
        <v>12397</v>
      </c>
      <c r="BS823" s="66" t="s">
        <v>12404</v>
      </c>
      <c r="BT823" s="67" t="s">
        <v>11977</v>
      </c>
      <c r="BU823" s="66" t="s">
        <v>1957</v>
      </c>
      <c r="BV823" s="68">
        <v>27376</v>
      </c>
      <c r="BW823" s="21">
        <f t="shared" ca="1" si="49"/>
        <v>46</v>
      </c>
      <c r="BX823" s="66" t="s">
        <v>12414</v>
      </c>
      <c r="BY823" s="66" t="s">
        <v>12414</v>
      </c>
      <c r="BZ823" s="66" t="s">
        <v>2480</v>
      </c>
      <c r="CA823" s="66" t="s">
        <v>2375</v>
      </c>
      <c r="CB823" s="66" t="s">
        <v>2376</v>
      </c>
      <c r="CC823" s="21"/>
      <c r="CD823" s="21"/>
      <c r="CE823" s="21"/>
      <c r="CF823" s="21"/>
      <c r="CG823" s="21"/>
      <c r="CH823" s="21"/>
      <c r="CI823" s="21"/>
      <c r="CJ823" s="66" t="s">
        <v>329</v>
      </c>
      <c r="CK823" s="21"/>
      <c r="CL823" s="21"/>
      <c r="CM823" s="21"/>
      <c r="CN823" s="21"/>
      <c r="CO823" s="66" t="s">
        <v>12422</v>
      </c>
      <c r="CP823" s="66" t="s">
        <v>12426</v>
      </c>
    </row>
    <row r="824" spans="1:94" s="28" customFormat="1" ht="23.1" x14ac:dyDescent="0.2">
      <c r="A824" s="9">
        <f t="shared" si="46"/>
        <v>823</v>
      </c>
      <c r="B824" s="9" t="s">
        <v>4413</v>
      </c>
      <c r="C824" s="9">
        <v>76407034</v>
      </c>
      <c r="D824" s="9">
        <v>3129</v>
      </c>
      <c r="E824" s="9" t="s">
        <v>12471</v>
      </c>
      <c r="F824" s="17" t="s">
        <v>12458</v>
      </c>
      <c r="G824" s="66" t="s">
        <v>12469</v>
      </c>
      <c r="H824" s="21" t="s">
        <v>84</v>
      </c>
      <c r="I824" s="66" t="s">
        <v>3228</v>
      </c>
      <c r="J824" s="66" t="s">
        <v>3228</v>
      </c>
      <c r="K824" s="66" t="s">
        <v>3228</v>
      </c>
      <c r="L824" s="21"/>
      <c r="M824" s="21"/>
      <c r="N824" s="21"/>
      <c r="O824" s="21"/>
      <c r="P824" s="21"/>
      <c r="Q824" s="21"/>
      <c r="R824" s="21"/>
      <c r="S824" s="21"/>
      <c r="T824" s="21"/>
      <c r="U824" s="21" t="s">
        <v>12432</v>
      </c>
      <c r="V824" s="21" t="s">
        <v>12432</v>
      </c>
      <c r="W824" s="21" t="s">
        <v>12472</v>
      </c>
      <c r="X824" s="31">
        <v>44257</v>
      </c>
      <c r="Y824" s="21" t="str">
        <f t="shared" si="48"/>
        <v>2 de Marzo de 2021</v>
      </c>
      <c r="Z824" s="31">
        <v>44561</v>
      </c>
      <c r="AA824" s="31">
        <v>44587</v>
      </c>
      <c r="AB824" s="21"/>
      <c r="AC824" s="21"/>
      <c r="AD824" s="21" t="s">
        <v>2305</v>
      </c>
      <c r="AE824" s="66" t="s">
        <v>9457</v>
      </c>
      <c r="AF824" s="54" t="s">
        <v>3004</v>
      </c>
      <c r="AG824" s="54"/>
      <c r="AH824" s="21"/>
      <c r="AI824" s="21"/>
      <c r="AJ824" s="21"/>
      <c r="AK824" s="21" t="s">
        <v>3376</v>
      </c>
      <c r="AL824" s="49">
        <v>1116</v>
      </c>
      <c r="AM824" s="10" t="s">
        <v>12473</v>
      </c>
      <c r="AN824" s="10" t="s">
        <v>462</v>
      </c>
      <c r="AO824" s="10" t="s">
        <v>370</v>
      </c>
      <c r="AP824" s="10"/>
      <c r="AQ824" s="10" t="s">
        <v>5831</v>
      </c>
      <c r="AR824" s="66" t="s">
        <v>140</v>
      </c>
      <c r="AS824" s="10"/>
      <c r="AT824" s="10"/>
      <c r="AU824" s="10"/>
      <c r="AV824" s="10"/>
      <c r="AW824" s="10"/>
      <c r="AX824" s="10"/>
      <c r="AY824" s="10"/>
      <c r="AZ824" s="10"/>
      <c r="BA824" s="10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66" t="s">
        <v>12465</v>
      </c>
      <c r="BT824" s="67" t="s">
        <v>11977</v>
      </c>
      <c r="BU824" s="54" t="s">
        <v>179</v>
      </c>
      <c r="BV824" s="68">
        <v>35838</v>
      </c>
      <c r="BW824" s="21">
        <f t="shared" ca="1" si="49"/>
        <v>23</v>
      </c>
      <c r="BX824" s="66" t="s">
        <v>12461</v>
      </c>
      <c r="BY824" s="66" t="s">
        <v>12461</v>
      </c>
      <c r="BZ824" s="66" t="s">
        <v>197</v>
      </c>
      <c r="CA824" s="66" t="s">
        <v>74</v>
      </c>
      <c r="CB824" s="66" t="s">
        <v>74</v>
      </c>
      <c r="CC824" s="21"/>
      <c r="CD824" s="21"/>
      <c r="CE824" s="21"/>
      <c r="CF824" s="21"/>
      <c r="CG824" s="21"/>
      <c r="CH824" s="21"/>
      <c r="CI824" s="21"/>
      <c r="CJ824" s="66" t="s">
        <v>5044</v>
      </c>
      <c r="CK824" s="21"/>
      <c r="CL824" s="21"/>
      <c r="CM824" s="21"/>
      <c r="CN824" s="21"/>
      <c r="CO824" s="66" t="s">
        <v>12467</v>
      </c>
      <c r="CP824" s="66" t="s">
        <v>12474</v>
      </c>
    </row>
    <row r="825" spans="1:94" s="28" customFormat="1" ht="34.65" x14ac:dyDescent="0.2">
      <c r="A825" s="9">
        <f t="shared" si="46"/>
        <v>824</v>
      </c>
      <c r="B825" s="9" t="s">
        <v>4414</v>
      </c>
      <c r="C825" s="9">
        <v>77691694</v>
      </c>
      <c r="D825" s="9">
        <v>2740</v>
      </c>
      <c r="E825" s="9" t="s">
        <v>9383</v>
      </c>
      <c r="F825" s="17" t="s">
        <v>12459</v>
      </c>
      <c r="G825" s="66" t="s">
        <v>9381</v>
      </c>
      <c r="H825" s="17" t="s">
        <v>3215</v>
      </c>
      <c r="I825" s="13" t="s">
        <v>3226</v>
      </c>
      <c r="J825" s="13" t="s">
        <v>3226</v>
      </c>
      <c r="K825" s="13" t="s">
        <v>3226</v>
      </c>
      <c r="L825" s="21"/>
      <c r="M825" s="21"/>
      <c r="N825" s="21"/>
      <c r="O825" s="21"/>
      <c r="P825" s="21"/>
      <c r="Q825" s="21"/>
      <c r="R825" s="21"/>
      <c r="S825" s="21"/>
      <c r="T825" s="21"/>
      <c r="U825" s="21" t="s">
        <v>12438</v>
      </c>
      <c r="V825" s="21" t="s">
        <v>12430</v>
      </c>
      <c r="W825" s="21" t="s">
        <v>12472</v>
      </c>
      <c r="X825" s="31">
        <v>44257</v>
      </c>
      <c r="Y825" s="21" t="str">
        <f t="shared" si="48"/>
        <v>2 de Marzo de 2021</v>
      </c>
      <c r="Z825" s="31">
        <v>44561</v>
      </c>
      <c r="AA825" s="31">
        <v>44587</v>
      </c>
      <c r="AB825" s="21"/>
      <c r="AC825" s="21"/>
      <c r="AD825" s="21" t="s">
        <v>2305</v>
      </c>
      <c r="AE825" s="66" t="s">
        <v>11798</v>
      </c>
      <c r="AF825" s="54" t="s">
        <v>3004</v>
      </c>
      <c r="AG825" s="54"/>
      <c r="AH825" s="21"/>
      <c r="AI825" s="21"/>
      <c r="AJ825" s="21"/>
      <c r="AK825" s="21" t="s">
        <v>3376</v>
      </c>
      <c r="AL825" s="49">
        <v>1116</v>
      </c>
      <c r="AM825" s="10" t="s">
        <v>12473</v>
      </c>
      <c r="AN825" s="10" t="s">
        <v>462</v>
      </c>
      <c r="AO825" s="10" t="s">
        <v>370</v>
      </c>
      <c r="AP825" s="10"/>
      <c r="AQ825" s="10" t="s">
        <v>5831</v>
      </c>
      <c r="AR825" s="66" t="s">
        <v>140</v>
      </c>
      <c r="AS825" s="10"/>
      <c r="AT825" s="10"/>
      <c r="AU825" s="10"/>
      <c r="AV825" s="10"/>
      <c r="AW825" s="10"/>
      <c r="AX825" s="10"/>
      <c r="AY825" s="10"/>
      <c r="AZ825" s="10"/>
      <c r="BA825" s="10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66" t="s">
        <v>9991</v>
      </c>
      <c r="BT825" s="67" t="s">
        <v>11977</v>
      </c>
      <c r="BU825" s="54" t="s">
        <v>179</v>
      </c>
      <c r="BV825" s="68">
        <v>35260</v>
      </c>
      <c r="BW825" s="21">
        <f t="shared" ca="1" si="49"/>
        <v>24</v>
      </c>
      <c r="BX825" s="66" t="s">
        <v>12462</v>
      </c>
      <c r="BY825" s="66" t="s">
        <v>12462</v>
      </c>
      <c r="BZ825" s="66" t="s">
        <v>78</v>
      </c>
      <c r="CA825" s="66" t="s">
        <v>74</v>
      </c>
      <c r="CB825" s="66" t="s">
        <v>74</v>
      </c>
      <c r="CC825" s="21"/>
      <c r="CD825" s="21"/>
      <c r="CE825" s="21"/>
      <c r="CF825" s="21"/>
      <c r="CG825" s="21"/>
      <c r="CH825" s="21"/>
      <c r="CI825" s="21"/>
      <c r="CJ825" s="66" t="s">
        <v>5044</v>
      </c>
      <c r="CK825" s="21"/>
      <c r="CL825" s="21"/>
      <c r="CM825" s="21"/>
      <c r="CN825" s="21"/>
      <c r="CO825" s="66" t="s">
        <v>10813</v>
      </c>
      <c r="CP825" s="66" t="s">
        <v>9435</v>
      </c>
    </row>
    <row r="826" spans="1:94" s="28" customFormat="1" ht="34.65" x14ac:dyDescent="0.2">
      <c r="A826" s="9">
        <f t="shared" si="46"/>
        <v>825</v>
      </c>
      <c r="B826" s="9" t="s">
        <v>4414</v>
      </c>
      <c r="C826" s="9">
        <v>71653880</v>
      </c>
      <c r="D826" s="9">
        <v>3013</v>
      </c>
      <c r="E826" s="9" t="s">
        <v>11558</v>
      </c>
      <c r="F826" s="17" t="s">
        <v>11559</v>
      </c>
      <c r="G826" s="66" t="s">
        <v>12470</v>
      </c>
      <c r="H826" s="17" t="s">
        <v>3215</v>
      </c>
      <c r="I826" s="13" t="s">
        <v>3226</v>
      </c>
      <c r="J826" s="13" t="s">
        <v>3226</v>
      </c>
      <c r="K826" s="13" t="s">
        <v>3226</v>
      </c>
      <c r="L826" s="21"/>
      <c r="M826" s="21"/>
      <c r="N826" s="21"/>
      <c r="O826" s="21"/>
      <c r="P826" s="21"/>
      <c r="Q826" s="21"/>
      <c r="R826" s="21"/>
      <c r="S826" s="21"/>
      <c r="T826" s="21"/>
      <c r="U826" s="21" t="s">
        <v>12429</v>
      </c>
      <c r="V826" s="21" t="s">
        <v>12438</v>
      </c>
      <c r="W826" s="21" t="s">
        <v>12472</v>
      </c>
      <c r="X826" s="31">
        <v>44257</v>
      </c>
      <c r="Y826" s="21" t="str">
        <f t="shared" si="48"/>
        <v>2 de Marzo de 2021</v>
      </c>
      <c r="Z826" s="31">
        <v>44561</v>
      </c>
      <c r="AA826" s="31">
        <v>44600</v>
      </c>
      <c r="AB826" s="21"/>
      <c r="AC826" s="21"/>
      <c r="AD826" s="21" t="s">
        <v>2305</v>
      </c>
      <c r="AE826" s="66" t="s">
        <v>11798</v>
      </c>
      <c r="AF826" s="54" t="s">
        <v>3004</v>
      </c>
      <c r="AG826" s="54"/>
      <c r="AH826" s="21"/>
      <c r="AI826" s="21"/>
      <c r="AJ826" s="21"/>
      <c r="AK826" s="21" t="s">
        <v>3376</v>
      </c>
      <c r="AL826" s="49">
        <v>1116</v>
      </c>
      <c r="AM826" s="10" t="s">
        <v>12473</v>
      </c>
      <c r="AN826" s="10" t="s">
        <v>462</v>
      </c>
      <c r="AO826" s="10" t="s">
        <v>370</v>
      </c>
      <c r="AP826" s="10"/>
      <c r="AQ826" s="10" t="s">
        <v>5831</v>
      </c>
      <c r="AR826" s="66" t="s">
        <v>154</v>
      </c>
      <c r="AS826" s="10"/>
      <c r="AT826" s="10"/>
      <c r="AU826" s="10"/>
      <c r="AV826" s="10"/>
      <c r="AW826" s="10"/>
      <c r="AX826" s="10"/>
      <c r="AY826" s="10"/>
      <c r="AZ826" s="10"/>
      <c r="BA826" s="10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66" t="s">
        <v>12466</v>
      </c>
      <c r="BT826" s="67" t="s">
        <v>11977</v>
      </c>
      <c r="BU826" s="54" t="s">
        <v>179</v>
      </c>
      <c r="BV826" s="68">
        <v>35579</v>
      </c>
      <c r="BW826" s="21">
        <f t="shared" ca="1" si="49"/>
        <v>24</v>
      </c>
      <c r="BX826" s="66" t="s">
        <v>12463</v>
      </c>
      <c r="BY826" s="66" t="s">
        <v>12463</v>
      </c>
      <c r="BZ826" s="66" t="s">
        <v>4912</v>
      </c>
      <c r="CA826" s="66" t="s">
        <v>2929</v>
      </c>
      <c r="CB826" s="66" t="s">
        <v>74</v>
      </c>
      <c r="CC826" s="21"/>
      <c r="CD826" s="21"/>
      <c r="CE826" s="21"/>
      <c r="CF826" s="21"/>
      <c r="CG826" s="21"/>
      <c r="CH826" s="21"/>
      <c r="CI826" s="21"/>
      <c r="CJ826" s="66" t="s">
        <v>5044</v>
      </c>
      <c r="CK826" s="21"/>
      <c r="CL826" s="21"/>
      <c r="CM826" s="21"/>
      <c r="CN826" s="21"/>
      <c r="CO826" s="66" t="s">
        <v>11557</v>
      </c>
      <c r="CP826" s="66" t="s">
        <v>11560</v>
      </c>
    </row>
    <row r="827" spans="1:94" s="28" customFormat="1" ht="23.1" x14ac:dyDescent="0.2">
      <c r="A827" s="9">
        <f t="shared" si="46"/>
        <v>826</v>
      </c>
      <c r="B827" s="9" t="s">
        <v>4411</v>
      </c>
      <c r="C827" s="9">
        <v>47613147</v>
      </c>
      <c r="D827" s="9">
        <v>2944</v>
      </c>
      <c r="E827" s="9" t="s">
        <v>10084</v>
      </c>
      <c r="F827" s="17" t="s">
        <v>12460</v>
      </c>
      <c r="G827" s="66" t="s">
        <v>10086</v>
      </c>
      <c r="H827" s="66" t="s">
        <v>1325</v>
      </c>
      <c r="I827" s="66" t="s">
        <v>1325</v>
      </c>
      <c r="J827" s="66" t="s">
        <v>1325</v>
      </c>
      <c r="K827" s="66" t="s">
        <v>1325</v>
      </c>
      <c r="L827" s="21"/>
      <c r="M827" s="21"/>
      <c r="N827" s="21"/>
      <c r="O827" s="21"/>
      <c r="P827" s="21"/>
      <c r="Q827" s="21"/>
      <c r="R827" s="21"/>
      <c r="S827" s="21"/>
      <c r="T827" s="21"/>
      <c r="U827" s="21" t="s">
        <v>12427</v>
      </c>
      <c r="V827" s="21" t="s">
        <v>12429</v>
      </c>
      <c r="W827" s="21" t="s">
        <v>12472</v>
      </c>
      <c r="X827" s="31">
        <v>44257</v>
      </c>
      <c r="Y827" s="21" t="str">
        <f t="shared" si="48"/>
        <v>2 de Marzo de 2021</v>
      </c>
      <c r="Z827" s="31">
        <v>44390</v>
      </c>
      <c r="AA827" s="31">
        <v>44390</v>
      </c>
      <c r="AB827" s="21"/>
      <c r="AC827" s="21"/>
      <c r="AD827" s="21" t="s">
        <v>2305</v>
      </c>
      <c r="AE827" s="66" t="s">
        <v>10226</v>
      </c>
      <c r="AF827" s="54" t="s">
        <v>3004</v>
      </c>
      <c r="AG827" s="54"/>
      <c r="AH827" s="21"/>
      <c r="AI827" s="21"/>
      <c r="AJ827" s="21"/>
      <c r="AK827" s="21" t="s">
        <v>3376</v>
      </c>
      <c r="AL827" s="49">
        <v>1116</v>
      </c>
      <c r="AM827" s="10" t="s">
        <v>12473</v>
      </c>
      <c r="AN827" s="10" t="s">
        <v>462</v>
      </c>
      <c r="AO827" s="10" t="s">
        <v>370</v>
      </c>
      <c r="AP827" s="10"/>
      <c r="AQ827" s="10" t="s">
        <v>5831</v>
      </c>
      <c r="AR827" s="66" t="s">
        <v>339</v>
      </c>
      <c r="AS827" s="10"/>
      <c r="AT827" s="10"/>
      <c r="AU827" s="10"/>
      <c r="AV827" s="10"/>
      <c r="AW827" s="10"/>
      <c r="AX827" s="10"/>
      <c r="AY827" s="10"/>
      <c r="AZ827" s="10"/>
      <c r="BA827" s="10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66" t="s">
        <v>11423</v>
      </c>
      <c r="BT827" s="67" t="s">
        <v>11977</v>
      </c>
      <c r="BU827" s="54" t="s">
        <v>179</v>
      </c>
      <c r="BV827" s="68">
        <v>33594</v>
      </c>
      <c r="BW827" s="21">
        <f t="shared" ca="1" si="49"/>
        <v>29</v>
      </c>
      <c r="BX827" s="66" t="s">
        <v>12464</v>
      </c>
      <c r="BY827" s="66" t="s">
        <v>12464</v>
      </c>
      <c r="BZ827" s="66" t="s">
        <v>230</v>
      </c>
      <c r="CA827" s="66" t="s">
        <v>74</v>
      </c>
      <c r="CB827" s="66" t="s">
        <v>74</v>
      </c>
      <c r="CC827" s="21"/>
      <c r="CD827" s="21"/>
      <c r="CE827" s="21"/>
      <c r="CF827" s="21"/>
      <c r="CG827" s="21"/>
      <c r="CH827" s="21"/>
      <c r="CI827" s="21"/>
      <c r="CJ827" s="66" t="s">
        <v>5044</v>
      </c>
      <c r="CK827" s="21"/>
      <c r="CL827" s="21"/>
      <c r="CM827" s="21"/>
      <c r="CN827" s="21"/>
      <c r="CO827" s="66" t="s">
        <v>12468</v>
      </c>
      <c r="CP827" s="66" t="s">
        <v>10173</v>
      </c>
    </row>
    <row r="828" spans="1:94" s="28" customFormat="1" ht="23.1" x14ac:dyDescent="0.2">
      <c r="A828" s="9">
        <f t="shared" si="46"/>
        <v>827</v>
      </c>
      <c r="B828" s="9" t="s">
        <v>4410</v>
      </c>
      <c r="C828" s="9" t="s">
        <v>10195</v>
      </c>
      <c r="D828" s="9">
        <v>2972</v>
      </c>
      <c r="E828" s="9" t="s">
        <v>10231</v>
      </c>
      <c r="F828" s="17" t="s">
        <v>12475</v>
      </c>
      <c r="G828" s="93" t="s">
        <v>10201</v>
      </c>
      <c r="H828" s="93" t="s">
        <v>47</v>
      </c>
      <c r="I828" s="93" t="s">
        <v>47</v>
      </c>
      <c r="J828" s="93" t="s">
        <v>47</v>
      </c>
      <c r="K828" s="93" t="s">
        <v>47</v>
      </c>
      <c r="L828" s="21"/>
      <c r="M828" s="21"/>
      <c r="N828" s="21"/>
      <c r="O828" s="21"/>
      <c r="P828" s="21"/>
      <c r="Q828" s="21"/>
      <c r="R828" s="21"/>
      <c r="S828" s="93" t="s">
        <v>3368</v>
      </c>
      <c r="T828" s="21"/>
      <c r="U828" s="21" t="s">
        <v>12437</v>
      </c>
      <c r="V828" s="21" t="s">
        <v>12429</v>
      </c>
      <c r="W828" s="21" t="s">
        <v>12482</v>
      </c>
      <c r="X828" s="94">
        <v>44258</v>
      </c>
      <c r="Y828" s="21" t="str">
        <f t="shared" ref="Y828:Y859" si="50">CONCATENATE(TEXT(X828,"D")," de ",TEXT(X828,"mmmm")," de ",TEXT(X828,"YYYY"))</f>
        <v>3 de Marzo de 2021</v>
      </c>
      <c r="Z828" s="31">
        <v>44441</v>
      </c>
      <c r="AA828" s="31">
        <v>44544</v>
      </c>
      <c r="AB828" s="21"/>
      <c r="AC828" s="21"/>
      <c r="AD828" s="21" t="s">
        <v>2305</v>
      </c>
      <c r="AE828" s="93" t="s">
        <v>12521</v>
      </c>
      <c r="AF828" s="54" t="s">
        <v>3004</v>
      </c>
      <c r="AG828" s="54"/>
      <c r="AH828" s="21"/>
      <c r="AI828" s="21"/>
      <c r="AJ828" s="21"/>
      <c r="AK828" s="93" t="s">
        <v>3376</v>
      </c>
      <c r="AL828" s="49">
        <v>1116</v>
      </c>
      <c r="AM828" s="93" t="s">
        <v>12473</v>
      </c>
      <c r="AN828" s="93" t="s">
        <v>462</v>
      </c>
      <c r="AO828" s="93" t="s">
        <v>370</v>
      </c>
      <c r="AP828" s="10"/>
      <c r="AQ828" s="10" t="s">
        <v>5831</v>
      </c>
      <c r="AR828" s="93" t="s">
        <v>1232</v>
      </c>
      <c r="AS828" s="10"/>
      <c r="AT828" s="10"/>
      <c r="AU828" s="10"/>
      <c r="AV828" s="10"/>
      <c r="AW828" s="10"/>
      <c r="AX828" s="10"/>
      <c r="AY828" s="10"/>
      <c r="AZ828" s="10"/>
      <c r="BA828" s="10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93" t="s">
        <v>11299</v>
      </c>
      <c r="BT828" s="95" t="s">
        <v>11977</v>
      </c>
      <c r="BU828" s="54" t="s">
        <v>179</v>
      </c>
      <c r="BV828" s="94">
        <v>36335</v>
      </c>
      <c r="BW828" s="21">
        <f t="shared" ca="1" si="49"/>
        <v>22</v>
      </c>
      <c r="BX828" s="93" t="s">
        <v>12496</v>
      </c>
      <c r="BY828" s="93" t="s">
        <v>12496</v>
      </c>
      <c r="BZ828" s="93" t="s">
        <v>118</v>
      </c>
      <c r="CA828" s="93" t="s">
        <v>74</v>
      </c>
      <c r="CB828" s="93" t="s">
        <v>74</v>
      </c>
      <c r="CC828" s="21"/>
      <c r="CD828" s="21"/>
      <c r="CE828" s="21"/>
      <c r="CF828" s="21"/>
      <c r="CG828" s="21"/>
      <c r="CH828" s="21"/>
      <c r="CI828" s="21"/>
      <c r="CJ828" s="93" t="s">
        <v>5044</v>
      </c>
      <c r="CK828" s="21"/>
      <c r="CL828" s="21"/>
      <c r="CM828" s="21"/>
      <c r="CN828" s="21"/>
      <c r="CO828" s="93" t="s">
        <v>10890</v>
      </c>
      <c r="CP828" s="93" t="s">
        <v>10253</v>
      </c>
    </row>
    <row r="829" spans="1:94" s="28" customFormat="1" ht="32.6" x14ac:dyDescent="0.2">
      <c r="A829" s="9">
        <f t="shared" si="46"/>
        <v>828</v>
      </c>
      <c r="B829" s="9" t="s">
        <v>4413</v>
      </c>
      <c r="C829" s="9" t="s">
        <v>12483</v>
      </c>
      <c r="D829" s="9">
        <v>3131</v>
      </c>
      <c r="E829" s="9" t="s">
        <v>12510</v>
      </c>
      <c r="F829" s="17" t="s">
        <v>12476</v>
      </c>
      <c r="G829" s="93" t="s">
        <v>12506</v>
      </c>
      <c r="H829" s="93" t="s">
        <v>84</v>
      </c>
      <c r="I829" s="93" t="s">
        <v>3230</v>
      </c>
      <c r="J829" s="93" t="s">
        <v>3230</v>
      </c>
      <c r="K829" s="93" t="s">
        <v>3230</v>
      </c>
      <c r="L829" s="21"/>
      <c r="M829" s="21"/>
      <c r="N829" s="21"/>
      <c r="O829" s="21"/>
      <c r="P829" s="21"/>
      <c r="Q829" s="21"/>
      <c r="R829" s="21"/>
      <c r="S829" s="93" t="s">
        <v>12486</v>
      </c>
      <c r="T829" s="21"/>
      <c r="U829" s="21" t="s">
        <v>12514</v>
      </c>
      <c r="V829" s="21" t="s">
        <v>12433</v>
      </c>
      <c r="W829" s="21" t="s">
        <v>12482</v>
      </c>
      <c r="X829" s="94">
        <v>44258</v>
      </c>
      <c r="Y829" s="21" t="str">
        <f t="shared" si="50"/>
        <v>3 de Marzo de 2021</v>
      </c>
      <c r="Z829" s="31">
        <v>44349</v>
      </c>
      <c r="AA829" s="21"/>
      <c r="AB829" s="21"/>
      <c r="AC829" s="21"/>
      <c r="AD829" s="21" t="s">
        <v>23</v>
      </c>
      <c r="AE829" s="93" t="s">
        <v>12522</v>
      </c>
      <c r="AF829" s="54" t="s">
        <v>3004</v>
      </c>
      <c r="AG829" s="54"/>
      <c r="AH829" s="21"/>
      <c r="AI829" s="21"/>
      <c r="AJ829" s="21"/>
      <c r="AK829" s="93" t="s">
        <v>424</v>
      </c>
      <c r="AL829" s="49">
        <v>3000</v>
      </c>
      <c r="AM829" s="93" t="s">
        <v>116</v>
      </c>
      <c r="AN829" s="93" t="s">
        <v>5627</v>
      </c>
      <c r="AO829" s="93" t="s">
        <v>12177</v>
      </c>
      <c r="AP829" s="10"/>
      <c r="AQ829" s="10" t="s">
        <v>5831</v>
      </c>
      <c r="AR829" s="93" t="s">
        <v>1002</v>
      </c>
      <c r="AS829" s="10"/>
      <c r="AT829" s="10"/>
      <c r="AU829" s="10"/>
      <c r="AV829" s="10"/>
      <c r="AW829" s="10"/>
      <c r="AX829" s="10"/>
      <c r="AY829" s="10"/>
      <c r="AZ829" s="10"/>
      <c r="BA829" s="10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93" t="s">
        <v>12492</v>
      </c>
      <c r="BT829" s="95" t="s">
        <v>11977</v>
      </c>
      <c r="BU829" s="66" t="s">
        <v>1957</v>
      </c>
      <c r="BV829" s="94">
        <v>34045</v>
      </c>
      <c r="BW829" s="21">
        <f t="shared" ca="1" si="49"/>
        <v>28</v>
      </c>
      <c r="BX829" s="93" t="s">
        <v>12497</v>
      </c>
      <c r="BY829" s="93" t="s">
        <v>12497</v>
      </c>
      <c r="BZ829" s="93" t="s">
        <v>192</v>
      </c>
      <c r="CA829" s="93" t="s">
        <v>192</v>
      </c>
      <c r="CB829" s="93" t="s">
        <v>74</v>
      </c>
      <c r="CC829" s="21"/>
      <c r="CD829" s="21"/>
      <c r="CE829" s="21"/>
      <c r="CF829" s="21"/>
      <c r="CG829" s="21"/>
      <c r="CH829" s="21"/>
      <c r="CI829" s="21"/>
      <c r="CJ829" s="93" t="s">
        <v>5044</v>
      </c>
      <c r="CK829" s="21"/>
      <c r="CL829" s="21"/>
      <c r="CM829" s="21"/>
      <c r="CN829" s="21"/>
      <c r="CO829" s="93" t="s">
        <v>12502</v>
      </c>
      <c r="CP829" s="93" t="s">
        <v>12534</v>
      </c>
    </row>
    <row r="830" spans="1:94" s="28" customFormat="1" ht="23.1" x14ac:dyDescent="0.2">
      <c r="A830" s="9">
        <f t="shared" si="46"/>
        <v>829</v>
      </c>
      <c r="B830" s="9" t="s">
        <v>4413</v>
      </c>
      <c r="C830" s="9" t="s">
        <v>11768</v>
      </c>
      <c r="D830" s="9">
        <v>3038</v>
      </c>
      <c r="E830" s="9" t="s">
        <v>11770</v>
      </c>
      <c r="F830" s="17" t="s">
        <v>11769</v>
      </c>
      <c r="G830" s="93" t="s">
        <v>11771</v>
      </c>
      <c r="H830" s="93" t="s">
        <v>84</v>
      </c>
      <c r="I830" s="93" t="s">
        <v>3230</v>
      </c>
      <c r="J830" s="93" t="s">
        <v>3230</v>
      </c>
      <c r="K830" s="93" t="s">
        <v>3230</v>
      </c>
      <c r="L830" s="21"/>
      <c r="M830" s="21"/>
      <c r="N830" s="21"/>
      <c r="O830" s="21"/>
      <c r="P830" s="21"/>
      <c r="Q830" s="21"/>
      <c r="R830" s="21"/>
      <c r="S830" s="93" t="s">
        <v>11772</v>
      </c>
      <c r="T830" s="21"/>
      <c r="U830" s="21" t="s">
        <v>12515</v>
      </c>
      <c r="V830" s="21" t="s">
        <v>12514</v>
      </c>
      <c r="W830" s="21" t="s">
        <v>12482</v>
      </c>
      <c r="X830" s="94">
        <v>44258</v>
      </c>
      <c r="Y830" s="21" t="str">
        <f t="shared" si="50"/>
        <v>3 de Marzo de 2021</v>
      </c>
      <c r="Z830" s="31">
        <v>44349</v>
      </c>
      <c r="AA830" s="21"/>
      <c r="AB830" s="21"/>
      <c r="AC830" s="21"/>
      <c r="AD830" s="21" t="s">
        <v>23</v>
      </c>
      <c r="AE830" s="93" t="s">
        <v>11778</v>
      </c>
      <c r="AF830" s="54" t="s">
        <v>3004</v>
      </c>
      <c r="AG830" s="54"/>
      <c r="AH830" s="21"/>
      <c r="AI830" s="21"/>
      <c r="AJ830" s="21"/>
      <c r="AK830" s="93" t="s">
        <v>424</v>
      </c>
      <c r="AL830" s="49">
        <v>3000</v>
      </c>
      <c r="AM830" s="93" t="s">
        <v>12526</v>
      </c>
      <c r="AN830" s="93" t="s">
        <v>436</v>
      </c>
      <c r="AO830" s="93" t="s">
        <v>12178</v>
      </c>
      <c r="AP830" s="10"/>
      <c r="AQ830" s="10" t="s">
        <v>5831</v>
      </c>
      <c r="AR830" s="93" t="s">
        <v>384</v>
      </c>
      <c r="AS830" s="10"/>
      <c r="AT830" s="10"/>
      <c r="AU830" s="10"/>
      <c r="AV830" s="10"/>
      <c r="AW830" s="10"/>
      <c r="AX830" s="10"/>
      <c r="AY830" s="10"/>
      <c r="AZ830" s="10"/>
      <c r="BA830" s="10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93" t="s">
        <v>11782</v>
      </c>
      <c r="BT830" s="95" t="s">
        <v>11977</v>
      </c>
      <c r="BU830" s="66" t="s">
        <v>1957</v>
      </c>
      <c r="BV830" s="94">
        <v>33597</v>
      </c>
      <c r="BW830" s="21">
        <f t="shared" ca="1" si="49"/>
        <v>29</v>
      </c>
      <c r="BX830" s="93" t="s">
        <v>11781</v>
      </c>
      <c r="BY830" s="93" t="s">
        <v>11781</v>
      </c>
      <c r="BZ830" s="93" t="s">
        <v>237</v>
      </c>
      <c r="CA830" s="93" t="s">
        <v>74</v>
      </c>
      <c r="CB830" s="93" t="s">
        <v>74</v>
      </c>
      <c r="CC830" s="21"/>
      <c r="CD830" s="21"/>
      <c r="CE830" s="21"/>
      <c r="CF830" s="21"/>
      <c r="CG830" s="21"/>
      <c r="CH830" s="21"/>
      <c r="CI830" s="21"/>
      <c r="CJ830" s="93" t="s">
        <v>5044</v>
      </c>
      <c r="CK830" s="21"/>
      <c r="CL830" s="21"/>
      <c r="CM830" s="21"/>
      <c r="CN830" s="21"/>
      <c r="CO830" s="93" t="s">
        <v>11780</v>
      </c>
      <c r="CP830" s="93" t="s">
        <v>11783</v>
      </c>
    </row>
    <row r="831" spans="1:94" s="28" customFormat="1" ht="23.1" x14ac:dyDescent="0.2">
      <c r="A831" s="9">
        <f t="shared" si="46"/>
        <v>830</v>
      </c>
      <c r="B831" s="9" t="s">
        <v>4413</v>
      </c>
      <c r="C831" s="9" t="s">
        <v>12484</v>
      </c>
      <c r="D831" s="9">
        <v>3133</v>
      </c>
      <c r="E831" s="9" t="s">
        <v>12511</v>
      </c>
      <c r="F831" s="17" t="s">
        <v>12477</v>
      </c>
      <c r="G831" s="93" t="s">
        <v>12507</v>
      </c>
      <c r="H831" s="93" t="s">
        <v>84</v>
      </c>
      <c r="I831" s="93" t="s">
        <v>84</v>
      </c>
      <c r="J831" s="93" t="s">
        <v>84</v>
      </c>
      <c r="K831" s="93" t="s">
        <v>84</v>
      </c>
      <c r="L831" s="21"/>
      <c r="M831" s="21"/>
      <c r="N831" s="21"/>
      <c r="O831" s="21"/>
      <c r="P831" s="21"/>
      <c r="Q831" s="21"/>
      <c r="R831" s="21"/>
      <c r="S831" s="93" t="s">
        <v>12487</v>
      </c>
      <c r="T831" s="21"/>
      <c r="U831" s="21" t="s">
        <v>12516</v>
      </c>
      <c r="V831" s="21" t="s">
        <v>12519</v>
      </c>
      <c r="W831" s="21" t="s">
        <v>12482</v>
      </c>
      <c r="X831" s="94">
        <v>44258</v>
      </c>
      <c r="Y831" s="21" t="str">
        <f t="shared" si="50"/>
        <v>3 de Marzo de 2021</v>
      </c>
      <c r="Z831" s="31">
        <v>44349</v>
      </c>
      <c r="AA831" s="21"/>
      <c r="AB831" s="21"/>
      <c r="AC831" s="21"/>
      <c r="AD831" s="21" t="s">
        <v>23</v>
      </c>
      <c r="AE831" s="93" t="s">
        <v>12523</v>
      </c>
      <c r="AF831" s="54" t="s">
        <v>3004</v>
      </c>
      <c r="AG831" s="54"/>
      <c r="AH831" s="21"/>
      <c r="AI831" s="21"/>
      <c r="AJ831" s="21"/>
      <c r="AK831" s="93" t="s">
        <v>4691</v>
      </c>
      <c r="AL831" s="49">
        <v>8000</v>
      </c>
      <c r="AM831" s="93" t="s">
        <v>11927</v>
      </c>
      <c r="AN831" s="93" t="s">
        <v>93</v>
      </c>
      <c r="AO831" s="93" t="s">
        <v>29</v>
      </c>
      <c r="AP831" s="10"/>
      <c r="AQ831" s="10" t="s">
        <v>5831</v>
      </c>
      <c r="AR831" s="93" t="s">
        <v>4216</v>
      </c>
      <c r="AS831" s="10"/>
      <c r="AT831" s="10"/>
      <c r="AU831" s="10"/>
      <c r="AV831" s="10"/>
      <c r="AW831" s="10"/>
      <c r="AX831" s="10"/>
      <c r="AY831" s="10"/>
      <c r="AZ831" s="10"/>
      <c r="BA831" s="10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  <c r="BQ831" s="21"/>
      <c r="BR831" s="21"/>
      <c r="BS831" s="93" t="s">
        <v>12493</v>
      </c>
      <c r="BT831" s="95" t="s">
        <v>12490</v>
      </c>
      <c r="BU831" s="66" t="s">
        <v>1957</v>
      </c>
      <c r="BV831" s="94">
        <v>27792</v>
      </c>
      <c r="BW831" s="21">
        <f t="shared" ca="1" si="49"/>
        <v>45</v>
      </c>
      <c r="BX831" s="93" t="s">
        <v>12498</v>
      </c>
      <c r="BY831" s="93" t="s">
        <v>12498</v>
      </c>
      <c r="BZ831" s="93" t="s">
        <v>226</v>
      </c>
      <c r="CA831" s="93" t="s">
        <v>74</v>
      </c>
      <c r="CB831" s="93" t="s">
        <v>74</v>
      </c>
      <c r="CC831" s="21"/>
      <c r="CD831" s="21"/>
      <c r="CE831" s="21"/>
      <c r="CF831" s="21"/>
      <c r="CG831" s="21"/>
      <c r="CH831" s="21"/>
      <c r="CI831" s="21"/>
      <c r="CJ831" s="93" t="s">
        <v>5044</v>
      </c>
      <c r="CK831" s="21"/>
      <c r="CL831" s="21"/>
      <c r="CM831" s="21"/>
      <c r="CN831" s="21"/>
      <c r="CO831" s="93" t="s">
        <v>12503</v>
      </c>
      <c r="CP831" s="93" t="s">
        <v>12535</v>
      </c>
    </row>
    <row r="832" spans="1:94" s="28" customFormat="1" ht="71" customHeight="1" x14ac:dyDescent="0.2">
      <c r="A832" s="9">
        <f t="shared" si="46"/>
        <v>831</v>
      </c>
      <c r="B832" s="9" t="s">
        <v>4413</v>
      </c>
      <c r="C832" s="13" t="s">
        <v>12485</v>
      </c>
      <c r="D832" s="9">
        <v>3132</v>
      </c>
      <c r="E832" s="9" t="s">
        <v>12512</v>
      </c>
      <c r="F832" s="17" t="s">
        <v>12478</v>
      </c>
      <c r="G832" s="93" t="s">
        <v>12508</v>
      </c>
      <c r="H832" s="93" t="s">
        <v>84</v>
      </c>
      <c r="I832" s="93" t="s">
        <v>84</v>
      </c>
      <c r="J832" s="93" t="s">
        <v>84</v>
      </c>
      <c r="K832" s="93" t="s">
        <v>84</v>
      </c>
      <c r="L832" s="13" t="s">
        <v>13090</v>
      </c>
      <c r="M832" s="13" t="s">
        <v>12704</v>
      </c>
      <c r="N832" s="21"/>
      <c r="O832" s="31"/>
      <c r="P832" s="93" t="s">
        <v>84</v>
      </c>
      <c r="Q832" s="93" t="s">
        <v>84</v>
      </c>
      <c r="R832" s="93" t="s">
        <v>84</v>
      </c>
      <c r="S832" s="93" t="s">
        <v>12488</v>
      </c>
      <c r="T832" s="21"/>
      <c r="U832" s="21" t="s">
        <v>12517</v>
      </c>
      <c r="V832" s="21" t="s">
        <v>12515</v>
      </c>
      <c r="W832" s="21" t="s">
        <v>12482</v>
      </c>
      <c r="X832" s="94">
        <v>44258</v>
      </c>
      <c r="Y832" s="21" t="str">
        <f t="shared" si="50"/>
        <v>3 de Marzo de 2021</v>
      </c>
      <c r="Z832" s="31">
        <v>44349</v>
      </c>
      <c r="AA832" s="21"/>
      <c r="AB832" s="21"/>
      <c r="AC832" s="21"/>
      <c r="AD832" s="21" t="s">
        <v>23</v>
      </c>
      <c r="AE832" s="93" t="s">
        <v>12524</v>
      </c>
      <c r="AF832" s="54" t="s">
        <v>3004</v>
      </c>
      <c r="AG832" s="54"/>
      <c r="AH832" s="21"/>
      <c r="AI832" s="21"/>
      <c r="AJ832" s="21"/>
      <c r="AK832" s="93" t="s">
        <v>4687</v>
      </c>
      <c r="AL832" s="49">
        <v>10000</v>
      </c>
      <c r="AM832" s="93" t="s">
        <v>8242</v>
      </c>
      <c r="AN832" s="93" t="s">
        <v>1275</v>
      </c>
      <c r="AO832" s="93" t="s">
        <v>29</v>
      </c>
      <c r="AP832" s="10" t="s">
        <v>370</v>
      </c>
      <c r="AQ832" s="10" t="s">
        <v>5831</v>
      </c>
      <c r="AR832" s="93" t="s">
        <v>394</v>
      </c>
      <c r="AS832" s="10" t="s">
        <v>12527</v>
      </c>
      <c r="AT832" s="10" t="s">
        <v>1238</v>
      </c>
      <c r="AU832" s="10" t="s">
        <v>4177</v>
      </c>
      <c r="AV832" s="10" t="s">
        <v>12528</v>
      </c>
      <c r="AW832" s="10" t="s">
        <v>1069</v>
      </c>
      <c r="AX832" s="10" t="s">
        <v>27</v>
      </c>
      <c r="AY832" s="10" t="s">
        <v>12191</v>
      </c>
      <c r="AZ832" s="10" t="s">
        <v>12531</v>
      </c>
      <c r="BA832" s="10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93" t="s">
        <v>12494</v>
      </c>
      <c r="BT832" s="95" t="s">
        <v>12491</v>
      </c>
      <c r="BU832" s="66" t="s">
        <v>1957</v>
      </c>
      <c r="BV832" s="94">
        <v>25840</v>
      </c>
      <c r="BW832" s="21">
        <f t="shared" ca="1" si="49"/>
        <v>50</v>
      </c>
      <c r="BX832" s="93" t="s">
        <v>12499</v>
      </c>
      <c r="BY832" s="93" t="s">
        <v>12499</v>
      </c>
      <c r="BZ832" s="93" t="s">
        <v>2319</v>
      </c>
      <c r="CA832" s="93" t="s">
        <v>74</v>
      </c>
      <c r="CB832" s="93" t="s">
        <v>74</v>
      </c>
      <c r="CC832" s="21"/>
      <c r="CD832" s="21"/>
      <c r="CE832" s="21"/>
      <c r="CF832" s="21"/>
      <c r="CG832" s="21"/>
      <c r="CH832" s="21"/>
      <c r="CI832" s="21"/>
      <c r="CJ832" s="93" t="s">
        <v>5044</v>
      </c>
      <c r="CK832" s="21"/>
      <c r="CL832" s="21"/>
      <c r="CM832" s="21"/>
      <c r="CN832" s="21"/>
      <c r="CO832" s="93" t="s">
        <v>12504</v>
      </c>
      <c r="CP832" s="93" t="s">
        <v>12536</v>
      </c>
    </row>
    <row r="833" spans="1:94" s="28" customFormat="1" ht="34.65" x14ac:dyDescent="0.2">
      <c r="A833" s="9">
        <f t="shared" si="46"/>
        <v>832</v>
      </c>
      <c r="B833" s="9" t="s">
        <v>4414</v>
      </c>
      <c r="C833" s="9">
        <v>47648424</v>
      </c>
      <c r="D833" s="9">
        <v>3135</v>
      </c>
      <c r="E833" s="9" t="s">
        <v>12513</v>
      </c>
      <c r="F833" s="17" t="s">
        <v>12479</v>
      </c>
      <c r="G833" s="93" t="s">
        <v>12509</v>
      </c>
      <c r="H833" s="17" t="s">
        <v>3215</v>
      </c>
      <c r="I833" s="13" t="s">
        <v>3226</v>
      </c>
      <c r="J833" s="13" t="s">
        <v>3226</v>
      </c>
      <c r="K833" s="13" t="s">
        <v>3226</v>
      </c>
      <c r="L833" s="21"/>
      <c r="M833" s="21"/>
      <c r="P833" s="21"/>
      <c r="Q833" s="21"/>
      <c r="R833" s="21"/>
      <c r="S833" s="93" t="s">
        <v>12489</v>
      </c>
      <c r="T833" s="21"/>
      <c r="U833" s="21" t="s">
        <v>12520</v>
      </c>
      <c r="V833" s="21" t="s">
        <v>12516</v>
      </c>
      <c r="W833" s="21" t="s">
        <v>12482</v>
      </c>
      <c r="X833" s="94">
        <v>44258</v>
      </c>
      <c r="Y833" s="21" t="str">
        <f t="shared" si="50"/>
        <v>3 de Marzo de 2021</v>
      </c>
      <c r="Z833" s="31">
        <v>44349</v>
      </c>
      <c r="AA833" s="21"/>
      <c r="AB833" s="21"/>
      <c r="AC833" s="21"/>
      <c r="AD833" s="21" t="s">
        <v>23</v>
      </c>
      <c r="AE833" s="93" t="s">
        <v>4721</v>
      </c>
      <c r="AF833" s="54" t="s">
        <v>3004</v>
      </c>
      <c r="AG833" s="54"/>
      <c r="AH833" s="21"/>
      <c r="AI833" s="21"/>
      <c r="AJ833" s="21"/>
      <c r="AK833" s="93" t="s">
        <v>4693</v>
      </c>
      <c r="AL833" s="49">
        <v>5000</v>
      </c>
      <c r="AM833" s="93" t="s">
        <v>12532</v>
      </c>
      <c r="AN833" s="93" t="s">
        <v>462</v>
      </c>
      <c r="AO833" s="93" t="s">
        <v>12178</v>
      </c>
      <c r="AP833" s="10"/>
      <c r="AQ833" s="10" t="s">
        <v>5831</v>
      </c>
      <c r="AR833" s="93" t="s">
        <v>140</v>
      </c>
      <c r="AS833" s="10"/>
      <c r="AT833" s="10"/>
      <c r="AU833" s="10" t="s">
        <v>44</v>
      </c>
      <c r="AV833" s="10"/>
      <c r="AW833" s="10"/>
      <c r="AX833" s="10"/>
      <c r="AY833" s="10"/>
      <c r="AZ833" s="10"/>
      <c r="BA833" s="10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93" t="s">
        <v>12495</v>
      </c>
      <c r="BT833" s="95" t="s">
        <v>11977</v>
      </c>
      <c r="BU833" s="54" t="s">
        <v>179</v>
      </c>
      <c r="BV833" s="94">
        <v>34044</v>
      </c>
      <c r="BW833" s="21">
        <f t="shared" ca="1" si="49"/>
        <v>28</v>
      </c>
      <c r="BX833" s="93" t="s">
        <v>12500</v>
      </c>
      <c r="BY833" s="93" t="s">
        <v>12500</v>
      </c>
      <c r="BZ833" s="93" t="s">
        <v>80</v>
      </c>
      <c r="CA833" s="93" t="s">
        <v>74</v>
      </c>
      <c r="CB833" s="93" t="s">
        <v>74</v>
      </c>
      <c r="CC833" s="21"/>
      <c r="CD833" s="21"/>
      <c r="CE833" s="21"/>
      <c r="CF833" s="21"/>
      <c r="CG833" s="21"/>
      <c r="CH833" s="21"/>
      <c r="CI833" s="21"/>
      <c r="CJ833" s="93" t="s">
        <v>5044</v>
      </c>
      <c r="CK833" s="21"/>
      <c r="CL833" s="21"/>
      <c r="CM833" s="21"/>
      <c r="CN833" s="21"/>
      <c r="CO833" s="93" t="s">
        <v>12505</v>
      </c>
      <c r="CP833" s="93" t="s">
        <v>12537</v>
      </c>
    </row>
    <row r="834" spans="1:94" s="28" customFormat="1" ht="69.3" x14ac:dyDescent="0.2">
      <c r="A834" s="9">
        <f t="shared" si="46"/>
        <v>833</v>
      </c>
      <c r="B834" s="9" t="s">
        <v>4413</v>
      </c>
      <c r="C834" s="9" t="s">
        <v>9560</v>
      </c>
      <c r="D834" s="9">
        <v>2802</v>
      </c>
      <c r="E834" s="9" t="s">
        <v>9588</v>
      </c>
      <c r="F834" s="17" t="s">
        <v>12480</v>
      </c>
      <c r="G834" s="93" t="s">
        <v>9580</v>
      </c>
      <c r="H834" s="93" t="s">
        <v>103</v>
      </c>
      <c r="I834" s="93" t="s">
        <v>103</v>
      </c>
      <c r="J834" s="93" t="s">
        <v>103</v>
      </c>
      <c r="K834" s="93" t="s">
        <v>103</v>
      </c>
      <c r="L834" s="21"/>
      <c r="M834" s="21"/>
      <c r="N834" s="21"/>
      <c r="O834" s="21"/>
      <c r="P834" s="21"/>
      <c r="Q834" s="21"/>
      <c r="R834" s="21"/>
      <c r="S834" s="93" t="s">
        <v>10637</v>
      </c>
      <c r="T834" s="21"/>
      <c r="U834" s="21" t="s">
        <v>12518</v>
      </c>
      <c r="V834" s="21" t="s">
        <v>12517</v>
      </c>
      <c r="W834" s="21" t="s">
        <v>12482</v>
      </c>
      <c r="X834" s="94">
        <v>44258</v>
      </c>
      <c r="Y834" s="21" t="str">
        <f t="shared" si="50"/>
        <v>3 de Marzo de 2021</v>
      </c>
      <c r="Z834" s="31">
        <v>44349</v>
      </c>
      <c r="AA834" s="21"/>
      <c r="AB834" s="21"/>
      <c r="AC834" s="21"/>
      <c r="AD834" s="21" t="s">
        <v>23</v>
      </c>
      <c r="AE834" s="93" t="s">
        <v>5820</v>
      </c>
      <c r="AF834" s="54" t="s">
        <v>3004</v>
      </c>
      <c r="AG834" s="54"/>
      <c r="AH834" s="21"/>
      <c r="AI834" s="21"/>
      <c r="AJ834" s="21"/>
      <c r="AK834" s="93" t="s">
        <v>4688</v>
      </c>
      <c r="AL834" s="49">
        <v>7000</v>
      </c>
      <c r="AM834" s="93" t="s">
        <v>29</v>
      </c>
      <c r="AN834" s="93" t="s">
        <v>1275</v>
      </c>
      <c r="AO834" s="93" t="s">
        <v>29</v>
      </c>
      <c r="AP834" s="10" t="s">
        <v>1137</v>
      </c>
      <c r="AQ834" s="10" t="s">
        <v>5831</v>
      </c>
      <c r="AR834" s="93" t="s">
        <v>4216</v>
      </c>
      <c r="AS834" s="10" t="s">
        <v>12529</v>
      </c>
      <c r="AT834" s="10" t="s">
        <v>1074</v>
      </c>
      <c r="AU834" s="10" t="s">
        <v>4177</v>
      </c>
      <c r="AV834" s="10" t="s">
        <v>12530</v>
      </c>
      <c r="AW834" s="10" t="s">
        <v>1069</v>
      </c>
      <c r="AX834" s="10" t="s">
        <v>27</v>
      </c>
      <c r="AY834" s="10" t="s">
        <v>12196</v>
      </c>
      <c r="AZ834" s="10" t="s">
        <v>12531</v>
      </c>
      <c r="BA834" s="10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93" t="s">
        <v>10013</v>
      </c>
      <c r="BT834" s="95" t="s">
        <v>11977</v>
      </c>
      <c r="BU834" s="66" t="s">
        <v>1957</v>
      </c>
      <c r="BV834" s="94">
        <v>33455</v>
      </c>
      <c r="BW834" s="21">
        <f t="shared" ca="1" si="49"/>
        <v>29</v>
      </c>
      <c r="BX834" s="93" t="s">
        <v>9743</v>
      </c>
      <c r="BY834" s="93" t="s">
        <v>9743</v>
      </c>
      <c r="BZ834" s="93" t="s">
        <v>258</v>
      </c>
      <c r="CA834" s="93" t="s">
        <v>74</v>
      </c>
      <c r="CB834" s="93" t="s">
        <v>74</v>
      </c>
      <c r="CC834" s="21"/>
      <c r="CD834" s="21"/>
      <c r="CE834" s="21"/>
      <c r="CF834" s="21"/>
      <c r="CG834" s="21"/>
      <c r="CH834" s="21"/>
      <c r="CI834" s="21"/>
      <c r="CJ834" s="93" t="s">
        <v>5044</v>
      </c>
      <c r="CK834" s="21"/>
      <c r="CL834" s="21"/>
      <c r="CM834" s="21"/>
      <c r="CN834" s="21"/>
      <c r="CO834" s="93" t="s">
        <v>10834</v>
      </c>
      <c r="CP834" s="93" t="s">
        <v>9782</v>
      </c>
    </row>
    <row r="835" spans="1:94" s="28" customFormat="1" ht="23.1" x14ac:dyDescent="0.2">
      <c r="A835" s="9">
        <f t="shared" ref="A835:A890" si="51">A834+1</f>
        <v>834</v>
      </c>
      <c r="B835" s="9" t="s">
        <v>4413</v>
      </c>
      <c r="C835" s="9" t="s">
        <v>2353</v>
      </c>
      <c r="D835" s="9">
        <v>1688</v>
      </c>
      <c r="E835" s="9" t="s">
        <v>4429</v>
      </c>
      <c r="F835" s="17" t="s">
        <v>12481</v>
      </c>
      <c r="G835" s="93" t="s">
        <v>3303</v>
      </c>
      <c r="H835" s="93" t="s">
        <v>84</v>
      </c>
      <c r="I835" s="93" t="s">
        <v>3230</v>
      </c>
      <c r="J835" s="93" t="s">
        <v>3230</v>
      </c>
      <c r="K835" s="93" t="s">
        <v>3230</v>
      </c>
      <c r="L835" s="21"/>
      <c r="M835" s="21"/>
      <c r="N835" s="21"/>
      <c r="O835" s="21"/>
      <c r="P835" s="21"/>
      <c r="Q835" s="21"/>
      <c r="R835" s="21"/>
      <c r="S835" s="93" t="s">
        <v>3530</v>
      </c>
      <c r="T835" s="21"/>
      <c r="U835" s="21" t="s">
        <v>12519</v>
      </c>
      <c r="V835" s="21" t="s">
        <v>12518</v>
      </c>
      <c r="W835" s="21" t="s">
        <v>12482</v>
      </c>
      <c r="X835" s="94">
        <v>44258.418680555558</v>
      </c>
      <c r="Y835" s="21" t="str">
        <f t="shared" si="50"/>
        <v>3 de Marzo de 2021</v>
      </c>
      <c r="Z835" s="31">
        <v>44349</v>
      </c>
      <c r="AA835" s="21"/>
      <c r="AB835" s="21"/>
      <c r="AC835" s="21"/>
      <c r="AD835" s="21" t="s">
        <v>23</v>
      </c>
      <c r="AE835" s="93" t="s">
        <v>12525</v>
      </c>
      <c r="AF835" s="54" t="s">
        <v>3004</v>
      </c>
      <c r="AG835" s="54"/>
      <c r="AH835" s="21"/>
      <c r="AI835" s="21"/>
      <c r="AJ835" s="21"/>
      <c r="AK835" s="93" t="s">
        <v>4689</v>
      </c>
      <c r="AL835" s="49">
        <v>11500</v>
      </c>
      <c r="AM835" s="93" t="s">
        <v>29</v>
      </c>
      <c r="AN835" s="93" t="s">
        <v>462</v>
      </c>
      <c r="AO835" s="93" t="s">
        <v>29</v>
      </c>
      <c r="AP835" s="10" t="s">
        <v>1137</v>
      </c>
      <c r="AQ835" s="10" t="s">
        <v>5831</v>
      </c>
      <c r="AR835" s="93" t="s">
        <v>355</v>
      </c>
      <c r="AS835" s="10" t="s">
        <v>12186</v>
      </c>
      <c r="AT835" s="10" t="s">
        <v>383</v>
      </c>
      <c r="AU835" s="10" t="s">
        <v>4177</v>
      </c>
      <c r="AV835" s="10" t="s">
        <v>12533</v>
      </c>
      <c r="AW835" s="10" t="s">
        <v>1063</v>
      </c>
      <c r="AX835" s="10" t="s">
        <v>27</v>
      </c>
      <c r="AY835" s="10" t="s">
        <v>12066</v>
      </c>
      <c r="AZ835" s="10" t="s">
        <v>12531</v>
      </c>
      <c r="BA835" s="10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  <c r="BQ835" s="21"/>
      <c r="BR835" s="21"/>
      <c r="BS835" s="93" t="s">
        <v>9156</v>
      </c>
      <c r="BT835" s="95" t="s">
        <v>11978</v>
      </c>
      <c r="BU835" s="54" t="s">
        <v>179</v>
      </c>
      <c r="BV835" s="94">
        <v>29808</v>
      </c>
      <c r="BW835" s="21">
        <f t="shared" ca="1" si="49"/>
        <v>39</v>
      </c>
      <c r="BX835" s="93" t="s">
        <v>12501</v>
      </c>
      <c r="BY835" s="93" t="s">
        <v>12501</v>
      </c>
      <c r="BZ835" s="93" t="s">
        <v>79</v>
      </c>
      <c r="CA835" s="93" t="s">
        <v>74</v>
      </c>
      <c r="CB835" s="93" t="s">
        <v>74</v>
      </c>
      <c r="CC835" s="21"/>
      <c r="CD835" s="21"/>
      <c r="CE835" s="21"/>
      <c r="CF835" s="21"/>
      <c r="CG835" s="21"/>
      <c r="CH835" s="21"/>
      <c r="CI835" s="21"/>
      <c r="CJ835" s="93" t="s">
        <v>5044</v>
      </c>
      <c r="CK835" s="21"/>
      <c r="CL835" s="21"/>
      <c r="CM835" s="21"/>
      <c r="CN835" s="21"/>
      <c r="CO835" s="93" t="s">
        <v>10781</v>
      </c>
      <c r="CP835" s="93" t="s">
        <v>9084</v>
      </c>
    </row>
    <row r="836" spans="1:94" s="28" customFormat="1" ht="32.950000000000003" customHeight="1" x14ac:dyDescent="0.2">
      <c r="A836" s="9">
        <f t="shared" si="51"/>
        <v>835</v>
      </c>
      <c r="B836" s="9" t="s">
        <v>4413</v>
      </c>
      <c r="C836" s="9" t="s">
        <v>12541</v>
      </c>
      <c r="D836" s="9">
        <v>3130</v>
      </c>
      <c r="E836" s="9" t="s">
        <v>12540</v>
      </c>
      <c r="F836" s="17" t="s">
        <v>12538</v>
      </c>
      <c r="G836" s="66" t="s">
        <v>12539</v>
      </c>
      <c r="H836" s="66" t="s">
        <v>84</v>
      </c>
      <c r="I836" s="66" t="s">
        <v>3228</v>
      </c>
      <c r="J836" s="66" t="s">
        <v>3228</v>
      </c>
      <c r="K836" s="66" t="s">
        <v>3228</v>
      </c>
      <c r="L836" s="21"/>
      <c r="M836" s="21"/>
      <c r="N836" s="21"/>
      <c r="O836" s="21"/>
      <c r="P836" s="21"/>
      <c r="Q836" s="21"/>
      <c r="R836" s="21"/>
      <c r="S836" s="21"/>
      <c r="T836" s="21"/>
      <c r="U836" s="21" t="s">
        <v>12430</v>
      </c>
      <c r="V836" s="21" t="s">
        <v>12432</v>
      </c>
      <c r="W836" s="21" t="s">
        <v>12472</v>
      </c>
      <c r="X836" s="31">
        <v>44263</v>
      </c>
      <c r="Y836" s="21" t="str">
        <f t="shared" si="50"/>
        <v>8 de Marzo de 2021</v>
      </c>
      <c r="Z836" s="31">
        <v>44561</v>
      </c>
      <c r="AA836" s="31">
        <v>44992</v>
      </c>
      <c r="AB836" s="21"/>
      <c r="AC836" s="21"/>
      <c r="AD836" s="21" t="s">
        <v>4425</v>
      </c>
      <c r="AE836" s="21" t="s">
        <v>12542</v>
      </c>
      <c r="AF836" s="54" t="s">
        <v>3004</v>
      </c>
      <c r="AG836" s="54"/>
      <c r="AH836" s="21"/>
      <c r="AI836" s="21"/>
      <c r="AJ836" s="21"/>
      <c r="AK836" s="21" t="s">
        <v>3376</v>
      </c>
      <c r="AL836" s="49">
        <v>930</v>
      </c>
      <c r="AM836" s="10" t="s">
        <v>116</v>
      </c>
      <c r="AN836" s="66" t="s">
        <v>436</v>
      </c>
      <c r="AO836" s="10" t="s">
        <v>116</v>
      </c>
      <c r="AP836" s="10"/>
      <c r="AQ836" s="10" t="s">
        <v>5831</v>
      </c>
      <c r="AR836" s="66" t="s">
        <v>140</v>
      </c>
      <c r="AS836" s="10"/>
      <c r="AT836" s="10"/>
      <c r="AU836" s="10"/>
      <c r="AV836" s="10"/>
      <c r="AW836" s="10"/>
      <c r="AX836" s="10"/>
      <c r="AY836" s="10"/>
      <c r="AZ836" s="10"/>
      <c r="BA836" s="10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  <c r="BQ836" s="21"/>
      <c r="BR836" s="21"/>
      <c r="BS836" s="66" t="s">
        <v>12544</v>
      </c>
      <c r="BT836" s="67" t="s">
        <v>11977</v>
      </c>
      <c r="BU836" s="54" t="s">
        <v>179</v>
      </c>
      <c r="BV836" s="68">
        <v>34931</v>
      </c>
      <c r="BW836" s="21">
        <f t="shared" ca="1" si="49"/>
        <v>25</v>
      </c>
      <c r="BX836" s="66" t="s">
        <v>12543</v>
      </c>
      <c r="BY836" s="66" t="s">
        <v>12543</v>
      </c>
      <c r="BZ836" s="66" t="s">
        <v>73</v>
      </c>
      <c r="CA836" s="66" t="s">
        <v>74</v>
      </c>
      <c r="CB836" s="66" t="s">
        <v>74</v>
      </c>
      <c r="CC836" s="21"/>
      <c r="CD836" s="21"/>
      <c r="CE836" s="21"/>
      <c r="CF836" s="21"/>
      <c r="CG836" s="21"/>
      <c r="CH836" s="21"/>
      <c r="CI836" s="21"/>
      <c r="CJ836" s="66" t="s">
        <v>5044</v>
      </c>
      <c r="CK836" s="21"/>
      <c r="CL836" s="21"/>
      <c r="CM836" s="21"/>
      <c r="CN836" s="21"/>
      <c r="CO836" s="66" t="s">
        <v>12545</v>
      </c>
      <c r="CP836" s="66" t="s">
        <v>12546</v>
      </c>
    </row>
    <row r="837" spans="1:94" s="28" customFormat="1" ht="23.1" x14ac:dyDescent="0.2">
      <c r="A837" s="9">
        <f t="shared" si="51"/>
        <v>836</v>
      </c>
      <c r="B837" s="9" t="s">
        <v>4416</v>
      </c>
      <c r="C837" s="9" t="s">
        <v>12553</v>
      </c>
      <c r="D837" s="9">
        <v>3137</v>
      </c>
      <c r="E837" s="9" t="s">
        <v>12593</v>
      </c>
      <c r="F837" s="17" t="s">
        <v>12547</v>
      </c>
      <c r="G837" s="17" t="s">
        <v>12586</v>
      </c>
      <c r="H837" s="66" t="s">
        <v>3217</v>
      </c>
      <c r="I837" s="66" t="s">
        <v>402</v>
      </c>
      <c r="J837" s="66" t="s">
        <v>402</v>
      </c>
      <c r="K837" s="66" t="s">
        <v>402</v>
      </c>
      <c r="L837" s="21"/>
      <c r="M837" s="21"/>
      <c r="N837" s="21"/>
      <c r="O837" s="21"/>
      <c r="P837" s="21"/>
      <c r="Q837" s="21"/>
      <c r="R837" s="21"/>
      <c r="S837" s="21"/>
      <c r="T837" s="21"/>
      <c r="U837" s="21" t="s">
        <v>12559</v>
      </c>
      <c r="V837" s="21" t="s">
        <v>12427</v>
      </c>
      <c r="W837" s="21" t="s">
        <v>12592</v>
      </c>
      <c r="X837" s="31">
        <v>44265</v>
      </c>
      <c r="Y837" s="21" t="str">
        <f t="shared" si="50"/>
        <v>10 de Marzo de 2021</v>
      </c>
      <c r="Z837" s="31">
        <v>44448</v>
      </c>
      <c r="AA837" s="31">
        <v>44618</v>
      </c>
      <c r="AB837" s="21"/>
      <c r="AC837" s="21"/>
      <c r="AD837" s="21" t="s">
        <v>2305</v>
      </c>
      <c r="AE837" s="21" t="s">
        <v>9404</v>
      </c>
      <c r="AF837" s="54" t="s">
        <v>3004</v>
      </c>
      <c r="AG837" s="54"/>
      <c r="AH837" s="54"/>
      <c r="AI837" s="54"/>
      <c r="AJ837" s="54"/>
      <c r="AK837" s="21" t="s">
        <v>3376</v>
      </c>
      <c r="AL837" s="49">
        <v>1116</v>
      </c>
      <c r="AM837" s="21" t="s">
        <v>12599</v>
      </c>
      <c r="AN837" s="21" t="s">
        <v>624</v>
      </c>
      <c r="AO837" s="21" t="s">
        <v>370</v>
      </c>
      <c r="AP837" s="21"/>
      <c r="AQ837" s="21" t="s">
        <v>5831</v>
      </c>
      <c r="AR837" s="21" t="s">
        <v>345</v>
      </c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66" t="s">
        <v>12579</v>
      </c>
      <c r="BT837" s="67" t="s">
        <v>11977</v>
      </c>
      <c r="BU837" s="54" t="s">
        <v>179</v>
      </c>
      <c r="BV837" s="68">
        <v>35872</v>
      </c>
      <c r="BW837" s="21">
        <f t="shared" ref="BW837:BW868" ca="1" si="52">INT(YEARFRAC(BV837,TODAY()))</f>
        <v>23</v>
      </c>
      <c r="BX837" s="66" t="s">
        <v>12572</v>
      </c>
      <c r="BY837" s="66" t="s">
        <v>12572</v>
      </c>
      <c r="BZ837" s="66" t="s">
        <v>12573</v>
      </c>
      <c r="CA837" s="66" t="s">
        <v>12585</v>
      </c>
      <c r="CB837" s="66" t="s">
        <v>2317</v>
      </c>
      <c r="CC837" s="66"/>
      <c r="CD837" s="66"/>
      <c r="CE837" s="66"/>
      <c r="CF837" s="66" t="s">
        <v>4423</v>
      </c>
      <c r="CG837" s="66" t="s">
        <v>190</v>
      </c>
      <c r="CH837" s="66" t="s">
        <v>190</v>
      </c>
      <c r="CI837" s="66" t="s">
        <v>191</v>
      </c>
      <c r="CJ837" s="66" t="s">
        <v>402</v>
      </c>
      <c r="CK837" s="66"/>
      <c r="CL837" s="66"/>
      <c r="CM837" s="66"/>
      <c r="CN837" s="66"/>
      <c r="CO837" s="66" t="s">
        <v>12560</v>
      </c>
      <c r="CP837" s="66" t="s">
        <v>12566</v>
      </c>
    </row>
    <row r="838" spans="1:94" s="28" customFormat="1" ht="34.65" x14ac:dyDescent="0.2">
      <c r="A838" s="9">
        <f t="shared" si="51"/>
        <v>837</v>
      </c>
      <c r="B838" s="9" t="s">
        <v>4416</v>
      </c>
      <c r="C838" s="9" t="s">
        <v>12554</v>
      </c>
      <c r="D838" s="9">
        <v>3138</v>
      </c>
      <c r="E838" s="9" t="s">
        <v>12594</v>
      </c>
      <c r="F838" s="17" t="s">
        <v>12548</v>
      </c>
      <c r="G838" s="17" t="s">
        <v>12587</v>
      </c>
      <c r="H838" s="66" t="s">
        <v>3217</v>
      </c>
      <c r="I838" s="66" t="s">
        <v>245</v>
      </c>
      <c r="J838" s="66" t="s">
        <v>245</v>
      </c>
      <c r="K838" s="66" t="s">
        <v>245</v>
      </c>
      <c r="L838" s="21"/>
      <c r="M838" s="21"/>
      <c r="N838" s="21"/>
      <c r="O838" s="21"/>
      <c r="P838" s="21"/>
      <c r="Q838" s="21"/>
      <c r="R838" s="21"/>
      <c r="S838" s="21"/>
      <c r="T838" s="21"/>
      <c r="U838" s="21" t="s">
        <v>12559</v>
      </c>
      <c r="V838" s="21" t="s">
        <v>12437</v>
      </c>
      <c r="W838" s="21" t="s">
        <v>12592</v>
      </c>
      <c r="X838" s="31">
        <v>44265</v>
      </c>
      <c r="Y838" s="21" t="str">
        <f t="shared" si="50"/>
        <v>10 de Marzo de 2021</v>
      </c>
      <c r="Z838" s="31">
        <v>44448</v>
      </c>
      <c r="AA838" s="31">
        <v>44512</v>
      </c>
      <c r="AB838" s="21"/>
      <c r="AC838" s="21"/>
      <c r="AD838" s="21" t="s">
        <v>2305</v>
      </c>
      <c r="AE838" s="21" t="s">
        <v>9397</v>
      </c>
      <c r="AF838" s="54" t="s">
        <v>3004</v>
      </c>
      <c r="AG838" s="54"/>
      <c r="AH838" s="54"/>
      <c r="AI838" s="54"/>
      <c r="AJ838" s="54"/>
      <c r="AK838" s="21" t="s">
        <v>3376</v>
      </c>
      <c r="AL838" s="49">
        <v>1116</v>
      </c>
      <c r="AM838" s="21" t="s">
        <v>12600</v>
      </c>
      <c r="AN838" s="21" t="s">
        <v>2032</v>
      </c>
      <c r="AO838" s="21" t="s">
        <v>370</v>
      </c>
      <c r="AP838" s="21"/>
      <c r="AQ838" s="21" t="s">
        <v>5831</v>
      </c>
      <c r="AR838" s="21" t="s">
        <v>246</v>
      </c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  <c r="BQ838" s="21"/>
      <c r="BR838" s="21"/>
      <c r="BS838" s="66" t="s">
        <v>12580</v>
      </c>
      <c r="BT838" s="67" t="s">
        <v>11977</v>
      </c>
      <c r="BU838" s="54" t="s">
        <v>179</v>
      </c>
      <c r="BV838" s="68">
        <v>36107</v>
      </c>
      <c r="BW838" s="21">
        <f t="shared" ca="1" si="52"/>
        <v>22</v>
      </c>
      <c r="BX838" s="66" t="s">
        <v>12574</v>
      </c>
      <c r="BY838" s="66" t="s">
        <v>12574</v>
      </c>
      <c r="BZ838" s="66" t="s">
        <v>2986</v>
      </c>
      <c r="CA838" s="66" t="s">
        <v>114</v>
      </c>
      <c r="CB838" s="66" t="s">
        <v>114</v>
      </c>
      <c r="CC838" s="66"/>
      <c r="CD838" s="66"/>
      <c r="CE838" s="66"/>
      <c r="CF838" s="66"/>
      <c r="CG838" s="66"/>
      <c r="CH838" s="66"/>
      <c r="CI838" s="66"/>
      <c r="CJ838" s="66" t="s">
        <v>245</v>
      </c>
      <c r="CK838" s="66"/>
      <c r="CL838" s="66"/>
      <c r="CM838" s="66"/>
      <c r="CN838" s="66"/>
      <c r="CO838" s="66" t="s">
        <v>12561</v>
      </c>
      <c r="CP838" s="66" t="s">
        <v>12567</v>
      </c>
    </row>
    <row r="839" spans="1:94" s="28" customFormat="1" ht="23.1" x14ac:dyDescent="0.2">
      <c r="A839" s="9">
        <f t="shared" si="51"/>
        <v>838</v>
      </c>
      <c r="B839" s="9" t="s">
        <v>4416</v>
      </c>
      <c r="C839" s="9" t="s">
        <v>12555</v>
      </c>
      <c r="D839" s="9">
        <v>3139</v>
      </c>
      <c r="E839" s="9" t="s">
        <v>12598</v>
      </c>
      <c r="F839" s="17" t="s">
        <v>12549</v>
      </c>
      <c r="G839" s="17" t="s">
        <v>12588</v>
      </c>
      <c r="H839" s="66" t="s">
        <v>3217</v>
      </c>
      <c r="I839" s="66" t="s">
        <v>3237</v>
      </c>
      <c r="J839" s="66" t="s">
        <v>347</v>
      </c>
      <c r="K839" s="66" t="s">
        <v>5864</v>
      </c>
      <c r="L839" s="21"/>
      <c r="M839" s="21"/>
      <c r="N839" s="21"/>
      <c r="O839" s="21"/>
      <c r="P839" s="21"/>
      <c r="Q839" s="21"/>
      <c r="R839" s="21"/>
      <c r="S839" s="21"/>
      <c r="T839" s="21"/>
      <c r="U839" s="21" t="s">
        <v>12559</v>
      </c>
      <c r="V839" s="21" t="s">
        <v>12428</v>
      </c>
      <c r="W839" s="21" t="s">
        <v>12592</v>
      </c>
      <c r="X839" s="31">
        <v>44265</v>
      </c>
      <c r="Y839" s="21" t="str">
        <f t="shared" si="50"/>
        <v>10 de Marzo de 2021</v>
      </c>
      <c r="Z839" s="31">
        <v>44448</v>
      </c>
      <c r="AA839" s="31">
        <v>44544</v>
      </c>
      <c r="AB839" s="21"/>
      <c r="AC839" s="21"/>
      <c r="AD839" s="21" t="s">
        <v>2305</v>
      </c>
      <c r="AE839" s="21" t="s">
        <v>9398</v>
      </c>
      <c r="AF839" s="54" t="s">
        <v>3004</v>
      </c>
      <c r="AG839" s="54"/>
      <c r="AH839" s="54"/>
      <c r="AI839" s="54"/>
      <c r="AJ839" s="54"/>
      <c r="AK839" s="21" t="s">
        <v>3376</v>
      </c>
      <c r="AL839" s="49">
        <v>1116</v>
      </c>
      <c r="AM839" s="21" t="s">
        <v>12599</v>
      </c>
      <c r="AN839" s="21" t="s">
        <v>624</v>
      </c>
      <c r="AO839" s="21" t="s">
        <v>370</v>
      </c>
      <c r="AP839" s="21"/>
      <c r="AQ839" s="21" t="s">
        <v>5831</v>
      </c>
      <c r="AR839" s="21" t="s">
        <v>1232</v>
      </c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66" t="s">
        <v>12581</v>
      </c>
      <c r="BT839" s="67" t="s">
        <v>11977</v>
      </c>
      <c r="BU839" s="54" t="s">
        <v>179</v>
      </c>
      <c r="BV839" s="68">
        <v>35917</v>
      </c>
      <c r="BW839" s="21">
        <f t="shared" ca="1" si="52"/>
        <v>23</v>
      </c>
      <c r="BX839" s="66" t="s">
        <v>12575</v>
      </c>
      <c r="BY839" s="66" t="s">
        <v>12575</v>
      </c>
      <c r="BZ839" s="66" t="s">
        <v>2489</v>
      </c>
      <c r="CA839" s="66" t="s">
        <v>74</v>
      </c>
      <c r="CB839" s="66" t="s">
        <v>74</v>
      </c>
      <c r="CC839" s="66"/>
      <c r="CD839" s="66"/>
      <c r="CE839" s="66"/>
      <c r="CF839" s="66" t="s">
        <v>1307</v>
      </c>
      <c r="CG839" s="66" t="s">
        <v>348</v>
      </c>
      <c r="CH839" s="66" t="s">
        <v>414</v>
      </c>
      <c r="CI839" s="66" t="s">
        <v>349</v>
      </c>
      <c r="CJ839" s="66" t="s">
        <v>5864</v>
      </c>
      <c r="CK839" s="66"/>
      <c r="CL839" s="66"/>
      <c r="CM839" s="66"/>
      <c r="CN839" s="66"/>
      <c r="CO839" s="66" t="s">
        <v>12562</v>
      </c>
      <c r="CP839" s="66" t="s">
        <v>12568</v>
      </c>
    </row>
    <row r="840" spans="1:94" s="28" customFormat="1" ht="34.65" x14ac:dyDescent="0.2">
      <c r="A840" s="9">
        <f t="shared" si="51"/>
        <v>839</v>
      </c>
      <c r="B840" s="9" t="s">
        <v>4416</v>
      </c>
      <c r="C840" s="9" t="s">
        <v>12556</v>
      </c>
      <c r="D840" s="9">
        <v>3140</v>
      </c>
      <c r="E840" s="9" t="s">
        <v>12595</v>
      </c>
      <c r="F840" s="17" t="s">
        <v>12550</v>
      </c>
      <c r="G840" s="17" t="s">
        <v>12589</v>
      </c>
      <c r="H840" s="66" t="s">
        <v>3217</v>
      </c>
      <c r="I840" s="66" t="s">
        <v>3238</v>
      </c>
      <c r="J840" s="66" t="s">
        <v>1054</v>
      </c>
      <c r="K840" s="66" t="s">
        <v>1054</v>
      </c>
      <c r="L840" s="21"/>
      <c r="M840" s="21"/>
      <c r="N840" s="21"/>
      <c r="O840" s="21"/>
      <c r="P840" s="21"/>
      <c r="Q840" s="21"/>
      <c r="R840" s="21"/>
      <c r="S840" s="21"/>
      <c r="T840" s="21"/>
      <c r="U840" s="21" t="s">
        <v>12559</v>
      </c>
      <c r="V840" s="21" t="s">
        <v>12431</v>
      </c>
      <c r="W840" s="21" t="s">
        <v>12592</v>
      </c>
      <c r="X840" s="31">
        <v>44265</v>
      </c>
      <c r="Y840" s="21" t="str">
        <f t="shared" si="50"/>
        <v>10 de Marzo de 2021</v>
      </c>
      <c r="Z840" s="31">
        <v>44448</v>
      </c>
      <c r="AA840" s="31">
        <v>44512</v>
      </c>
      <c r="AB840" s="21"/>
      <c r="AC840" s="21"/>
      <c r="AD840" s="21" t="s">
        <v>2305</v>
      </c>
      <c r="AE840" s="21" t="s">
        <v>12602</v>
      </c>
      <c r="AF840" s="54" t="s">
        <v>3004</v>
      </c>
      <c r="AG840" s="54"/>
      <c r="AH840" s="54"/>
      <c r="AI840" s="54"/>
      <c r="AJ840" s="54"/>
      <c r="AK840" s="21" t="s">
        <v>3376</v>
      </c>
      <c r="AL840" s="49">
        <v>1116</v>
      </c>
      <c r="AM840" s="21" t="s">
        <v>12600</v>
      </c>
      <c r="AN840" s="21" t="s">
        <v>2032</v>
      </c>
      <c r="AO840" s="21" t="s">
        <v>370</v>
      </c>
      <c r="AP840" s="21"/>
      <c r="AQ840" s="21" t="s">
        <v>5831</v>
      </c>
      <c r="AR840" s="21" t="s">
        <v>246</v>
      </c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  <c r="BQ840" s="21"/>
      <c r="BR840" s="21"/>
      <c r="BS840" s="66" t="s">
        <v>12582</v>
      </c>
      <c r="BT840" s="67" t="s">
        <v>11977</v>
      </c>
      <c r="BU840" s="54" t="s">
        <v>179</v>
      </c>
      <c r="BV840" s="68">
        <v>35775</v>
      </c>
      <c r="BW840" s="21">
        <f t="shared" ca="1" si="52"/>
        <v>23</v>
      </c>
      <c r="BX840" s="66" t="s">
        <v>12576</v>
      </c>
      <c r="BY840" s="66" t="s">
        <v>12576</v>
      </c>
      <c r="BZ840" s="66" t="s">
        <v>4102</v>
      </c>
      <c r="CA840" s="66" t="s">
        <v>4102</v>
      </c>
      <c r="CB840" s="66" t="s">
        <v>114</v>
      </c>
      <c r="CC840" s="66"/>
      <c r="CD840" s="66"/>
      <c r="CE840" s="66"/>
      <c r="CF840" s="66"/>
      <c r="CG840" s="66"/>
      <c r="CH840" s="66"/>
      <c r="CI840" s="66"/>
      <c r="CJ840" s="66" t="s">
        <v>1054</v>
      </c>
      <c r="CK840" s="66"/>
      <c r="CL840" s="66"/>
      <c r="CM840" s="66"/>
      <c r="CN840" s="66"/>
      <c r="CO840" s="66" t="s">
        <v>12563</v>
      </c>
      <c r="CP840" s="66" t="s">
        <v>12569</v>
      </c>
    </row>
    <row r="841" spans="1:94" s="28" customFormat="1" ht="23.1" x14ac:dyDescent="0.2">
      <c r="A841" s="9">
        <f t="shared" si="51"/>
        <v>840</v>
      </c>
      <c r="B841" s="9" t="s">
        <v>4416</v>
      </c>
      <c r="C841" s="9" t="s">
        <v>12557</v>
      </c>
      <c r="D841" s="9">
        <v>3141</v>
      </c>
      <c r="E841" s="9" t="s">
        <v>12596</v>
      </c>
      <c r="F841" s="17" t="s">
        <v>12551</v>
      </c>
      <c r="G841" s="17" t="s">
        <v>12590</v>
      </c>
      <c r="H841" s="66" t="s">
        <v>3217</v>
      </c>
      <c r="I841" s="66" t="s">
        <v>3239</v>
      </c>
      <c r="J841" s="66" t="s">
        <v>1086</v>
      </c>
      <c r="K841" s="66" t="s">
        <v>1086</v>
      </c>
      <c r="L841" s="21"/>
      <c r="M841" s="21"/>
      <c r="N841" s="21"/>
      <c r="O841" s="21"/>
      <c r="P841" s="21"/>
      <c r="Q841" s="21"/>
      <c r="R841" s="21"/>
      <c r="S841" s="21"/>
      <c r="T841" s="21"/>
      <c r="U841" s="21" t="s">
        <v>12559</v>
      </c>
      <c r="V841" s="21" t="s">
        <v>12435</v>
      </c>
      <c r="W841" s="21" t="s">
        <v>12592</v>
      </c>
      <c r="X841" s="31">
        <v>44265</v>
      </c>
      <c r="Y841" s="21" t="str">
        <f t="shared" si="50"/>
        <v>10 de Marzo de 2021</v>
      </c>
      <c r="Z841" s="31">
        <v>44448</v>
      </c>
      <c r="AA841" s="31">
        <v>44576</v>
      </c>
      <c r="AB841" s="21"/>
      <c r="AC841" s="21"/>
      <c r="AD841" s="21" t="s">
        <v>2305</v>
      </c>
      <c r="AE841" s="21" t="s">
        <v>9460</v>
      </c>
      <c r="AF841" s="54" t="s">
        <v>3004</v>
      </c>
      <c r="AG841" s="54"/>
      <c r="AH841" s="54"/>
      <c r="AI841" s="54"/>
      <c r="AJ841" s="54"/>
      <c r="AK841" s="21" t="s">
        <v>3376</v>
      </c>
      <c r="AL841" s="49">
        <v>1116</v>
      </c>
      <c r="AM841" s="21" t="s">
        <v>12601</v>
      </c>
      <c r="AN841" s="21" t="s">
        <v>462</v>
      </c>
      <c r="AO841" s="21" t="s">
        <v>370</v>
      </c>
      <c r="AP841" s="21"/>
      <c r="AQ841" s="21" t="s">
        <v>5831</v>
      </c>
      <c r="AR841" s="21" t="s">
        <v>379</v>
      </c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66" t="s">
        <v>12583</v>
      </c>
      <c r="BT841" s="67" t="s">
        <v>11977</v>
      </c>
      <c r="BU841" s="54" t="s">
        <v>1957</v>
      </c>
      <c r="BV841" s="68">
        <v>34690</v>
      </c>
      <c r="BW841" s="21">
        <f t="shared" ca="1" si="52"/>
        <v>26</v>
      </c>
      <c r="BX841" s="66" t="s">
        <v>12577</v>
      </c>
      <c r="BY841" s="66" t="s">
        <v>12577</v>
      </c>
      <c r="BZ841" s="66" t="s">
        <v>2462</v>
      </c>
      <c r="CA841" s="66" t="s">
        <v>2463</v>
      </c>
      <c r="CB841" s="66" t="s">
        <v>2464</v>
      </c>
      <c r="CC841" s="66"/>
      <c r="CD841" s="66"/>
      <c r="CE841" s="66"/>
      <c r="CF841" s="66" t="s">
        <v>1290</v>
      </c>
      <c r="CG841" s="66" t="s">
        <v>1090</v>
      </c>
      <c r="CH841" s="66" t="s">
        <v>1091</v>
      </c>
      <c r="CI841" s="66" t="s">
        <v>303</v>
      </c>
      <c r="CJ841" s="66" t="s">
        <v>1086</v>
      </c>
      <c r="CK841" s="66"/>
      <c r="CL841" s="66"/>
      <c r="CM841" s="66"/>
      <c r="CN841" s="66"/>
      <c r="CO841" s="66" t="s">
        <v>12564</v>
      </c>
      <c r="CP841" s="66" t="s">
        <v>12570</v>
      </c>
    </row>
    <row r="842" spans="1:94" s="28" customFormat="1" ht="23.1" x14ac:dyDescent="0.2">
      <c r="A842" s="9">
        <f t="shared" si="51"/>
        <v>841</v>
      </c>
      <c r="B842" s="9" t="s">
        <v>4416</v>
      </c>
      <c r="C842" s="9" t="s">
        <v>12558</v>
      </c>
      <c r="D842" s="9">
        <v>3142</v>
      </c>
      <c r="E842" s="9" t="s">
        <v>12597</v>
      </c>
      <c r="F842" s="17" t="s">
        <v>12552</v>
      </c>
      <c r="G842" s="17" t="s">
        <v>12591</v>
      </c>
      <c r="H842" s="66" t="s">
        <v>3217</v>
      </c>
      <c r="I842" s="66" t="s">
        <v>408</v>
      </c>
      <c r="J842" s="66" t="s">
        <v>408</v>
      </c>
      <c r="K842" s="66" t="s">
        <v>408</v>
      </c>
      <c r="L842" s="21"/>
      <c r="M842" s="21"/>
      <c r="N842" s="21"/>
      <c r="O842" s="21"/>
      <c r="P842" s="21"/>
      <c r="Q842" s="21"/>
      <c r="R842" s="21"/>
      <c r="S842" s="21"/>
      <c r="T842" s="21"/>
      <c r="U842" s="21" t="s">
        <v>12559</v>
      </c>
      <c r="V842" s="21" t="s">
        <v>12434</v>
      </c>
      <c r="W842" s="21" t="s">
        <v>12592</v>
      </c>
      <c r="X842" s="31">
        <v>44265</v>
      </c>
      <c r="Y842" s="21" t="str">
        <f t="shared" si="50"/>
        <v>10 de Marzo de 2021</v>
      </c>
      <c r="Z842" s="31">
        <v>44448</v>
      </c>
      <c r="AA842" s="31">
        <v>44584</v>
      </c>
      <c r="AB842" s="21"/>
      <c r="AC842" s="21"/>
      <c r="AD842" s="21" t="s">
        <v>2305</v>
      </c>
      <c r="AE842" s="21" t="s">
        <v>12603</v>
      </c>
      <c r="AF842" s="54" t="s">
        <v>3004</v>
      </c>
      <c r="AG842" s="54"/>
      <c r="AH842" s="54"/>
      <c r="AI842" s="54"/>
      <c r="AJ842" s="54"/>
      <c r="AK842" s="21" t="s">
        <v>3376</v>
      </c>
      <c r="AL842" s="49">
        <v>1116</v>
      </c>
      <c r="AM842" s="21" t="s">
        <v>12601</v>
      </c>
      <c r="AN842" s="21" t="s">
        <v>462</v>
      </c>
      <c r="AO842" s="21" t="s">
        <v>370</v>
      </c>
      <c r="AP842" s="21"/>
      <c r="AQ842" s="21" t="s">
        <v>5831</v>
      </c>
      <c r="AR842" s="21" t="s">
        <v>362</v>
      </c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  <c r="BQ842" s="21"/>
      <c r="BR842" s="21"/>
      <c r="BS842" s="66" t="s">
        <v>12584</v>
      </c>
      <c r="BT842" s="67" t="s">
        <v>11977</v>
      </c>
      <c r="BU842" s="54" t="s">
        <v>1957</v>
      </c>
      <c r="BV842" s="68">
        <v>35252</v>
      </c>
      <c r="BW842" s="21">
        <f t="shared" ca="1" si="52"/>
        <v>25</v>
      </c>
      <c r="BX842" s="66" t="s">
        <v>12578</v>
      </c>
      <c r="BY842" s="66" t="s">
        <v>12578</v>
      </c>
      <c r="BZ842" s="66" t="s">
        <v>2498</v>
      </c>
      <c r="CA842" s="66" t="s">
        <v>2316</v>
      </c>
      <c r="CB842" s="66" t="s">
        <v>2317</v>
      </c>
      <c r="CC842" s="66"/>
      <c r="CD842" s="66"/>
      <c r="CE842" s="66"/>
      <c r="CF842" s="66"/>
      <c r="CG842" s="66"/>
      <c r="CH842" s="66"/>
      <c r="CI842" s="66"/>
      <c r="CJ842" s="66" t="s">
        <v>408</v>
      </c>
      <c r="CK842" s="66"/>
      <c r="CL842" s="66"/>
      <c r="CM842" s="66"/>
      <c r="CN842" s="66"/>
      <c r="CO842" s="66" t="s">
        <v>12565</v>
      </c>
      <c r="CP842" s="66" t="s">
        <v>12571</v>
      </c>
    </row>
    <row r="843" spans="1:94" s="28" customFormat="1" ht="23.1" x14ac:dyDescent="0.2">
      <c r="A843" s="9">
        <f t="shared" si="51"/>
        <v>842</v>
      </c>
      <c r="B843" s="9" t="s">
        <v>4413</v>
      </c>
      <c r="C843" s="9" t="s">
        <v>12614</v>
      </c>
      <c r="D843" s="9">
        <v>3136</v>
      </c>
      <c r="E843" s="9" t="s">
        <v>12660</v>
      </c>
      <c r="F843" s="17" t="s">
        <v>12604</v>
      </c>
      <c r="G843" s="17" t="s">
        <v>12670</v>
      </c>
      <c r="H843" s="17" t="s">
        <v>103</v>
      </c>
      <c r="I843" s="17" t="s">
        <v>103</v>
      </c>
      <c r="J843" s="17" t="s">
        <v>103</v>
      </c>
      <c r="K843" s="17" t="s">
        <v>103</v>
      </c>
      <c r="L843" s="15"/>
      <c r="M843" s="22"/>
      <c r="N843" s="22"/>
      <c r="O843" s="22"/>
      <c r="P843" s="22"/>
      <c r="Q843" s="22"/>
      <c r="R843" s="22"/>
      <c r="S843" s="22"/>
      <c r="T843" s="22"/>
      <c r="U843" s="21" t="s">
        <v>12428</v>
      </c>
      <c r="V843" s="21" t="s">
        <v>12438</v>
      </c>
      <c r="W843" s="22" t="s">
        <v>12680</v>
      </c>
      <c r="X843" s="96">
        <v>44270</v>
      </c>
      <c r="Y843" s="21" t="str">
        <f t="shared" si="50"/>
        <v>15 de Marzo de 2021</v>
      </c>
      <c r="Z843" s="96">
        <v>44453</v>
      </c>
      <c r="AA843" s="36">
        <v>44685</v>
      </c>
      <c r="AB843" s="21"/>
      <c r="AC843" s="21"/>
      <c r="AD843" s="21" t="s">
        <v>4425</v>
      </c>
      <c r="AE843" s="21" t="s">
        <v>12698</v>
      </c>
      <c r="AF843" s="21" t="s">
        <v>3004</v>
      </c>
      <c r="AG843" s="21"/>
      <c r="AH843" s="21"/>
      <c r="AI843" s="21"/>
      <c r="AJ843" s="21"/>
      <c r="AK843" s="21" t="s">
        <v>3376</v>
      </c>
      <c r="AL843" s="49">
        <v>930</v>
      </c>
      <c r="AM843" s="21" t="s">
        <v>116</v>
      </c>
      <c r="AN843" s="21" t="s">
        <v>1275</v>
      </c>
      <c r="AO843" s="21" t="s">
        <v>116</v>
      </c>
      <c r="AP843" s="21"/>
      <c r="AQ843" s="21" t="s">
        <v>5831</v>
      </c>
      <c r="AR843" s="21" t="s">
        <v>140</v>
      </c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 t="s">
        <v>12635</v>
      </c>
      <c r="BS843" s="21" t="s">
        <v>12625</v>
      </c>
      <c r="BT843" s="21" t="s">
        <v>11977</v>
      </c>
      <c r="BU843" s="54" t="s">
        <v>1957</v>
      </c>
      <c r="BV843" s="68">
        <v>35194</v>
      </c>
      <c r="BW843" s="21">
        <f t="shared" ca="1" si="52"/>
        <v>25</v>
      </c>
      <c r="BX843" s="21" t="s">
        <v>12638</v>
      </c>
      <c r="BY843" s="21" t="s">
        <v>12638</v>
      </c>
      <c r="BZ843" s="21" t="s">
        <v>2374</v>
      </c>
      <c r="CA843" s="21" t="s">
        <v>74</v>
      </c>
      <c r="CB843" s="21" t="s">
        <v>74</v>
      </c>
      <c r="CC843" s="21"/>
      <c r="CD843" s="21"/>
      <c r="CE843" s="21"/>
      <c r="CF843" s="27" t="s">
        <v>1354</v>
      </c>
      <c r="CG843" s="46"/>
      <c r="CH843" s="46"/>
      <c r="CI843" s="46"/>
      <c r="CJ843" s="21" t="s">
        <v>5044</v>
      </c>
      <c r="CK843" s="21"/>
      <c r="CL843" s="21"/>
      <c r="CM843" s="21"/>
      <c r="CN843" s="21"/>
      <c r="CO843" s="21" t="s">
        <v>12650</v>
      </c>
      <c r="CP843" s="21" t="s">
        <v>12696</v>
      </c>
    </row>
    <row r="844" spans="1:94" s="28" customFormat="1" ht="23.1" x14ac:dyDescent="0.2">
      <c r="A844" s="9">
        <f t="shared" si="51"/>
        <v>843</v>
      </c>
      <c r="B844" s="9" t="s">
        <v>4413</v>
      </c>
      <c r="C844" s="9" t="s">
        <v>12615</v>
      </c>
      <c r="D844" s="9">
        <v>3134</v>
      </c>
      <c r="E844" s="9" t="s">
        <v>12661</v>
      </c>
      <c r="F844" s="17" t="s">
        <v>12605</v>
      </c>
      <c r="G844" s="17" t="s">
        <v>12671</v>
      </c>
      <c r="H844" s="17" t="s">
        <v>84</v>
      </c>
      <c r="I844" s="17" t="s">
        <v>3231</v>
      </c>
      <c r="J844" s="17" t="s">
        <v>3231</v>
      </c>
      <c r="K844" s="17" t="s">
        <v>3231</v>
      </c>
      <c r="L844" s="15"/>
      <c r="M844" s="22"/>
      <c r="N844" s="22"/>
      <c r="O844" s="22"/>
      <c r="P844" s="22"/>
      <c r="Q844" s="22"/>
      <c r="R844" s="22"/>
      <c r="S844" s="22"/>
      <c r="T844" s="22"/>
      <c r="U844" s="21" t="s">
        <v>12436</v>
      </c>
      <c r="V844" s="21" t="s">
        <v>12430</v>
      </c>
      <c r="W844" s="22" t="s">
        <v>12681</v>
      </c>
      <c r="X844" s="96">
        <v>44270</v>
      </c>
      <c r="Y844" s="21" t="str">
        <f t="shared" si="50"/>
        <v>15 de Marzo de 2021</v>
      </c>
      <c r="Z844" s="96">
        <v>44453</v>
      </c>
      <c r="AA844" s="36">
        <v>44999</v>
      </c>
      <c r="AB844" s="21"/>
      <c r="AC844" s="21"/>
      <c r="AD844" s="21" t="s">
        <v>4425</v>
      </c>
      <c r="AE844" s="21" t="s">
        <v>12699</v>
      </c>
      <c r="AF844" s="21" t="s">
        <v>3004</v>
      </c>
      <c r="AG844" s="21"/>
      <c r="AH844" s="21"/>
      <c r="AI844" s="21"/>
      <c r="AJ844" s="21"/>
      <c r="AK844" s="21" t="s">
        <v>3376</v>
      </c>
      <c r="AL844" s="49">
        <v>930</v>
      </c>
      <c r="AM844" s="21" t="s">
        <v>116</v>
      </c>
      <c r="AN844" s="21" t="s">
        <v>678</v>
      </c>
      <c r="AO844" s="21" t="s">
        <v>116</v>
      </c>
      <c r="AP844" s="21"/>
      <c r="AQ844" s="21" t="s">
        <v>5831</v>
      </c>
      <c r="AR844" s="21" t="s">
        <v>154</v>
      </c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 t="s">
        <v>12636</v>
      </c>
      <c r="BS844" s="21" t="s">
        <v>12626</v>
      </c>
      <c r="BT844" s="21" t="s">
        <v>11977</v>
      </c>
      <c r="BU844" s="54" t="s">
        <v>179</v>
      </c>
      <c r="BV844" s="68">
        <v>36430</v>
      </c>
      <c r="BW844" s="21">
        <f t="shared" ca="1" si="52"/>
        <v>21</v>
      </c>
      <c r="BX844" s="21" t="s">
        <v>12639</v>
      </c>
      <c r="BY844" s="21" t="s">
        <v>12639</v>
      </c>
      <c r="BZ844" s="21" t="s">
        <v>79</v>
      </c>
      <c r="CA844" s="21" t="s">
        <v>74</v>
      </c>
      <c r="CB844" s="21" t="s">
        <v>74</v>
      </c>
      <c r="CC844" s="21"/>
      <c r="CD844" s="21"/>
      <c r="CE844" s="21"/>
      <c r="CF844" s="27" t="s">
        <v>1354</v>
      </c>
      <c r="CG844" s="46"/>
      <c r="CH844" s="46"/>
      <c r="CI844" s="46"/>
      <c r="CJ844" s="21" t="s">
        <v>5044</v>
      </c>
      <c r="CK844" s="21"/>
      <c r="CL844" s="21"/>
      <c r="CM844" s="21"/>
      <c r="CN844" s="21"/>
      <c r="CO844" s="21" t="s">
        <v>12651</v>
      </c>
      <c r="CP844" s="21" t="s">
        <v>12697</v>
      </c>
    </row>
    <row r="845" spans="1:94" s="28" customFormat="1" ht="23.1" x14ac:dyDescent="0.2">
      <c r="A845" s="9">
        <f t="shared" si="51"/>
        <v>844</v>
      </c>
      <c r="B845" s="9" t="s">
        <v>4416</v>
      </c>
      <c r="C845" s="9" t="s">
        <v>12616</v>
      </c>
      <c r="D845" s="9">
        <v>3147</v>
      </c>
      <c r="E845" s="9" t="s">
        <v>12662</v>
      </c>
      <c r="F845" s="17" t="s">
        <v>12606</v>
      </c>
      <c r="G845" s="17" t="s">
        <v>12672</v>
      </c>
      <c r="H845" s="17" t="s">
        <v>3217</v>
      </c>
      <c r="I845" s="13" t="s">
        <v>556</v>
      </c>
      <c r="J845" s="17" t="s">
        <v>556</v>
      </c>
      <c r="K845" s="17" t="s">
        <v>556</v>
      </c>
      <c r="L845" s="15"/>
      <c r="M845" s="22"/>
      <c r="N845" s="22"/>
      <c r="O845" s="22"/>
      <c r="P845" s="22"/>
      <c r="Q845" s="22"/>
      <c r="R845" s="22"/>
      <c r="S845" s="22"/>
      <c r="T845" s="22"/>
      <c r="U845" s="21" t="s">
        <v>12559</v>
      </c>
      <c r="V845" s="21" t="s">
        <v>12433</v>
      </c>
      <c r="W845" s="22" t="s">
        <v>12682</v>
      </c>
      <c r="X845" s="96">
        <v>44270</v>
      </c>
      <c r="Y845" s="21" t="str">
        <f t="shared" si="50"/>
        <v>15 de Marzo de 2021</v>
      </c>
      <c r="Z845" s="96">
        <v>44453</v>
      </c>
      <c r="AA845" s="36">
        <v>44564</v>
      </c>
      <c r="AB845" s="21"/>
      <c r="AC845" s="21"/>
      <c r="AD845" s="21" t="s">
        <v>2305</v>
      </c>
      <c r="AE845" s="21" t="s">
        <v>9401</v>
      </c>
      <c r="AF845" s="21" t="s">
        <v>3004</v>
      </c>
      <c r="AG845" s="21"/>
      <c r="AH845" s="21"/>
      <c r="AI845" s="21"/>
      <c r="AJ845" s="21"/>
      <c r="AK845" s="21" t="s">
        <v>3376</v>
      </c>
      <c r="AL845" s="49">
        <v>1116</v>
      </c>
      <c r="AM845" s="21" t="s">
        <v>12683</v>
      </c>
      <c r="AN845" s="21" t="s">
        <v>1021</v>
      </c>
      <c r="AO845" s="21" t="s">
        <v>370</v>
      </c>
      <c r="AP845" s="21"/>
      <c r="AQ845" s="21" t="s">
        <v>5831</v>
      </c>
      <c r="AR845" s="21" t="s">
        <v>396</v>
      </c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  <c r="BQ845" s="21"/>
      <c r="BR845" s="21" t="s">
        <v>12637</v>
      </c>
      <c r="BS845" s="21" t="s">
        <v>12627</v>
      </c>
      <c r="BT845" s="21" t="s">
        <v>11977</v>
      </c>
      <c r="BU845" s="54" t="s">
        <v>179</v>
      </c>
      <c r="BV845" s="68">
        <v>36181</v>
      </c>
      <c r="BW845" s="21">
        <f t="shared" ca="1" si="52"/>
        <v>22</v>
      </c>
      <c r="BX845" s="21" t="s">
        <v>12640</v>
      </c>
      <c r="BY845" s="21" t="s">
        <v>12640</v>
      </c>
      <c r="BZ845" s="21" t="s">
        <v>6659</v>
      </c>
      <c r="CA845" s="21" t="s">
        <v>129</v>
      </c>
      <c r="CB845" s="21" t="s">
        <v>129</v>
      </c>
      <c r="CC845" s="21"/>
      <c r="CD845" s="21"/>
      <c r="CE845" s="21"/>
      <c r="CF845" s="21"/>
      <c r="CG845" s="21"/>
      <c r="CH845" s="21"/>
      <c r="CI845" s="21"/>
      <c r="CJ845" s="13" t="s">
        <v>556</v>
      </c>
      <c r="CK845" s="21"/>
      <c r="CL845" s="21"/>
      <c r="CM845" s="21"/>
      <c r="CN845" s="21"/>
      <c r="CO845" s="21" t="s">
        <v>12652</v>
      </c>
      <c r="CP845" s="97" t="s">
        <v>12692</v>
      </c>
    </row>
    <row r="846" spans="1:94" s="28" customFormat="1" ht="23.1" x14ac:dyDescent="0.2">
      <c r="A846" s="9">
        <f t="shared" si="51"/>
        <v>845</v>
      </c>
      <c r="B846" s="9" t="s">
        <v>4416</v>
      </c>
      <c r="C846" s="9" t="s">
        <v>12617</v>
      </c>
      <c r="D846" s="9">
        <v>3148</v>
      </c>
      <c r="E846" s="9" t="s">
        <v>12663</v>
      </c>
      <c r="F846" s="17" t="s">
        <v>12607</v>
      </c>
      <c r="G846" s="17" t="s">
        <v>12673</v>
      </c>
      <c r="H846" s="17" t="s">
        <v>3217</v>
      </c>
      <c r="I846" s="17" t="s">
        <v>69</v>
      </c>
      <c r="J846" s="17" t="s">
        <v>69</v>
      </c>
      <c r="K846" s="17" t="s">
        <v>69</v>
      </c>
      <c r="L846" s="15"/>
      <c r="M846" s="22"/>
      <c r="N846" s="22"/>
      <c r="O846" s="22"/>
      <c r="P846" s="22"/>
      <c r="Q846" s="22"/>
      <c r="R846" s="22"/>
      <c r="S846" s="22"/>
      <c r="T846" s="22"/>
      <c r="U846" s="21" t="s">
        <v>12559</v>
      </c>
      <c r="V846" s="21" t="s">
        <v>12514</v>
      </c>
      <c r="W846" s="22" t="s">
        <v>12682</v>
      </c>
      <c r="X846" s="96">
        <v>44270</v>
      </c>
      <c r="Y846" s="21" t="str">
        <f t="shared" si="50"/>
        <v>15 de Marzo de 2021</v>
      </c>
      <c r="Z846" s="96">
        <v>44453</v>
      </c>
      <c r="AA846" s="36">
        <v>44604</v>
      </c>
      <c r="AB846" s="21"/>
      <c r="AC846" s="21"/>
      <c r="AD846" s="21" t="s">
        <v>2305</v>
      </c>
      <c r="AE846" s="21" t="s">
        <v>9400</v>
      </c>
      <c r="AF846" s="21" t="s">
        <v>3004</v>
      </c>
      <c r="AG846" s="21"/>
      <c r="AH846" s="21"/>
      <c r="AI846" s="21"/>
      <c r="AJ846" s="21"/>
      <c r="AK846" s="21" t="s">
        <v>3376</v>
      </c>
      <c r="AL846" s="49">
        <v>1116</v>
      </c>
      <c r="AM846" s="21" t="s">
        <v>12684</v>
      </c>
      <c r="AN846" s="21" t="s">
        <v>1000</v>
      </c>
      <c r="AO846" s="21" t="s">
        <v>370</v>
      </c>
      <c r="AP846" s="21"/>
      <c r="AQ846" s="21" t="s">
        <v>5831</v>
      </c>
      <c r="AR846" s="21" t="s">
        <v>140</v>
      </c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 t="s">
        <v>3368</v>
      </c>
      <c r="BS846" s="21" t="s">
        <v>12628</v>
      </c>
      <c r="BT846" s="21" t="s">
        <v>11977</v>
      </c>
      <c r="BU846" s="54" t="s">
        <v>179</v>
      </c>
      <c r="BV846" s="68">
        <v>35250</v>
      </c>
      <c r="BW846" s="21">
        <f t="shared" ca="1" si="52"/>
        <v>25</v>
      </c>
      <c r="BX846" s="21" t="s">
        <v>12641</v>
      </c>
      <c r="BY846" s="21" t="s">
        <v>12641</v>
      </c>
      <c r="BZ846" s="21" t="s">
        <v>12642</v>
      </c>
      <c r="CA846" s="21" t="s">
        <v>12649</v>
      </c>
      <c r="CB846" s="21" t="s">
        <v>2464</v>
      </c>
      <c r="CC846" s="21"/>
      <c r="CD846" s="21"/>
      <c r="CE846" s="21"/>
      <c r="CF846" s="21"/>
      <c r="CG846" s="21"/>
      <c r="CH846" s="21"/>
      <c r="CI846" s="21"/>
      <c r="CJ846" s="17" t="s">
        <v>69</v>
      </c>
      <c r="CK846" s="21"/>
      <c r="CL846" s="21"/>
      <c r="CM846" s="21"/>
      <c r="CN846" s="21"/>
      <c r="CO846" s="21" t="s">
        <v>12653</v>
      </c>
      <c r="CP846" s="97" t="s">
        <v>12693</v>
      </c>
    </row>
    <row r="847" spans="1:94" s="28" customFormat="1" ht="23.1" x14ac:dyDescent="0.2">
      <c r="A847" s="9">
        <f t="shared" si="51"/>
        <v>846</v>
      </c>
      <c r="B847" s="9" t="s">
        <v>4416</v>
      </c>
      <c r="C847" s="9" t="s">
        <v>12618</v>
      </c>
      <c r="D847" s="9">
        <v>3149</v>
      </c>
      <c r="E847" s="9" t="s">
        <v>12664</v>
      </c>
      <c r="F847" s="17" t="s">
        <v>12608</v>
      </c>
      <c r="G847" s="17" t="s">
        <v>12674</v>
      </c>
      <c r="H847" s="17" t="s">
        <v>3217</v>
      </c>
      <c r="I847" s="17" t="s">
        <v>421</v>
      </c>
      <c r="J847" s="17" t="s">
        <v>421</v>
      </c>
      <c r="K847" s="17" t="s">
        <v>421</v>
      </c>
      <c r="L847" s="15"/>
      <c r="M847" s="22"/>
      <c r="N847" s="22"/>
      <c r="O847" s="22"/>
      <c r="P847" s="22"/>
      <c r="Q847" s="22"/>
      <c r="R847" s="22"/>
      <c r="S847" s="22"/>
      <c r="T847" s="22"/>
      <c r="U847" s="21" t="s">
        <v>12559</v>
      </c>
      <c r="V847" s="21" t="s">
        <v>12519</v>
      </c>
      <c r="W847" s="22" t="s">
        <v>12682</v>
      </c>
      <c r="X847" s="96">
        <v>44270</v>
      </c>
      <c r="Y847" s="21" t="str">
        <f t="shared" si="50"/>
        <v>15 de Marzo de 2021</v>
      </c>
      <c r="Z847" s="96">
        <v>44453</v>
      </c>
      <c r="AA847" s="36">
        <v>44561</v>
      </c>
      <c r="AB847" s="21"/>
      <c r="AC847" s="21"/>
      <c r="AD847" s="21" t="s">
        <v>2305</v>
      </c>
      <c r="AE847" s="21" t="s">
        <v>12700</v>
      </c>
      <c r="AF847" s="21" t="s">
        <v>3004</v>
      </c>
      <c r="AG847" s="21"/>
      <c r="AH847" s="21"/>
      <c r="AI847" s="21"/>
      <c r="AJ847" s="21"/>
      <c r="AK847" s="21" t="s">
        <v>3376</v>
      </c>
      <c r="AL847" s="49">
        <v>1116</v>
      </c>
      <c r="AM847" s="21" t="s">
        <v>12685</v>
      </c>
      <c r="AN847" s="21" t="s">
        <v>1110</v>
      </c>
      <c r="AO847" s="21" t="s">
        <v>370</v>
      </c>
      <c r="AP847" s="21"/>
      <c r="AQ847" s="21" t="s">
        <v>5831</v>
      </c>
      <c r="AR847" s="21" t="s">
        <v>396</v>
      </c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  <c r="BQ847" s="21"/>
      <c r="BR847" s="21" t="s">
        <v>3368</v>
      </c>
      <c r="BS847" s="21" t="s">
        <v>12629</v>
      </c>
      <c r="BT847" s="21" t="s">
        <v>11977</v>
      </c>
      <c r="BU847" s="54" t="s">
        <v>179</v>
      </c>
      <c r="BV847" s="68">
        <v>36016</v>
      </c>
      <c r="BW847" s="21">
        <f t="shared" ca="1" si="52"/>
        <v>22</v>
      </c>
      <c r="BX847" s="21" t="s">
        <v>12643</v>
      </c>
      <c r="BY847" s="21" t="s">
        <v>12643</v>
      </c>
      <c r="BZ847" s="21" t="s">
        <v>155</v>
      </c>
      <c r="CA847" s="21" t="s">
        <v>74</v>
      </c>
      <c r="CB847" s="21" t="s">
        <v>74</v>
      </c>
      <c r="CC847" s="21"/>
      <c r="CD847" s="21"/>
      <c r="CE847" s="21"/>
      <c r="CF847" s="21"/>
      <c r="CG847" s="21"/>
      <c r="CH847" s="21"/>
      <c r="CI847" s="21"/>
      <c r="CJ847" s="17" t="s">
        <v>421</v>
      </c>
      <c r="CK847" s="21"/>
      <c r="CL847" s="21"/>
      <c r="CM847" s="21"/>
      <c r="CN847" s="21"/>
      <c r="CO847" s="21" t="s">
        <v>12654</v>
      </c>
      <c r="CP847" s="97" t="s">
        <v>12694</v>
      </c>
    </row>
    <row r="848" spans="1:94" s="28" customFormat="1" ht="23.1" x14ac:dyDescent="0.2">
      <c r="A848" s="9">
        <f t="shared" si="51"/>
        <v>847</v>
      </c>
      <c r="B848" s="9" t="s">
        <v>4416</v>
      </c>
      <c r="C848" s="9" t="s">
        <v>12619</v>
      </c>
      <c r="D848" s="9">
        <v>3150</v>
      </c>
      <c r="E848" s="9" t="s">
        <v>12665</v>
      </c>
      <c r="F848" s="17" t="s">
        <v>12609</v>
      </c>
      <c r="G848" s="17" t="s">
        <v>12675</v>
      </c>
      <c r="H848" s="17" t="s">
        <v>3217</v>
      </c>
      <c r="I848" s="17" t="s">
        <v>62</v>
      </c>
      <c r="J848" s="17" t="s">
        <v>62</v>
      </c>
      <c r="K848" s="17" t="s">
        <v>62</v>
      </c>
      <c r="L848" s="15"/>
      <c r="M848" s="22"/>
      <c r="N848" s="22"/>
      <c r="O848" s="22"/>
      <c r="P848" s="22"/>
      <c r="Q848" s="22"/>
      <c r="R848" s="22"/>
      <c r="S848" s="22"/>
      <c r="T848" s="22"/>
      <c r="U848" s="21" t="s">
        <v>12559</v>
      </c>
      <c r="V848" s="21" t="s">
        <v>12515</v>
      </c>
      <c r="W848" s="22" t="s">
        <v>12682</v>
      </c>
      <c r="X848" s="96">
        <v>44270</v>
      </c>
      <c r="Y848" s="21" t="str">
        <f t="shared" si="50"/>
        <v>15 de Marzo de 2021</v>
      </c>
      <c r="Z848" s="96">
        <v>44453</v>
      </c>
      <c r="AA848" s="36">
        <v>44604</v>
      </c>
      <c r="AB848" s="21"/>
      <c r="AC848" s="21"/>
      <c r="AD848" s="21" t="s">
        <v>2305</v>
      </c>
      <c r="AE848" s="21" t="s">
        <v>9396</v>
      </c>
      <c r="AF848" s="21" t="s">
        <v>3004</v>
      </c>
      <c r="AG848" s="21"/>
      <c r="AH848" s="21"/>
      <c r="AI848" s="21"/>
      <c r="AJ848" s="21"/>
      <c r="AK848" s="21" t="s">
        <v>3376</v>
      </c>
      <c r="AL848" s="49">
        <v>1116</v>
      </c>
      <c r="AM848" s="21" t="s">
        <v>12686</v>
      </c>
      <c r="AN848" s="21" t="s">
        <v>12624</v>
      </c>
      <c r="AO848" s="21" t="s">
        <v>370</v>
      </c>
      <c r="AP848" s="21"/>
      <c r="AQ848" s="21" t="s">
        <v>5831</v>
      </c>
      <c r="AR848" s="21" t="s">
        <v>140</v>
      </c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  <c r="BQ848" s="21"/>
      <c r="BR848" s="21" t="s">
        <v>3368</v>
      </c>
      <c r="BS848" s="21" t="s">
        <v>12630</v>
      </c>
      <c r="BT848" s="21" t="s">
        <v>11977</v>
      </c>
      <c r="BU848" s="54" t="s">
        <v>179</v>
      </c>
      <c r="BV848" s="68">
        <v>35951</v>
      </c>
      <c r="BW848" s="21">
        <f t="shared" ca="1" si="52"/>
        <v>23</v>
      </c>
      <c r="BX848" s="21" t="s">
        <v>12644</v>
      </c>
      <c r="BY848" s="21" t="s">
        <v>12644</v>
      </c>
      <c r="BZ848" s="21" t="s">
        <v>80</v>
      </c>
      <c r="CA848" s="21" t="s">
        <v>74</v>
      </c>
      <c r="CB848" s="21" t="s">
        <v>74</v>
      </c>
      <c r="CC848" s="21"/>
      <c r="CD848" s="21"/>
      <c r="CE848" s="21"/>
      <c r="CF848" s="21"/>
      <c r="CG848" s="21"/>
      <c r="CH848" s="21"/>
      <c r="CI848" s="21"/>
      <c r="CJ848" s="17" t="s">
        <v>62</v>
      </c>
      <c r="CK848" s="21"/>
      <c r="CL848" s="21"/>
      <c r="CM848" s="21"/>
      <c r="CN848" s="21"/>
      <c r="CO848" s="21" t="s">
        <v>12655</v>
      </c>
      <c r="CP848" s="21" t="s">
        <v>12695</v>
      </c>
    </row>
    <row r="849" spans="1:94" s="28" customFormat="1" ht="23.1" x14ac:dyDescent="0.2">
      <c r="A849" s="9">
        <f t="shared" si="51"/>
        <v>848</v>
      </c>
      <c r="B849" s="9" t="s">
        <v>4414</v>
      </c>
      <c r="C849" s="9" t="s">
        <v>12620</v>
      </c>
      <c r="D849" s="9">
        <v>3151</v>
      </c>
      <c r="E849" s="9" t="s">
        <v>12666</v>
      </c>
      <c r="F849" s="17" t="s">
        <v>12610</v>
      </c>
      <c r="G849" s="17" t="s">
        <v>12676</v>
      </c>
      <c r="H849" s="17" t="s">
        <v>3246</v>
      </c>
      <c r="I849" s="17" t="s">
        <v>3250</v>
      </c>
      <c r="J849" s="17" t="s">
        <v>3250</v>
      </c>
      <c r="K849" s="17" t="s">
        <v>3250</v>
      </c>
      <c r="L849" s="15"/>
      <c r="M849" s="22"/>
      <c r="N849" s="22"/>
      <c r="O849" s="22"/>
      <c r="P849" s="22"/>
      <c r="Q849" s="22"/>
      <c r="R849" s="22"/>
      <c r="S849" s="22"/>
      <c r="T849" s="22"/>
      <c r="U849" s="21" t="s">
        <v>12559</v>
      </c>
      <c r="V849" s="21" t="s">
        <v>12516</v>
      </c>
      <c r="W849" s="22" t="s">
        <v>12682</v>
      </c>
      <c r="X849" s="96">
        <v>44270</v>
      </c>
      <c r="Y849" s="21" t="str">
        <f t="shared" si="50"/>
        <v>15 de Marzo de 2021</v>
      </c>
      <c r="Z849" s="96">
        <v>44453</v>
      </c>
      <c r="AA849" s="36">
        <v>44625</v>
      </c>
      <c r="AB849" s="21"/>
      <c r="AC849" s="21"/>
      <c r="AD849" s="21" t="s">
        <v>2305</v>
      </c>
      <c r="AE849" s="21" t="s">
        <v>12701</v>
      </c>
      <c r="AF849" s="21" t="s">
        <v>3004</v>
      </c>
      <c r="AG849" s="21"/>
      <c r="AH849" s="21"/>
      <c r="AI849" s="21"/>
      <c r="AJ849" s="21"/>
      <c r="AK849" s="21" t="s">
        <v>3376</v>
      </c>
      <c r="AL849" s="49">
        <v>1116</v>
      </c>
      <c r="AM849" s="21" t="s">
        <v>12601</v>
      </c>
      <c r="AN849" s="21" t="s">
        <v>462</v>
      </c>
      <c r="AO849" s="21" t="s">
        <v>370</v>
      </c>
      <c r="AP849" s="21"/>
      <c r="AQ849" s="21" t="s">
        <v>5831</v>
      </c>
      <c r="AR849" s="21" t="s">
        <v>345</v>
      </c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  <c r="BQ849" s="21"/>
      <c r="BR849" s="21" t="s">
        <v>3368</v>
      </c>
      <c r="BS849" s="21" t="s">
        <v>12631</v>
      </c>
      <c r="BT849" s="21" t="s">
        <v>11977</v>
      </c>
      <c r="BU849" s="54" t="s">
        <v>1957</v>
      </c>
      <c r="BV849" s="68">
        <v>35680</v>
      </c>
      <c r="BW849" s="21">
        <f t="shared" ca="1" si="52"/>
        <v>23</v>
      </c>
      <c r="BX849" s="21" t="s">
        <v>12645</v>
      </c>
      <c r="BY849" s="21" t="s">
        <v>12645</v>
      </c>
      <c r="BZ849" s="21" t="s">
        <v>2316</v>
      </c>
      <c r="CA849" s="21" t="s">
        <v>2316</v>
      </c>
      <c r="CB849" s="21" t="s">
        <v>2317</v>
      </c>
      <c r="CC849" s="21"/>
      <c r="CD849" s="21"/>
      <c r="CE849" s="21"/>
      <c r="CF849" s="27" t="s">
        <v>1354</v>
      </c>
      <c r="CG849" s="46"/>
      <c r="CH849" s="46"/>
      <c r="CI849" s="46"/>
      <c r="CJ849" s="21" t="s">
        <v>5044</v>
      </c>
      <c r="CK849" s="21"/>
      <c r="CL849" s="21"/>
      <c r="CM849" s="21"/>
      <c r="CN849" s="21"/>
      <c r="CO849" s="21" t="s">
        <v>12656</v>
      </c>
      <c r="CP849" s="21" t="s">
        <v>12688</v>
      </c>
    </row>
    <row r="850" spans="1:94" s="28" customFormat="1" ht="23.1" x14ac:dyDescent="0.2">
      <c r="A850" s="9">
        <f t="shared" si="51"/>
        <v>849</v>
      </c>
      <c r="B850" s="9" t="s">
        <v>4414</v>
      </c>
      <c r="C850" s="9" t="s">
        <v>12621</v>
      </c>
      <c r="D850" s="9">
        <v>3152</v>
      </c>
      <c r="E850" s="9" t="s">
        <v>12667</v>
      </c>
      <c r="F850" s="17" t="s">
        <v>12611</v>
      </c>
      <c r="G850" s="17" t="s">
        <v>12677</v>
      </c>
      <c r="H850" s="17" t="s">
        <v>3246</v>
      </c>
      <c r="I850" s="17" t="s">
        <v>3249</v>
      </c>
      <c r="J850" s="17" t="s">
        <v>3249</v>
      </c>
      <c r="K850" s="17" t="s">
        <v>3249</v>
      </c>
      <c r="L850" s="15"/>
      <c r="M850" s="22"/>
      <c r="N850" s="22"/>
      <c r="O850" s="22"/>
      <c r="P850" s="22"/>
      <c r="Q850" s="22"/>
      <c r="R850" s="22"/>
      <c r="S850" s="22"/>
      <c r="T850" s="22"/>
      <c r="U850" s="21" t="s">
        <v>12559</v>
      </c>
      <c r="V850" s="21" t="s">
        <v>12517</v>
      </c>
      <c r="W850" s="22" t="s">
        <v>12682</v>
      </c>
      <c r="X850" s="96">
        <v>44270</v>
      </c>
      <c r="Y850" s="21" t="str">
        <f t="shared" si="50"/>
        <v>15 de Marzo de 2021</v>
      </c>
      <c r="Z850" s="96">
        <v>44453</v>
      </c>
      <c r="AA850" s="36">
        <v>44587</v>
      </c>
      <c r="AB850" s="21"/>
      <c r="AC850" s="21"/>
      <c r="AD850" s="21" t="s">
        <v>2305</v>
      </c>
      <c r="AE850" s="21" t="s">
        <v>9617</v>
      </c>
      <c r="AF850" s="21" t="s">
        <v>3004</v>
      </c>
      <c r="AG850" s="21"/>
      <c r="AH850" s="21"/>
      <c r="AI850" s="21"/>
      <c r="AJ850" s="21"/>
      <c r="AK850" s="21" t="s">
        <v>3376</v>
      </c>
      <c r="AL850" s="49">
        <v>1395</v>
      </c>
      <c r="AM850" s="21" t="s">
        <v>12601</v>
      </c>
      <c r="AN850" s="21" t="s">
        <v>462</v>
      </c>
      <c r="AO850" s="21" t="s">
        <v>370</v>
      </c>
      <c r="AP850" s="21"/>
      <c r="AQ850" s="21" t="s">
        <v>5831</v>
      </c>
      <c r="AR850" s="21" t="s">
        <v>140</v>
      </c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  <c r="BQ850" s="21"/>
      <c r="BR850" s="21" t="s">
        <v>3368</v>
      </c>
      <c r="BS850" s="21" t="s">
        <v>12632</v>
      </c>
      <c r="BT850" s="21" t="s">
        <v>11977</v>
      </c>
      <c r="BU850" s="54" t="s">
        <v>1957</v>
      </c>
      <c r="BV850" s="68">
        <v>35638</v>
      </c>
      <c r="BW850" s="21">
        <f t="shared" ca="1" si="52"/>
        <v>23</v>
      </c>
      <c r="BX850" s="21" t="s">
        <v>12646</v>
      </c>
      <c r="BY850" s="21" t="s">
        <v>12646</v>
      </c>
      <c r="BZ850" s="21" t="s">
        <v>256</v>
      </c>
      <c r="CA850" s="21" t="s">
        <v>74</v>
      </c>
      <c r="CB850" s="21" t="s">
        <v>74</v>
      </c>
      <c r="CC850" s="21"/>
      <c r="CD850" s="21"/>
      <c r="CE850" s="21"/>
      <c r="CF850" s="27" t="s">
        <v>1354</v>
      </c>
      <c r="CG850" s="46"/>
      <c r="CH850" s="46"/>
      <c r="CI850" s="46"/>
      <c r="CJ850" s="21" t="s">
        <v>5044</v>
      </c>
      <c r="CK850" s="21"/>
      <c r="CL850" s="21"/>
      <c r="CM850" s="21"/>
      <c r="CN850" s="21"/>
      <c r="CO850" s="21" t="s">
        <v>12657</v>
      </c>
      <c r="CP850" s="21" t="s">
        <v>12689</v>
      </c>
    </row>
    <row r="851" spans="1:94" s="28" customFormat="1" ht="34.65" x14ac:dyDescent="0.2">
      <c r="A851" s="9">
        <f t="shared" si="51"/>
        <v>850</v>
      </c>
      <c r="B851" s="9" t="s">
        <v>4414</v>
      </c>
      <c r="C851" s="9" t="s">
        <v>12622</v>
      </c>
      <c r="D851" s="9">
        <v>3153</v>
      </c>
      <c r="E851" s="9" t="s">
        <v>12668</v>
      </c>
      <c r="F851" s="17" t="s">
        <v>12612</v>
      </c>
      <c r="G851" s="17" t="s">
        <v>12678</v>
      </c>
      <c r="H851" s="17" t="s">
        <v>3247</v>
      </c>
      <c r="I851" s="17" t="s">
        <v>3247</v>
      </c>
      <c r="J851" s="17" t="s">
        <v>3247</v>
      </c>
      <c r="K851" s="17" t="s">
        <v>3247</v>
      </c>
      <c r="L851" s="15"/>
      <c r="M851" s="22"/>
      <c r="N851" s="22"/>
      <c r="O851" s="22"/>
      <c r="P851" s="22"/>
      <c r="Q851" s="22"/>
      <c r="R851" s="22"/>
      <c r="S851" s="22"/>
      <c r="T851" s="22"/>
      <c r="U851" s="21" t="s">
        <v>12559</v>
      </c>
      <c r="V851" s="21" t="s">
        <v>12518</v>
      </c>
      <c r="W851" s="22" t="s">
        <v>12682</v>
      </c>
      <c r="X851" s="96">
        <v>44270</v>
      </c>
      <c r="Y851" s="21" t="str">
        <f t="shared" si="50"/>
        <v>15 de Marzo de 2021</v>
      </c>
      <c r="Z851" s="96">
        <v>44453</v>
      </c>
      <c r="AA851" s="36">
        <v>44514</v>
      </c>
      <c r="AB851" s="21"/>
      <c r="AC851" s="21"/>
      <c r="AD851" s="21" t="s">
        <v>2305</v>
      </c>
      <c r="AE851" s="21" t="s">
        <v>12702</v>
      </c>
      <c r="AF851" s="21" t="s">
        <v>3004</v>
      </c>
      <c r="AG851" s="21"/>
      <c r="AH851" s="21"/>
      <c r="AI851" s="21"/>
      <c r="AJ851" s="21"/>
      <c r="AK851" s="21" t="s">
        <v>3376</v>
      </c>
      <c r="AL851" s="49">
        <v>1116</v>
      </c>
      <c r="AM851" s="21" t="s">
        <v>12685</v>
      </c>
      <c r="AN851" s="21" t="s">
        <v>1110</v>
      </c>
      <c r="AO851" s="21" t="s">
        <v>370</v>
      </c>
      <c r="AP851" s="21"/>
      <c r="AQ851" s="21" t="s">
        <v>5831</v>
      </c>
      <c r="AR851" s="21" t="s">
        <v>388</v>
      </c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  <c r="BQ851" s="21"/>
      <c r="BR851" s="21" t="s">
        <v>3368</v>
      </c>
      <c r="BS851" s="21" t="s">
        <v>12633</v>
      </c>
      <c r="BT851" s="21" t="s">
        <v>11977</v>
      </c>
      <c r="BU851" s="54" t="s">
        <v>179</v>
      </c>
      <c r="BV851" s="68">
        <v>35666</v>
      </c>
      <c r="BW851" s="21">
        <f t="shared" ca="1" si="52"/>
        <v>23</v>
      </c>
      <c r="BX851" s="21" t="s">
        <v>12647</v>
      </c>
      <c r="BY851" s="21" t="s">
        <v>12647</v>
      </c>
      <c r="BZ851" s="21" t="s">
        <v>256</v>
      </c>
      <c r="CA851" s="21" t="s">
        <v>74</v>
      </c>
      <c r="CB851" s="21" t="s">
        <v>74</v>
      </c>
      <c r="CC851" s="21"/>
      <c r="CD851" s="21"/>
      <c r="CE851" s="21"/>
      <c r="CF851" s="27" t="s">
        <v>1354</v>
      </c>
      <c r="CG851" s="46"/>
      <c r="CH851" s="46"/>
      <c r="CI851" s="46"/>
      <c r="CJ851" s="21" t="s">
        <v>5044</v>
      </c>
      <c r="CK851" s="21"/>
      <c r="CL851" s="21"/>
      <c r="CM851" s="21"/>
      <c r="CN851" s="21"/>
      <c r="CO851" s="21" t="s">
        <v>12658</v>
      </c>
      <c r="CP851" s="21" t="s">
        <v>12690</v>
      </c>
    </row>
    <row r="852" spans="1:94" s="28" customFormat="1" ht="23.1" x14ac:dyDescent="0.2">
      <c r="A852" s="9">
        <f t="shared" si="51"/>
        <v>851</v>
      </c>
      <c r="B852" s="9" t="s">
        <v>4416</v>
      </c>
      <c r="C852" s="9" t="s">
        <v>12623</v>
      </c>
      <c r="D852" s="9">
        <v>3154</v>
      </c>
      <c r="E852" s="9" t="s">
        <v>12669</v>
      </c>
      <c r="F852" s="17" t="s">
        <v>12613</v>
      </c>
      <c r="G852" s="17" t="s">
        <v>12679</v>
      </c>
      <c r="H852" s="17" t="s">
        <v>3217</v>
      </c>
      <c r="I852" s="17" t="s">
        <v>487</v>
      </c>
      <c r="J852" s="17" t="s">
        <v>487</v>
      </c>
      <c r="K852" s="17" t="s">
        <v>487</v>
      </c>
      <c r="L852" s="15"/>
      <c r="M852" s="22"/>
      <c r="N852" s="22"/>
      <c r="O852" s="22"/>
      <c r="P852" s="22"/>
      <c r="Q852" s="22"/>
      <c r="R852" s="22"/>
      <c r="S852" s="22"/>
      <c r="T852" s="22"/>
      <c r="U852" s="21" t="s">
        <v>12559</v>
      </c>
      <c r="V852" s="21" t="s">
        <v>12520</v>
      </c>
      <c r="W852" s="22" t="s">
        <v>12682</v>
      </c>
      <c r="X852" s="96">
        <v>44270</v>
      </c>
      <c r="Y852" s="21" t="str">
        <f t="shared" si="50"/>
        <v>15 de Marzo de 2021</v>
      </c>
      <c r="Z852" s="96">
        <v>44464</v>
      </c>
      <c r="AA852" s="36">
        <v>44464</v>
      </c>
      <c r="AB852" s="21"/>
      <c r="AC852" s="21"/>
      <c r="AD852" s="21" t="s">
        <v>2305</v>
      </c>
      <c r="AE852" s="21" t="s">
        <v>9391</v>
      </c>
      <c r="AF852" s="21" t="s">
        <v>3004</v>
      </c>
      <c r="AG852" s="21"/>
      <c r="AH852" s="21"/>
      <c r="AI852" s="21"/>
      <c r="AJ852" s="21"/>
      <c r="AK852" s="21" t="s">
        <v>3376</v>
      </c>
      <c r="AL852" s="49">
        <v>1116</v>
      </c>
      <c r="AM852" s="21" t="s">
        <v>12687</v>
      </c>
      <c r="AN852" s="21" t="s">
        <v>210</v>
      </c>
      <c r="AO852" s="21" t="s">
        <v>370</v>
      </c>
      <c r="AP852" s="21"/>
      <c r="AQ852" s="21" t="s">
        <v>5831</v>
      </c>
      <c r="AR852" s="21" t="s">
        <v>140</v>
      </c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  <c r="BQ852" s="21"/>
      <c r="BR852" s="21" t="s">
        <v>3368</v>
      </c>
      <c r="BS852" s="21" t="s">
        <v>12634</v>
      </c>
      <c r="BT852" s="21" t="s">
        <v>11977</v>
      </c>
      <c r="BU852" s="54" t="s">
        <v>1957</v>
      </c>
      <c r="BV852" s="68">
        <v>34621</v>
      </c>
      <c r="BW852" s="21">
        <f t="shared" ca="1" si="52"/>
        <v>26</v>
      </c>
      <c r="BX852" s="21" t="s">
        <v>12648</v>
      </c>
      <c r="BY852" s="21" t="s">
        <v>12648</v>
      </c>
      <c r="BZ852" s="21" t="s">
        <v>2310</v>
      </c>
      <c r="CA852" s="21" t="s">
        <v>74</v>
      </c>
      <c r="CB852" s="21" t="s">
        <v>74</v>
      </c>
      <c r="CC852" s="21"/>
      <c r="CD852" s="21"/>
      <c r="CE852" s="21"/>
      <c r="CF852" s="21"/>
      <c r="CG852" s="21"/>
      <c r="CH852" s="21"/>
      <c r="CI852" s="21"/>
      <c r="CJ852" s="17" t="s">
        <v>487</v>
      </c>
      <c r="CK852" s="21"/>
      <c r="CL852" s="21"/>
      <c r="CM852" s="21"/>
      <c r="CN852" s="21"/>
      <c r="CO852" s="21" t="s">
        <v>12659</v>
      </c>
      <c r="CP852" s="21" t="s">
        <v>12691</v>
      </c>
    </row>
    <row r="853" spans="1:94" s="28" customFormat="1" ht="30.1" customHeight="1" x14ac:dyDescent="0.2">
      <c r="A853" s="9">
        <f t="shared" si="51"/>
        <v>852</v>
      </c>
      <c r="B853" s="9" t="s">
        <v>4414</v>
      </c>
      <c r="C853" s="9" t="s">
        <v>12717</v>
      </c>
      <c r="D853" s="9">
        <v>3143</v>
      </c>
      <c r="E853" s="9" t="s">
        <v>12709</v>
      </c>
      <c r="F853" s="17" t="s">
        <v>12705</v>
      </c>
      <c r="G853" s="93" t="s">
        <v>12713</v>
      </c>
      <c r="H853" s="17" t="s">
        <v>3215</v>
      </c>
      <c r="I853" s="93" t="s">
        <v>3214</v>
      </c>
      <c r="J853" s="93" t="s">
        <v>3214</v>
      </c>
      <c r="K853" s="93" t="s">
        <v>3214</v>
      </c>
      <c r="L853" s="21"/>
      <c r="M853" s="21"/>
      <c r="N853" s="21"/>
      <c r="O853" s="21"/>
      <c r="P853" s="21"/>
      <c r="Q853" s="21"/>
      <c r="R853" s="21"/>
      <c r="S853" s="21"/>
      <c r="T853" s="21"/>
      <c r="U853" s="21" t="s">
        <v>12559</v>
      </c>
      <c r="V853" s="55" t="s">
        <v>12429</v>
      </c>
      <c r="W853" s="21" t="s">
        <v>12738</v>
      </c>
      <c r="X853" s="94">
        <v>44273</v>
      </c>
      <c r="Y853" s="21" t="str">
        <f t="shared" si="50"/>
        <v>18 de Marzo de 2021</v>
      </c>
      <c r="Z853" s="94">
        <v>44456</v>
      </c>
      <c r="AA853" s="31">
        <v>45002</v>
      </c>
      <c r="AB853" s="21"/>
      <c r="AC853" s="21"/>
      <c r="AD853" s="21" t="s">
        <v>4425</v>
      </c>
      <c r="AE853" s="93" t="s">
        <v>12739</v>
      </c>
      <c r="AF853" s="21" t="s">
        <v>3004</v>
      </c>
      <c r="AG853" s="21"/>
      <c r="AH853" s="21"/>
      <c r="AI853" s="21"/>
      <c r="AJ853" s="21"/>
      <c r="AK853" s="21" t="s">
        <v>3376</v>
      </c>
      <c r="AL853" s="49">
        <v>1162.5</v>
      </c>
      <c r="AM853" s="21" t="s">
        <v>116</v>
      </c>
      <c r="AN853" s="21" t="s">
        <v>12624</v>
      </c>
      <c r="AO853" s="21" t="s">
        <v>116</v>
      </c>
      <c r="AP853" s="10"/>
      <c r="AQ853" s="21" t="s">
        <v>5831</v>
      </c>
      <c r="AR853" s="93" t="s">
        <v>140</v>
      </c>
      <c r="AS853" s="10"/>
      <c r="AT853" s="10"/>
      <c r="AU853" s="10"/>
      <c r="AV853" s="10"/>
      <c r="AW853" s="10"/>
      <c r="AX853" s="10"/>
      <c r="AY853" s="10"/>
      <c r="AZ853" s="10"/>
      <c r="BA853" s="10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  <c r="BQ853" s="21"/>
      <c r="BR853" s="21"/>
      <c r="BS853" s="93" t="s">
        <v>12726</v>
      </c>
      <c r="BT853" s="21" t="s">
        <v>11977</v>
      </c>
      <c r="BU853" s="54" t="s">
        <v>1957</v>
      </c>
      <c r="BV853" s="94">
        <v>35981</v>
      </c>
      <c r="BW853" s="21">
        <f t="shared" ca="1" si="52"/>
        <v>23</v>
      </c>
      <c r="BX853" s="93" t="s">
        <v>12722</v>
      </c>
      <c r="BY853" s="93" t="s">
        <v>12722</v>
      </c>
      <c r="BZ853" s="93" t="s">
        <v>73</v>
      </c>
      <c r="CA853" s="93" t="s">
        <v>74</v>
      </c>
      <c r="CB853" s="93" t="s">
        <v>74</v>
      </c>
      <c r="CC853" s="21"/>
      <c r="CD853" s="21"/>
      <c r="CE853" s="21"/>
      <c r="CF853" s="27" t="s">
        <v>1354</v>
      </c>
      <c r="CG853" s="46"/>
      <c r="CH853" s="46"/>
      <c r="CI853" s="46"/>
      <c r="CJ853" s="21" t="s">
        <v>5044</v>
      </c>
      <c r="CK853" s="21"/>
      <c r="CL853" s="21"/>
      <c r="CM853" s="21"/>
      <c r="CN853" s="21"/>
      <c r="CO853" s="93" t="s">
        <v>12734</v>
      </c>
      <c r="CP853" s="93" t="s">
        <v>12730</v>
      </c>
    </row>
    <row r="854" spans="1:94" s="28" customFormat="1" ht="30.1" customHeight="1" x14ac:dyDescent="0.2">
      <c r="A854" s="9">
        <f t="shared" si="51"/>
        <v>853</v>
      </c>
      <c r="B854" s="9" t="s">
        <v>4408</v>
      </c>
      <c r="C854" s="9" t="s">
        <v>12718</v>
      </c>
      <c r="D854" s="9">
        <v>3144</v>
      </c>
      <c r="E854" s="9" t="s">
        <v>12710</v>
      </c>
      <c r="F854" s="17" t="s">
        <v>12706</v>
      </c>
      <c r="G854" s="93" t="s">
        <v>12714</v>
      </c>
      <c r="H854" s="55" t="s">
        <v>53</v>
      </c>
      <c r="I854" s="93" t="s">
        <v>53</v>
      </c>
      <c r="J854" s="93" t="s">
        <v>53</v>
      </c>
      <c r="K854" s="93" t="s">
        <v>53</v>
      </c>
      <c r="L854" s="21"/>
      <c r="M854" s="21"/>
      <c r="N854" s="21"/>
      <c r="O854" s="21"/>
      <c r="P854" s="21"/>
      <c r="Q854" s="21"/>
      <c r="R854" s="21"/>
      <c r="S854" s="21"/>
      <c r="T854" s="21"/>
      <c r="U854" s="21" t="s">
        <v>12559</v>
      </c>
      <c r="V854" s="55" t="s">
        <v>12436</v>
      </c>
      <c r="W854" s="21" t="s">
        <v>12738</v>
      </c>
      <c r="X854" s="94">
        <v>44273</v>
      </c>
      <c r="Y854" s="21" t="str">
        <f t="shared" si="50"/>
        <v>18 de Marzo de 2021</v>
      </c>
      <c r="Z854" s="94">
        <v>44456</v>
      </c>
      <c r="AA854" s="98">
        <v>44851</v>
      </c>
      <c r="AB854" s="21"/>
      <c r="AC854" s="21"/>
      <c r="AD854" s="21" t="s">
        <v>4425</v>
      </c>
      <c r="AE854" s="93" t="s">
        <v>12740</v>
      </c>
      <c r="AF854" s="21" t="s">
        <v>3004</v>
      </c>
      <c r="AG854" s="21"/>
      <c r="AH854" s="21"/>
      <c r="AI854" s="21"/>
      <c r="AJ854" s="21"/>
      <c r="AK854" s="21" t="s">
        <v>3376</v>
      </c>
      <c r="AL854" s="49">
        <v>1162.5</v>
      </c>
      <c r="AM854" s="21" t="s">
        <v>116</v>
      </c>
      <c r="AN854" s="21" t="s">
        <v>12743</v>
      </c>
      <c r="AO854" s="21" t="s">
        <v>116</v>
      </c>
      <c r="AP854" s="10"/>
      <c r="AQ854" s="21" t="s">
        <v>5831</v>
      </c>
      <c r="AR854" s="93" t="s">
        <v>12742</v>
      </c>
      <c r="AS854" s="10"/>
      <c r="AT854" s="10"/>
      <c r="AU854" s="10"/>
      <c r="AV854" s="10"/>
      <c r="AW854" s="10"/>
      <c r="AX854" s="10"/>
      <c r="AY854" s="10"/>
      <c r="AZ854" s="10"/>
      <c r="BA854" s="10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  <c r="BQ854" s="21"/>
      <c r="BR854" s="21"/>
      <c r="BS854" s="93" t="s">
        <v>12727</v>
      </c>
      <c r="BT854" s="21" t="s">
        <v>11977</v>
      </c>
      <c r="BU854" s="54" t="s">
        <v>1957</v>
      </c>
      <c r="BV854" s="94">
        <v>36385</v>
      </c>
      <c r="BW854" s="21">
        <f t="shared" ca="1" si="52"/>
        <v>21</v>
      </c>
      <c r="BX854" s="93" t="s">
        <v>12723</v>
      </c>
      <c r="BY854" s="93" t="s">
        <v>12723</v>
      </c>
      <c r="BZ854" s="93" t="s">
        <v>2505</v>
      </c>
      <c r="CA854" s="93" t="s">
        <v>74</v>
      </c>
      <c r="CB854" s="93" t="s">
        <v>74</v>
      </c>
      <c r="CC854" s="21"/>
      <c r="CD854" s="21"/>
      <c r="CE854" s="21"/>
      <c r="CF854" s="21"/>
      <c r="CG854" s="21"/>
      <c r="CH854" s="21"/>
      <c r="CI854" s="21"/>
      <c r="CJ854" s="21" t="s">
        <v>5044</v>
      </c>
      <c r="CK854" s="21"/>
      <c r="CL854" s="21"/>
      <c r="CM854" s="21"/>
      <c r="CN854" s="21"/>
      <c r="CO854" s="93" t="s">
        <v>12735</v>
      </c>
      <c r="CP854" s="93" t="s">
        <v>12731</v>
      </c>
    </row>
    <row r="855" spans="1:94" s="28" customFormat="1" ht="30.1" customHeight="1" x14ac:dyDescent="0.2">
      <c r="A855" s="9">
        <f t="shared" si="51"/>
        <v>854</v>
      </c>
      <c r="B855" s="9" t="s">
        <v>4414</v>
      </c>
      <c r="C855" s="9" t="s">
        <v>12719</v>
      </c>
      <c r="D855" s="9">
        <v>3145</v>
      </c>
      <c r="E855" s="9" t="s">
        <v>12711</v>
      </c>
      <c r="F855" s="17" t="s">
        <v>12707</v>
      </c>
      <c r="G855" s="93" t="s">
        <v>12715</v>
      </c>
      <c r="H855" s="21" t="s">
        <v>3246</v>
      </c>
      <c r="I855" s="17" t="s">
        <v>3249</v>
      </c>
      <c r="J855" s="93" t="s">
        <v>3249</v>
      </c>
      <c r="K855" s="93" t="s">
        <v>3249</v>
      </c>
      <c r="L855" s="21"/>
      <c r="M855" s="21"/>
      <c r="N855" s="21"/>
      <c r="O855" s="21"/>
      <c r="P855" s="21"/>
      <c r="Q855" s="21"/>
      <c r="R855" s="21"/>
      <c r="S855" s="21"/>
      <c r="T855" s="21"/>
      <c r="U855" s="21" t="s">
        <v>12559</v>
      </c>
      <c r="V855" s="55" t="s">
        <v>12427</v>
      </c>
      <c r="W855" s="21" t="s">
        <v>12738</v>
      </c>
      <c r="X855" s="96">
        <v>44273</v>
      </c>
      <c r="Y855" s="96" t="str">
        <f t="shared" si="50"/>
        <v>18 de Marzo de 2021</v>
      </c>
      <c r="Z855" s="96">
        <v>44456</v>
      </c>
      <c r="AA855" s="96">
        <v>45002</v>
      </c>
      <c r="AB855" s="21"/>
      <c r="AC855" s="21"/>
      <c r="AD855" s="21" t="s">
        <v>4425</v>
      </c>
      <c r="AE855" s="93" t="s">
        <v>12741</v>
      </c>
      <c r="AF855" s="21" t="s">
        <v>3004</v>
      </c>
      <c r="AG855" s="21"/>
      <c r="AH855" s="21"/>
      <c r="AI855" s="21"/>
      <c r="AJ855" s="21"/>
      <c r="AK855" s="21" t="s">
        <v>3376</v>
      </c>
      <c r="AL855" s="49">
        <v>930</v>
      </c>
      <c r="AM855" s="21" t="s">
        <v>116</v>
      </c>
      <c r="AN855" s="21" t="s">
        <v>12624</v>
      </c>
      <c r="AO855" s="21" t="s">
        <v>116</v>
      </c>
      <c r="AP855" s="10"/>
      <c r="AQ855" s="21" t="s">
        <v>5831</v>
      </c>
      <c r="AR855" s="93" t="s">
        <v>140</v>
      </c>
      <c r="AS855" s="10"/>
      <c r="AT855" s="10"/>
      <c r="AU855" s="10"/>
      <c r="AV855" s="10"/>
      <c r="AW855" s="10"/>
      <c r="AX855" s="10"/>
      <c r="AY855" s="10"/>
      <c r="AZ855" s="10"/>
      <c r="BA855" s="10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  <c r="BQ855" s="21"/>
      <c r="BR855" s="21"/>
      <c r="BS855" s="93" t="s">
        <v>12728</v>
      </c>
      <c r="BT855" s="21" t="s">
        <v>11977</v>
      </c>
      <c r="BU855" s="54" t="s">
        <v>1957</v>
      </c>
      <c r="BV855" s="94">
        <v>36179</v>
      </c>
      <c r="BW855" s="21">
        <f t="shared" ca="1" si="52"/>
        <v>22</v>
      </c>
      <c r="BX855" s="93" t="s">
        <v>12724</v>
      </c>
      <c r="BY855" s="93" t="s">
        <v>12724</v>
      </c>
      <c r="BZ855" s="93" t="s">
        <v>2379</v>
      </c>
      <c r="CA855" s="93" t="s">
        <v>74</v>
      </c>
      <c r="CB855" s="93" t="s">
        <v>74</v>
      </c>
      <c r="CC855" s="21"/>
      <c r="CD855" s="21"/>
      <c r="CE855" s="21"/>
      <c r="CF855" s="27" t="s">
        <v>1354</v>
      </c>
      <c r="CG855" s="46"/>
      <c r="CH855" s="46"/>
      <c r="CI855" s="46"/>
      <c r="CJ855" s="21" t="s">
        <v>5044</v>
      </c>
      <c r="CK855" s="21"/>
      <c r="CL855" s="21"/>
      <c r="CM855" s="21"/>
      <c r="CN855" s="21"/>
      <c r="CO855" s="93" t="s">
        <v>12736</v>
      </c>
      <c r="CP855" s="93" t="s">
        <v>12732</v>
      </c>
    </row>
    <row r="856" spans="1:94" s="28" customFormat="1" ht="30.1" customHeight="1" x14ac:dyDescent="0.2">
      <c r="A856" s="9">
        <f t="shared" si="51"/>
        <v>855</v>
      </c>
      <c r="B856" s="9" t="s">
        <v>4414</v>
      </c>
      <c r="C856" s="9" t="s">
        <v>12720</v>
      </c>
      <c r="D856" s="9">
        <v>3146</v>
      </c>
      <c r="E856" s="9" t="s">
        <v>12712</v>
      </c>
      <c r="F856" s="17" t="s">
        <v>12708</v>
      </c>
      <c r="G856" s="93" t="s">
        <v>12716</v>
      </c>
      <c r="H856" s="17" t="s">
        <v>3215</v>
      </c>
      <c r="I856" s="17" t="s">
        <v>3226</v>
      </c>
      <c r="J856" s="93" t="s">
        <v>3226</v>
      </c>
      <c r="K856" s="93" t="s">
        <v>3226</v>
      </c>
      <c r="L856" s="21"/>
      <c r="M856" s="21"/>
      <c r="N856" s="21"/>
      <c r="O856" s="21"/>
      <c r="P856" s="21"/>
      <c r="Q856" s="21"/>
      <c r="R856" s="21"/>
      <c r="S856" s="21"/>
      <c r="T856" s="21"/>
      <c r="U856" s="21" t="s">
        <v>12559</v>
      </c>
      <c r="V856" s="55" t="s">
        <v>12437</v>
      </c>
      <c r="W856" s="21" t="s">
        <v>12738</v>
      </c>
      <c r="X856" s="94">
        <v>44273</v>
      </c>
      <c r="Y856" s="21" t="str">
        <f t="shared" si="50"/>
        <v>18 de Marzo de 2021</v>
      </c>
      <c r="Z856" s="94">
        <v>44456</v>
      </c>
      <c r="AA856" s="31">
        <v>45002</v>
      </c>
      <c r="AB856" s="21"/>
      <c r="AC856" s="21"/>
      <c r="AD856" s="21" t="s">
        <v>4425</v>
      </c>
      <c r="AE856" s="93" t="s">
        <v>9403</v>
      </c>
      <c r="AF856" s="21" t="s">
        <v>3004</v>
      </c>
      <c r="AG856" s="21"/>
      <c r="AH856" s="21"/>
      <c r="AI856" s="21"/>
      <c r="AJ856" s="21"/>
      <c r="AK856" s="21" t="s">
        <v>3376</v>
      </c>
      <c r="AL856" s="49">
        <v>930</v>
      </c>
      <c r="AM856" s="21" t="s">
        <v>116</v>
      </c>
      <c r="AN856" s="21" t="s">
        <v>462</v>
      </c>
      <c r="AO856" s="21" t="s">
        <v>116</v>
      </c>
      <c r="AP856" s="10"/>
      <c r="AQ856" s="21" t="s">
        <v>5831</v>
      </c>
      <c r="AR856" s="93" t="s">
        <v>381</v>
      </c>
      <c r="AS856" s="10"/>
      <c r="AT856" s="10"/>
      <c r="AU856" s="10"/>
      <c r="AV856" s="10"/>
      <c r="AW856" s="10"/>
      <c r="AX856" s="10"/>
      <c r="AY856" s="10"/>
      <c r="AZ856" s="10"/>
      <c r="BA856" s="10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  <c r="BQ856" s="21"/>
      <c r="BR856" s="21"/>
      <c r="BS856" s="93" t="s">
        <v>12729</v>
      </c>
      <c r="BT856" s="21" t="s">
        <v>11977</v>
      </c>
      <c r="BU856" s="54" t="s">
        <v>1957</v>
      </c>
      <c r="BV856" s="94">
        <v>35994</v>
      </c>
      <c r="BW856" s="21">
        <f t="shared" ca="1" si="52"/>
        <v>22</v>
      </c>
      <c r="BX856" s="93" t="s">
        <v>12725</v>
      </c>
      <c r="BY856" s="93" t="s">
        <v>12725</v>
      </c>
      <c r="BZ856" s="93" t="s">
        <v>2310</v>
      </c>
      <c r="CA856" s="93" t="s">
        <v>74</v>
      </c>
      <c r="CB856" s="93" t="s">
        <v>74</v>
      </c>
      <c r="CC856" s="21"/>
      <c r="CD856" s="21"/>
      <c r="CE856" s="21"/>
      <c r="CF856" s="27" t="s">
        <v>1354</v>
      </c>
      <c r="CG856" s="46"/>
      <c r="CH856" s="46"/>
      <c r="CI856" s="46"/>
      <c r="CJ856" s="21" t="s">
        <v>5044</v>
      </c>
      <c r="CK856" s="21"/>
      <c r="CL856" s="21"/>
      <c r="CM856" s="21"/>
      <c r="CN856" s="21"/>
      <c r="CO856" s="93" t="s">
        <v>12737</v>
      </c>
      <c r="CP856" s="66" t="s">
        <v>12733</v>
      </c>
    </row>
    <row r="857" spans="1:94" s="28" customFormat="1" ht="30.75" customHeight="1" x14ac:dyDescent="0.2">
      <c r="A857" s="9">
        <f t="shared" si="51"/>
        <v>856</v>
      </c>
      <c r="B857" s="9" t="s">
        <v>4414</v>
      </c>
      <c r="C857" s="9" t="s">
        <v>2338</v>
      </c>
      <c r="D857" s="9" t="s">
        <v>5399</v>
      </c>
      <c r="E857" s="9" t="s">
        <v>2507</v>
      </c>
      <c r="F857" s="17" t="s">
        <v>4036</v>
      </c>
      <c r="G857" s="27" t="s">
        <v>3293</v>
      </c>
      <c r="H857" s="17" t="s">
        <v>3215</v>
      </c>
      <c r="I857" s="13" t="s">
        <v>12721</v>
      </c>
      <c r="J857" s="13" t="s">
        <v>12721</v>
      </c>
      <c r="K857" s="13" t="s">
        <v>12721</v>
      </c>
      <c r="L857" s="24"/>
      <c r="M857" s="21"/>
      <c r="N857" s="21"/>
      <c r="O857" s="21"/>
      <c r="P857" s="21"/>
      <c r="Q857" s="21"/>
      <c r="R857" s="21"/>
      <c r="S857" s="24" t="s">
        <v>3519</v>
      </c>
      <c r="T857" s="46"/>
      <c r="U857" s="21" t="s">
        <v>12745</v>
      </c>
      <c r="V857" s="17" t="s">
        <v>12432</v>
      </c>
      <c r="W857" s="46" t="s">
        <v>12744</v>
      </c>
      <c r="X857" s="31">
        <v>44287</v>
      </c>
      <c r="Y857" s="14" t="str">
        <f t="shared" si="50"/>
        <v>1 de Abril de 2021</v>
      </c>
      <c r="Z857" s="14" t="s">
        <v>891</v>
      </c>
      <c r="AA857" s="14"/>
      <c r="AB857" s="14" t="s">
        <v>8279</v>
      </c>
      <c r="AC857" s="14" t="s">
        <v>8279</v>
      </c>
      <c r="AD857" s="21" t="s">
        <v>9506</v>
      </c>
      <c r="AE857" s="12" t="s">
        <v>12746</v>
      </c>
      <c r="AF857" s="17" t="s">
        <v>891</v>
      </c>
      <c r="AG857" s="17"/>
      <c r="AH857" s="32"/>
      <c r="AI857" s="32"/>
      <c r="AJ857" s="32"/>
      <c r="AK857" s="17" t="s">
        <v>6127</v>
      </c>
      <c r="AL857" s="49">
        <v>11769.64</v>
      </c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8"/>
      <c r="BB857" s="21"/>
      <c r="BC857" s="17"/>
      <c r="BD857" s="17"/>
      <c r="BE857" s="24"/>
      <c r="BF857" s="24"/>
      <c r="BG857" s="92"/>
      <c r="BH857" s="24"/>
      <c r="BI857" s="24"/>
      <c r="BJ857" s="92"/>
      <c r="BK857" s="24"/>
      <c r="BL857" s="21"/>
      <c r="BM857" s="21"/>
      <c r="BN857" s="21"/>
      <c r="BO857" s="25"/>
      <c r="BP857" s="25">
        <v>43138</v>
      </c>
      <c r="BQ857" s="46"/>
      <c r="BR857" s="24">
        <v>0</v>
      </c>
      <c r="BS857" s="17" t="s">
        <v>8645</v>
      </c>
      <c r="BT857" s="24"/>
      <c r="BU857" s="21" t="s">
        <v>1957</v>
      </c>
      <c r="BV857" s="25">
        <v>28227</v>
      </c>
      <c r="BW857" s="34">
        <f t="shared" ca="1" si="52"/>
        <v>44</v>
      </c>
      <c r="BX857" s="24" t="s">
        <v>2368</v>
      </c>
      <c r="BY857" s="35" t="s">
        <v>2368</v>
      </c>
      <c r="BZ857" s="24" t="s">
        <v>256</v>
      </c>
      <c r="CA857" s="24" t="s">
        <v>74</v>
      </c>
      <c r="CB857" s="24" t="s">
        <v>74</v>
      </c>
      <c r="CC857" s="46"/>
      <c r="CD857" s="46"/>
      <c r="CE857" s="21"/>
      <c r="CF857" s="27" t="s">
        <v>1354</v>
      </c>
      <c r="CG857" s="46"/>
      <c r="CH857" s="46"/>
      <c r="CI857" s="46"/>
      <c r="CJ857" s="21" t="s">
        <v>5044</v>
      </c>
      <c r="CK857" s="21"/>
      <c r="CL857" s="21"/>
      <c r="CM857" s="21"/>
      <c r="CN857" s="21"/>
      <c r="CO857" s="27" t="s">
        <v>7017</v>
      </c>
      <c r="CP857" s="21" t="s">
        <v>7592</v>
      </c>
    </row>
    <row r="858" spans="1:94" s="28" customFormat="1" ht="23.1" x14ac:dyDescent="0.2">
      <c r="A858" s="9">
        <f t="shared" si="51"/>
        <v>857</v>
      </c>
      <c r="B858" s="9" t="s">
        <v>4416</v>
      </c>
      <c r="C858" s="9" t="s">
        <v>12747</v>
      </c>
      <c r="D858" s="9">
        <v>3157</v>
      </c>
      <c r="E858" s="9" t="s">
        <v>12757</v>
      </c>
      <c r="F858" s="17" t="s">
        <v>12753</v>
      </c>
      <c r="G858" s="66" t="s">
        <v>12755</v>
      </c>
      <c r="H858" s="17" t="s">
        <v>3217</v>
      </c>
      <c r="I858" s="66" t="s">
        <v>108</v>
      </c>
      <c r="J858" s="66" t="s">
        <v>108</v>
      </c>
      <c r="K858" s="66" t="s">
        <v>108</v>
      </c>
      <c r="L858" s="21"/>
      <c r="M858" s="21"/>
      <c r="N858" s="21"/>
      <c r="O858" s="21"/>
      <c r="P858" s="21"/>
      <c r="Q858" s="21"/>
      <c r="R858" s="21"/>
      <c r="S858" s="21"/>
      <c r="T858" s="21"/>
      <c r="U858" s="21" t="s">
        <v>12559</v>
      </c>
      <c r="V858" s="55" t="s">
        <v>12759</v>
      </c>
      <c r="W858" s="21" t="s">
        <v>12769</v>
      </c>
      <c r="X858" s="31">
        <v>44291</v>
      </c>
      <c r="Y858" s="21" t="str">
        <f t="shared" si="50"/>
        <v>5 de Abril de 2021</v>
      </c>
      <c r="Z858" s="31">
        <v>44473</v>
      </c>
      <c r="AA858" s="31">
        <v>44625</v>
      </c>
      <c r="AB858" s="21"/>
      <c r="AC858" s="21"/>
      <c r="AD858" s="21" t="s">
        <v>2305</v>
      </c>
      <c r="AE858" s="66" t="s">
        <v>9395</v>
      </c>
      <c r="AF858" s="21" t="s">
        <v>3004</v>
      </c>
      <c r="AG858" s="21"/>
      <c r="AH858" s="21"/>
      <c r="AI858" s="21"/>
      <c r="AJ858" s="21"/>
      <c r="AK858" s="21" t="s">
        <v>3376</v>
      </c>
      <c r="AL858" s="49">
        <v>1116</v>
      </c>
      <c r="AM858" s="21" t="s">
        <v>12473</v>
      </c>
      <c r="AN858" s="21" t="s">
        <v>462</v>
      </c>
      <c r="AO858" s="21" t="s">
        <v>370</v>
      </c>
      <c r="AP858" s="10"/>
      <c r="AQ858" s="21" t="s">
        <v>5831</v>
      </c>
      <c r="AR858" s="66" t="s">
        <v>345</v>
      </c>
      <c r="AS858" s="10"/>
      <c r="AT858" s="10"/>
      <c r="AU858" s="10"/>
      <c r="AV858" s="10"/>
      <c r="AW858" s="10"/>
      <c r="AX858" s="10"/>
      <c r="AY858" s="10"/>
      <c r="AZ858" s="10"/>
      <c r="BA858" s="10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  <c r="BQ858" s="21"/>
      <c r="BR858" s="66" t="s">
        <v>12762</v>
      </c>
      <c r="BS858" s="66" t="s">
        <v>12766</v>
      </c>
      <c r="BT858" s="21" t="s">
        <v>11977</v>
      </c>
      <c r="BU858" s="54" t="s">
        <v>179</v>
      </c>
      <c r="BV858" s="68">
        <v>35461</v>
      </c>
      <c r="BW858" s="34">
        <f t="shared" ca="1" si="52"/>
        <v>24</v>
      </c>
      <c r="BX858" s="66" t="s">
        <v>12764</v>
      </c>
      <c r="BY858" s="66" t="s">
        <v>12764</v>
      </c>
      <c r="BZ858" s="66" t="s">
        <v>4321</v>
      </c>
      <c r="CA858" s="66" t="s">
        <v>2316</v>
      </c>
      <c r="CB858" s="66" t="s">
        <v>2317</v>
      </c>
      <c r="CC858" s="21"/>
      <c r="CD858" s="21"/>
      <c r="CE858" s="21"/>
      <c r="CF858" s="21" t="s">
        <v>976</v>
      </c>
      <c r="CG858" s="21" t="s">
        <v>104</v>
      </c>
      <c r="CH858" s="21" t="s">
        <v>104</v>
      </c>
      <c r="CI858" s="21" t="s">
        <v>104</v>
      </c>
      <c r="CJ858" s="21" t="s">
        <v>108</v>
      </c>
      <c r="CK858" s="21"/>
      <c r="CL858" s="21"/>
      <c r="CM858" s="21"/>
      <c r="CN858" s="21"/>
      <c r="CO858" s="66" t="s">
        <v>12749</v>
      </c>
      <c r="CP858" s="66" t="s">
        <v>12751</v>
      </c>
    </row>
    <row r="859" spans="1:94" s="28" customFormat="1" ht="23.1" x14ac:dyDescent="0.2">
      <c r="A859" s="9">
        <f t="shared" si="51"/>
        <v>858</v>
      </c>
      <c r="B859" s="9" t="s">
        <v>4416</v>
      </c>
      <c r="C859" s="9" t="s">
        <v>12748</v>
      </c>
      <c r="D859" s="9">
        <v>3156</v>
      </c>
      <c r="E859" s="9" t="s">
        <v>12758</v>
      </c>
      <c r="F859" s="17" t="s">
        <v>12754</v>
      </c>
      <c r="G859" s="66" t="s">
        <v>12756</v>
      </c>
      <c r="H859" s="17" t="s">
        <v>3217</v>
      </c>
      <c r="I859" s="66" t="s">
        <v>316</v>
      </c>
      <c r="J859" s="66" t="s">
        <v>316</v>
      </c>
      <c r="K859" s="66" t="s">
        <v>316</v>
      </c>
      <c r="L859" s="21"/>
      <c r="M859" s="21"/>
      <c r="N859" s="21"/>
      <c r="O859" s="21"/>
      <c r="P859" s="21"/>
      <c r="Q859" s="21"/>
      <c r="R859" s="21"/>
      <c r="S859" s="21"/>
      <c r="T859" s="21"/>
      <c r="U859" s="21" t="s">
        <v>12559</v>
      </c>
      <c r="V859" s="55" t="s">
        <v>12760</v>
      </c>
      <c r="W859" s="21" t="s">
        <v>12768</v>
      </c>
      <c r="X859" s="31">
        <v>44291</v>
      </c>
      <c r="Y859" s="21" t="str">
        <f t="shared" si="50"/>
        <v>5 de Abril de 2021</v>
      </c>
      <c r="Z859" s="31">
        <v>44473</v>
      </c>
      <c r="AA859" s="31">
        <v>44625</v>
      </c>
      <c r="AB859" s="21"/>
      <c r="AC859" s="21"/>
      <c r="AD859" s="21" t="s">
        <v>2305</v>
      </c>
      <c r="AE859" s="66" t="s">
        <v>12761</v>
      </c>
      <c r="AF859" s="21" t="s">
        <v>3004</v>
      </c>
      <c r="AG859" s="21"/>
      <c r="AH859" s="21"/>
      <c r="AI859" s="21"/>
      <c r="AJ859" s="21"/>
      <c r="AK859" s="21" t="s">
        <v>3376</v>
      </c>
      <c r="AL859" s="49">
        <v>1116</v>
      </c>
      <c r="AM859" s="21" t="s">
        <v>12601</v>
      </c>
      <c r="AN859" s="21" t="s">
        <v>462</v>
      </c>
      <c r="AO859" s="21" t="s">
        <v>370</v>
      </c>
      <c r="AP859" s="10"/>
      <c r="AQ859" s="21" t="s">
        <v>5831</v>
      </c>
      <c r="AR859" s="66" t="s">
        <v>345</v>
      </c>
      <c r="AS859" s="10"/>
      <c r="AT859" s="10"/>
      <c r="AU859" s="10"/>
      <c r="AV859" s="10"/>
      <c r="AW859" s="10"/>
      <c r="AX859" s="10"/>
      <c r="AY859" s="10"/>
      <c r="AZ859" s="10"/>
      <c r="BA859" s="10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  <c r="BQ859" s="21"/>
      <c r="BR859" s="66" t="s">
        <v>12763</v>
      </c>
      <c r="BS859" s="66" t="s">
        <v>12767</v>
      </c>
      <c r="BT859" s="21" t="s">
        <v>11977</v>
      </c>
      <c r="BU859" s="54" t="s">
        <v>1957</v>
      </c>
      <c r="BV859" s="68">
        <v>35767</v>
      </c>
      <c r="BW859" s="34">
        <f t="shared" ca="1" si="52"/>
        <v>23</v>
      </c>
      <c r="BX859" s="66" t="s">
        <v>12765</v>
      </c>
      <c r="BY859" s="66" t="s">
        <v>12765</v>
      </c>
      <c r="BZ859" s="66" t="s">
        <v>2316</v>
      </c>
      <c r="CA859" s="66" t="s">
        <v>2316</v>
      </c>
      <c r="CB859" s="66" t="s">
        <v>2317</v>
      </c>
      <c r="CC859" s="21"/>
      <c r="CD859" s="21"/>
      <c r="CE859" s="21"/>
      <c r="CF859" s="21" t="s">
        <v>1956</v>
      </c>
      <c r="CG859" s="21" t="s">
        <v>1138</v>
      </c>
      <c r="CH859" s="21" t="s">
        <v>166</v>
      </c>
      <c r="CI859" s="21" t="s">
        <v>167</v>
      </c>
      <c r="CJ859" s="21" t="s">
        <v>316</v>
      </c>
      <c r="CK859" s="21"/>
      <c r="CL859" s="21"/>
      <c r="CM859" s="21"/>
      <c r="CN859" s="21"/>
      <c r="CO859" s="66" t="s">
        <v>12750</v>
      </c>
      <c r="CP859" s="66" t="s">
        <v>12752</v>
      </c>
    </row>
    <row r="860" spans="1:94" s="28" customFormat="1" ht="34.65" x14ac:dyDescent="0.2">
      <c r="A860" s="9">
        <f t="shared" si="51"/>
        <v>859</v>
      </c>
      <c r="B860" s="9" t="s">
        <v>4414</v>
      </c>
      <c r="C860" s="9" t="s">
        <v>12792</v>
      </c>
      <c r="D860" s="9">
        <v>3155</v>
      </c>
      <c r="E860" s="9" t="s">
        <v>12813</v>
      </c>
      <c r="F860" s="17" t="s">
        <v>12780</v>
      </c>
      <c r="G860" s="66" t="s">
        <v>12803</v>
      </c>
      <c r="H860" s="17" t="s">
        <v>3242</v>
      </c>
      <c r="I860" s="17" t="s">
        <v>3245</v>
      </c>
      <c r="J860" s="17" t="s">
        <v>3245</v>
      </c>
      <c r="K860" s="17" t="s">
        <v>3245</v>
      </c>
      <c r="L860" s="15"/>
      <c r="M860" s="22"/>
      <c r="N860" s="22"/>
      <c r="O860" s="22"/>
      <c r="P860" s="22"/>
      <c r="Q860" s="22"/>
      <c r="R860" s="22"/>
      <c r="S860" s="15"/>
      <c r="T860" s="23"/>
      <c r="U860" s="21" t="s">
        <v>12559</v>
      </c>
      <c r="V860" s="55" t="s">
        <v>12428</v>
      </c>
      <c r="W860" s="23" t="s">
        <v>12768</v>
      </c>
      <c r="X860" s="47">
        <v>44298</v>
      </c>
      <c r="Y860" s="21" t="str">
        <f t="shared" ref="Y860:Y886" si="53">CONCATENATE(TEXT(X860,"D")," de ",TEXT(X860,"mmmm")," de ",TEXT(X860,"YYYY"))</f>
        <v>12 de Abril de 2021</v>
      </c>
      <c r="Z860" s="99">
        <v>44480</v>
      </c>
      <c r="AA860" s="15"/>
      <c r="AB860" s="24"/>
      <c r="AC860" s="24"/>
      <c r="AD860" s="21" t="s">
        <v>4425</v>
      </c>
      <c r="AE860" s="83" t="s">
        <v>12824</v>
      </c>
      <c r="AF860" s="21" t="s">
        <v>3004</v>
      </c>
      <c r="AG860" s="21"/>
      <c r="AH860" s="18"/>
      <c r="AI860" s="18"/>
      <c r="AJ860" s="18"/>
      <c r="AK860" s="21" t="s">
        <v>3376</v>
      </c>
      <c r="AL860" s="49">
        <v>930</v>
      </c>
      <c r="AM860" s="20" t="s">
        <v>12884</v>
      </c>
      <c r="AN860" s="83" t="s">
        <v>210</v>
      </c>
      <c r="AO860" s="21" t="s">
        <v>116</v>
      </c>
      <c r="AP860" s="20"/>
      <c r="AQ860" s="21" t="s">
        <v>5831</v>
      </c>
      <c r="AR860" s="83" t="s">
        <v>140</v>
      </c>
      <c r="AS860" s="20"/>
      <c r="AT860" s="20"/>
      <c r="AU860" s="20"/>
      <c r="AV860" s="20"/>
      <c r="AW860" s="20"/>
      <c r="AX860" s="20"/>
      <c r="AY860" s="20"/>
      <c r="AZ860" s="20"/>
      <c r="BA860" s="20"/>
      <c r="BB860" s="21"/>
      <c r="BC860" s="21"/>
      <c r="BD860" s="15"/>
      <c r="BE860" s="15"/>
      <c r="BF860" s="24"/>
      <c r="BG860" s="15"/>
      <c r="BH860" s="15"/>
      <c r="BI860" s="15"/>
      <c r="BJ860" s="15"/>
      <c r="BK860" s="15"/>
      <c r="BL860" s="22"/>
      <c r="BM860" s="22"/>
      <c r="BN860" s="22"/>
      <c r="BO860" s="22"/>
      <c r="BP860" s="22"/>
      <c r="BQ860" s="23"/>
      <c r="BR860" s="24" t="s">
        <v>3368</v>
      </c>
      <c r="BS860" s="83" t="s">
        <v>12885</v>
      </c>
      <c r="BT860" s="100" t="s">
        <v>11977</v>
      </c>
      <c r="BU860" s="54" t="s">
        <v>1957</v>
      </c>
      <c r="BV860" s="99">
        <v>36332</v>
      </c>
      <c r="BW860" s="34">
        <f t="shared" ca="1" si="52"/>
        <v>22</v>
      </c>
      <c r="BX860" s="83" t="s">
        <v>12837</v>
      </c>
      <c r="BY860" s="83" t="s">
        <v>12837</v>
      </c>
      <c r="BZ860" s="83" t="s">
        <v>2308</v>
      </c>
      <c r="CA860" s="83" t="s">
        <v>192</v>
      </c>
      <c r="CB860" s="83" t="s">
        <v>74</v>
      </c>
      <c r="CC860" s="23"/>
      <c r="CD860" s="23"/>
      <c r="CE860" s="22"/>
      <c r="CF860" s="27" t="s">
        <v>1354</v>
      </c>
      <c r="CG860" s="46"/>
      <c r="CH860" s="46"/>
      <c r="CI860" s="46"/>
      <c r="CJ860" s="21" t="s">
        <v>5044</v>
      </c>
      <c r="CK860" s="23"/>
      <c r="CL860" s="22"/>
      <c r="CM860" s="22"/>
      <c r="CN860" s="22"/>
      <c r="CO860" s="83" t="s">
        <v>12852</v>
      </c>
      <c r="CP860" s="83" t="s">
        <v>12863</v>
      </c>
    </row>
    <row r="861" spans="1:94" s="28" customFormat="1" ht="23.1" x14ac:dyDescent="0.2">
      <c r="A861" s="9">
        <f t="shared" si="51"/>
        <v>860</v>
      </c>
      <c r="B861" s="9" t="s">
        <v>4416</v>
      </c>
      <c r="C861" s="9" t="s">
        <v>12793</v>
      </c>
      <c r="D861" s="9">
        <v>3160</v>
      </c>
      <c r="E861" s="9" t="s">
        <v>12814</v>
      </c>
      <c r="F861" s="17" t="s">
        <v>12773</v>
      </c>
      <c r="G861" s="66" t="s">
        <v>12804</v>
      </c>
      <c r="H861" s="17" t="s">
        <v>3217</v>
      </c>
      <c r="I861" s="17" t="s">
        <v>1012</v>
      </c>
      <c r="J861" s="17" t="s">
        <v>1012</v>
      </c>
      <c r="K861" s="17" t="s">
        <v>1012</v>
      </c>
      <c r="L861" s="15"/>
      <c r="M861" s="22"/>
      <c r="N861" s="22"/>
      <c r="O861" s="22"/>
      <c r="P861" s="22"/>
      <c r="Q861" s="22"/>
      <c r="R861" s="22"/>
      <c r="S861" s="15"/>
      <c r="T861" s="23"/>
      <c r="U861" s="21" t="s">
        <v>12434</v>
      </c>
      <c r="V861" s="55" t="s">
        <v>12782</v>
      </c>
      <c r="W861" s="23" t="s">
        <v>12880</v>
      </c>
      <c r="X861" s="47">
        <v>44298</v>
      </c>
      <c r="Y861" s="21" t="str">
        <f t="shared" si="53"/>
        <v>12 de Abril de 2021</v>
      </c>
      <c r="Z861" s="99">
        <v>44480</v>
      </c>
      <c r="AA861" s="47">
        <v>44572</v>
      </c>
      <c r="AB861" s="24"/>
      <c r="AC861" s="24"/>
      <c r="AD861" s="83" t="s">
        <v>2305</v>
      </c>
      <c r="AE861" s="83" t="s">
        <v>9458</v>
      </c>
      <c r="AF861" s="21" t="s">
        <v>3004</v>
      </c>
      <c r="AG861" s="21"/>
      <c r="AH861" s="18"/>
      <c r="AI861" s="18"/>
      <c r="AJ861" s="18"/>
      <c r="AK861" s="21" t="s">
        <v>3376</v>
      </c>
      <c r="AL861" s="49">
        <v>1116</v>
      </c>
      <c r="AM861" s="20" t="s">
        <v>12599</v>
      </c>
      <c r="AN861" s="83" t="s">
        <v>624</v>
      </c>
      <c r="AO861" s="21" t="s">
        <v>370</v>
      </c>
      <c r="AP861" s="20"/>
      <c r="AQ861" s="21" t="s">
        <v>5831</v>
      </c>
      <c r="AR861" s="83" t="s">
        <v>393</v>
      </c>
      <c r="AS861" s="20"/>
      <c r="AT861" s="20"/>
      <c r="AU861" s="20"/>
      <c r="AV861" s="20"/>
      <c r="AW861" s="20"/>
      <c r="AX861" s="20"/>
      <c r="AY861" s="20"/>
      <c r="AZ861" s="20"/>
      <c r="BA861" s="20"/>
      <c r="BB861" s="21"/>
      <c r="BC861" s="21"/>
      <c r="BD861" s="15"/>
      <c r="BE861" s="15"/>
      <c r="BF861" s="24"/>
      <c r="BG861" s="15"/>
      <c r="BH861" s="15"/>
      <c r="BI861" s="15"/>
      <c r="BJ861" s="15"/>
      <c r="BK861" s="15"/>
      <c r="BL861" s="22"/>
      <c r="BM861" s="22"/>
      <c r="BN861" s="22"/>
      <c r="BO861" s="22"/>
      <c r="BP861" s="22"/>
      <c r="BQ861" s="23"/>
      <c r="BR861" s="24" t="s">
        <v>3368</v>
      </c>
      <c r="BS861" s="83" t="s">
        <v>12827</v>
      </c>
      <c r="BT861" s="100" t="s">
        <v>11977</v>
      </c>
      <c r="BU861" s="54" t="s">
        <v>179</v>
      </c>
      <c r="BV861" s="99">
        <v>36031</v>
      </c>
      <c r="BW861" s="34">
        <f t="shared" ca="1" si="52"/>
        <v>22</v>
      </c>
      <c r="BX861" s="83" t="s">
        <v>12838</v>
      </c>
      <c r="BY861" s="83" t="s">
        <v>12838</v>
      </c>
      <c r="BZ861" s="83" t="s">
        <v>12839</v>
      </c>
      <c r="CA861" s="83" t="s">
        <v>12851</v>
      </c>
      <c r="CB861" s="83" t="s">
        <v>2473</v>
      </c>
      <c r="CC861" s="23"/>
      <c r="CD861" s="23"/>
      <c r="CE861" s="22"/>
      <c r="CF861" s="23"/>
      <c r="CG861" s="23"/>
      <c r="CH861" s="23"/>
      <c r="CI861" s="23"/>
      <c r="CJ861" s="17" t="s">
        <v>1012</v>
      </c>
      <c r="CK861" s="23"/>
      <c r="CL861" s="22"/>
      <c r="CM861" s="22"/>
      <c r="CN861" s="22"/>
      <c r="CO861" s="83" t="s">
        <v>12853</v>
      </c>
      <c r="CP861" s="83" t="s">
        <v>12864</v>
      </c>
    </row>
    <row r="862" spans="1:94" s="28" customFormat="1" ht="23.1" x14ac:dyDescent="0.2">
      <c r="A862" s="9">
        <f t="shared" si="51"/>
        <v>861</v>
      </c>
      <c r="B862" s="9" t="s">
        <v>4416</v>
      </c>
      <c r="C862" s="9" t="s">
        <v>12794</v>
      </c>
      <c r="D862" s="9">
        <v>3158</v>
      </c>
      <c r="E862" s="9" t="s">
        <v>12815</v>
      </c>
      <c r="F862" s="17" t="s">
        <v>12774</v>
      </c>
      <c r="G862" s="66" t="s">
        <v>12805</v>
      </c>
      <c r="H862" s="17" t="s">
        <v>3217</v>
      </c>
      <c r="I862" s="17" t="s">
        <v>1008</v>
      </c>
      <c r="J862" s="17" t="s">
        <v>1008</v>
      </c>
      <c r="K862" s="17" t="s">
        <v>1008</v>
      </c>
      <c r="L862" s="15"/>
      <c r="M862" s="22"/>
      <c r="N862" s="22"/>
      <c r="O862" s="22"/>
      <c r="P862" s="22"/>
      <c r="Q862" s="22"/>
      <c r="R862" s="22"/>
      <c r="S862" s="15"/>
      <c r="T862" s="23"/>
      <c r="U862" s="21" t="s">
        <v>12431</v>
      </c>
      <c r="V862" s="55" t="s">
        <v>12783</v>
      </c>
      <c r="W862" s="23" t="s">
        <v>12880</v>
      </c>
      <c r="X862" s="47">
        <v>44298</v>
      </c>
      <c r="Y862" s="21" t="str">
        <f t="shared" si="53"/>
        <v>12 de Abril de 2021</v>
      </c>
      <c r="Z862" s="99">
        <v>44388</v>
      </c>
      <c r="AA862" s="47">
        <v>44543</v>
      </c>
      <c r="AB862" s="24"/>
      <c r="AC862" s="24"/>
      <c r="AD862" s="83" t="s">
        <v>2305</v>
      </c>
      <c r="AE862" s="83" t="s">
        <v>9399</v>
      </c>
      <c r="AF862" s="21" t="s">
        <v>3004</v>
      </c>
      <c r="AG862" s="21"/>
      <c r="AH862" s="18"/>
      <c r="AI862" s="18"/>
      <c r="AJ862" s="18"/>
      <c r="AK862" s="21" t="s">
        <v>3376</v>
      </c>
      <c r="AL862" s="49">
        <v>1116</v>
      </c>
      <c r="AM862" s="20" t="s">
        <v>12881</v>
      </c>
      <c r="AN862" s="83" t="s">
        <v>624</v>
      </c>
      <c r="AO862" s="21" t="s">
        <v>370</v>
      </c>
      <c r="AP862" s="20"/>
      <c r="AQ862" s="21" t="s">
        <v>5831</v>
      </c>
      <c r="AR862" s="83" t="s">
        <v>1002</v>
      </c>
      <c r="AS862" s="20"/>
      <c r="AT862" s="20"/>
      <c r="AU862" s="20"/>
      <c r="AV862" s="20"/>
      <c r="AW862" s="20"/>
      <c r="AX862" s="20"/>
      <c r="AY862" s="20"/>
      <c r="AZ862" s="20"/>
      <c r="BA862" s="20"/>
      <c r="BB862" s="21"/>
      <c r="BC862" s="21"/>
      <c r="BD862" s="15"/>
      <c r="BE862" s="15"/>
      <c r="BF862" s="24"/>
      <c r="BG862" s="15"/>
      <c r="BH862" s="15"/>
      <c r="BI862" s="15"/>
      <c r="BJ862" s="15"/>
      <c r="BK862" s="15"/>
      <c r="BL862" s="22"/>
      <c r="BM862" s="22"/>
      <c r="BN862" s="22"/>
      <c r="BO862" s="22"/>
      <c r="BP862" s="22"/>
      <c r="BQ862" s="23"/>
      <c r="BR862" s="24" t="s">
        <v>3368</v>
      </c>
      <c r="BS862" s="83" t="s">
        <v>12828</v>
      </c>
      <c r="BT862" s="100" t="s">
        <v>11977</v>
      </c>
      <c r="BU862" s="54" t="s">
        <v>1957</v>
      </c>
      <c r="BV862" s="99">
        <v>36237</v>
      </c>
      <c r="BW862" s="34">
        <f t="shared" ca="1" si="52"/>
        <v>22</v>
      </c>
      <c r="BX862" s="83" t="s">
        <v>12840</v>
      </c>
      <c r="BY862" s="83" t="s">
        <v>12840</v>
      </c>
      <c r="BZ862" s="83" t="s">
        <v>2379</v>
      </c>
      <c r="CA862" s="83" t="s">
        <v>74</v>
      </c>
      <c r="CB862" s="83" t="s">
        <v>74</v>
      </c>
      <c r="CC862" s="23"/>
      <c r="CD862" s="23"/>
      <c r="CE862" s="22"/>
      <c r="CF862" s="23" t="s">
        <v>1016</v>
      </c>
      <c r="CG862" s="23" t="s">
        <v>1017</v>
      </c>
      <c r="CH862" s="23" t="s">
        <v>327</v>
      </c>
      <c r="CI862" s="23" t="s">
        <v>328</v>
      </c>
      <c r="CJ862" s="17" t="s">
        <v>1008</v>
      </c>
      <c r="CK862" s="23"/>
      <c r="CL862" s="22"/>
      <c r="CM862" s="22"/>
      <c r="CN862" s="22"/>
      <c r="CO862" s="83" t="s">
        <v>12854</v>
      </c>
      <c r="CP862" s="83" t="s">
        <v>12865</v>
      </c>
    </row>
    <row r="863" spans="1:94" s="28" customFormat="1" ht="34.65" x14ac:dyDescent="0.2">
      <c r="A863" s="9">
        <f t="shared" si="51"/>
        <v>862</v>
      </c>
      <c r="B863" s="9" t="s">
        <v>4416</v>
      </c>
      <c r="C863" s="9" t="s">
        <v>12795</v>
      </c>
      <c r="D863" s="9">
        <v>3159</v>
      </c>
      <c r="E863" s="9" t="s">
        <v>12819</v>
      </c>
      <c r="F863" s="17" t="s">
        <v>12775</v>
      </c>
      <c r="G863" s="66" t="s">
        <v>12806</v>
      </c>
      <c r="H863" s="17" t="s">
        <v>3217</v>
      </c>
      <c r="I863" s="17" t="s">
        <v>214</v>
      </c>
      <c r="J863" s="17" t="s">
        <v>214</v>
      </c>
      <c r="K863" s="17" t="s">
        <v>214</v>
      </c>
      <c r="L863" s="15"/>
      <c r="M863" s="22"/>
      <c r="N863" s="22"/>
      <c r="O863" s="22"/>
      <c r="P863" s="22"/>
      <c r="Q863" s="22"/>
      <c r="R863" s="22"/>
      <c r="S863" s="15"/>
      <c r="T863" s="23"/>
      <c r="U863" s="21" t="s">
        <v>12435</v>
      </c>
      <c r="V863" s="55" t="s">
        <v>12784</v>
      </c>
      <c r="W863" s="23" t="s">
        <v>12880</v>
      </c>
      <c r="X863" s="47">
        <v>44298</v>
      </c>
      <c r="Y863" s="21" t="str">
        <f t="shared" si="53"/>
        <v>12 de Abril de 2021</v>
      </c>
      <c r="Z863" s="99">
        <v>44480</v>
      </c>
      <c r="AA863" s="47">
        <v>44566</v>
      </c>
      <c r="AB863" s="24"/>
      <c r="AC863" s="24"/>
      <c r="AD863" s="83" t="s">
        <v>2305</v>
      </c>
      <c r="AE863" s="83" t="s">
        <v>11797</v>
      </c>
      <c r="AF863" s="21" t="s">
        <v>3004</v>
      </c>
      <c r="AG863" s="21"/>
      <c r="AH863" s="18"/>
      <c r="AI863" s="18"/>
      <c r="AJ863" s="18"/>
      <c r="AK863" s="21" t="s">
        <v>3376</v>
      </c>
      <c r="AL863" s="49">
        <v>1116</v>
      </c>
      <c r="AM863" s="20" t="s">
        <v>12599</v>
      </c>
      <c r="AN863" s="83" t="s">
        <v>624</v>
      </c>
      <c r="AO863" s="21" t="s">
        <v>370</v>
      </c>
      <c r="AP863" s="20"/>
      <c r="AQ863" s="21" t="s">
        <v>5831</v>
      </c>
      <c r="AR863" s="83" t="s">
        <v>5637</v>
      </c>
      <c r="AS863" s="20"/>
      <c r="AT863" s="20"/>
      <c r="AU863" s="20"/>
      <c r="AV863" s="20"/>
      <c r="AW863" s="20"/>
      <c r="AX863" s="20"/>
      <c r="AY863" s="20"/>
      <c r="AZ863" s="20"/>
      <c r="BA863" s="20"/>
      <c r="BB863" s="21"/>
      <c r="BC863" s="21"/>
      <c r="BD863" s="15"/>
      <c r="BE863" s="15"/>
      <c r="BF863" s="24"/>
      <c r="BG863" s="15"/>
      <c r="BH863" s="15"/>
      <c r="BI863" s="15"/>
      <c r="BJ863" s="15"/>
      <c r="BK863" s="15"/>
      <c r="BL863" s="22"/>
      <c r="BM863" s="22"/>
      <c r="BN863" s="22"/>
      <c r="BO863" s="22"/>
      <c r="BP863" s="22"/>
      <c r="BQ863" s="23"/>
      <c r="BR863" s="24" t="s">
        <v>3368</v>
      </c>
      <c r="BS863" s="83" t="s">
        <v>12829</v>
      </c>
      <c r="BT863" s="100" t="s">
        <v>11977</v>
      </c>
      <c r="BU863" s="54" t="s">
        <v>179</v>
      </c>
      <c r="BV863" s="99">
        <v>36280</v>
      </c>
      <c r="BW863" s="34">
        <f t="shared" ca="1" si="52"/>
        <v>22</v>
      </c>
      <c r="BX863" s="83" t="s">
        <v>12841</v>
      </c>
      <c r="BY863" s="83" t="s">
        <v>12841</v>
      </c>
      <c r="BZ863" s="83" t="s">
        <v>6333</v>
      </c>
      <c r="CA863" s="83" t="s">
        <v>215</v>
      </c>
      <c r="CB863" s="83" t="s">
        <v>215</v>
      </c>
      <c r="CC863" s="23"/>
      <c r="CD863" s="23"/>
      <c r="CE863" s="22"/>
      <c r="CF863" s="23"/>
      <c r="CG863" s="23"/>
      <c r="CH863" s="23"/>
      <c r="CI863" s="23"/>
      <c r="CJ863" s="17" t="s">
        <v>214</v>
      </c>
      <c r="CK863" s="23"/>
      <c r="CL863" s="22"/>
      <c r="CM863" s="22"/>
      <c r="CN863" s="22"/>
      <c r="CO863" s="83" t="s">
        <v>12855</v>
      </c>
      <c r="CP863" s="83" t="s">
        <v>12866</v>
      </c>
    </row>
    <row r="864" spans="1:94" s="28" customFormat="1" ht="23.1" x14ac:dyDescent="0.2">
      <c r="A864" s="9">
        <f t="shared" si="51"/>
        <v>863</v>
      </c>
      <c r="B864" s="9" t="s">
        <v>4416</v>
      </c>
      <c r="C864" s="9" t="s">
        <v>12796</v>
      </c>
      <c r="D864" s="9">
        <v>3161</v>
      </c>
      <c r="E864" s="9" t="s">
        <v>12820</v>
      </c>
      <c r="F864" s="17" t="s">
        <v>12776</v>
      </c>
      <c r="G864" s="66" t="s">
        <v>12807</v>
      </c>
      <c r="H864" s="17" t="s">
        <v>3217</v>
      </c>
      <c r="I864" s="17" t="s">
        <v>211</v>
      </c>
      <c r="J864" s="17" t="s">
        <v>211</v>
      </c>
      <c r="K864" s="17" t="s">
        <v>211</v>
      </c>
      <c r="L864" s="15"/>
      <c r="M864" s="22"/>
      <c r="N864" s="22"/>
      <c r="O864" s="22"/>
      <c r="P864" s="22"/>
      <c r="Q864" s="22"/>
      <c r="R864" s="22"/>
      <c r="S864" s="15"/>
      <c r="T864" s="23"/>
      <c r="U864" s="21" t="s">
        <v>12433</v>
      </c>
      <c r="V864" s="55" t="s">
        <v>12785</v>
      </c>
      <c r="W864" s="23" t="s">
        <v>12880</v>
      </c>
      <c r="X864" s="47">
        <v>44298</v>
      </c>
      <c r="Y864" s="21" t="str">
        <f t="shared" si="53"/>
        <v>12 de Abril de 2021</v>
      </c>
      <c r="Z864" s="99">
        <v>44388</v>
      </c>
      <c r="AA864" s="47">
        <v>44625</v>
      </c>
      <c r="AB864" s="24"/>
      <c r="AC864" s="24"/>
      <c r="AD864" s="83" t="s">
        <v>2305</v>
      </c>
      <c r="AE864" s="83" t="s">
        <v>12825</v>
      </c>
      <c r="AF864" s="21" t="s">
        <v>3004</v>
      </c>
      <c r="AG864" s="21"/>
      <c r="AH864" s="18"/>
      <c r="AI864" s="18"/>
      <c r="AJ864" s="18"/>
      <c r="AK864" s="21" t="s">
        <v>3376</v>
      </c>
      <c r="AL864" s="49">
        <v>1116</v>
      </c>
      <c r="AM864" s="20" t="s">
        <v>12599</v>
      </c>
      <c r="AN864" s="83" t="s">
        <v>624</v>
      </c>
      <c r="AO864" s="21" t="s">
        <v>370</v>
      </c>
      <c r="AP864" s="20"/>
      <c r="AQ864" s="21" t="s">
        <v>5831</v>
      </c>
      <c r="AR864" s="83" t="s">
        <v>345</v>
      </c>
      <c r="AS864" s="20"/>
      <c r="AT864" s="20"/>
      <c r="AU864" s="20"/>
      <c r="AV864" s="20"/>
      <c r="AW864" s="20"/>
      <c r="AX864" s="20"/>
      <c r="AY864" s="20"/>
      <c r="AZ864" s="20"/>
      <c r="BA864" s="20"/>
      <c r="BB864" s="21"/>
      <c r="BC864" s="21"/>
      <c r="BD864" s="15"/>
      <c r="BE864" s="15"/>
      <c r="BF864" s="24"/>
      <c r="BG864" s="15"/>
      <c r="BH864" s="15"/>
      <c r="BI864" s="15"/>
      <c r="BJ864" s="15"/>
      <c r="BK864" s="15"/>
      <c r="BL864" s="22"/>
      <c r="BM864" s="22"/>
      <c r="BN864" s="22"/>
      <c r="BO864" s="22"/>
      <c r="BP864" s="22"/>
      <c r="BQ864" s="23"/>
      <c r="BR864" s="24" t="s">
        <v>12874</v>
      </c>
      <c r="BS864" s="83" t="s">
        <v>12830</v>
      </c>
      <c r="BT864" s="100" t="s">
        <v>11977</v>
      </c>
      <c r="BU864" s="54" t="s">
        <v>179</v>
      </c>
      <c r="BV864" s="99">
        <v>35022</v>
      </c>
      <c r="BW864" s="34">
        <f t="shared" ca="1" si="52"/>
        <v>25</v>
      </c>
      <c r="BX864" s="83" t="s">
        <v>12842</v>
      </c>
      <c r="BY864" s="83" t="s">
        <v>12842</v>
      </c>
      <c r="BZ864" s="83" t="s">
        <v>4321</v>
      </c>
      <c r="CA864" s="83" t="s">
        <v>2316</v>
      </c>
      <c r="CB864" s="83" t="s">
        <v>2317</v>
      </c>
      <c r="CC864" s="23"/>
      <c r="CD864" s="23"/>
      <c r="CE864" s="22"/>
      <c r="CF864" s="23" t="s">
        <v>973</v>
      </c>
      <c r="CG864" s="23" t="s">
        <v>304</v>
      </c>
      <c r="CH864" s="23" t="s">
        <v>304</v>
      </c>
      <c r="CI864" s="23" t="s">
        <v>304</v>
      </c>
      <c r="CJ864" s="17" t="s">
        <v>211</v>
      </c>
      <c r="CK864" s="23"/>
      <c r="CL864" s="22"/>
      <c r="CM864" s="22"/>
      <c r="CN864" s="22"/>
      <c r="CO864" s="83" t="s">
        <v>12856</v>
      </c>
      <c r="CP864" s="83" t="s">
        <v>12867</v>
      </c>
    </row>
    <row r="865" spans="1:94" s="28" customFormat="1" ht="34.65" x14ac:dyDescent="0.2">
      <c r="A865" s="9">
        <f t="shared" si="51"/>
        <v>864</v>
      </c>
      <c r="B865" s="9" t="s">
        <v>4416</v>
      </c>
      <c r="C865" s="9" t="s">
        <v>12797</v>
      </c>
      <c r="D865" s="9">
        <v>3162</v>
      </c>
      <c r="E865" s="9" t="s">
        <v>12821</v>
      </c>
      <c r="F865" s="17" t="s">
        <v>12777</v>
      </c>
      <c r="G865" s="66" t="s">
        <v>12808</v>
      </c>
      <c r="H865" s="17" t="s">
        <v>3217</v>
      </c>
      <c r="I865" s="17" t="s">
        <v>206</v>
      </c>
      <c r="J865" s="17" t="s">
        <v>206</v>
      </c>
      <c r="K865" s="17" t="s">
        <v>206</v>
      </c>
      <c r="L865" s="15"/>
      <c r="M865" s="22"/>
      <c r="N865" s="22"/>
      <c r="O865" s="22"/>
      <c r="P865" s="22"/>
      <c r="Q865" s="22"/>
      <c r="R865" s="22"/>
      <c r="S865" s="15"/>
      <c r="T865" s="23"/>
      <c r="U865" s="21" t="s">
        <v>12514</v>
      </c>
      <c r="V865" s="55" t="s">
        <v>12786</v>
      </c>
      <c r="W865" s="23" t="s">
        <v>12880</v>
      </c>
      <c r="X865" s="47">
        <v>44298</v>
      </c>
      <c r="Y865" s="21" t="str">
        <f t="shared" si="53"/>
        <v>12 de Abril de 2021</v>
      </c>
      <c r="Z865" s="99">
        <v>44388</v>
      </c>
      <c r="AA865" s="47">
        <v>44573</v>
      </c>
      <c r="AB865" s="24"/>
      <c r="AC865" s="24"/>
      <c r="AD865" s="83" t="s">
        <v>2305</v>
      </c>
      <c r="AE865" s="83" t="s">
        <v>9405</v>
      </c>
      <c r="AF865" s="21" t="s">
        <v>3004</v>
      </c>
      <c r="AG865" s="21"/>
      <c r="AH865" s="18"/>
      <c r="AI865" s="18"/>
      <c r="AJ865" s="18"/>
      <c r="AK865" s="21" t="s">
        <v>3376</v>
      </c>
      <c r="AL865" s="49">
        <v>1116</v>
      </c>
      <c r="AM865" s="20" t="s">
        <v>12599</v>
      </c>
      <c r="AN865" s="83" t="s">
        <v>624</v>
      </c>
      <c r="AO865" s="21" t="s">
        <v>370</v>
      </c>
      <c r="AP865" s="20"/>
      <c r="AQ865" s="21" t="s">
        <v>5831</v>
      </c>
      <c r="AR865" s="83" t="s">
        <v>382</v>
      </c>
      <c r="AS865" s="20"/>
      <c r="AT865" s="20"/>
      <c r="AU865" s="20"/>
      <c r="AV865" s="20"/>
      <c r="AW865" s="20"/>
      <c r="AX865" s="20"/>
      <c r="AY865" s="20"/>
      <c r="AZ865" s="20"/>
      <c r="BA865" s="20"/>
      <c r="BB865" s="21"/>
      <c r="BC865" s="21"/>
      <c r="BD865" s="15"/>
      <c r="BE865" s="15"/>
      <c r="BF865" s="24"/>
      <c r="BG865" s="15"/>
      <c r="BH865" s="15"/>
      <c r="BI865" s="15"/>
      <c r="BJ865" s="15"/>
      <c r="BK865" s="15"/>
      <c r="BL865" s="22"/>
      <c r="BM865" s="22"/>
      <c r="BN865" s="22"/>
      <c r="BO865" s="22"/>
      <c r="BP865" s="22"/>
      <c r="BQ865" s="23"/>
      <c r="BR865" s="24" t="s">
        <v>3368</v>
      </c>
      <c r="BS865" s="83" t="s">
        <v>12831</v>
      </c>
      <c r="BT865" s="100" t="s">
        <v>11977</v>
      </c>
      <c r="BU865" s="54" t="s">
        <v>179</v>
      </c>
      <c r="BV865" s="99">
        <v>35861</v>
      </c>
      <c r="BW865" s="34">
        <f t="shared" ca="1" si="52"/>
        <v>23</v>
      </c>
      <c r="BX865" s="83" t="s">
        <v>12843</v>
      </c>
      <c r="BY865" s="83" t="s">
        <v>12843</v>
      </c>
      <c r="BZ865" s="83" t="s">
        <v>2949</v>
      </c>
      <c r="CA865" s="83" t="s">
        <v>2454</v>
      </c>
      <c r="CB865" s="83" t="s">
        <v>2454</v>
      </c>
      <c r="CC865" s="23"/>
      <c r="CD865" s="23"/>
      <c r="CE865" s="22"/>
      <c r="CF865" s="23" t="s">
        <v>1118</v>
      </c>
      <c r="CG865" s="23" t="s">
        <v>972</v>
      </c>
      <c r="CH865" s="23" t="s">
        <v>68</v>
      </c>
      <c r="CI865" s="23" t="s">
        <v>68</v>
      </c>
      <c r="CJ865" s="17" t="s">
        <v>206</v>
      </c>
      <c r="CK865" s="23"/>
      <c r="CL865" s="22"/>
      <c r="CM865" s="22"/>
      <c r="CN865" s="22"/>
      <c r="CO865" s="83" t="s">
        <v>12857</v>
      </c>
      <c r="CP865" s="83" t="s">
        <v>12868</v>
      </c>
    </row>
    <row r="866" spans="1:94" s="28" customFormat="1" ht="23.1" x14ac:dyDescent="0.2">
      <c r="A866" s="9">
        <f t="shared" si="51"/>
        <v>865</v>
      </c>
      <c r="B866" s="9" t="s">
        <v>4416</v>
      </c>
      <c r="C866" s="9" t="s">
        <v>12798</v>
      </c>
      <c r="D866" s="9">
        <v>3163</v>
      </c>
      <c r="E866" s="9" t="s">
        <v>12816</v>
      </c>
      <c r="F866" s="17" t="s">
        <v>12778</v>
      </c>
      <c r="G866" s="66" t="s">
        <v>12809</v>
      </c>
      <c r="H866" s="17" t="s">
        <v>3217</v>
      </c>
      <c r="I866" s="17" t="s">
        <v>557</v>
      </c>
      <c r="J866" s="17" t="s">
        <v>557</v>
      </c>
      <c r="K866" s="17" t="s">
        <v>557</v>
      </c>
      <c r="L866" s="15"/>
      <c r="M866" s="22"/>
      <c r="N866" s="22"/>
      <c r="O866" s="22"/>
      <c r="P866" s="22"/>
      <c r="Q866" s="22"/>
      <c r="R866" s="22"/>
      <c r="S866" s="15"/>
      <c r="T866" s="23"/>
      <c r="U866" s="21" t="s">
        <v>12519</v>
      </c>
      <c r="V866" s="55" t="s">
        <v>12787</v>
      </c>
      <c r="W866" s="23" t="s">
        <v>12880</v>
      </c>
      <c r="X866" s="47">
        <v>44298</v>
      </c>
      <c r="Y866" s="21" t="str">
        <f t="shared" si="53"/>
        <v>12 de Abril de 2021</v>
      </c>
      <c r="Z866" s="99">
        <v>44480</v>
      </c>
      <c r="AA866" s="47">
        <v>44576</v>
      </c>
      <c r="AB866" s="24"/>
      <c r="AC866" s="24"/>
      <c r="AD866" s="83" t="s">
        <v>2305</v>
      </c>
      <c r="AE866" s="83" t="s">
        <v>12826</v>
      </c>
      <c r="AF866" s="21" t="s">
        <v>3004</v>
      </c>
      <c r="AG866" s="21"/>
      <c r="AH866" s="18"/>
      <c r="AI866" s="18"/>
      <c r="AJ866" s="18"/>
      <c r="AK866" s="21" t="s">
        <v>3376</v>
      </c>
      <c r="AL866" s="49">
        <v>1116</v>
      </c>
      <c r="AM866" s="20" t="s">
        <v>12599</v>
      </c>
      <c r="AN866" s="83" t="s">
        <v>624</v>
      </c>
      <c r="AO866" s="21" t="s">
        <v>370</v>
      </c>
      <c r="AP866" s="20"/>
      <c r="AQ866" s="21" t="s">
        <v>5831</v>
      </c>
      <c r="AR866" s="83" t="s">
        <v>379</v>
      </c>
      <c r="AS866" s="20"/>
      <c r="AT866" s="20"/>
      <c r="AU866" s="20"/>
      <c r="AV866" s="20"/>
      <c r="AW866" s="20"/>
      <c r="AX866" s="20"/>
      <c r="AY866" s="20"/>
      <c r="AZ866" s="20"/>
      <c r="BA866" s="20"/>
      <c r="BB866" s="21"/>
      <c r="BC866" s="21"/>
      <c r="BD866" s="15"/>
      <c r="BE866" s="15"/>
      <c r="BF866" s="24"/>
      <c r="BG866" s="15"/>
      <c r="BH866" s="15"/>
      <c r="BI866" s="15"/>
      <c r="BJ866" s="15"/>
      <c r="BK866" s="15"/>
      <c r="BL866" s="22"/>
      <c r="BM866" s="22"/>
      <c r="BN866" s="22"/>
      <c r="BO866" s="22"/>
      <c r="BP866" s="22"/>
      <c r="BQ866" s="23"/>
      <c r="BR866" s="24" t="s">
        <v>12875</v>
      </c>
      <c r="BS866" s="83" t="s">
        <v>12832</v>
      </c>
      <c r="BT866" s="100" t="s">
        <v>11977</v>
      </c>
      <c r="BU866" s="54" t="s">
        <v>179</v>
      </c>
      <c r="BV866" s="99">
        <v>35448</v>
      </c>
      <c r="BW866" s="34">
        <f t="shared" ca="1" si="52"/>
        <v>24</v>
      </c>
      <c r="BX866" s="83" t="s">
        <v>12844</v>
      </c>
      <c r="BY866" s="83" t="s">
        <v>12844</v>
      </c>
      <c r="BZ866" s="83" t="s">
        <v>2462</v>
      </c>
      <c r="CA866" s="83" t="s">
        <v>2463</v>
      </c>
      <c r="CB866" s="83" t="s">
        <v>2464</v>
      </c>
      <c r="CC866" s="23"/>
      <c r="CD866" s="23"/>
      <c r="CE866" s="22"/>
      <c r="CF866" s="23" t="s">
        <v>1303</v>
      </c>
      <c r="CG866" s="23" t="s">
        <v>63</v>
      </c>
      <c r="CH866" s="23" t="s">
        <v>63</v>
      </c>
      <c r="CI866" s="23" t="s">
        <v>303</v>
      </c>
      <c r="CJ866" s="17" t="s">
        <v>557</v>
      </c>
      <c r="CK866" s="23"/>
      <c r="CL866" s="22"/>
      <c r="CM866" s="22"/>
      <c r="CN866" s="22"/>
      <c r="CO866" s="83" t="s">
        <v>12858</v>
      </c>
      <c r="CP866" s="83" t="s">
        <v>12869</v>
      </c>
    </row>
    <row r="867" spans="1:94" s="28" customFormat="1" ht="23.1" x14ac:dyDescent="0.2">
      <c r="A867" s="9">
        <f t="shared" si="51"/>
        <v>866</v>
      </c>
      <c r="B867" s="9" t="s">
        <v>4416</v>
      </c>
      <c r="C867" s="9" t="s">
        <v>12799</v>
      </c>
      <c r="D867" s="9">
        <v>3164</v>
      </c>
      <c r="E867" s="9" t="s">
        <v>12817</v>
      </c>
      <c r="F867" s="17" t="s">
        <v>12779</v>
      </c>
      <c r="G867" s="66" t="s">
        <v>12810</v>
      </c>
      <c r="H867" s="17" t="s">
        <v>3217</v>
      </c>
      <c r="I867" s="17" t="s">
        <v>142</v>
      </c>
      <c r="J867" s="17" t="s">
        <v>142</v>
      </c>
      <c r="K867" s="17" t="s">
        <v>142</v>
      </c>
      <c r="L867" s="24"/>
      <c r="M867" s="22"/>
      <c r="N867" s="22"/>
      <c r="O867" s="22"/>
      <c r="P867" s="22"/>
      <c r="Q867" s="22"/>
      <c r="R867" s="22"/>
      <c r="S867" s="15"/>
      <c r="T867" s="23"/>
      <c r="U867" s="21" t="s">
        <v>12515</v>
      </c>
      <c r="V867" s="55" t="s">
        <v>12788</v>
      </c>
      <c r="W867" s="23" t="s">
        <v>12880</v>
      </c>
      <c r="X867" s="47">
        <v>44298</v>
      </c>
      <c r="Y867" s="21" t="str">
        <f t="shared" si="53"/>
        <v>12 de Abril de 2021</v>
      </c>
      <c r="Z867" s="99">
        <v>44388</v>
      </c>
      <c r="AA867" s="47">
        <v>44625</v>
      </c>
      <c r="AB867" s="24"/>
      <c r="AC867" s="24"/>
      <c r="AD867" s="83" t="s">
        <v>2305</v>
      </c>
      <c r="AE867" s="83" t="s">
        <v>9406</v>
      </c>
      <c r="AF867" s="21" t="s">
        <v>3004</v>
      </c>
      <c r="AG867" s="21"/>
      <c r="AH867" s="18"/>
      <c r="AI867" s="18"/>
      <c r="AJ867" s="18"/>
      <c r="AK867" s="21" t="s">
        <v>3376</v>
      </c>
      <c r="AL867" s="49">
        <v>1116</v>
      </c>
      <c r="AM867" s="20" t="s">
        <v>12879</v>
      </c>
      <c r="AN867" s="83" t="s">
        <v>210</v>
      </c>
      <c r="AO867" s="21" t="s">
        <v>370</v>
      </c>
      <c r="AP867" s="20"/>
      <c r="AQ867" s="21" t="s">
        <v>5831</v>
      </c>
      <c r="AR867" s="83" t="s">
        <v>345</v>
      </c>
      <c r="AS867" s="20"/>
      <c r="AT867" s="20"/>
      <c r="AU867" s="20"/>
      <c r="AV867" s="20"/>
      <c r="AW867" s="20"/>
      <c r="AX867" s="20"/>
      <c r="AY867" s="20"/>
      <c r="AZ867" s="20"/>
      <c r="BA867" s="20"/>
      <c r="BB867" s="21"/>
      <c r="BC867" s="21"/>
      <c r="BD867" s="15"/>
      <c r="BE867" s="15"/>
      <c r="BF867" s="24"/>
      <c r="BG867" s="15"/>
      <c r="BH867" s="15"/>
      <c r="BI867" s="15"/>
      <c r="BJ867" s="15"/>
      <c r="BK867" s="15"/>
      <c r="BL867" s="22"/>
      <c r="BM867" s="22"/>
      <c r="BN867" s="22"/>
      <c r="BO867" s="22"/>
      <c r="BP867" s="22"/>
      <c r="BQ867" s="23"/>
      <c r="BR867" s="24" t="s">
        <v>12876</v>
      </c>
      <c r="BS867" s="83" t="s">
        <v>12833</v>
      </c>
      <c r="BT867" s="100" t="s">
        <v>11977</v>
      </c>
      <c r="BU867" s="54" t="s">
        <v>179</v>
      </c>
      <c r="BV867" s="99">
        <v>36374</v>
      </c>
      <c r="BW867" s="34">
        <f t="shared" ca="1" si="52"/>
        <v>21</v>
      </c>
      <c r="BX867" s="83" t="s">
        <v>12845</v>
      </c>
      <c r="BY867" s="83" t="s">
        <v>12845</v>
      </c>
      <c r="BZ867" s="83" t="s">
        <v>2316</v>
      </c>
      <c r="CA867" s="83" t="s">
        <v>2316</v>
      </c>
      <c r="CB867" s="83" t="s">
        <v>2317</v>
      </c>
      <c r="CC867" s="23"/>
      <c r="CD867" s="23"/>
      <c r="CE867" s="22"/>
      <c r="CF867" s="23" t="s">
        <v>1112</v>
      </c>
      <c r="CG867" s="23" t="s">
        <v>60</v>
      </c>
      <c r="CH867" s="23" t="s">
        <v>61</v>
      </c>
      <c r="CI867" s="23" t="s">
        <v>60</v>
      </c>
      <c r="CJ867" s="17" t="s">
        <v>142</v>
      </c>
      <c r="CK867" s="23"/>
      <c r="CL867" s="22"/>
      <c r="CM867" s="22"/>
      <c r="CN867" s="22"/>
      <c r="CO867" s="83" t="s">
        <v>12859</v>
      </c>
      <c r="CP867" s="83" t="s">
        <v>12870</v>
      </c>
    </row>
    <row r="868" spans="1:94" s="28" customFormat="1" ht="23.1" x14ac:dyDescent="0.2">
      <c r="A868" s="9">
        <f t="shared" si="51"/>
        <v>867</v>
      </c>
      <c r="B868" s="9" t="s">
        <v>4416</v>
      </c>
      <c r="C868" s="9" t="s">
        <v>12800</v>
      </c>
      <c r="D868" s="9">
        <v>3166</v>
      </c>
      <c r="E868" s="9" t="s">
        <v>12822</v>
      </c>
      <c r="F868" s="17" t="s">
        <v>12770</v>
      </c>
      <c r="G868" s="66" t="s">
        <v>12781</v>
      </c>
      <c r="H868" s="17" t="s">
        <v>3217</v>
      </c>
      <c r="I868" s="17" t="s">
        <v>208</v>
      </c>
      <c r="J868" s="17" t="s">
        <v>208</v>
      </c>
      <c r="K868" s="17" t="s">
        <v>208</v>
      </c>
      <c r="L868" s="15"/>
      <c r="M868" s="22"/>
      <c r="N868" s="22"/>
      <c r="O868" s="22"/>
      <c r="P868" s="22"/>
      <c r="Q868" s="22"/>
      <c r="R868" s="22"/>
      <c r="S868" s="15"/>
      <c r="T868" s="23"/>
      <c r="U868" s="21" t="s">
        <v>12518</v>
      </c>
      <c r="V868" s="55" t="s">
        <v>12789</v>
      </c>
      <c r="W868" s="23" t="s">
        <v>12880</v>
      </c>
      <c r="X868" s="47">
        <v>44298</v>
      </c>
      <c r="Y868" s="21" t="str">
        <f t="shared" si="53"/>
        <v>12 de Abril de 2021</v>
      </c>
      <c r="Z868" s="99">
        <v>44480</v>
      </c>
      <c r="AA868" s="47">
        <v>44560</v>
      </c>
      <c r="AB868" s="24"/>
      <c r="AC868" s="24"/>
      <c r="AD868" s="83" t="s">
        <v>2305</v>
      </c>
      <c r="AE868" s="83" t="s">
        <v>9459</v>
      </c>
      <c r="AF868" s="21" t="s">
        <v>3004</v>
      </c>
      <c r="AG868" s="21"/>
      <c r="AH868" s="18"/>
      <c r="AI868" s="18"/>
      <c r="AJ868" s="18"/>
      <c r="AK868" s="21" t="s">
        <v>3376</v>
      </c>
      <c r="AL868" s="49">
        <v>1116</v>
      </c>
      <c r="AM868" s="20" t="s">
        <v>12883</v>
      </c>
      <c r="AN868" s="83" t="s">
        <v>1000</v>
      </c>
      <c r="AO868" s="21" t="s">
        <v>370</v>
      </c>
      <c r="AP868" s="20"/>
      <c r="AQ868" s="21" t="s">
        <v>5831</v>
      </c>
      <c r="AR868" s="83" t="s">
        <v>405</v>
      </c>
      <c r="AS868" s="20"/>
      <c r="AT868" s="20"/>
      <c r="AU868" s="20"/>
      <c r="AV868" s="20"/>
      <c r="AW868" s="20"/>
      <c r="AX868" s="20"/>
      <c r="AY868" s="20"/>
      <c r="AZ868" s="20"/>
      <c r="BA868" s="20"/>
      <c r="BB868" s="21"/>
      <c r="BC868" s="21"/>
      <c r="BD868" s="15"/>
      <c r="BE868" s="15"/>
      <c r="BF868" s="24"/>
      <c r="BG868" s="15"/>
      <c r="BH868" s="15"/>
      <c r="BI868" s="15"/>
      <c r="BJ868" s="15"/>
      <c r="BK868" s="15"/>
      <c r="BL868" s="22"/>
      <c r="BM868" s="22"/>
      <c r="BN868" s="22"/>
      <c r="BO868" s="22"/>
      <c r="BP868" s="22"/>
      <c r="BQ868" s="23"/>
      <c r="BR868" s="24" t="s">
        <v>12877</v>
      </c>
      <c r="BS868" s="83" t="s">
        <v>12834</v>
      </c>
      <c r="BT868" s="100" t="s">
        <v>11977</v>
      </c>
      <c r="BU868" s="54" t="s">
        <v>179</v>
      </c>
      <c r="BV868" s="99">
        <v>34475</v>
      </c>
      <c r="BW868" s="34">
        <f t="shared" ca="1" si="52"/>
        <v>27</v>
      </c>
      <c r="BX868" s="83" t="s">
        <v>12846</v>
      </c>
      <c r="BY868" s="83" t="s">
        <v>12846</v>
      </c>
      <c r="BZ868" s="83" t="s">
        <v>6657</v>
      </c>
      <c r="CA868" s="83" t="s">
        <v>129</v>
      </c>
      <c r="CB868" s="83" t="s">
        <v>129</v>
      </c>
      <c r="CC868" s="23"/>
      <c r="CD868" s="23"/>
      <c r="CE868" s="22"/>
      <c r="CF868" s="23"/>
      <c r="CG868" s="23"/>
      <c r="CH868" s="23"/>
      <c r="CI868" s="23"/>
      <c r="CJ868" s="17" t="s">
        <v>208</v>
      </c>
      <c r="CK868" s="23"/>
      <c r="CL868" s="22"/>
      <c r="CM868" s="22"/>
      <c r="CN868" s="22"/>
      <c r="CO868" s="83" t="s">
        <v>12860</v>
      </c>
      <c r="CP868" s="83" t="s">
        <v>12871</v>
      </c>
    </row>
    <row r="869" spans="1:94" s="28" customFormat="1" ht="23.1" x14ac:dyDescent="0.2">
      <c r="A869" s="9">
        <f t="shared" si="51"/>
        <v>868</v>
      </c>
      <c r="B869" s="9" t="s">
        <v>4416</v>
      </c>
      <c r="C869" s="9" t="s">
        <v>12801</v>
      </c>
      <c r="D869" s="9">
        <v>3165</v>
      </c>
      <c r="E869" s="9" t="s">
        <v>12823</v>
      </c>
      <c r="F869" s="17" t="s">
        <v>12771</v>
      </c>
      <c r="G869" s="66" t="s">
        <v>12811</v>
      </c>
      <c r="H869" s="17" t="s">
        <v>3217</v>
      </c>
      <c r="I869" s="17" t="s">
        <v>1001</v>
      </c>
      <c r="J869" s="17" t="s">
        <v>1001</v>
      </c>
      <c r="K869" s="17" t="s">
        <v>1001</v>
      </c>
      <c r="L869" s="15"/>
      <c r="M869" s="22"/>
      <c r="N869" s="22"/>
      <c r="O869" s="22"/>
      <c r="P869" s="22"/>
      <c r="Q869" s="22"/>
      <c r="R869" s="22"/>
      <c r="S869" s="15"/>
      <c r="T869" s="23"/>
      <c r="U869" s="21" t="s">
        <v>12517</v>
      </c>
      <c r="V869" s="55" t="s">
        <v>12790</v>
      </c>
      <c r="W869" s="23" t="s">
        <v>12880</v>
      </c>
      <c r="X869" s="47">
        <v>44298</v>
      </c>
      <c r="Y869" s="21" t="str">
        <f t="shared" si="53"/>
        <v>12 de Abril de 2021</v>
      </c>
      <c r="Z869" s="99">
        <v>44480</v>
      </c>
      <c r="AA869" s="47">
        <v>44619</v>
      </c>
      <c r="AB869" s="24"/>
      <c r="AC869" s="24"/>
      <c r="AD869" s="83" t="s">
        <v>2305</v>
      </c>
      <c r="AE869" s="83" t="s">
        <v>9393</v>
      </c>
      <c r="AF869" s="21" t="s">
        <v>3004</v>
      </c>
      <c r="AG869" s="21"/>
      <c r="AH869" s="18"/>
      <c r="AI869" s="18"/>
      <c r="AJ869" s="18"/>
      <c r="AK869" s="21" t="s">
        <v>3376</v>
      </c>
      <c r="AL869" s="49">
        <v>1116</v>
      </c>
      <c r="AM869" s="20" t="s">
        <v>12882</v>
      </c>
      <c r="AN869" s="83" t="s">
        <v>624</v>
      </c>
      <c r="AO869" s="21" t="s">
        <v>370</v>
      </c>
      <c r="AP869" s="20"/>
      <c r="AQ869" s="21" t="s">
        <v>5831</v>
      </c>
      <c r="AR869" s="83" t="s">
        <v>375</v>
      </c>
      <c r="AS869" s="20"/>
      <c r="AT869" s="20"/>
      <c r="AU869" s="20"/>
      <c r="AV869" s="20"/>
      <c r="AW869" s="20"/>
      <c r="AX869" s="20"/>
      <c r="AY869" s="20"/>
      <c r="AZ869" s="20"/>
      <c r="BA869" s="20"/>
      <c r="BB869" s="21"/>
      <c r="BC869" s="21"/>
      <c r="BD869" s="15"/>
      <c r="BE869" s="15"/>
      <c r="BF869" s="24"/>
      <c r="BG869" s="15"/>
      <c r="BH869" s="15"/>
      <c r="BI869" s="15"/>
      <c r="BJ869" s="15"/>
      <c r="BK869" s="15"/>
      <c r="BL869" s="22"/>
      <c r="BM869" s="22"/>
      <c r="BN869" s="22"/>
      <c r="BO869" s="22"/>
      <c r="BP869" s="22"/>
      <c r="BQ869" s="23"/>
      <c r="BR869" s="24" t="s">
        <v>3368</v>
      </c>
      <c r="BS869" s="83" t="s">
        <v>12835</v>
      </c>
      <c r="BT869" s="100" t="s">
        <v>11977</v>
      </c>
      <c r="BU869" s="54" t="s">
        <v>1957</v>
      </c>
      <c r="BV869" s="99">
        <v>35874</v>
      </c>
      <c r="BW869" s="34">
        <f t="shared" ref="BW869:BW886" ca="1" si="54">INT(YEARFRAC(BV869,TODAY()))</f>
        <v>23</v>
      </c>
      <c r="BX869" s="83" t="s">
        <v>12847</v>
      </c>
      <c r="BY869" s="83" t="s">
        <v>12847</v>
      </c>
      <c r="BZ869" s="83" t="s">
        <v>12848</v>
      </c>
      <c r="CA869" s="83" t="s">
        <v>12848</v>
      </c>
      <c r="CB869" s="83" t="s">
        <v>2464</v>
      </c>
      <c r="CC869" s="23"/>
      <c r="CD869" s="23"/>
      <c r="CE869" s="22"/>
      <c r="CF869" s="23" t="s">
        <v>1005</v>
      </c>
      <c r="CG869" s="23" t="s">
        <v>1003</v>
      </c>
      <c r="CH869" s="23" t="s">
        <v>1004</v>
      </c>
      <c r="CI869" s="23" t="s">
        <v>1004</v>
      </c>
      <c r="CJ869" s="17" t="s">
        <v>1001</v>
      </c>
      <c r="CK869" s="23"/>
      <c r="CL869" s="22"/>
      <c r="CM869" s="22"/>
      <c r="CN869" s="22"/>
      <c r="CO869" s="83" t="s">
        <v>12861</v>
      </c>
      <c r="CP869" s="83" t="s">
        <v>12872</v>
      </c>
    </row>
    <row r="870" spans="1:94" s="28" customFormat="1" ht="23.1" x14ac:dyDescent="0.2">
      <c r="A870" s="9">
        <f t="shared" si="51"/>
        <v>869</v>
      </c>
      <c r="B870" s="9" t="s">
        <v>4416</v>
      </c>
      <c r="C870" s="9" t="s">
        <v>12802</v>
      </c>
      <c r="D870" s="9">
        <v>3167</v>
      </c>
      <c r="E870" s="9" t="s">
        <v>12818</v>
      </c>
      <c r="F870" s="17" t="s">
        <v>12772</v>
      </c>
      <c r="G870" s="66" t="s">
        <v>12812</v>
      </c>
      <c r="H870" s="17" t="s">
        <v>3217</v>
      </c>
      <c r="I870" s="17" t="s">
        <v>227</v>
      </c>
      <c r="J870" s="17" t="s">
        <v>227</v>
      </c>
      <c r="K870" s="17" t="s">
        <v>227</v>
      </c>
      <c r="L870" s="15"/>
      <c r="M870" s="22"/>
      <c r="N870" s="22"/>
      <c r="O870" s="22"/>
      <c r="P870" s="22"/>
      <c r="Q870" s="22"/>
      <c r="R870" s="22"/>
      <c r="S870" s="15"/>
      <c r="T870" s="23"/>
      <c r="U870" s="21" t="s">
        <v>12516</v>
      </c>
      <c r="V870" s="55" t="s">
        <v>12791</v>
      </c>
      <c r="W870" s="23" t="s">
        <v>12880</v>
      </c>
      <c r="X870" s="47">
        <v>44298</v>
      </c>
      <c r="Y870" s="21" t="str">
        <f t="shared" si="53"/>
        <v>12 de Abril de 2021</v>
      </c>
      <c r="Z870" s="99">
        <v>44388</v>
      </c>
      <c r="AA870" s="47">
        <v>44591</v>
      </c>
      <c r="AB870" s="24"/>
      <c r="AC870" s="24"/>
      <c r="AD870" s="83" t="s">
        <v>2305</v>
      </c>
      <c r="AE870" s="83" t="s">
        <v>9468</v>
      </c>
      <c r="AF870" s="21" t="s">
        <v>3004</v>
      </c>
      <c r="AG870" s="21"/>
      <c r="AH870" s="18"/>
      <c r="AI870" s="18"/>
      <c r="AJ870" s="18"/>
      <c r="AK870" s="21" t="s">
        <v>3376</v>
      </c>
      <c r="AL870" s="49">
        <v>1116</v>
      </c>
      <c r="AM870" s="20" t="s">
        <v>12473</v>
      </c>
      <c r="AN870" s="83" t="s">
        <v>462</v>
      </c>
      <c r="AO870" s="21" t="s">
        <v>370</v>
      </c>
      <c r="AP870" s="20"/>
      <c r="AQ870" s="21" t="s">
        <v>5831</v>
      </c>
      <c r="AR870" s="83" t="s">
        <v>355</v>
      </c>
      <c r="AS870" s="20"/>
      <c r="AT870" s="20"/>
      <c r="AU870" s="20"/>
      <c r="AV870" s="20"/>
      <c r="AW870" s="20"/>
      <c r="AX870" s="20"/>
      <c r="AY870" s="20"/>
      <c r="AZ870" s="20"/>
      <c r="BA870" s="20"/>
      <c r="BB870" s="21"/>
      <c r="BC870" s="21"/>
      <c r="BD870" s="15"/>
      <c r="BE870" s="15"/>
      <c r="BF870" s="24"/>
      <c r="BG870" s="15"/>
      <c r="BH870" s="15"/>
      <c r="BI870" s="15"/>
      <c r="BJ870" s="15"/>
      <c r="BK870" s="15"/>
      <c r="BL870" s="22"/>
      <c r="BM870" s="22"/>
      <c r="BN870" s="22"/>
      <c r="BO870" s="22"/>
      <c r="BP870" s="22"/>
      <c r="BQ870" s="23"/>
      <c r="BR870" s="24" t="s">
        <v>12878</v>
      </c>
      <c r="BS870" s="83" t="s">
        <v>12836</v>
      </c>
      <c r="BT870" s="100" t="s">
        <v>11977</v>
      </c>
      <c r="BU870" s="54" t="s">
        <v>179</v>
      </c>
      <c r="BV870" s="99">
        <v>36125</v>
      </c>
      <c r="BW870" s="34">
        <f t="shared" ca="1" si="54"/>
        <v>22</v>
      </c>
      <c r="BX870" s="83" t="s">
        <v>12849</v>
      </c>
      <c r="BY870" s="83" t="s">
        <v>12849</v>
      </c>
      <c r="BZ870" s="83" t="s">
        <v>12850</v>
      </c>
      <c r="CA870" s="83" t="s">
        <v>129</v>
      </c>
      <c r="CB870" s="83" t="s">
        <v>129</v>
      </c>
      <c r="CC870" s="23"/>
      <c r="CD870" s="23"/>
      <c r="CE870" s="22"/>
      <c r="CF870" s="23" t="s">
        <v>1128</v>
      </c>
      <c r="CG870" s="23" t="s">
        <v>695</v>
      </c>
      <c r="CH870" s="23" t="s">
        <v>165</v>
      </c>
      <c r="CI870" s="23" t="s">
        <v>165</v>
      </c>
      <c r="CJ870" s="17" t="s">
        <v>227</v>
      </c>
      <c r="CK870" s="23"/>
      <c r="CL870" s="22"/>
      <c r="CM870" s="22"/>
      <c r="CN870" s="22"/>
      <c r="CO870" s="83" t="s">
        <v>12862</v>
      </c>
      <c r="CP870" s="83" t="s">
        <v>12873</v>
      </c>
    </row>
    <row r="871" spans="1:94" s="28" customFormat="1" ht="21.1" customHeight="1" x14ac:dyDescent="0.2">
      <c r="A871" s="9">
        <f t="shared" si="51"/>
        <v>870</v>
      </c>
      <c r="B871" s="9" t="s">
        <v>4411</v>
      </c>
      <c r="C871" s="9" t="s">
        <v>12891</v>
      </c>
      <c r="D871" s="9">
        <v>3168</v>
      </c>
      <c r="E871" s="9" t="s">
        <v>12893</v>
      </c>
      <c r="F871" s="17" t="s">
        <v>12887</v>
      </c>
      <c r="G871" s="66" t="s">
        <v>12889</v>
      </c>
      <c r="H871" s="55" t="s">
        <v>333</v>
      </c>
      <c r="I871" s="55" t="s">
        <v>333</v>
      </c>
      <c r="J871" s="55" t="s">
        <v>333</v>
      </c>
      <c r="K871" s="55" t="s">
        <v>333</v>
      </c>
      <c r="L871" s="55"/>
      <c r="M871" s="55"/>
      <c r="N871" s="55"/>
      <c r="O871" s="55"/>
      <c r="P871" s="55"/>
      <c r="Q871" s="55"/>
      <c r="R871" s="55"/>
      <c r="S871" s="55"/>
      <c r="T871" s="55"/>
      <c r="U871" s="55" t="s">
        <v>12520</v>
      </c>
      <c r="V871" s="55" t="s">
        <v>12431</v>
      </c>
      <c r="W871" s="23" t="s">
        <v>12906</v>
      </c>
      <c r="X871" s="47">
        <v>44305</v>
      </c>
      <c r="Y871" s="21" t="str">
        <f t="shared" si="53"/>
        <v>19 de Abril de 2021</v>
      </c>
      <c r="Z871" s="99">
        <v>44487</v>
      </c>
      <c r="AA871" s="21"/>
      <c r="AB871" s="21"/>
      <c r="AC871" s="21"/>
      <c r="AD871" s="21" t="s">
        <v>4425</v>
      </c>
      <c r="AE871" s="83" t="s">
        <v>12896</v>
      </c>
      <c r="AF871" s="21" t="s">
        <v>3004</v>
      </c>
      <c r="AG871" s="21"/>
      <c r="AH871" s="18"/>
      <c r="AI871" s="18"/>
      <c r="AJ871" s="18"/>
      <c r="AK871" s="21" t="s">
        <v>3376</v>
      </c>
      <c r="AL871" s="49">
        <v>930</v>
      </c>
      <c r="AM871" s="20" t="s">
        <v>12904</v>
      </c>
      <c r="AN871" s="20" t="s">
        <v>462</v>
      </c>
      <c r="AO871" s="21" t="s">
        <v>116</v>
      </c>
      <c r="AP871" s="20"/>
      <c r="AQ871" s="21" t="s">
        <v>5831</v>
      </c>
      <c r="AR871" s="83" t="s">
        <v>395</v>
      </c>
      <c r="AS871" s="20"/>
      <c r="AT871" s="20"/>
      <c r="AU871" s="20"/>
      <c r="AV871" s="83"/>
      <c r="AW871" s="83"/>
      <c r="AX871" s="83"/>
      <c r="AY871" s="83"/>
      <c r="AZ871" s="83"/>
      <c r="BA871" s="83"/>
      <c r="BB871" s="83"/>
      <c r="BC871" s="83"/>
      <c r="BD871" s="83"/>
      <c r="BE871" s="83"/>
      <c r="BF871" s="83"/>
      <c r="BG871" s="83"/>
      <c r="BH871" s="83"/>
      <c r="BI871" s="83"/>
      <c r="BJ871" s="83"/>
      <c r="BK871" s="83"/>
      <c r="BL871" s="83"/>
      <c r="BM871" s="83"/>
      <c r="BN871" s="83"/>
      <c r="BO871" s="83"/>
      <c r="BP871" s="83"/>
      <c r="BQ871" s="83"/>
      <c r="BR871" s="83"/>
      <c r="BS871" s="83" t="s">
        <v>12897</v>
      </c>
      <c r="BT871" s="100" t="s">
        <v>11977</v>
      </c>
      <c r="BU871" s="54" t="s">
        <v>179</v>
      </c>
      <c r="BV871" s="99">
        <v>36781</v>
      </c>
      <c r="BW871" s="34">
        <f t="shared" ca="1" si="54"/>
        <v>20</v>
      </c>
      <c r="BX871" s="23" t="s">
        <v>12899</v>
      </c>
      <c r="BY871" s="23" t="s">
        <v>12899</v>
      </c>
      <c r="BZ871" s="23" t="s">
        <v>79</v>
      </c>
      <c r="CA871" s="23" t="s">
        <v>74</v>
      </c>
      <c r="CB871" s="23" t="s">
        <v>74</v>
      </c>
      <c r="CC871" s="23"/>
      <c r="CD871" s="23"/>
      <c r="CE871" s="83"/>
      <c r="CF871" s="83" t="s">
        <v>1354</v>
      </c>
      <c r="CG871" s="83"/>
      <c r="CH871" s="83"/>
      <c r="CI871" s="83"/>
      <c r="CJ871" s="83" t="s">
        <v>5044</v>
      </c>
      <c r="CK871" s="83"/>
      <c r="CL871" s="83"/>
      <c r="CM871" s="83"/>
      <c r="CN871" s="83"/>
      <c r="CO871" s="83" t="s">
        <v>12901</v>
      </c>
      <c r="CP871" s="83" t="s">
        <v>12903</v>
      </c>
    </row>
    <row r="872" spans="1:94" s="28" customFormat="1" ht="26.5" customHeight="1" x14ac:dyDescent="0.2">
      <c r="A872" s="9">
        <f t="shared" si="51"/>
        <v>871</v>
      </c>
      <c r="B872" s="9" t="s">
        <v>4416</v>
      </c>
      <c r="C872" s="9" t="s">
        <v>12892</v>
      </c>
      <c r="D872" s="9">
        <v>3169</v>
      </c>
      <c r="E872" s="9" t="s">
        <v>12894</v>
      </c>
      <c r="F872" s="17" t="s">
        <v>12888</v>
      </c>
      <c r="G872" s="66" t="s">
        <v>12890</v>
      </c>
      <c r="H872" s="55" t="s">
        <v>3217</v>
      </c>
      <c r="I872" s="55" t="s">
        <v>173</v>
      </c>
      <c r="J872" s="55" t="s">
        <v>173</v>
      </c>
      <c r="K872" s="55" t="s">
        <v>173</v>
      </c>
      <c r="L872" s="55"/>
      <c r="M872" s="55"/>
      <c r="N872" s="55"/>
      <c r="O872" s="55"/>
      <c r="P872" s="55"/>
      <c r="Q872" s="55"/>
      <c r="R872" s="55"/>
      <c r="S872" s="55"/>
      <c r="T872" s="55"/>
      <c r="U872" s="55" t="s">
        <v>12559</v>
      </c>
      <c r="V872" s="55" t="s">
        <v>12895</v>
      </c>
      <c r="W872" s="23" t="s">
        <v>12905</v>
      </c>
      <c r="X872" s="47">
        <v>44305</v>
      </c>
      <c r="Y872" s="21" t="str">
        <f t="shared" si="53"/>
        <v>19 de Abril de 2021</v>
      </c>
      <c r="Z872" s="99">
        <v>44487</v>
      </c>
      <c r="AA872" s="31">
        <v>44625</v>
      </c>
      <c r="AB872" s="21"/>
      <c r="AC872" s="21"/>
      <c r="AD872" s="21" t="s">
        <v>2305</v>
      </c>
      <c r="AE872" s="83" t="s">
        <v>9392</v>
      </c>
      <c r="AF872" s="21" t="s">
        <v>3004</v>
      </c>
      <c r="AG872" s="21"/>
      <c r="AH872" s="18"/>
      <c r="AI872" s="18"/>
      <c r="AJ872" s="18"/>
      <c r="AK872" s="21" t="s">
        <v>3376</v>
      </c>
      <c r="AL872" s="49">
        <v>1116</v>
      </c>
      <c r="AM872" s="20" t="s">
        <v>12473</v>
      </c>
      <c r="AN872" s="20" t="s">
        <v>462</v>
      </c>
      <c r="AO872" s="21" t="s">
        <v>370</v>
      </c>
      <c r="AP872" s="20"/>
      <c r="AQ872" s="21" t="s">
        <v>5831</v>
      </c>
      <c r="AR872" s="83" t="s">
        <v>345</v>
      </c>
      <c r="AS872" s="20"/>
      <c r="AT872" s="20"/>
      <c r="AU872" s="20"/>
      <c r="AV872" s="83"/>
      <c r="AW872" s="83"/>
      <c r="AX872" s="83"/>
      <c r="AY872" s="83"/>
      <c r="AZ872" s="83"/>
      <c r="BA872" s="83"/>
      <c r="BB872" s="83"/>
      <c r="BC872" s="83"/>
      <c r="BD872" s="83"/>
      <c r="BE872" s="83"/>
      <c r="BF872" s="83"/>
      <c r="BG872" s="83"/>
      <c r="BH872" s="83"/>
      <c r="BI872" s="83"/>
      <c r="BJ872" s="83"/>
      <c r="BK872" s="83"/>
      <c r="BL872" s="83"/>
      <c r="BM872" s="83"/>
      <c r="BN872" s="83"/>
      <c r="BO872" s="83"/>
      <c r="BP872" s="83"/>
      <c r="BQ872" s="83"/>
      <c r="BR872" s="83"/>
      <c r="BS872" s="83" t="s">
        <v>12898</v>
      </c>
      <c r="BT872" s="100" t="s">
        <v>11977</v>
      </c>
      <c r="BU872" s="54" t="s">
        <v>179</v>
      </c>
      <c r="BV872" s="99">
        <v>35840</v>
      </c>
      <c r="BW872" s="34">
        <f t="shared" ca="1" si="54"/>
        <v>23</v>
      </c>
      <c r="BX872" s="23" t="s">
        <v>12900</v>
      </c>
      <c r="BY872" s="23" t="s">
        <v>12900</v>
      </c>
      <c r="BZ872" s="23" t="s">
        <v>2316</v>
      </c>
      <c r="CA872" s="23" t="s">
        <v>2316</v>
      </c>
      <c r="CB872" s="23" t="s">
        <v>2317</v>
      </c>
      <c r="CC872" s="23"/>
      <c r="CD872" s="23"/>
      <c r="CE872" s="83"/>
      <c r="CF872" s="83"/>
      <c r="CG872" s="83"/>
      <c r="CH872" s="83"/>
      <c r="CI872" s="83"/>
      <c r="CJ872" s="83" t="s">
        <v>173</v>
      </c>
      <c r="CK872" s="83"/>
      <c r="CL872" s="83"/>
      <c r="CM872" s="83"/>
      <c r="CN872" s="83"/>
      <c r="CO872" s="83" t="s">
        <v>12902</v>
      </c>
      <c r="CP872" s="83" t="s">
        <v>12907</v>
      </c>
    </row>
    <row r="873" spans="1:94" ht="30.75" customHeight="1" x14ac:dyDescent="0.2">
      <c r="A873" s="9">
        <f t="shared" si="51"/>
        <v>872</v>
      </c>
      <c r="B873" s="9" t="s">
        <v>4414</v>
      </c>
      <c r="C873" s="13" t="s">
        <v>2954</v>
      </c>
      <c r="D873" s="10" t="s">
        <v>5349</v>
      </c>
      <c r="E873" s="11" t="s">
        <v>2971</v>
      </c>
      <c r="F873" s="12" t="s">
        <v>12934</v>
      </c>
      <c r="G873" s="12" t="s">
        <v>2965</v>
      </c>
      <c r="H873" s="17" t="s">
        <v>3222</v>
      </c>
      <c r="I873" s="17" t="s">
        <v>3221</v>
      </c>
      <c r="J873" s="17" t="s">
        <v>3221</v>
      </c>
      <c r="K873" s="17" t="s">
        <v>3221</v>
      </c>
      <c r="L873" s="80"/>
      <c r="M873" s="80"/>
      <c r="N873" s="80"/>
      <c r="O873" s="80"/>
      <c r="P873" s="80"/>
      <c r="Q873" s="80"/>
      <c r="R873" s="80"/>
      <c r="S873" s="24" t="s">
        <v>3617</v>
      </c>
      <c r="T873" s="46"/>
      <c r="U873" s="21" t="s">
        <v>12918</v>
      </c>
      <c r="V873" s="17" t="s">
        <v>12430</v>
      </c>
      <c r="W873" s="23" t="s">
        <v>12919</v>
      </c>
      <c r="X873" s="31">
        <v>44317</v>
      </c>
      <c r="Y873" s="14" t="str">
        <f t="shared" si="53"/>
        <v>1 de Mayo de 2021</v>
      </c>
      <c r="Z873" s="14" t="s">
        <v>891</v>
      </c>
      <c r="AA873" s="14"/>
      <c r="AB873" s="14" t="s">
        <v>8279</v>
      </c>
      <c r="AC873" s="14" t="s">
        <v>8279</v>
      </c>
      <c r="AD873" s="21" t="s">
        <v>9506</v>
      </c>
      <c r="AE873" s="37" t="s">
        <v>12920</v>
      </c>
      <c r="AF873" s="17" t="s">
        <v>891</v>
      </c>
      <c r="AG873" s="19"/>
      <c r="AH873" s="57"/>
      <c r="AI873" s="57"/>
      <c r="AJ873" s="57"/>
      <c r="AK873" s="17" t="s">
        <v>6127</v>
      </c>
      <c r="AL873" s="101">
        <v>12689.29</v>
      </c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24"/>
      <c r="BM873" s="17"/>
      <c r="BN873" s="24"/>
      <c r="BO873" s="21"/>
      <c r="BP873" s="21"/>
      <c r="BQ873" s="25"/>
      <c r="BR873" s="21"/>
      <c r="BS873" s="17" t="s">
        <v>8607</v>
      </c>
      <c r="BT873" s="100" t="s">
        <v>11977</v>
      </c>
      <c r="BU873" s="21" t="s">
        <v>1957</v>
      </c>
      <c r="BV873" s="25">
        <v>32394</v>
      </c>
      <c r="BW873" s="34">
        <f t="shared" ca="1" si="54"/>
        <v>32</v>
      </c>
      <c r="BX873" s="23" t="s">
        <v>12921</v>
      </c>
      <c r="BY873" s="23" t="s">
        <v>12921</v>
      </c>
      <c r="BZ873" s="21" t="s">
        <v>259</v>
      </c>
      <c r="CA873" s="21" t="s">
        <v>74</v>
      </c>
      <c r="CB873" s="21" t="s">
        <v>74</v>
      </c>
      <c r="CC873" s="24"/>
      <c r="CD873" s="133"/>
      <c r="CE873" s="10"/>
      <c r="CF873" s="27" t="s">
        <v>3176</v>
      </c>
      <c r="CG873" s="21" t="s">
        <v>33</v>
      </c>
      <c r="CH873" s="21" t="s">
        <v>26</v>
      </c>
      <c r="CI873" s="21" t="s">
        <v>713</v>
      </c>
      <c r="CJ873" s="21" t="s">
        <v>5044</v>
      </c>
      <c r="CK873" s="46"/>
      <c r="CL873" s="21"/>
      <c r="CM873" s="46"/>
      <c r="CN873" s="46"/>
      <c r="CO873" s="27" t="s">
        <v>6972</v>
      </c>
      <c r="CP873" s="21" t="s">
        <v>7546</v>
      </c>
    </row>
    <row r="874" spans="1:94" s="28" customFormat="1" ht="34.65" x14ac:dyDescent="0.2">
      <c r="A874" s="9">
        <f t="shared" si="51"/>
        <v>873</v>
      </c>
      <c r="B874" s="9" t="s">
        <v>4414</v>
      </c>
      <c r="C874" s="13" t="s">
        <v>11795</v>
      </c>
      <c r="D874" s="10">
        <v>3047</v>
      </c>
      <c r="E874" s="11" t="s">
        <v>11792</v>
      </c>
      <c r="F874" s="12" t="s">
        <v>11786</v>
      </c>
      <c r="G874" s="17" t="s">
        <v>11789</v>
      </c>
      <c r="H874" s="17" t="s">
        <v>3215</v>
      </c>
      <c r="I874" s="17" t="s">
        <v>3226</v>
      </c>
      <c r="J874" s="17" t="s">
        <v>3226</v>
      </c>
      <c r="K874" s="17" t="s">
        <v>3226</v>
      </c>
      <c r="L874" s="21"/>
      <c r="M874" s="21"/>
      <c r="N874" s="21"/>
      <c r="O874" s="21"/>
      <c r="P874" s="21"/>
      <c r="Q874" s="21"/>
      <c r="R874" s="21"/>
      <c r="S874" s="66" t="s">
        <v>12941</v>
      </c>
      <c r="T874" s="21"/>
      <c r="U874" s="21" t="s">
        <v>12789</v>
      </c>
      <c r="V874" s="62" t="s">
        <v>12520</v>
      </c>
      <c r="W874" s="21" t="s">
        <v>12978</v>
      </c>
      <c r="X874" s="68">
        <v>44326</v>
      </c>
      <c r="Y874" s="14" t="str">
        <f t="shared" si="53"/>
        <v>10 de Mayo de 2021</v>
      </c>
      <c r="Z874" s="68">
        <v>44417</v>
      </c>
      <c r="AA874" s="31">
        <v>44561</v>
      </c>
      <c r="AB874" s="21"/>
      <c r="AC874" s="21"/>
      <c r="AD874" s="21" t="s">
        <v>23</v>
      </c>
      <c r="AE874" s="66" t="s">
        <v>12998</v>
      </c>
      <c r="AF874" s="21" t="s">
        <v>12917</v>
      </c>
      <c r="AG874" s="21"/>
      <c r="AH874" s="21"/>
      <c r="AI874" s="21"/>
      <c r="AJ874" s="21"/>
      <c r="AK874" s="66" t="s">
        <v>3374</v>
      </c>
      <c r="AL874" s="49">
        <v>2500</v>
      </c>
      <c r="AM874" s="66" t="s">
        <v>12601</v>
      </c>
      <c r="AN874" s="66" t="s">
        <v>462</v>
      </c>
      <c r="AO874" s="66" t="s">
        <v>370</v>
      </c>
      <c r="AP874" s="10"/>
      <c r="AQ874" s="21" t="s">
        <v>5831</v>
      </c>
      <c r="AR874" s="66" t="s">
        <v>394</v>
      </c>
      <c r="AS874" s="10"/>
      <c r="AT874" s="10"/>
      <c r="AU874" s="10"/>
      <c r="AV874" s="10"/>
      <c r="AW874" s="10"/>
      <c r="AX874" s="10"/>
      <c r="AY874" s="10"/>
      <c r="AZ874" s="10"/>
      <c r="BA874" s="10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66" t="s">
        <v>3368</v>
      </c>
      <c r="BS874" s="66" t="s">
        <v>11803</v>
      </c>
      <c r="BT874" s="67" t="s">
        <v>11977</v>
      </c>
      <c r="BU874" s="21" t="s">
        <v>1957</v>
      </c>
      <c r="BV874" s="68">
        <v>35608</v>
      </c>
      <c r="BW874" s="34">
        <f t="shared" ca="1" si="54"/>
        <v>24</v>
      </c>
      <c r="BX874" s="66" t="s">
        <v>12949</v>
      </c>
      <c r="BY874" s="66" t="s">
        <v>12949</v>
      </c>
      <c r="BZ874" s="66" t="s">
        <v>4908</v>
      </c>
      <c r="CA874" s="66" t="s">
        <v>74</v>
      </c>
      <c r="CB874" s="66" t="s">
        <v>74</v>
      </c>
      <c r="CC874" s="21"/>
      <c r="CD874" s="21"/>
      <c r="CE874" s="21"/>
      <c r="CF874" s="21" t="s">
        <v>3176</v>
      </c>
      <c r="CG874" s="21" t="s">
        <v>33</v>
      </c>
      <c r="CH874" s="21" t="s">
        <v>26</v>
      </c>
      <c r="CI874" s="21" t="s">
        <v>713</v>
      </c>
      <c r="CJ874" s="21" t="s">
        <v>5044</v>
      </c>
      <c r="CK874" s="21"/>
      <c r="CL874" s="21"/>
      <c r="CM874" s="21"/>
      <c r="CN874" s="21"/>
      <c r="CO874" s="21" t="s">
        <v>12957</v>
      </c>
      <c r="CP874" s="21" t="s">
        <v>11810</v>
      </c>
    </row>
    <row r="875" spans="1:94" s="28" customFormat="1" ht="34.65" x14ac:dyDescent="0.2">
      <c r="A875" s="9">
        <f t="shared" si="51"/>
        <v>874</v>
      </c>
      <c r="B875" s="9" t="s">
        <v>4414</v>
      </c>
      <c r="C875" s="13" t="s">
        <v>10362</v>
      </c>
      <c r="D875" s="10">
        <v>2995</v>
      </c>
      <c r="E875" s="11" t="s">
        <v>12969</v>
      </c>
      <c r="F875" s="12" t="s">
        <v>12926</v>
      </c>
      <c r="G875" s="17" t="s">
        <v>10359</v>
      </c>
      <c r="H875" s="17" t="s">
        <v>3215</v>
      </c>
      <c r="I875" s="17" t="s">
        <v>3226</v>
      </c>
      <c r="J875" s="17" t="s">
        <v>3226</v>
      </c>
      <c r="K875" s="17" t="s">
        <v>3226</v>
      </c>
      <c r="L875" s="21"/>
      <c r="M875" s="21"/>
      <c r="N875" s="21"/>
      <c r="O875" s="21"/>
      <c r="P875" s="21"/>
      <c r="Q875" s="21"/>
      <c r="R875" s="21"/>
      <c r="S875" s="66" t="s">
        <v>12942</v>
      </c>
      <c r="T875" s="21"/>
      <c r="U875" s="21" t="s">
        <v>12790</v>
      </c>
      <c r="V875" s="62" t="s">
        <v>12760</v>
      </c>
      <c r="W875" s="21" t="s">
        <v>12978</v>
      </c>
      <c r="X875" s="68">
        <v>44326</v>
      </c>
      <c r="Y875" s="14" t="str">
        <f t="shared" si="53"/>
        <v>10 de Mayo de 2021</v>
      </c>
      <c r="Z875" s="68">
        <v>44417</v>
      </c>
      <c r="AA875" s="31">
        <v>44561</v>
      </c>
      <c r="AB875" s="21"/>
      <c r="AC875" s="21"/>
      <c r="AD875" s="21" t="s">
        <v>23</v>
      </c>
      <c r="AE875" s="66" t="s">
        <v>12999</v>
      </c>
      <c r="AF875" s="21" t="s">
        <v>12917</v>
      </c>
      <c r="AG875" s="21"/>
      <c r="AH875" s="21"/>
      <c r="AI875" s="21"/>
      <c r="AJ875" s="21"/>
      <c r="AK875" s="66" t="s">
        <v>3374</v>
      </c>
      <c r="AL875" s="49">
        <v>2500</v>
      </c>
      <c r="AM875" s="10" t="s">
        <v>12983</v>
      </c>
      <c r="AN875" s="66" t="s">
        <v>210</v>
      </c>
      <c r="AO875" s="66" t="s">
        <v>12178</v>
      </c>
      <c r="AP875" s="10"/>
      <c r="AQ875" s="21" t="s">
        <v>5831</v>
      </c>
      <c r="AR875" s="66" t="s">
        <v>140</v>
      </c>
      <c r="AS875" s="10"/>
      <c r="AT875" s="10"/>
      <c r="AU875" s="10"/>
      <c r="AV875" s="10"/>
      <c r="AW875" s="10"/>
      <c r="AX875" s="10"/>
      <c r="AY875" s="10"/>
      <c r="AZ875" s="10"/>
      <c r="BA875" s="10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66" t="s">
        <v>11311</v>
      </c>
      <c r="BS875" s="66" t="s">
        <v>11428</v>
      </c>
      <c r="BT875" s="67" t="s">
        <v>11977</v>
      </c>
      <c r="BU875" s="21" t="s">
        <v>1957</v>
      </c>
      <c r="BV875" s="68">
        <v>35615</v>
      </c>
      <c r="BW875" s="34">
        <f t="shared" ca="1" si="54"/>
        <v>24</v>
      </c>
      <c r="BX875" s="66" t="s">
        <v>10906</v>
      </c>
      <c r="BY875" s="66" t="s">
        <v>10906</v>
      </c>
      <c r="BZ875" s="66" t="s">
        <v>221</v>
      </c>
      <c r="CA875" s="66" t="s">
        <v>192</v>
      </c>
      <c r="CB875" s="66" t="s">
        <v>74</v>
      </c>
      <c r="CC875" s="21"/>
      <c r="CD875" s="21"/>
      <c r="CE875" s="21"/>
      <c r="CF875" s="27" t="s">
        <v>3176</v>
      </c>
      <c r="CG875" s="21" t="s">
        <v>33</v>
      </c>
      <c r="CH875" s="21" t="s">
        <v>26</v>
      </c>
      <c r="CI875" s="21" t="s">
        <v>713</v>
      </c>
      <c r="CJ875" s="21" t="s">
        <v>5044</v>
      </c>
      <c r="CK875" s="21"/>
      <c r="CL875" s="21"/>
      <c r="CM875" s="21"/>
      <c r="CN875" s="21"/>
      <c r="CO875" s="21" t="s">
        <v>10897</v>
      </c>
      <c r="CP875" s="21" t="s">
        <v>10716</v>
      </c>
    </row>
    <row r="876" spans="1:94" s="28" customFormat="1" ht="34.65" x14ac:dyDescent="0.2">
      <c r="A876" s="9">
        <f t="shared" si="51"/>
        <v>875</v>
      </c>
      <c r="B876" s="9" t="s">
        <v>4414</v>
      </c>
      <c r="C876" s="13" t="s">
        <v>12922</v>
      </c>
      <c r="D876" s="10">
        <v>3173</v>
      </c>
      <c r="E876" s="11" t="s">
        <v>12972</v>
      </c>
      <c r="F876" s="12" t="s">
        <v>12927</v>
      </c>
      <c r="G876" s="17" t="s">
        <v>12979</v>
      </c>
      <c r="H876" s="17" t="s">
        <v>3215</v>
      </c>
      <c r="I876" s="17" t="s">
        <v>3215</v>
      </c>
      <c r="J876" s="17" t="s">
        <v>3215</v>
      </c>
      <c r="K876" s="17" t="s">
        <v>3215</v>
      </c>
      <c r="L876" s="21"/>
      <c r="M876" s="21"/>
      <c r="N876" s="21"/>
      <c r="O876" s="21"/>
      <c r="P876" s="21"/>
      <c r="Q876" s="21"/>
      <c r="R876" s="21"/>
      <c r="S876" s="66" t="s">
        <v>12943</v>
      </c>
      <c r="T876" s="21"/>
      <c r="U876" s="21" t="s">
        <v>12791</v>
      </c>
      <c r="V876" s="62" t="s">
        <v>12759</v>
      </c>
      <c r="W876" s="21" t="s">
        <v>12978</v>
      </c>
      <c r="X876" s="68">
        <v>44326</v>
      </c>
      <c r="Y876" s="14" t="str">
        <f t="shared" si="53"/>
        <v>10 de Mayo de 2021</v>
      </c>
      <c r="Z876" s="68">
        <v>44417</v>
      </c>
      <c r="AA876" s="31">
        <v>44561</v>
      </c>
      <c r="AB876" s="21"/>
      <c r="AC876" s="21"/>
      <c r="AD876" s="21" t="s">
        <v>23</v>
      </c>
      <c r="AE876" s="66" t="s">
        <v>13000</v>
      </c>
      <c r="AF876" s="21" t="s">
        <v>12917</v>
      </c>
      <c r="AG876" s="21"/>
      <c r="AH876" s="21"/>
      <c r="AI876" s="21"/>
      <c r="AJ876" s="21"/>
      <c r="AK876" s="66" t="s">
        <v>4694</v>
      </c>
      <c r="AL876" s="49">
        <v>4000</v>
      </c>
      <c r="AM876" s="10" t="s">
        <v>12983</v>
      </c>
      <c r="AN876" s="66" t="s">
        <v>210</v>
      </c>
      <c r="AO876" s="66" t="s">
        <v>12178</v>
      </c>
      <c r="AP876" s="10"/>
      <c r="AQ876" s="21" t="s">
        <v>5831</v>
      </c>
      <c r="AR876" s="66" t="s">
        <v>154</v>
      </c>
      <c r="AS876" s="10"/>
      <c r="AT876" s="10"/>
      <c r="AU876" s="10"/>
      <c r="AV876" s="10"/>
      <c r="AW876" s="10"/>
      <c r="AX876" s="10"/>
      <c r="AY876" s="10"/>
      <c r="AZ876" s="10"/>
      <c r="BA876" s="10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  <c r="BQ876" s="21"/>
      <c r="BR876" s="66" t="s">
        <v>3368</v>
      </c>
      <c r="BS876" s="66" t="s">
        <v>12936</v>
      </c>
      <c r="BT876" s="67" t="s">
        <v>11977</v>
      </c>
      <c r="BU876" s="21" t="s">
        <v>1957</v>
      </c>
      <c r="BV876" s="68">
        <v>32519</v>
      </c>
      <c r="BW876" s="34">
        <f t="shared" ca="1" si="54"/>
        <v>32</v>
      </c>
      <c r="BX876" s="66" t="s">
        <v>12950</v>
      </c>
      <c r="BY876" s="66" t="s">
        <v>12950</v>
      </c>
      <c r="BZ876" s="66" t="s">
        <v>197</v>
      </c>
      <c r="CA876" s="66" t="s">
        <v>74</v>
      </c>
      <c r="CB876" s="66" t="s">
        <v>74</v>
      </c>
      <c r="CC876" s="21"/>
      <c r="CD876" s="21"/>
      <c r="CE876" s="21"/>
      <c r="CF876" s="27" t="s">
        <v>3176</v>
      </c>
      <c r="CG876" s="21" t="s">
        <v>33</v>
      </c>
      <c r="CH876" s="21" t="s">
        <v>26</v>
      </c>
      <c r="CI876" s="21" t="s">
        <v>713</v>
      </c>
      <c r="CJ876" s="21" t="s">
        <v>5044</v>
      </c>
      <c r="CK876" s="21"/>
      <c r="CL876" s="21"/>
      <c r="CM876" s="21"/>
      <c r="CN876" s="21"/>
      <c r="CO876" s="21" t="s">
        <v>12958</v>
      </c>
      <c r="CP876" s="21" t="s">
        <v>12964</v>
      </c>
    </row>
    <row r="877" spans="1:94" s="28" customFormat="1" ht="57.75" x14ac:dyDescent="0.2">
      <c r="A877" s="9">
        <f t="shared" si="51"/>
        <v>876</v>
      </c>
      <c r="B877" s="9" t="s">
        <v>4415</v>
      </c>
      <c r="C877" s="13" t="s">
        <v>12923</v>
      </c>
      <c r="D877" s="10">
        <v>3174</v>
      </c>
      <c r="E877" s="11" t="s">
        <v>12970</v>
      </c>
      <c r="F877" s="12" t="s">
        <v>12928</v>
      </c>
      <c r="G877" s="17" t="s">
        <v>12980</v>
      </c>
      <c r="H877" s="17" t="s">
        <v>3217</v>
      </c>
      <c r="I877" s="17" t="s">
        <v>3217</v>
      </c>
      <c r="J877" s="17" t="s">
        <v>3217</v>
      </c>
      <c r="K877" s="17" t="s">
        <v>3217</v>
      </c>
      <c r="L877" s="21"/>
      <c r="M877" s="21"/>
      <c r="N877" s="21"/>
      <c r="O877" s="21"/>
      <c r="P877" s="21"/>
      <c r="Q877" s="21"/>
      <c r="R877" s="21"/>
      <c r="S877" s="66" t="s">
        <v>12944</v>
      </c>
      <c r="T877" s="21"/>
      <c r="U877" s="21" t="s">
        <v>12895</v>
      </c>
      <c r="V877" s="62" t="s">
        <v>12782</v>
      </c>
      <c r="W877" s="21" t="s">
        <v>12978</v>
      </c>
      <c r="X877" s="68">
        <v>44326</v>
      </c>
      <c r="Y877" s="14" t="str">
        <f t="shared" si="53"/>
        <v>10 de Mayo de 2021</v>
      </c>
      <c r="Z877" s="68">
        <v>44417</v>
      </c>
      <c r="AA877" s="31">
        <v>44561</v>
      </c>
      <c r="AB877" s="21"/>
      <c r="AC877" s="21"/>
      <c r="AD877" s="21" t="s">
        <v>23</v>
      </c>
      <c r="AE877" s="66" t="s">
        <v>13001</v>
      </c>
      <c r="AF877" s="21" t="s">
        <v>12917</v>
      </c>
      <c r="AG877" s="21"/>
      <c r="AH877" s="21"/>
      <c r="AI877" s="21"/>
      <c r="AJ877" s="21"/>
      <c r="AK877" s="66" t="s">
        <v>4691</v>
      </c>
      <c r="AL877" s="49">
        <v>8000</v>
      </c>
      <c r="AM877" s="10" t="s">
        <v>8275</v>
      </c>
      <c r="AN877" s="66" t="s">
        <v>1021</v>
      </c>
      <c r="AO877" s="66" t="s">
        <v>29</v>
      </c>
      <c r="AP877" s="10" t="s">
        <v>12987</v>
      </c>
      <c r="AQ877" s="21" t="s">
        <v>5831</v>
      </c>
      <c r="AR877" s="66" t="s">
        <v>345</v>
      </c>
      <c r="AS877" s="10" t="s">
        <v>12988</v>
      </c>
      <c r="AT877" s="10" t="s">
        <v>140</v>
      </c>
      <c r="AU877" s="10" t="s">
        <v>4177</v>
      </c>
      <c r="AV877" s="10" t="s">
        <v>12984</v>
      </c>
      <c r="AW877" s="10" t="s">
        <v>1108</v>
      </c>
      <c r="AX877" s="10" t="s">
        <v>27</v>
      </c>
      <c r="AY877" s="10" t="s">
        <v>12985</v>
      </c>
      <c r="AZ877" s="10" t="s">
        <v>12986</v>
      </c>
      <c r="BA877" s="10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66" t="s">
        <v>12974</v>
      </c>
      <c r="BS877" s="66" t="s">
        <v>12937</v>
      </c>
      <c r="BT877" s="67" t="s">
        <v>11977</v>
      </c>
      <c r="BU877" s="54" t="s">
        <v>179</v>
      </c>
      <c r="BV877" s="68">
        <v>32265</v>
      </c>
      <c r="BW877" s="34">
        <f t="shared" ca="1" si="54"/>
        <v>33</v>
      </c>
      <c r="BX877" s="66" t="s">
        <v>12951</v>
      </c>
      <c r="BY877" s="66" t="s">
        <v>12951</v>
      </c>
      <c r="BZ877" s="66" t="s">
        <v>259</v>
      </c>
      <c r="CA877" s="66" t="s">
        <v>74</v>
      </c>
      <c r="CB877" s="66" t="s">
        <v>74</v>
      </c>
      <c r="CC877" s="21"/>
      <c r="CD877" s="21"/>
      <c r="CE877" s="21"/>
      <c r="CF877" s="27" t="s">
        <v>3176</v>
      </c>
      <c r="CG877" s="21" t="s">
        <v>33</v>
      </c>
      <c r="CH877" s="21" t="s">
        <v>26</v>
      </c>
      <c r="CI877" s="21" t="s">
        <v>713</v>
      </c>
      <c r="CJ877" s="21" t="s">
        <v>5044</v>
      </c>
      <c r="CK877" s="21"/>
      <c r="CL877" s="21"/>
      <c r="CM877" s="21"/>
      <c r="CN877" s="21"/>
      <c r="CO877" s="21" t="s">
        <v>12959</v>
      </c>
      <c r="CP877" s="21" t="s">
        <v>12965</v>
      </c>
    </row>
    <row r="878" spans="1:94" s="28" customFormat="1" ht="23.1" x14ac:dyDescent="0.2">
      <c r="A878" s="9">
        <f t="shared" si="51"/>
        <v>877</v>
      </c>
      <c r="B878" s="9" t="s">
        <v>4415</v>
      </c>
      <c r="C878" s="13" t="s">
        <v>1521</v>
      </c>
      <c r="D878" s="10">
        <v>95</v>
      </c>
      <c r="E878" s="11" t="s">
        <v>4009</v>
      </c>
      <c r="F878" s="12" t="s">
        <v>12929</v>
      </c>
      <c r="G878" s="17" t="s">
        <v>1778</v>
      </c>
      <c r="H878" s="17" t="s">
        <v>3217</v>
      </c>
      <c r="I878" s="17" t="s">
        <v>3217</v>
      </c>
      <c r="J878" s="17" t="s">
        <v>3217</v>
      </c>
      <c r="K878" s="17" t="s">
        <v>3217</v>
      </c>
      <c r="L878" s="21"/>
      <c r="M878" s="21"/>
      <c r="N878" s="21"/>
      <c r="O878" s="21"/>
      <c r="P878" s="21"/>
      <c r="Q878" s="21"/>
      <c r="R878" s="21"/>
      <c r="S878" s="66" t="s">
        <v>3520</v>
      </c>
      <c r="T878" s="21"/>
      <c r="U878" s="21" t="s">
        <v>12976</v>
      </c>
      <c r="V878" s="62" t="s">
        <v>12783</v>
      </c>
      <c r="W878" s="21" t="s">
        <v>12978</v>
      </c>
      <c r="X878" s="68">
        <v>44326</v>
      </c>
      <c r="Y878" s="14" t="str">
        <f t="shared" si="53"/>
        <v>10 de Mayo de 2021</v>
      </c>
      <c r="Z878" s="68">
        <v>44417</v>
      </c>
      <c r="AA878" s="31">
        <v>44561</v>
      </c>
      <c r="AB878" s="21"/>
      <c r="AC878" s="21"/>
      <c r="AD878" s="21" t="s">
        <v>23</v>
      </c>
      <c r="AE878" s="66" t="s">
        <v>13002</v>
      </c>
      <c r="AF878" s="21" t="s">
        <v>12917</v>
      </c>
      <c r="AG878" s="21"/>
      <c r="AH878" s="21"/>
      <c r="AI878" s="21"/>
      <c r="AJ878" s="21"/>
      <c r="AK878" s="66" t="s">
        <v>4691</v>
      </c>
      <c r="AL878" s="49">
        <v>8000</v>
      </c>
      <c r="AM878" s="10" t="s">
        <v>37</v>
      </c>
      <c r="AN878" s="66" t="s">
        <v>462</v>
      </c>
      <c r="AO878" s="66" t="s">
        <v>29</v>
      </c>
      <c r="AP878" s="10" t="s">
        <v>1137</v>
      </c>
      <c r="AQ878" s="21" t="s">
        <v>5831</v>
      </c>
      <c r="AR878" s="66" t="s">
        <v>395</v>
      </c>
      <c r="AS878" s="10" t="s">
        <v>12989</v>
      </c>
      <c r="AT878" s="66" t="s">
        <v>395</v>
      </c>
      <c r="AU878" s="10" t="s">
        <v>4177</v>
      </c>
      <c r="AV878" s="10" t="s">
        <v>12990</v>
      </c>
      <c r="AW878" s="10" t="s">
        <v>1063</v>
      </c>
      <c r="AX878" s="10" t="s">
        <v>27</v>
      </c>
      <c r="AY878" s="10" t="s">
        <v>11737</v>
      </c>
      <c r="AZ878" s="10" t="s">
        <v>12986</v>
      </c>
      <c r="BA878" s="10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66" t="s">
        <v>11003</v>
      </c>
      <c r="BS878" s="66" t="s">
        <v>8525</v>
      </c>
      <c r="BT878" s="67" t="s">
        <v>11977</v>
      </c>
      <c r="BU878" s="21" t="s">
        <v>1957</v>
      </c>
      <c r="BV878" s="68">
        <v>32622</v>
      </c>
      <c r="BW878" s="34">
        <f t="shared" ca="1" si="54"/>
        <v>32</v>
      </c>
      <c r="BX878" s="66" t="s">
        <v>12952</v>
      </c>
      <c r="BY878" s="66" t="s">
        <v>12952</v>
      </c>
      <c r="BZ878" s="66" t="s">
        <v>2369</v>
      </c>
      <c r="CA878" s="66" t="s">
        <v>74</v>
      </c>
      <c r="CB878" s="66" t="s">
        <v>74</v>
      </c>
      <c r="CC878" s="21"/>
      <c r="CD878" s="21"/>
      <c r="CE878" s="21"/>
      <c r="CF878" s="27" t="s">
        <v>3176</v>
      </c>
      <c r="CG878" s="21" t="s">
        <v>33</v>
      </c>
      <c r="CH878" s="21" t="s">
        <v>26</v>
      </c>
      <c r="CI878" s="21" t="s">
        <v>713</v>
      </c>
      <c r="CJ878" s="21" t="s">
        <v>5044</v>
      </c>
      <c r="CK878" s="21"/>
      <c r="CL878" s="21"/>
      <c r="CM878" s="21"/>
      <c r="CN878" s="21"/>
      <c r="CO878" s="21" t="s">
        <v>6880</v>
      </c>
      <c r="CP878" s="21" t="s">
        <v>7451</v>
      </c>
    </row>
    <row r="879" spans="1:94" s="28" customFormat="1" ht="34.65" x14ac:dyDescent="0.2">
      <c r="A879" s="9">
        <f t="shared" si="51"/>
        <v>878</v>
      </c>
      <c r="B879" s="9" t="s">
        <v>4414</v>
      </c>
      <c r="C879" s="13" t="s">
        <v>12924</v>
      </c>
      <c r="D879" s="10">
        <v>3175</v>
      </c>
      <c r="E879" s="11" t="s">
        <v>12971</v>
      </c>
      <c r="F879" s="12" t="s">
        <v>12930</v>
      </c>
      <c r="G879" s="17" t="s">
        <v>12981</v>
      </c>
      <c r="H879" s="17" t="s">
        <v>3246</v>
      </c>
      <c r="I879" s="17" t="s">
        <v>3248</v>
      </c>
      <c r="J879" s="17" t="s">
        <v>3248</v>
      </c>
      <c r="K879" s="17" t="s">
        <v>3248</v>
      </c>
      <c r="L879" s="21"/>
      <c r="M879" s="21"/>
      <c r="N879" s="21"/>
      <c r="O879" s="21"/>
      <c r="P879" s="21"/>
      <c r="Q879" s="21"/>
      <c r="R879" s="21"/>
      <c r="S879" s="66" t="s">
        <v>12945</v>
      </c>
      <c r="T879" s="21"/>
      <c r="U879" s="21" t="s">
        <v>12977</v>
      </c>
      <c r="V879" s="62" t="s">
        <v>12784</v>
      </c>
      <c r="W879" s="21" t="s">
        <v>12978</v>
      </c>
      <c r="X879" s="68">
        <v>44326</v>
      </c>
      <c r="Y879" s="14" t="str">
        <f t="shared" si="53"/>
        <v>10 de Mayo de 2021</v>
      </c>
      <c r="Z879" s="68">
        <v>44417</v>
      </c>
      <c r="AA879" s="31">
        <v>44561</v>
      </c>
      <c r="AB879" s="21"/>
      <c r="AC879" s="21"/>
      <c r="AD879" s="21" t="s">
        <v>23</v>
      </c>
      <c r="AE879" s="66" t="s">
        <v>13002</v>
      </c>
      <c r="AF879" s="21" t="s">
        <v>12917</v>
      </c>
      <c r="AG879" s="21"/>
      <c r="AH879" s="21"/>
      <c r="AI879" s="21"/>
      <c r="AJ879" s="21"/>
      <c r="AK879" s="66" t="s">
        <v>4691</v>
      </c>
      <c r="AL879" s="49">
        <v>8000</v>
      </c>
      <c r="AM879" s="10" t="s">
        <v>88</v>
      </c>
      <c r="AN879" s="66" t="s">
        <v>462</v>
      </c>
      <c r="AO879" s="66" t="s">
        <v>29</v>
      </c>
      <c r="AP879" s="10" t="s">
        <v>12987</v>
      </c>
      <c r="AQ879" s="21" t="s">
        <v>5831</v>
      </c>
      <c r="AR879" s="66" t="s">
        <v>1074</v>
      </c>
      <c r="AS879" s="10" t="s">
        <v>12991</v>
      </c>
      <c r="AT879" s="10" t="s">
        <v>307</v>
      </c>
      <c r="AU879" s="10" t="s">
        <v>4177</v>
      </c>
      <c r="AV879" s="10" t="s">
        <v>8087</v>
      </c>
      <c r="AW879" s="10" t="s">
        <v>12992</v>
      </c>
      <c r="AX879" s="10" t="s">
        <v>27</v>
      </c>
      <c r="AY879" s="10" t="s">
        <v>12190</v>
      </c>
      <c r="AZ879" s="10" t="s">
        <v>12986</v>
      </c>
      <c r="BA879" s="10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66" t="s">
        <v>3368</v>
      </c>
      <c r="BS879" s="66" t="s">
        <v>12938</v>
      </c>
      <c r="BT879" s="67" t="s">
        <v>11978</v>
      </c>
      <c r="BU879" s="54" t="s">
        <v>179</v>
      </c>
      <c r="BV879" s="68">
        <v>32166</v>
      </c>
      <c r="BW879" s="34">
        <f t="shared" ca="1" si="54"/>
        <v>33</v>
      </c>
      <c r="BX879" s="66" t="s">
        <v>12953</v>
      </c>
      <c r="BY879" s="66" t="s">
        <v>12953</v>
      </c>
      <c r="BZ879" s="66" t="s">
        <v>2480</v>
      </c>
      <c r="CA879" s="66" t="s">
        <v>2375</v>
      </c>
      <c r="CB879" s="66" t="s">
        <v>2376</v>
      </c>
      <c r="CC879" s="21"/>
      <c r="CD879" s="21"/>
      <c r="CE879" s="21"/>
      <c r="CF879" s="27" t="s">
        <v>3176</v>
      </c>
      <c r="CG879" s="21" t="s">
        <v>33</v>
      </c>
      <c r="CH879" s="21" t="s">
        <v>26</v>
      </c>
      <c r="CI879" s="21" t="s">
        <v>713</v>
      </c>
      <c r="CJ879" s="21" t="s">
        <v>5044</v>
      </c>
      <c r="CK879" s="21"/>
      <c r="CL879" s="21"/>
      <c r="CM879" s="21"/>
      <c r="CN879" s="21"/>
      <c r="CO879" s="21" t="s">
        <v>12960</v>
      </c>
      <c r="CP879" s="21" t="s">
        <v>12966</v>
      </c>
    </row>
    <row r="880" spans="1:94" s="28" customFormat="1" ht="34.65" x14ac:dyDescent="0.2">
      <c r="A880" s="9">
        <f t="shared" si="51"/>
        <v>879</v>
      </c>
      <c r="B880" s="9" t="s">
        <v>4416</v>
      </c>
      <c r="C880" s="13" t="s">
        <v>12925</v>
      </c>
      <c r="D880" s="10">
        <v>3172</v>
      </c>
      <c r="E880" s="11" t="s">
        <v>12973</v>
      </c>
      <c r="F880" s="12" t="s">
        <v>12931</v>
      </c>
      <c r="G880" s="17" t="s">
        <v>12982</v>
      </c>
      <c r="H880" s="17" t="s">
        <v>3217</v>
      </c>
      <c r="I880" s="17" t="s">
        <v>245</v>
      </c>
      <c r="J880" s="17" t="s">
        <v>245</v>
      </c>
      <c r="K880" s="17" t="s">
        <v>245</v>
      </c>
      <c r="L880" s="21"/>
      <c r="M880" s="21"/>
      <c r="N880" s="21"/>
      <c r="O880" s="21"/>
      <c r="P880" s="21"/>
      <c r="Q880" s="21"/>
      <c r="R880" s="21"/>
      <c r="S880" s="66" t="s">
        <v>12946</v>
      </c>
      <c r="T880" s="21"/>
      <c r="U880" s="21" t="s">
        <v>12788</v>
      </c>
      <c r="V880" s="62" t="s">
        <v>12785</v>
      </c>
      <c r="W880" s="21" t="s">
        <v>12978</v>
      </c>
      <c r="X880" s="68">
        <v>44326</v>
      </c>
      <c r="Y880" s="14" t="str">
        <f t="shared" si="53"/>
        <v>10 de Mayo de 2021</v>
      </c>
      <c r="Z880" s="68">
        <v>44417</v>
      </c>
      <c r="AA880" s="31">
        <v>44561</v>
      </c>
      <c r="AB880" s="21"/>
      <c r="AC880" s="21"/>
      <c r="AD880" s="21" t="s">
        <v>23</v>
      </c>
      <c r="AE880" s="66" t="s">
        <v>13003</v>
      </c>
      <c r="AF880" s="21" t="s">
        <v>12917</v>
      </c>
      <c r="AG880" s="21"/>
      <c r="AH880" s="21"/>
      <c r="AI880" s="21"/>
      <c r="AJ880" s="21"/>
      <c r="AK880" s="66" t="s">
        <v>3374</v>
      </c>
      <c r="AL880" s="49">
        <v>2500</v>
      </c>
      <c r="AM880" s="10" t="s">
        <v>12993</v>
      </c>
      <c r="AN880" s="66" t="s">
        <v>12994</v>
      </c>
      <c r="AO880" s="66" t="s">
        <v>12935</v>
      </c>
      <c r="AP880" s="10"/>
      <c r="AQ880" s="21" t="s">
        <v>52</v>
      </c>
      <c r="AR880" s="66" t="s">
        <v>12995</v>
      </c>
      <c r="AS880" s="10"/>
      <c r="AT880" s="10"/>
      <c r="AU880" s="10" t="s">
        <v>44</v>
      </c>
      <c r="AV880" s="10"/>
      <c r="AW880" s="10"/>
      <c r="AX880" s="10"/>
      <c r="AY880" s="10"/>
      <c r="AZ880" s="10"/>
      <c r="BA880" s="10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66" t="s">
        <v>3368</v>
      </c>
      <c r="BS880" s="66" t="s">
        <v>12939</v>
      </c>
      <c r="BT880" s="67" t="s">
        <v>12491</v>
      </c>
      <c r="BU880" s="21" t="s">
        <v>1957</v>
      </c>
      <c r="BV880" s="68">
        <v>27738</v>
      </c>
      <c r="BW880" s="34">
        <f t="shared" ca="1" si="54"/>
        <v>45</v>
      </c>
      <c r="BX880" s="66" t="s">
        <v>12954</v>
      </c>
      <c r="BY880" s="66" t="s">
        <v>12954</v>
      </c>
      <c r="BZ880" s="66" t="s">
        <v>12955</v>
      </c>
      <c r="CA880" s="66" t="s">
        <v>12948</v>
      </c>
      <c r="CB880" s="66" t="s">
        <v>114</v>
      </c>
      <c r="CC880" s="21"/>
      <c r="CD880" s="21"/>
      <c r="CE880" s="21"/>
      <c r="CF880" s="21"/>
      <c r="CG880" s="21"/>
      <c r="CH880" s="21"/>
      <c r="CI880" s="21"/>
      <c r="CJ880" s="21" t="s">
        <v>245</v>
      </c>
      <c r="CK880" s="21"/>
      <c r="CL880" s="21"/>
      <c r="CM880" s="21"/>
      <c r="CN880" s="21"/>
      <c r="CO880" s="21" t="s">
        <v>12961</v>
      </c>
      <c r="CP880" s="21" t="s">
        <v>12967</v>
      </c>
    </row>
    <row r="881" spans="1:94" s="28" customFormat="1" ht="23.1" x14ac:dyDescent="0.2">
      <c r="A881" s="9">
        <f t="shared" si="51"/>
        <v>880</v>
      </c>
      <c r="B881" s="9" t="s">
        <v>4414</v>
      </c>
      <c r="C881" s="13" t="s">
        <v>2740</v>
      </c>
      <c r="D881" s="10">
        <v>1790</v>
      </c>
      <c r="E881" s="11" t="s">
        <v>2741</v>
      </c>
      <c r="F881" s="12" t="s">
        <v>12932</v>
      </c>
      <c r="G881" s="17" t="s">
        <v>2742</v>
      </c>
      <c r="H881" s="17" t="s">
        <v>3246</v>
      </c>
      <c r="I881" s="17" t="s">
        <v>3248</v>
      </c>
      <c r="J881" s="17" t="s">
        <v>3248</v>
      </c>
      <c r="K881" s="17" t="s">
        <v>3248</v>
      </c>
      <c r="L881" s="21"/>
      <c r="M881" s="21"/>
      <c r="N881" s="21"/>
      <c r="O881" s="21"/>
      <c r="P881" s="21"/>
      <c r="Q881" s="21"/>
      <c r="R881" s="21"/>
      <c r="S881" s="66" t="s">
        <v>12947</v>
      </c>
      <c r="T881" s="21"/>
      <c r="U881" s="21" t="s">
        <v>12785</v>
      </c>
      <c r="V881" s="62" t="s">
        <v>12786</v>
      </c>
      <c r="W881" s="21" t="s">
        <v>12978</v>
      </c>
      <c r="X881" s="68">
        <v>44326</v>
      </c>
      <c r="Y881" s="14" t="str">
        <f t="shared" si="53"/>
        <v>10 de Mayo de 2021</v>
      </c>
      <c r="Z881" s="68">
        <v>44417</v>
      </c>
      <c r="AA881" s="31">
        <v>44561</v>
      </c>
      <c r="AB881" s="21"/>
      <c r="AC881" s="21"/>
      <c r="AD881" s="21" t="s">
        <v>23</v>
      </c>
      <c r="AE881" s="66" t="s">
        <v>13004</v>
      </c>
      <c r="AF881" s="21" t="s">
        <v>12917</v>
      </c>
      <c r="AG881" s="21"/>
      <c r="AH881" s="21"/>
      <c r="AI881" s="21"/>
      <c r="AJ881" s="21"/>
      <c r="AK881" s="66" t="s">
        <v>4687</v>
      </c>
      <c r="AL881" s="49">
        <v>10000</v>
      </c>
      <c r="AM881" s="10" t="s">
        <v>37</v>
      </c>
      <c r="AN881" s="66" t="s">
        <v>462</v>
      </c>
      <c r="AO881" s="66" t="s">
        <v>29</v>
      </c>
      <c r="AP881" s="10" t="s">
        <v>12987</v>
      </c>
      <c r="AQ881" s="21" t="s">
        <v>5831</v>
      </c>
      <c r="AR881" s="66" t="s">
        <v>140</v>
      </c>
      <c r="AS881" s="10" t="s">
        <v>1140</v>
      </c>
      <c r="AT881" s="66" t="s">
        <v>395</v>
      </c>
      <c r="AU881" s="10" t="s">
        <v>4177</v>
      </c>
      <c r="AV881" s="10" t="s">
        <v>12996</v>
      </c>
      <c r="AW881" s="10" t="s">
        <v>1063</v>
      </c>
      <c r="AX881" s="10" t="s">
        <v>27</v>
      </c>
      <c r="AY881" s="10" t="s">
        <v>12985</v>
      </c>
      <c r="AZ881" s="10" t="s">
        <v>12986</v>
      </c>
      <c r="BA881" s="10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66" t="s">
        <v>12940</v>
      </c>
      <c r="BS881" s="66" t="s">
        <v>12940</v>
      </c>
      <c r="BT881" s="67" t="s">
        <v>11977</v>
      </c>
      <c r="BU881" s="21" t="s">
        <v>1957</v>
      </c>
      <c r="BV881" s="68">
        <v>32825</v>
      </c>
      <c r="BW881" s="34">
        <f t="shared" ca="1" si="54"/>
        <v>31</v>
      </c>
      <c r="BX881" s="66" t="s">
        <v>2905</v>
      </c>
      <c r="BY881" s="66" t="s">
        <v>2905</v>
      </c>
      <c r="BZ881" s="66" t="s">
        <v>2311</v>
      </c>
      <c r="CA881" s="66" t="s">
        <v>74</v>
      </c>
      <c r="CB881" s="66" t="s">
        <v>74</v>
      </c>
      <c r="CC881" s="21"/>
      <c r="CD881" s="21"/>
      <c r="CE881" s="21"/>
      <c r="CF881" s="27" t="s">
        <v>3176</v>
      </c>
      <c r="CG881" s="21" t="s">
        <v>33</v>
      </c>
      <c r="CH881" s="21" t="s">
        <v>26</v>
      </c>
      <c r="CI881" s="21" t="s">
        <v>713</v>
      </c>
      <c r="CJ881" s="21" t="s">
        <v>5044</v>
      </c>
      <c r="CK881" s="21"/>
      <c r="CL881" s="21"/>
      <c r="CM881" s="21"/>
      <c r="CN881" s="21"/>
      <c r="CO881" s="21" t="s">
        <v>12962</v>
      </c>
      <c r="CP881" s="21" t="s">
        <v>12968</v>
      </c>
    </row>
    <row r="882" spans="1:94" s="28" customFormat="1" ht="23.1" x14ac:dyDescent="0.2">
      <c r="A882" s="9">
        <f t="shared" si="51"/>
        <v>881</v>
      </c>
      <c r="B882" s="9" t="s">
        <v>4416</v>
      </c>
      <c r="C882" s="13" t="s">
        <v>550</v>
      </c>
      <c r="D882" s="10">
        <v>946</v>
      </c>
      <c r="E882" s="11" t="s">
        <v>549</v>
      </c>
      <c r="F882" s="12" t="s">
        <v>12933</v>
      </c>
      <c r="G882" s="17" t="s">
        <v>2967</v>
      </c>
      <c r="H882" s="17" t="s">
        <v>3217</v>
      </c>
      <c r="I882" s="17" t="s">
        <v>329</v>
      </c>
      <c r="J882" s="17" t="s">
        <v>329</v>
      </c>
      <c r="K882" s="17" t="s">
        <v>329</v>
      </c>
      <c r="L882" s="21"/>
      <c r="M882" s="21"/>
      <c r="N882" s="21"/>
      <c r="O882" s="21"/>
      <c r="P882" s="21"/>
      <c r="Q882" s="21"/>
      <c r="R882" s="21"/>
      <c r="S882" s="66" t="s">
        <v>3618</v>
      </c>
      <c r="T882" s="21"/>
      <c r="U882" s="21" t="s">
        <v>12786</v>
      </c>
      <c r="V882" s="62" t="s">
        <v>12787</v>
      </c>
      <c r="W882" s="21" t="s">
        <v>12978</v>
      </c>
      <c r="X882" s="68">
        <v>44326</v>
      </c>
      <c r="Y882" s="14" t="str">
        <f t="shared" si="53"/>
        <v>10 de Mayo de 2021</v>
      </c>
      <c r="Z882" s="68">
        <v>44417</v>
      </c>
      <c r="AA882" s="31">
        <v>44561</v>
      </c>
      <c r="AB882" s="21"/>
      <c r="AC882" s="21"/>
      <c r="AD882" s="21" t="s">
        <v>23</v>
      </c>
      <c r="AE882" s="66" t="s">
        <v>13005</v>
      </c>
      <c r="AF882" s="21" t="s">
        <v>12917</v>
      </c>
      <c r="AG882" s="21"/>
      <c r="AH882" s="21"/>
      <c r="AI882" s="21"/>
      <c r="AJ882" s="21"/>
      <c r="AK882" s="66" t="s">
        <v>6127</v>
      </c>
      <c r="AL882" s="49">
        <v>11500</v>
      </c>
      <c r="AM882" s="10" t="s">
        <v>37</v>
      </c>
      <c r="AN882" s="66" t="s">
        <v>462</v>
      </c>
      <c r="AO882" s="66" t="s">
        <v>29</v>
      </c>
      <c r="AP882" s="10" t="s">
        <v>356</v>
      </c>
      <c r="AQ882" s="21" t="s">
        <v>5831</v>
      </c>
      <c r="AR882" s="66" t="s">
        <v>307</v>
      </c>
      <c r="AS882" s="10" t="s">
        <v>12997</v>
      </c>
      <c r="AT882" s="10" t="s">
        <v>330</v>
      </c>
      <c r="AU882" s="10" t="s">
        <v>4177</v>
      </c>
      <c r="AV882" s="10" t="s">
        <v>5286</v>
      </c>
      <c r="AW882" s="10" t="s">
        <v>11949</v>
      </c>
      <c r="AX882" s="10" t="s">
        <v>27</v>
      </c>
      <c r="AY882" s="10" t="s">
        <v>12185</v>
      </c>
      <c r="AZ882" s="10" t="s">
        <v>12986</v>
      </c>
      <c r="BA882" s="10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  <c r="BQ882" s="21"/>
      <c r="BR882" s="66" t="s">
        <v>12975</v>
      </c>
      <c r="BS882" s="66" t="s">
        <v>8608</v>
      </c>
      <c r="BT882" s="67" t="s">
        <v>11978</v>
      </c>
      <c r="BU882" s="21" t="s">
        <v>1957</v>
      </c>
      <c r="BV882" s="68">
        <v>30014</v>
      </c>
      <c r="BW882" s="34">
        <f t="shared" ca="1" si="54"/>
        <v>39</v>
      </c>
      <c r="BX882" s="66" t="s">
        <v>12956</v>
      </c>
      <c r="BY882" s="66" t="s">
        <v>12956</v>
      </c>
      <c r="BZ882" s="66" t="s">
        <v>257</v>
      </c>
      <c r="CA882" s="66" t="s">
        <v>257</v>
      </c>
      <c r="CB882" s="66" t="s">
        <v>257</v>
      </c>
      <c r="CC882" s="21"/>
      <c r="CD882" s="21"/>
      <c r="CE882" s="21"/>
      <c r="CF882" s="21"/>
      <c r="CG882" s="21"/>
      <c r="CH882" s="21"/>
      <c r="CI882" s="21"/>
      <c r="CJ882" s="21" t="s">
        <v>329</v>
      </c>
      <c r="CK882" s="21"/>
      <c r="CL882" s="21"/>
      <c r="CM882" s="21"/>
      <c r="CN882" s="21"/>
      <c r="CO882" s="21" t="s">
        <v>12963</v>
      </c>
      <c r="CP882" s="21" t="s">
        <v>7547</v>
      </c>
    </row>
    <row r="883" spans="1:94" s="28" customFormat="1" ht="23.1" x14ac:dyDescent="0.2">
      <c r="A883" s="9">
        <f t="shared" si="51"/>
        <v>882</v>
      </c>
      <c r="B883" s="9" t="s">
        <v>4408</v>
      </c>
      <c r="C883" s="13" t="s">
        <v>36</v>
      </c>
      <c r="D883" s="10">
        <v>4</v>
      </c>
      <c r="E883" s="11" t="s">
        <v>35</v>
      </c>
      <c r="F883" s="12" t="s">
        <v>13006</v>
      </c>
      <c r="G883" s="17" t="s">
        <v>13029</v>
      </c>
      <c r="H883" s="17" t="s">
        <v>53</v>
      </c>
      <c r="I883" s="17" t="s">
        <v>53</v>
      </c>
      <c r="J883" s="17" t="s">
        <v>53</v>
      </c>
      <c r="K883" s="54" t="s">
        <v>53</v>
      </c>
      <c r="L883" s="54"/>
      <c r="M883" s="54"/>
      <c r="N883" s="54"/>
      <c r="O883" s="54"/>
      <c r="P883" s="54"/>
      <c r="Q883" s="54"/>
      <c r="R883" s="54"/>
      <c r="S883" s="54" t="s">
        <v>13009</v>
      </c>
      <c r="T883" s="54"/>
      <c r="U883" s="54" t="s">
        <v>13032</v>
      </c>
      <c r="V883" s="54" t="s">
        <v>12895</v>
      </c>
      <c r="W883" s="54" t="s">
        <v>13040</v>
      </c>
      <c r="X883" s="68">
        <v>44333</v>
      </c>
      <c r="Y883" s="14" t="str">
        <f t="shared" si="53"/>
        <v>17 de Mayo de 2021</v>
      </c>
      <c r="Z883" s="68">
        <v>44417</v>
      </c>
      <c r="AA883" s="31">
        <v>44561</v>
      </c>
      <c r="AB883" s="21"/>
      <c r="AC883" s="21"/>
      <c r="AD883" s="21" t="s">
        <v>23</v>
      </c>
      <c r="AE883" s="66" t="s">
        <v>13036</v>
      </c>
      <c r="AF883" s="21" t="s">
        <v>12917</v>
      </c>
      <c r="AG883" s="21"/>
      <c r="AH883" s="21"/>
      <c r="AI883" s="21"/>
      <c r="AJ883" s="21"/>
      <c r="AK883" s="21" t="s">
        <v>5920</v>
      </c>
      <c r="AL883" s="49">
        <v>14500</v>
      </c>
      <c r="AM883" s="21" t="s">
        <v>88</v>
      </c>
      <c r="AN883" s="21" t="s">
        <v>462</v>
      </c>
      <c r="AO883" s="21" t="s">
        <v>29</v>
      </c>
      <c r="AP883" s="66"/>
      <c r="AQ883" s="21" t="s">
        <v>5831</v>
      </c>
      <c r="AR883" s="66" t="s">
        <v>381</v>
      </c>
      <c r="AS883" s="66"/>
      <c r="AT883" s="66"/>
      <c r="AU883" s="66" t="s">
        <v>44</v>
      </c>
      <c r="AV883" s="66" t="s">
        <v>13042</v>
      </c>
      <c r="AW883" s="66" t="s">
        <v>1066</v>
      </c>
      <c r="AX883" s="66" t="s">
        <v>27</v>
      </c>
      <c r="AY883" s="66" t="s">
        <v>13043</v>
      </c>
      <c r="AZ883" s="66" t="s">
        <v>13044</v>
      </c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 t="s">
        <v>13021</v>
      </c>
      <c r="BS883" s="66" t="s">
        <v>13013</v>
      </c>
      <c r="BT883" s="66" t="s">
        <v>11901</v>
      </c>
      <c r="BU883" s="54" t="s">
        <v>179</v>
      </c>
      <c r="BV883" s="68">
        <v>28392</v>
      </c>
      <c r="BW883" s="34">
        <f t="shared" ca="1" si="54"/>
        <v>43</v>
      </c>
      <c r="BX883" s="66" t="s">
        <v>13016</v>
      </c>
      <c r="BY883" s="66" t="s">
        <v>13016</v>
      </c>
      <c r="BZ883" s="66" t="s">
        <v>2369</v>
      </c>
      <c r="CA883" s="66" t="s">
        <v>74</v>
      </c>
      <c r="CB883" s="66" t="s">
        <v>74</v>
      </c>
      <c r="CC883" s="21"/>
      <c r="CD883" s="21"/>
      <c r="CE883" s="21"/>
      <c r="CF883" s="27" t="s">
        <v>3176</v>
      </c>
      <c r="CG883" s="21" t="s">
        <v>33</v>
      </c>
      <c r="CH883" s="21" t="s">
        <v>26</v>
      </c>
      <c r="CI883" s="21" t="s">
        <v>713</v>
      </c>
      <c r="CJ883" s="21" t="s">
        <v>5044</v>
      </c>
      <c r="CK883" s="21"/>
      <c r="CL883" s="21"/>
      <c r="CM883" s="21"/>
      <c r="CN883" s="21"/>
      <c r="CO883" s="21" t="s">
        <v>13025</v>
      </c>
      <c r="CP883" s="21" t="s">
        <v>13023</v>
      </c>
    </row>
    <row r="884" spans="1:94" s="28" customFormat="1" ht="23.1" x14ac:dyDescent="0.2">
      <c r="A884" s="9">
        <f t="shared" si="51"/>
        <v>883</v>
      </c>
      <c r="B884" s="9" t="s">
        <v>4409</v>
      </c>
      <c r="C884" s="13" t="s">
        <v>2717</v>
      </c>
      <c r="D884" s="10">
        <v>1907</v>
      </c>
      <c r="E884" s="11" t="s">
        <v>2718</v>
      </c>
      <c r="F884" s="12" t="s">
        <v>13007</v>
      </c>
      <c r="G884" s="17" t="s">
        <v>2719</v>
      </c>
      <c r="H884" s="54" t="s">
        <v>34</v>
      </c>
      <c r="I884" s="54" t="s">
        <v>34</v>
      </c>
      <c r="J884" s="54" t="s">
        <v>34</v>
      </c>
      <c r="K884" s="54" t="s">
        <v>34</v>
      </c>
      <c r="L884" s="54"/>
      <c r="M884" s="54"/>
      <c r="N884" s="54"/>
      <c r="O884" s="54"/>
      <c r="P884" s="54"/>
      <c r="Q884" s="54"/>
      <c r="R884" s="54"/>
      <c r="S884" s="54" t="s">
        <v>13010</v>
      </c>
      <c r="T884" s="54"/>
      <c r="U884" s="54" t="s">
        <v>13033</v>
      </c>
      <c r="V884" s="54" t="s">
        <v>12788</v>
      </c>
      <c r="W884" s="54" t="s">
        <v>13041</v>
      </c>
      <c r="X884" s="68">
        <v>44333</v>
      </c>
      <c r="Y884" s="14" t="str">
        <f t="shared" si="53"/>
        <v>17 de Mayo de 2021</v>
      </c>
      <c r="Z884" s="68">
        <v>44417</v>
      </c>
      <c r="AA884" s="31">
        <v>44561</v>
      </c>
      <c r="AB884" s="21"/>
      <c r="AC884" s="21"/>
      <c r="AD884" s="21" t="s">
        <v>23</v>
      </c>
      <c r="AE884" s="66" t="s">
        <v>13037</v>
      </c>
      <c r="AF884" s="21" t="s">
        <v>12917</v>
      </c>
      <c r="AG884" s="21"/>
      <c r="AH884" s="21"/>
      <c r="AI884" s="21"/>
      <c r="AJ884" s="21"/>
      <c r="AK884" s="21" t="s">
        <v>4692</v>
      </c>
      <c r="AL884" s="49">
        <v>6000</v>
      </c>
      <c r="AM884" s="21" t="s">
        <v>88</v>
      </c>
      <c r="AN884" s="21" t="s">
        <v>462</v>
      </c>
      <c r="AO884" s="21" t="s">
        <v>29</v>
      </c>
      <c r="AP884" s="66" t="s">
        <v>12987</v>
      </c>
      <c r="AQ884" s="21" t="s">
        <v>5831</v>
      </c>
      <c r="AR884" s="66" t="s">
        <v>395</v>
      </c>
      <c r="AS884" s="66" t="s">
        <v>13045</v>
      </c>
      <c r="AT884" s="66" t="s">
        <v>140</v>
      </c>
      <c r="AU884" s="66" t="s">
        <v>4177</v>
      </c>
      <c r="AV884" s="66" t="s">
        <v>13046</v>
      </c>
      <c r="AW884" s="66" t="s">
        <v>1063</v>
      </c>
      <c r="AX884" s="66" t="s">
        <v>27</v>
      </c>
      <c r="AY884" s="66"/>
      <c r="AZ884" s="66" t="s">
        <v>13044</v>
      </c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 t="s">
        <v>13014</v>
      </c>
      <c r="BT884" s="66" t="s">
        <v>11905</v>
      </c>
      <c r="BU884" s="54" t="s">
        <v>179</v>
      </c>
      <c r="BV884" s="68">
        <v>31158</v>
      </c>
      <c r="BW884" s="34">
        <f t="shared" ca="1" si="54"/>
        <v>36</v>
      </c>
      <c r="BX884" s="66" t="s">
        <v>13017</v>
      </c>
      <c r="BY884" s="66" t="s">
        <v>13017</v>
      </c>
      <c r="BZ884" s="66" t="s">
        <v>2310</v>
      </c>
      <c r="CA884" s="66" t="s">
        <v>74</v>
      </c>
      <c r="CB884" s="66" t="s">
        <v>74</v>
      </c>
      <c r="CC884" s="21"/>
      <c r="CD884" s="21"/>
      <c r="CE884" s="21"/>
      <c r="CF884" s="27" t="s">
        <v>3176</v>
      </c>
      <c r="CG884" s="21" t="s">
        <v>33</v>
      </c>
      <c r="CH884" s="21" t="s">
        <v>26</v>
      </c>
      <c r="CI884" s="21" t="s">
        <v>713</v>
      </c>
      <c r="CJ884" s="21" t="s">
        <v>5044</v>
      </c>
      <c r="CK884" s="21"/>
      <c r="CL884" s="21"/>
      <c r="CM884" s="21"/>
      <c r="CN884" s="21"/>
      <c r="CO884" s="21" t="s">
        <v>13026</v>
      </c>
      <c r="CP884" s="21" t="s">
        <v>13024</v>
      </c>
    </row>
    <row r="885" spans="1:94" s="28" customFormat="1" ht="46.2" x14ac:dyDescent="0.2">
      <c r="A885" s="9">
        <f t="shared" si="51"/>
        <v>884</v>
      </c>
      <c r="B885" s="9" t="s">
        <v>4409</v>
      </c>
      <c r="C885" s="13" t="s">
        <v>6181</v>
      </c>
      <c r="D885" s="10">
        <v>2576</v>
      </c>
      <c r="E885" s="11" t="s">
        <v>6163</v>
      </c>
      <c r="F885" s="12" t="s">
        <v>9956</v>
      </c>
      <c r="G885" s="17" t="s">
        <v>6131</v>
      </c>
      <c r="H885" s="54" t="s">
        <v>34</v>
      </c>
      <c r="I885" s="54" t="s">
        <v>34</v>
      </c>
      <c r="J885" s="54" t="s">
        <v>34</v>
      </c>
      <c r="K885" s="54" t="s">
        <v>34</v>
      </c>
      <c r="L885" s="54"/>
      <c r="M885" s="54"/>
      <c r="N885" s="54"/>
      <c r="O885" s="54"/>
      <c r="P885" s="54"/>
      <c r="Q885" s="54"/>
      <c r="R885" s="54"/>
      <c r="S885" s="54" t="s">
        <v>13011</v>
      </c>
      <c r="T885" s="54"/>
      <c r="U885" s="54" t="s">
        <v>13034</v>
      </c>
      <c r="V885" s="54" t="s">
        <v>12789</v>
      </c>
      <c r="W885" s="54" t="s">
        <v>13041</v>
      </c>
      <c r="X885" s="68">
        <v>44333</v>
      </c>
      <c r="Y885" s="14" t="str">
        <f t="shared" si="53"/>
        <v>17 de Mayo de 2021</v>
      </c>
      <c r="Z885" s="68">
        <v>44417</v>
      </c>
      <c r="AA885" s="31">
        <v>44561</v>
      </c>
      <c r="AB885" s="21"/>
      <c r="AC885" s="21"/>
      <c r="AD885" s="21" t="s">
        <v>23</v>
      </c>
      <c r="AE885" s="66" t="s">
        <v>13038</v>
      </c>
      <c r="AF885" s="21" t="s">
        <v>12917</v>
      </c>
      <c r="AG885" s="21"/>
      <c r="AH885" s="21"/>
      <c r="AI885" s="21"/>
      <c r="AJ885" s="21"/>
      <c r="AK885" s="21" t="s">
        <v>4692</v>
      </c>
      <c r="AL885" s="49">
        <v>6000</v>
      </c>
      <c r="AM885" s="21" t="s">
        <v>37</v>
      </c>
      <c r="AN885" s="21" t="s">
        <v>462</v>
      </c>
      <c r="AO885" s="21" t="s">
        <v>29</v>
      </c>
      <c r="AP885" s="66" t="s">
        <v>356</v>
      </c>
      <c r="AQ885" s="21" t="s">
        <v>5831</v>
      </c>
      <c r="AR885" s="66" t="s">
        <v>381</v>
      </c>
      <c r="AS885" s="66" t="s">
        <v>13047</v>
      </c>
      <c r="AT885" s="66" t="s">
        <v>381</v>
      </c>
      <c r="AU885" s="66" t="s">
        <v>4177</v>
      </c>
      <c r="AV885" s="66" t="s">
        <v>13048</v>
      </c>
      <c r="AW885" s="66" t="s">
        <v>1063</v>
      </c>
      <c r="AX885" s="66" t="s">
        <v>27</v>
      </c>
      <c r="AY885" s="66"/>
      <c r="AZ885" s="66" t="s">
        <v>13044</v>
      </c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 t="s">
        <v>13015</v>
      </c>
      <c r="BT885" s="66" t="s">
        <v>11905</v>
      </c>
      <c r="BU885" s="21" t="s">
        <v>1957</v>
      </c>
      <c r="BV885" s="68">
        <v>28267</v>
      </c>
      <c r="BW885" s="34">
        <f t="shared" ca="1" si="54"/>
        <v>44</v>
      </c>
      <c r="BX885" s="66" t="s">
        <v>13018</v>
      </c>
      <c r="BY885" s="66" t="s">
        <v>13018</v>
      </c>
      <c r="BZ885" s="66" t="s">
        <v>79</v>
      </c>
      <c r="CA885" s="66" t="s">
        <v>74</v>
      </c>
      <c r="CB885" s="66" t="s">
        <v>74</v>
      </c>
      <c r="CC885" s="21"/>
      <c r="CD885" s="21"/>
      <c r="CE885" s="21"/>
      <c r="CF885" s="27" t="s">
        <v>3176</v>
      </c>
      <c r="CG885" s="21" t="s">
        <v>33</v>
      </c>
      <c r="CH885" s="21" t="s">
        <v>26</v>
      </c>
      <c r="CI885" s="21" t="s">
        <v>713</v>
      </c>
      <c r="CJ885" s="21" t="s">
        <v>5044</v>
      </c>
      <c r="CK885" s="21"/>
      <c r="CL885" s="21"/>
      <c r="CM885" s="21"/>
      <c r="CN885" s="21"/>
      <c r="CO885" s="21" t="s">
        <v>13027</v>
      </c>
      <c r="CP885" s="21" t="s">
        <v>9957</v>
      </c>
    </row>
    <row r="886" spans="1:94" s="28" customFormat="1" ht="46.2" x14ac:dyDescent="0.2">
      <c r="A886" s="9">
        <f t="shared" si="51"/>
        <v>885</v>
      </c>
      <c r="B886" s="9" t="s">
        <v>4416</v>
      </c>
      <c r="C886" s="13" t="s">
        <v>1479</v>
      </c>
      <c r="D886" s="10">
        <v>383</v>
      </c>
      <c r="E886" s="11" t="s">
        <v>13031</v>
      </c>
      <c r="F886" s="12" t="s">
        <v>13008</v>
      </c>
      <c r="G886" s="17" t="s">
        <v>13030</v>
      </c>
      <c r="H886" s="54" t="s">
        <v>3217</v>
      </c>
      <c r="I886" s="54" t="s">
        <v>1014</v>
      </c>
      <c r="J886" s="54" t="s">
        <v>1014</v>
      </c>
      <c r="K886" s="54" t="s">
        <v>1014</v>
      </c>
      <c r="L886" s="54"/>
      <c r="M886" s="54"/>
      <c r="N886" s="54"/>
      <c r="O886" s="54"/>
      <c r="P886" s="54"/>
      <c r="Q886" s="54"/>
      <c r="R886" s="54"/>
      <c r="S886" s="54" t="s">
        <v>10403</v>
      </c>
      <c r="T886" s="54"/>
      <c r="U886" s="54" t="s">
        <v>13035</v>
      </c>
      <c r="V886" s="54" t="s">
        <v>12790</v>
      </c>
      <c r="W886" s="54" t="s">
        <v>13041</v>
      </c>
      <c r="X886" s="68">
        <v>44333</v>
      </c>
      <c r="Y886" s="14" t="str">
        <f t="shared" si="53"/>
        <v>17 de Mayo de 2021</v>
      </c>
      <c r="Z886" s="68">
        <v>44417</v>
      </c>
      <c r="AA886" s="31">
        <v>44561</v>
      </c>
      <c r="AB886" s="21"/>
      <c r="AC886" s="21"/>
      <c r="AD886" s="21" t="s">
        <v>23</v>
      </c>
      <c r="AE886" s="66" t="s">
        <v>13039</v>
      </c>
      <c r="AF886" s="21" t="s">
        <v>12917</v>
      </c>
      <c r="AG886" s="21"/>
      <c r="AH886" s="21"/>
      <c r="AI886" s="21"/>
      <c r="AJ886" s="21"/>
      <c r="AK886" s="21" t="s">
        <v>13012</v>
      </c>
      <c r="AL886" s="49">
        <v>11500</v>
      </c>
      <c r="AM886" s="21" t="s">
        <v>37</v>
      </c>
      <c r="AN886" s="21" t="s">
        <v>462</v>
      </c>
      <c r="AO886" s="21" t="s">
        <v>29</v>
      </c>
      <c r="AP886" s="66" t="s">
        <v>359</v>
      </c>
      <c r="AQ886" s="21" t="s">
        <v>5831</v>
      </c>
      <c r="AR886" s="66" t="s">
        <v>395</v>
      </c>
      <c r="AS886" s="66" t="s">
        <v>13049</v>
      </c>
      <c r="AT886" s="66" t="s">
        <v>13050</v>
      </c>
      <c r="AU886" s="66" t="s">
        <v>4177</v>
      </c>
      <c r="AV886" s="66" t="s">
        <v>13051</v>
      </c>
      <c r="AW886" s="66" t="s">
        <v>1063</v>
      </c>
      <c r="AX886" s="66" t="s">
        <v>27</v>
      </c>
      <c r="AY886" s="66" t="s">
        <v>12192</v>
      </c>
      <c r="AZ886" s="66" t="s">
        <v>13044</v>
      </c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 t="s">
        <v>13022</v>
      </c>
      <c r="BS886" s="66" t="s">
        <v>8672</v>
      </c>
      <c r="BT886" s="66" t="s">
        <v>11901</v>
      </c>
      <c r="BU886" s="21" t="s">
        <v>1957</v>
      </c>
      <c r="BV886" s="68">
        <v>31860</v>
      </c>
      <c r="BW886" s="34">
        <f t="shared" ca="1" si="54"/>
        <v>34</v>
      </c>
      <c r="BX886" s="66" t="s">
        <v>13019</v>
      </c>
      <c r="BY886" s="66" t="s">
        <v>13019</v>
      </c>
      <c r="BZ886" s="66" t="s">
        <v>13020</v>
      </c>
      <c r="CA886" s="66" t="s">
        <v>2463</v>
      </c>
      <c r="CB886" s="66" t="s">
        <v>2464</v>
      </c>
      <c r="CC886" s="21"/>
      <c r="CD886" s="21"/>
      <c r="CE886" s="21"/>
      <c r="CF886" s="21"/>
      <c r="CG886" s="21"/>
      <c r="CH886" s="21"/>
      <c r="CI886" s="21"/>
      <c r="CJ886" s="21" t="s">
        <v>1014</v>
      </c>
      <c r="CK886" s="21"/>
      <c r="CL886" s="21"/>
      <c r="CM886" s="21"/>
      <c r="CN886" s="21"/>
      <c r="CO886" s="21" t="s">
        <v>13028</v>
      </c>
      <c r="CP886" s="21" t="s">
        <v>7620</v>
      </c>
    </row>
    <row r="887" spans="1:94" s="28" customFormat="1" ht="23.1" x14ac:dyDescent="0.2">
      <c r="A887" s="9">
        <f t="shared" si="51"/>
        <v>886</v>
      </c>
      <c r="B887" s="9" t="s">
        <v>4414</v>
      </c>
      <c r="C887" s="13" t="s">
        <v>564</v>
      </c>
      <c r="D887" s="10">
        <v>272</v>
      </c>
      <c r="E887" s="11" t="s">
        <v>4434</v>
      </c>
      <c r="F887" s="12" t="s">
        <v>13066</v>
      </c>
      <c r="G887" s="17" t="s">
        <v>1817</v>
      </c>
      <c r="H887" s="54" t="s">
        <v>3222</v>
      </c>
      <c r="I887" s="54" t="s">
        <v>3222</v>
      </c>
      <c r="J887" s="54" t="s">
        <v>3222</v>
      </c>
      <c r="K887" s="54" t="s">
        <v>3222</v>
      </c>
      <c r="L887" s="54"/>
      <c r="M887" s="54"/>
      <c r="N887" s="54"/>
      <c r="O887" s="54"/>
      <c r="P887" s="54"/>
      <c r="Q887" s="54"/>
      <c r="R887" s="54"/>
      <c r="S887" s="54" t="s">
        <v>3553</v>
      </c>
      <c r="T887" s="54"/>
      <c r="U887" s="54" t="s">
        <v>13067</v>
      </c>
      <c r="V887" s="54" t="s">
        <v>12976</v>
      </c>
      <c r="W887" s="54" t="s">
        <v>13040</v>
      </c>
      <c r="X887" s="68">
        <v>44340</v>
      </c>
      <c r="Y887" s="14" t="str">
        <f>CONCATENATE(TEXT(X887,"D")," de ",TEXT(X887,"mmmm")," de ",TEXT(X887,"YYYY"))</f>
        <v>24 de Mayo de 2021</v>
      </c>
      <c r="Z887" s="68">
        <v>44417</v>
      </c>
      <c r="AA887" s="31">
        <v>44561</v>
      </c>
      <c r="AB887" s="21"/>
      <c r="AC887" s="21"/>
      <c r="AD887" s="21" t="s">
        <v>23</v>
      </c>
      <c r="AE887" s="66" t="s">
        <v>13068</v>
      </c>
      <c r="AF887" s="21" t="s">
        <v>12917</v>
      </c>
      <c r="AG887" s="21"/>
      <c r="AH887" s="21"/>
      <c r="AI887" s="21"/>
      <c r="AJ887" s="21"/>
      <c r="AK887" s="21" t="s">
        <v>4687</v>
      </c>
      <c r="AL887" s="49">
        <v>10000</v>
      </c>
      <c r="AM887" s="21" t="s">
        <v>37</v>
      </c>
      <c r="AN887" s="21" t="s">
        <v>462</v>
      </c>
      <c r="AO887" s="21" t="s">
        <v>29</v>
      </c>
      <c r="AP887" s="66" t="s">
        <v>356</v>
      </c>
      <c r="AQ887" s="21" t="s">
        <v>5831</v>
      </c>
      <c r="AR887" s="66" t="s">
        <v>381</v>
      </c>
      <c r="AS887" s="66" t="s">
        <v>13069</v>
      </c>
      <c r="AT887" s="66" t="s">
        <v>381</v>
      </c>
      <c r="AU887" s="66" t="s">
        <v>4177</v>
      </c>
      <c r="AV887" s="66" t="s">
        <v>13070</v>
      </c>
      <c r="AW887" s="66" t="s">
        <v>1063</v>
      </c>
      <c r="AX887" s="66" t="s">
        <v>27</v>
      </c>
      <c r="AY887" s="66" t="s">
        <v>13071</v>
      </c>
      <c r="AZ887" s="66" t="s">
        <v>13044</v>
      </c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 t="s">
        <v>8553</v>
      </c>
      <c r="BS887" s="66" t="s">
        <v>8553</v>
      </c>
      <c r="BT887" s="66" t="s">
        <v>11905</v>
      </c>
      <c r="BU887" s="21" t="s">
        <v>1957</v>
      </c>
      <c r="BV887" s="68">
        <v>31625</v>
      </c>
      <c r="BW887" s="21">
        <f ca="1">INT(YEARFRAC(BV887,TODAY()))</f>
        <v>34</v>
      </c>
      <c r="BX887" s="66" t="s">
        <v>587</v>
      </c>
      <c r="BY887" s="66" t="s">
        <v>587</v>
      </c>
      <c r="BZ887" s="66" t="s">
        <v>197</v>
      </c>
      <c r="CA887" s="66" t="s">
        <v>74</v>
      </c>
      <c r="CB887" s="66" t="s">
        <v>74</v>
      </c>
      <c r="CC887" s="21"/>
      <c r="CD887" s="21"/>
      <c r="CE887" s="21"/>
      <c r="CF887" s="27" t="s">
        <v>3176</v>
      </c>
      <c r="CG887" s="21" t="s">
        <v>33</v>
      </c>
      <c r="CH887" s="21" t="s">
        <v>26</v>
      </c>
      <c r="CI887" s="21" t="s">
        <v>713</v>
      </c>
      <c r="CJ887" s="21" t="s">
        <v>5044</v>
      </c>
      <c r="CK887" s="21"/>
      <c r="CL887" s="21"/>
      <c r="CM887" s="21"/>
      <c r="CN887" s="21"/>
      <c r="CO887" s="21" t="s">
        <v>6913</v>
      </c>
      <c r="CP887" s="21" t="s">
        <v>7485</v>
      </c>
    </row>
    <row r="888" spans="1:94" s="28" customFormat="1" ht="23.1" x14ac:dyDescent="0.2">
      <c r="A888" s="9">
        <f t="shared" si="51"/>
        <v>887</v>
      </c>
      <c r="B888" s="9" t="s">
        <v>4412</v>
      </c>
      <c r="C888" s="13" t="s">
        <v>13072</v>
      </c>
      <c r="D888" s="10">
        <v>3177</v>
      </c>
      <c r="E888" s="11" t="s">
        <v>13073</v>
      </c>
      <c r="F888" s="12" t="s">
        <v>13074</v>
      </c>
      <c r="G888" s="17" t="s">
        <v>13075</v>
      </c>
      <c r="H888" s="54" t="s">
        <v>82</v>
      </c>
      <c r="I888" s="54" t="s">
        <v>82</v>
      </c>
      <c r="J888" s="54" t="s">
        <v>82</v>
      </c>
      <c r="K888" s="54" t="s">
        <v>82</v>
      </c>
      <c r="L888" s="54"/>
      <c r="M888" s="54"/>
      <c r="N888" s="54"/>
      <c r="O888" s="54"/>
      <c r="P888" s="54"/>
      <c r="Q888" s="54"/>
      <c r="R888" s="54"/>
      <c r="S888" s="54" t="s">
        <v>13076</v>
      </c>
      <c r="T888" s="54"/>
      <c r="U888" s="54" t="s">
        <v>13077</v>
      </c>
      <c r="V888" s="54" t="s">
        <v>12791</v>
      </c>
      <c r="W888" s="54" t="s">
        <v>13040</v>
      </c>
      <c r="X888" s="68">
        <v>44340</v>
      </c>
      <c r="Y888" s="14" t="str">
        <f>CONCATENATE(TEXT(X888,"D")," de ",TEXT(X888,"mmmm")," de ",TEXT(X888,"YYYY"))</f>
        <v>24 de Mayo de 2021</v>
      </c>
      <c r="Z888" s="68">
        <v>44417</v>
      </c>
      <c r="AA888" s="31">
        <v>44561</v>
      </c>
      <c r="AB888" s="21"/>
      <c r="AC888" s="21"/>
      <c r="AD888" s="21" t="s">
        <v>23</v>
      </c>
      <c r="AE888" s="66" t="s">
        <v>13078</v>
      </c>
      <c r="AF888" s="21" t="s">
        <v>12917</v>
      </c>
      <c r="AG888" s="21"/>
      <c r="AH888" s="21"/>
      <c r="AI888" s="21"/>
      <c r="AJ888" s="21"/>
      <c r="AK888" s="21" t="s">
        <v>4691</v>
      </c>
      <c r="AL888" s="49">
        <v>8000</v>
      </c>
      <c r="AM888" s="21" t="s">
        <v>126</v>
      </c>
      <c r="AN888" s="21" t="s">
        <v>436</v>
      </c>
      <c r="AO888" s="21" t="s">
        <v>29</v>
      </c>
      <c r="AP888" s="66"/>
      <c r="AQ888" s="21" t="s">
        <v>5831</v>
      </c>
      <c r="AR888" s="66" t="s">
        <v>4231</v>
      </c>
      <c r="AS888" s="66"/>
      <c r="AT888" s="66"/>
      <c r="AU888" s="66" t="s">
        <v>4177</v>
      </c>
      <c r="AV888" s="66" t="s">
        <v>13079</v>
      </c>
      <c r="AW888" s="66" t="s">
        <v>1274</v>
      </c>
      <c r="AX888" s="66" t="s">
        <v>27</v>
      </c>
      <c r="AY888" s="66" t="s">
        <v>12985</v>
      </c>
      <c r="AZ888" s="66" t="s">
        <v>13044</v>
      </c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 t="s">
        <v>13080</v>
      </c>
      <c r="BT888" s="66" t="s">
        <v>11901</v>
      </c>
      <c r="BU888" s="21" t="s">
        <v>1957</v>
      </c>
      <c r="BV888" s="68">
        <v>31474</v>
      </c>
      <c r="BW888" s="21">
        <f ca="1">INT(YEARFRAC(BV888,TODAY()))</f>
        <v>35</v>
      </c>
      <c r="BX888" s="66" t="s">
        <v>13081</v>
      </c>
      <c r="BY888" s="66" t="s">
        <v>13081</v>
      </c>
      <c r="BZ888" s="66" t="s">
        <v>2985</v>
      </c>
      <c r="CA888" s="66" t="s">
        <v>2389</v>
      </c>
      <c r="CB888" s="66" t="s">
        <v>2389</v>
      </c>
      <c r="CC888" s="21"/>
      <c r="CD888" s="21"/>
      <c r="CE888" s="21"/>
      <c r="CF888" s="27" t="s">
        <v>3176</v>
      </c>
      <c r="CG888" s="21" t="s">
        <v>33</v>
      </c>
      <c r="CH888" s="21" t="s">
        <v>26</v>
      </c>
      <c r="CI888" s="21" t="s">
        <v>713</v>
      </c>
      <c r="CJ888" s="21" t="s">
        <v>5044</v>
      </c>
      <c r="CK888" s="21"/>
      <c r="CL888" s="21"/>
      <c r="CM888" s="21"/>
      <c r="CN888" s="21"/>
      <c r="CO888" s="21" t="s">
        <v>13082</v>
      </c>
      <c r="CP888" s="21" t="s">
        <v>13087</v>
      </c>
    </row>
    <row r="889" spans="1:94" s="28" customFormat="1" ht="23.1" x14ac:dyDescent="0.2">
      <c r="A889" s="9">
        <f t="shared" si="51"/>
        <v>888</v>
      </c>
      <c r="B889" s="9" t="s">
        <v>4409</v>
      </c>
      <c r="C889" s="13" t="s">
        <v>1661</v>
      </c>
      <c r="D889" s="10">
        <v>609</v>
      </c>
      <c r="E889" s="11" t="s">
        <v>1662</v>
      </c>
      <c r="F889" s="12" t="s">
        <v>13083</v>
      </c>
      <c r="G889" s="17" t="s">
        <v>1875</v>
      </c>
      <c r="H889" s="54" t="s">
        <v>34</v>
      </c>
      <c r="I889" s="54" t="s">
        <v>34</v>
      </c>
      <c r="J889" s="54" t="s">
        <v>34</v>
      </c>
      <c r="K889" s="54" t="s">
        <v>34</v>
      </c>
      <c r="L889" s="54"/>
      <c r="M889" s="54"/>
      <c r="N889" s="54"/>
      <c r="O889" s="54"/>
      <c r="P889" s="54"/>
      <c r="Q889" s="54"/>
      <c r="R889" s="54"/>
      <c r="S889" s="54" t="s">
        <v>13084</v>
      </c>
      <c r="T889" s="54"/>
      <c r="U889" s="54" t="s">
        <v>13085</v>
      </c>
      <c r="V889" s="54" t="s">
        <v>12977</v>
      </c>
      <c r="W889" s="54" t="s">
        <v>13040</v>
      </c>
      <c r="X889" s="68">
        <v>44340</v>
      </c>
      <c r="Y889" s="14" t="str">
        <f>CONCATENATE(TEXT(X889,"D")," de ",TEXT(X889,"mmmm")," de ",TEXT(X889,"YYYY"))</f>
        <v>24 de Mayo de 2021</v>
      </c>
      <c r="Z889" s="68">
        <v>44417</v>
      </c>
      <c r="AA889" s="31">
        <v>44561</v>
      </c>
      <c r="AB889" s="21"/>
      <c r="AC889" s="21"/>
      <c r="AD889" s="21" t="s">
        <v>23</v>
      </c>
      <c r="AE889" s="66" t="s">
        <v>13038</v>
      </c>
      <c r="AF889" s="21" t="s">
        <v>12917</v>
      </c>
      <c r="AG889" s="21"/>
      <c r="AH889" s="21"/>
      <c r="AI889" s="21"/>
      <c r="AJ889" s="21"/>
      <c r="AK889" s="21" t="s">
        <v>4692</v>
      </c>
      <c r="AL889" s="49">
        <v>6000</v>
      </c>
      <c r="AM889" s="21" t="s">
        <v>88</v>
      </c>
      <c r="AN889" s="21" t="s">
        <v>1288</v>
      </c>
      <c r="AO889" s="21" t="s">
        <v>29</v>
      </c>
      <c r="AP889" s="66"/>
      <c r="AQ889" s="21" t="s">
        <v>5831</v>
      </c>
      <c r="AR889" s="66" t="s">
        <v>497</v>
      </c>
      <c r="AS889" s="66"/>
      <c r="AT889" s="66"/>
      <c r="AU889" s="66" t="s">
        <v>4177</v>
      </c>
      <c r="AV889" s="66" t="s">
        <v>13086</v>
      </c>
      <c r="AW889" s="66" t="s">
        <v>1063</v>
      </c>
      <c r="AX889" s="66" t="s">
        <v>27</v>
      </c>
      <c r="AY889" s="66"/>
      <c r="AZ889" s="66" t="s">
        <v>13044</v>
      </c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 t="s">
        <v>8676</v>
      </c>
      <c r="BS889" s="66" t="s">
        <v>8676</v>
      </c>
      <c r="BT889" s="66" t="s">
        <v>11901</v>
      </c>
      <c r="BU889" s="54" t="s">
        <v>179</v>
      </c>
      <c r="BV889" s="68">
        <v>35096</v>
      </c>
      <c r="BW889" s="21">
        <f ca="1">INT(YEARFRAC(BV889,TODAY()))</f>
        <v>25</v>
      </c>
      <c r="BX889" s="66" t="s">
        <v>1289</v>
      </c>
      <c r="BY889" s="66" t="s">
        <v>1289</v>
      </c>
      <c r="BZ889" s="66" t="s">
        <v>259</v>
      </c>
      <c r="CA889" s="66" t="s">
        <v>74</v>
      </c>
      <c r="CB889" s="66" t="s">
        <v>74</v>
      </c>
      <c r="CC889" s="21"/>
      <c r="CD889" s="21"/>
      <c r="CE889" s="21"/>
      <c r="CF889" s="27" t="s">
        <v>3176</v>
      </c>
      <c r="CG889" s="21" t="s">
        <v>33</v>
      </c>
      <c r="CH889" s="21" t="s">
        <v>26</v>
      </c>
      <c r="CI889" s="21" t="s">
        <v>713</v>
      </c>
      <c r="CJ889" s="21" t="s">
        <v>5044</v>
      </c>
      <c r="CK889" s="21"/>
      <c r="CL889" s="21"/>
      <c r="CM889" s="21"/>
      <c r="CN889" s="21"/>
      <c r="CO889" s="21" t="s">
        <v>7051</v>
      </c>
      <c r="CP889" s="21" t="s">
        <v>7625</v>
      </c>
    </row>
    <row r="890" spans="1:94" ht="23.45" customHeight="1" x14ac:dyDescent="0.2">
      <c r="A890" s="9">
        <f t="shared" si="51"/>
        <v>889</v>
      </c>
      <c r="B890" s="9" t="s">
        <v>4414</v>
      </c>
      <c r="C890" s="13" t="s">
        <v>13095</v>
      </c>
      <c r="D890" s="10">
        <v>3179</v>
      </c>
      <c r="E890" s="11" t="s">
        <v>13098</v>
      </c>
      <c r="F890" s="12" t="s">
        <v>13096</v>
      </c>
      <c r="G890" s="17" t="s">
        <v>13097</v>
      </c>
      <c r="H890" s="54" t="s">
        <v>3222</v>
      </c>
      <c r="I890" s="54" t="s">
        <v>3222</v>
      </c>
      <c r="J890" s="54" t="s">
        <v>3222</v>
      </c>
      <c r="K890" s="54" t="s">
        <v>3222</v>
      </c>
      <c r="L890" s="54"/>
      <c r="M890" s="54"/>
      <c r="N890" s="54"/>
      <c r="O890" s="54"/>
      <c r="P890" s="54"/>
      <c r="Q890" s="54"/>
      <c r="R890" s="54"/>
      <c r="S890" s="54"/>
      <c r="T890" s="54"/>
      <c r="U890" s="54" t="s">
        <v>12760</v>
      </c>
      <c r="V890" s="54" t="s">
        <v>12976</v>
      </c>
      <c r="W890" s="54" t="s">
        <v>13099</v>
      </c>
      <c r="X890" s="68">
        <v>44364</v>
      </c>
      <c r="Y890" s="14" t="str">
        <f>CONCATENATE(TEXT(X890,"D")," de ",TEXT(X890,"mmmm")," de ",TEXT(X890,"YYYY"))</f>
        <v>17 de Junio de 2021</v>
      </c>
      <c r="Z890" s="68">
        <v>44546</v>
      </c>
      <c r="AA890" s="31">
        <v>44625</v>
      </c>
      <c r="AB890" s="21"/>
      <c r="AC890" s="21"/>
      <c r="AD890" s="66" t="s">
        <v>2305</v>
      </c>
      <c r="AE890" s="66" t="s">
        <v>13100</v>
      </c>
      <c r="AF890" s="21" t="s">
        <v>3004</v>
      </c>
      <c r="AG890" s="21"/>
      <c r="AH890" s="21"/>
      <c r="AI890" s="21"/>
      <c r="AJ890" s="21"/>
      <c r="AK890" s="21" t="s">
        <v>3376</v>
      </c>
      <c r="AL890" s="49">
        <v>1116</v>
      </c>
      <c r="AM890" s="21" t="s">
        <v>13101</v>
      </c>
      <c r="AN890" s="21" t="s">
        <v>462</v>
      </c>
      <c r="AO890" s="66" t="s">
        <v>370</v>
      </c>
      <c r="AP890" s="66"/>
      <c r="AQ890" s="21" t="s">
        <v>5831</v>
      </c>
      <c r="AR890" s="66" t="s">
        <v>345</v>
      </c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 t="s">
        <v>13102</v>
      </c>
      <c r="BT890" s="66" t="s">
        <v>11901</v>
      </c>
      <c r="BU890" s="21" t="s">
        <v>1957</v>
      </c>
      <c r="BV890" s="68">
        <v>35844</v>
      </c>
      <c r="BW890" s="21">
        <f ca="1">INT(YEARFRAC(BV890,TODAY()))</f>
        <v>23</v>
      </c>
      <c r="BX890" s="66" t="s">
        <v>13103</v>
      </c>
      <c r="BY890" s="66" t="s">
        <v>13103</v>
      </c>
      <c r="BZ890" s="21" t="s">
        <v>13104</v>
      </c>
      <c r="CA890" s="21" t="s">
        <v>2316</v>
      </c>
      <c r="CB890" s="21" t="s">
        <v>2317</v>
      </c>
      <c r="CC890" s="21"/>
      <c r="CD890" s="21"/>
      <c r="CE890" s="21"/>
      <c r="CF890" s="27" t="s">
        <v>3176</v>
      </c>
      <c r="CG890" s="21" t="s">
        <v>33</v>
      </c>
      <c r="CH890" s="21" t="s">
        <v>26</v>
      </c>
      <c r="CI890" s="21" t="s">
        <v>713</v>
      </c>
      <c r="CJ890" s="21" t="s">
        <v>5044</v>
      </c>
      <c r="CK890" s="21"/>
      <c r="CL890" s="21"/>
      <c r="CM890" s="21"/>
      <c r="CN890" s="21"/>
      <c r="CO890" s="21" t="s">
        <v>13106</v>
      </c>
      <c r="CP890" s="21" t="s">
        <v>13105</v>
      </c>
    </row>
  </sheetData>
  <autoFilter ref="A1:CP890" xr:uid="{00000000-0009-0000-0000-000001000000}"/>
  <sortState xmlns:xlrd2="http://schemas.microsoft.com/office/spreadsheetml/2017/richdata2" ref="A2:CP809">
    <sortCondition ref="A1"/>
  </sortState>
  <dataConsolidate/>
  <phoneticPr fontId="45" type="noConversion"/>
  <conditionalFormatting sqref="L123">
    <cfRule type="duplicateValues" dxfId="146" priority="4345"/>
  </conditionalFormatting>
  <conditionalFormatting sqref="S294:S295">
    <cfRule type="duplicateValues" dxfId="145" priority="4341"/>
  </conditionalFormatting>
  <conditionalFormatting sqref="CL294:CL295">
    <cfRule type="duplicateValues" dxfId="144" priority="4340"/>
  </conditionalFormatting>
  <conditionalFormatting sqref="S301">
    <cfRule type="duplicateValues" dxfId="143" priority="4332"/>
  </conditionalFormatting>
  <conditionalFormatting sqref="CL301">
    <cfRule type="duplicateValues" dxfId="142" priority="4333"/>
  </conditionalFormatting>
  <conditionalFormatting sqref="S306">
    <cfRule type="duplicateValues" dxfId="141" priority="4327"/>
  </conditionalFormatting>
  <conditionalFormatting sqref="CL306">
    <cfRule type="duplicateValues" dxfId="140" priority="4328"/>
  </conditionalFormatting>
  <conditionalFormatting sqref="S307">
    <cfRule type="duplicateValues" dxfId="139" priority="4314"/>
  </conditionalFormatting>
  <conditionalFormatting sqref="CL307">
    <cfRule type="duplicateValues" dxfId="138" priority="4315"/>
  </conditionalFormatting>
  <conditionalFormatting sqref="S308">
    <cfRule type="duplicateValues" dxfId="137" priority="4307"/>
  </conditionalFormatting>
  <conditionalFormatting sqref="L11">
    <cfRule type="duplicateValues" dxfId="136" priority="4305"/>
  </conditionalFormatting>
  <conditionalFormatting sqref="S410">
    <cfRule type="duplicateValues" dxfId="135" priority="4236"/>
  </conditionalFormatting>
  <conditionalFormatting sqref="CL410">
    <cfRule type="duplicateValues" dxfId="134" priority="4237"/>
  </conditionalFormatting>
  <conditionalFormatting sqref="S416">
    <cfRule type="duplicateValues" dxfId="133" priority="4226"/>
  </conditionalFormatting>
  <conditionalFormatting sqref="CL416">
    <cfRule type="duplicateValues" dxfId="132" priority="4227"/>
  </conditionalFormatting>
  <conditionalFormatting sqref="S434">
    <cfRule type="duplicateValues" dxfId="131" priority="4203"/>
  </conditionalFormatting>
  <conditionalFormatting sqref="CL434">
    <cfRule type="duplicateValues" dxfId="130" priority="4204"/>
  </conditionalFormatting>
  <conditionalFormatting sqref="S418">
    <cfRule type="duplicateValues" dxfId="129" priority="4152"/>
  </conditionalFormatting>
  <conditionalFormatting sqref="CL418">
    <cfRule type="duplicateValues" dxfId="128" priority="4153"/>
  </conditionalFormatting>
  <conditionalFormatting sqref="CM1">
    <cfRule type="duplicateValues" dxfId="127" priority="4413"/>
  </conditionalFormatting>
  <conditionalFormatting sqref="S504">
    <cfRule type="duplicateValues" dxfId="126" priority="4121"/>
  </conditionalFormatting>
  <conditionalFormatting sqref="CL504">
    <cfRule type="duplicateValues" dxfId="125" priority="4122"/>
  </conditionalFormatting>
  <conditionalFormatting sqref="S505">
    <cfRule type="duplicateValues" dxfId="124" priority="4100"/>
  </conditionalFormatting>
  <conditionalFormatting sqref="CL505">
    <cfRule type="duplicateValues" dxfId="123" priority="4101"/>
  </conditionalFormatting>
  <conditionalFormatting sqref="S503">
    <cfRule type="duplicateValues" dxfId="122" priority="4079"/>
  </conditionalFormatting>
  <conditionalFormatting sqref="CL503">
    <cfRule type="duplicateValues" dxfId="121" priority="4094"/>
  </conditionalFormatting>
  <conditionalFormatting sqref="CM433">
    <cfRule type="duplicateValues" dxfId="120" priority="4014"/>
  </conditionalFormatting>
  <conditionalFormatting sqref="CM418">
    <cfRule type="duplicateValues" dxfId="119" priority="4012"/>
  </conditionalFormatting>
  <conditionalFormatting sqref="CM504">
    <cfRule type="duplicateValues" dxfId="118" priority="4011"/>
  </conditionalFormatting>
  <conditionalFormatting sqref="CM505">
    <cfRule type="duplicateValues" dxfId="117" priority="4010"/>
  </conditionalFormatting>
  <conditionalFormatting sqref="S516:S518">
    <cfRule type="duplicateValues" dxfId="116" priority="3809"/>
  </conditionalFormatting>
  <conditionalFormatting sqref="CL516:CL518">
    <cfRule type="duplicateValues" dxfId="115" priority="3810"/>
  </conditionalFormatting>
  <conditionalFormatting sqref="CM516:CM518">
    <cfRule type="duplicateValues" dxfId="114" priority="3804"/>
  </conditionalFormatting>
  <conditionalFormatting sqref="C1">
    <cfRule type="duplicateValues" dxfId="113" priority="36570"/>
  </conditionalFormatting>
  <conditionalFormatting sqref="CM519:CM520">
    <cfRule type="duplicateValues" dxfId="112" priority="3146"/>
  </conditionalFormatting>
  <conditionalFormatting sqref="S519:S520">
    <cfRule type="duplicateValues" dxfId="111" priority="3148"/>
  </conditionalFormatting>
  <conditionalFormatting sqref="CL519:CL520">
    <cfRule type="duplicateValues" dxfId="110" priority="3149"/>
  </conditionalFormatting>
  <conditionalFormatting sqref="CM521">
    <cfRule type="duplicateValues" dxfId="109" priority="3121"/>
  </conditionalFormatting>
  <conditionalFormatting sqref="S521">
    <cfRule type="duplicateValues" dxfId="108" priority="3123"/>
  </conditionalFormatting>
  <conditionalFormatting sqref="CL521">
    <cfRule type="duplicateValues" dxfId="107" priority="3124"/>
  </conditionalFormatting>
  <conditionalFormatting sqref="BX1">
    <cfRule type="duplicateValues" dxfId="106" priority="43129"/>
  </conditionalFormatting>
  <conditionalFormatting sqref="CM4">
    <cfRule type="duplicateValues" dxfId="105" priority="2550"/>
  </conditionalFormatting>
  <conditionalFormatting sqref="S4">
    <cfRule type="duplicateValues" dxfId="104" priority="2551"/>
  </conditionalFormatting>
  <conditionalFormatting sqref="CL4">
    <cfRule type="duplicateValues" dxfId="103" priority="2552"/>
  </conditionalFormatting>
  <conditionalFormatting sqref="CH591">
    <cfRule type="duplicateValues" dxfId="102" priority="1757"/>
  </conditionalFormatting>
  <conditionalFormatting sqref="BR591">
    <cfRule type="duplicateValues" dxfId="101" priority="1758"/>
  </conditionalFormatting>
  <conditionalFormatting sqref="CH595:CH599">
    <cfRule type="duplicateValues" dxfId="100" priority="1738"/>
  </conditionalFormatting>
  <conditionalFormatting sqref="CH600">
    <cfRule type="duplicateValues" dxfId="99" priority="1736"/>
  </conditionalFormatting>
  <conditionalFormatting sqref="C891:C1048576 C1">
    <cfRule type="duplicateValues" dxfId="98" priority="53252"/>
  </conditionalFormatting>
  <conditionalFormatting sqref="C891:C1048576 C1">
    <cfRule type="duplicateValues" dxfId="97" priority="53260"/>
    <cfRule type="duplicateValues" dxfId="96" priority="53261"/>
  </conditionalFormatting>
  <conditionalFormatting sqref="S514:S515">
    <cfRule type="duplicateValues" dxfId="95" priority="53821"/>
  </conditionalFormatting>
  <conditionalFormatting sqref="CL514:CL515">
    <cfRule type="duplicateValues" dxfId="94" priority="53822"/>
  </conditionalFormatting>
  <conditionalFormatting sqref="CM514:CM515">
    <cfRule type="duplicateValues" dxfId="93" priority="53824"/>
  </conditionalFormatting>
  <conditionalFormatting sqref="CM580:CM583">
    <cfRule type="duplicateValues" dxfId="92" priority="54063"/>
  </conditionalFormatting>
  <conditionalFormatting sqref="CM584:CM590">
    <cfRule type="duplicateValues" dxfId="91" priority="54613"/>
  </conditionalFormatting>
  <conditionalFormatting sqref="S734">
    <cfRule type="duplicateValues" dxfId="90" priority="479"/>
  </conditionalFormatting>
  <conditionalFormatting sqref="CM768">
    <cfRule type="duplicateValues" dxfId="89" priority="426"/>
  </conditionalFormatting>
  <conditionalFormatting sqref="CL768">
    <cfRule type="duplicateValues" dxfId="88" priority="427"/>
  </conditionalFormatting>
  <conditionalFormatting sqref="CM769">
    <cfRule type="duplicateValues" dxfId="87" priority="397"/>
  </conditionalFormatting>
  <conditionalFormatting sqref="CM770">
    <cfRule type="duplicateValues" dxfId="86" priority="379"/>
  </conditionalFormatting>
  <conditionalFormatting sqref="CL770">
    <cfRule type="duplicateValues" dxfId="85" priority="390"/>
  </conditionalFormatting>
  <conditionalFormatting sqref="CM774">
    <cfRule type="duplicateValues" dxfId="84" priority="338"/>
  </conditionalFormatting>
  <conditionalFormatting sqref="CH744 CH643">
    <cfRule type="duplicateValues" dxfId="83" priority="337"/>
  </conditionalFormatting>
  <conditionalFormatting sqref="CM785">
    <cfRule type="duplicateValues" dxfId="82" priority="295"/>
  </conditionalFormatting>
  <conditionalFormatting sqref="CL785">
    <cfRule type="duplicateValues" dxfId="81" priority="297"/>
  </conditionalFormatting>
  <conditionalFormatting sqref="CM786">
    <cfRule type="duplicateValues" dxfId="80" priority="274"/>
  </conditionalFormatting>
  <conditionalFormatting sqref="CM787">
    <cfRule type="duplicateValues" dxfId="79" priority="243"/>
  </conditionalFormatting>
  <conditionalFormatting sqref="CL787">
    <cfRule type="duplicateValues" dxfId="78" priority="245"/>
  </conditionalFormatting>
  <conditionalFormatting sqref="CM789">
    <cfRule type="duplicateValues" dxfId="77" priority="204"/>
  </conditionalFormatting>
  <conditionalFormatting sqref="CL789">
    <cfRule type="duplicateValues" dxfId="76" priority="208"/>
  </conditionalFormatting>
  <conditionalFormatting sqref="C809">
    <cfRule type="duplicateValues" dxfId="75" priority="92"/>
  </conditionalFormatting>
  <conditionalFormatting sqref="C809">
    <cfRule type="duplicateValues" dxfId="74" priority="93"/>
    <cfRule type="duplicateValues" dxfId="73" priority="94"/>
  </conditionalFormatting>
  <conditionalFormatting sqref="S309:S312">
    <cfRule type="duplicateValues" dxfId="72" priority="56505"/>
  </conditionalFormatting>
  <conditionalFormatting sqref="S411:S415">
    <cfRule type="duplicateValues" dxfId="71" priority="57291"/>
  </conditionalFormatting>
  <conditionalFormatting sqref="CL411:CL415">
    <cfRule type="duplicateValues" dxfId="70" priority="57293"/>
  </conditionalFormatting>
  <conditionalFormatting sqref="S417 S419:S432">
    <cfRule type="duplicateValues" dxfId="69" priority="57945"/>
  </conditionalFormatting>
  <conditionalFormatting sqref="CL417 CL419:CL432">
    <cfRule type="duplicateValues" dxfId="68" priority="57947"/>
  </conditionalFormatting>
  <conditionalFormatting sqref="CM572:CM573 CM2:CM3 CM419:CM432 CM434:CM445 CM5:CM417">
    <cfRule type="duplicateValues" dxfId="67" priority="58299"/>
  </conditionalFormatting>
  <conditionalFormatting sqref="S572 S1:S3 S304:S305 S5:S293">
    <cfRule type="duplicateValues" dxfId="66" priority="58305"/>
  </conditionalFormatting>
  <conditionalFormatting sqref="CL572 CL127 CL205:CL229 CL231:CL232 CL235:CL237 CL1:CL3 CL153:CL198 CL304:CL305 CL200:CL203 CL129:CL151 CL241:CL293 CL5:CL125">
    <cfRule type="duplicateValues" dxfId="65" priority="58309"/>
  </conditionalFormatting>
  <conditionalFormatting sqref="D1:D2">
    <cfRule type="duplicateValues" dxfId="64" priority="58321"/>
  </conditionalFormatting>
  <conditionalFormatting sqref="C1:D1 D2">
    <cfRule type="duplicateValues" dxfId="63" priority="58347"/>
  </conditionalFormatting>
  <conditionalFormatting sqref="CL435:CL445">
    <cfRule type="duplicateValues" dxfId="62" priority="59428"/>
  </conditionalFormatting>
  <conditionalFormatting sqref="S435:S447">
    <cfRule type="duplicateValues" dxfId="61" priority="59437"/>
  </conditionalFormatting>
  <conditionalFormatting sqref="CH592:CH594">
    <cfRule type="duplicateValues" dxfId="60" priority="59517"/>
  </conditionalFormatting>
  <conditionalFormatting sqref="BR592:BR598">
    <cfRule type="duplicateValues" dxfId="59" priority="59519"/>
  </conditionalFormatting>
  <conditionalFormatting sqref="S506:S513">
    <cfRule type="duplicateValues" dxfId="58" priority="60350"/>
  </conditionalFormatting>
  <conditionalFormatting sqref="CL506:CL513">
    <cfRule type="duplicateValues" dxfId="57" priority="60351"/>
  </conditionalFormatting>
  <conditionalFormatting sqref="CM506:CM513">
    <cfRule type="duplicateValues" dxfId="56" priority="60353"/>
  </conditionalFormatting>
  <conditionalFormatting sqref="M100:R100">
    <cfRule type="duplicateValues" dxfId="55" priority="60958"/>
  </conditionalFormatting>
  <conditionalFormatting sqref="M101:R101">
    <cfRule type="duplicateValues" dxfId="54" priority="60960"/>
  </conditionalFormatting>
  <conditionalFormatting sqref="M123:R123">
    <cfRule type="duplicateValues" dxfId="53" priority="60962"/>
  </conditionalFormatting>
  <conditionalFormatting sqref="M69:R69">
    <cfRule type="duplicateValues" dxfId="52" priority="60964"/>
  </conditionalFormatting>
  <conditionalFormatting sqref="L29:R29">
    <cfRule type="duplicateValues" dxfId="51" priority="60966"/>
  </conditionalFormatting>
  <conditionalFormatting sqref="M70:R70">
    <cfRule type="duplicateValues" dxfId="50" priority="60968"/>
  </conditionalFormatting>
  <conditionalFormatting sqref="P315">
    <cfRule type="cellIs" dxfId="49" priority="91" operator="equal">
      <formula>"PENDIENTE"</formula>
    </cfRule>
  </conditionalFormatting>
  <conditionalFormatting sqref="Q315">
    <cfRule type="cellIs" dxfId="48" priority="90" operator="equal">
      <formula>"PENDIENTE"</formula>
    </cfRule>
  </conditionalFormatting>
  <conditionalFormatting sqref="R315">
    <cfRule type="cellIs" dxfId="47" priority="89" operator="equal">
      <formula>"PENDIENTE"</formula>
    </cfRule>
  </conditionalFormatting>
  <conditionalFormatting sqref="C810:C812">
    <cfRule type="duplicateValues" dxfId="46" priority="75"/>
  </conditionalFormatting>
  <conditionalFormatting sqref="C810:C812">
    <cfRule type="duplicateValues" dxfId="45" priority="76"/>
    <cfRule type="duplicateValues" dxfId="44" priority="77"/>
  </conditionalFormatting>
  <conditionalFormatting sqref="D810:D812">
    <cfRule type="duplicateValues" dxfId="43" priority="67"/>
  </conditionalFormatting>
  <conditionalFormatting sqref="CM857">
    <cfRule type="duplicateValues" dxfId="42" priority="55"/>
  </conditionalFormatting>
  <conditionalFormatting sqref="S857">
    <cfRule type="duplicateValues" dxfId="41" priority="56"/>
  </conditionalFormatting>
  <conditionalFormatting sqref="CL857">
    <cfRule type="duplicateValues" dxfId="40" priority="57"/>
  </conditionalFormatting>
  <conditionalFormatting sqref="CH873">
    <cfRule type="duplicateValues" dxfId="39" priority="46"/>
  </conditionalFormatting>
  <conditionalFormatting sqref="C873">
    <cfRule type="duplicateValues" dxfId="38" priority="47"/>
  </conditionalFormatting>
  <conditionalFormatting sqref="C873">
    <cfRule type="duplicateValues" dxfId="37" priority="48"/>
    <cfRule type="duplicateValues" dxfId="36" priority="49"/>
  </conditionalFormatting>
  <conditionalFormatting sqref="D873">
    <cfRule type="duplicateValues" dxfId="35" priority="50"/>
  </conditionalFormatting>
  <conditionalFormatting sqref="CH875">
    <cfRule type="duplicateValues" dxfId="34" priority="40"/>
  </conditionalFormatting>
  <conditionalFormatting sqref="CH876">
    <cfRule type="duplicateValues" dxfId="33" priority="39"/>
  </conditionalFormatting>
  <conditionalFormatting sqref="CH879">
    <cfRule type="duplicateValues" dxfId="32" priority="38"/>
  </conditionalFormatting>
  <conditionalFormatting sqref="CH881">
    <cfRule type="duplicateValues" dxfId="31" priority="37"/>
  </conditionalFormatting>
  <conditionalFormatting sqref="CH877">
    <cfRule type="duplicateValues" dxfId="30" priority="36"/>
  </conditionalFormatting>
  <conditionalFormatting sqref="CH878">
    <cfRule type="duplicateValues" dxfId="29" priority="35"/>
  </conditionalFormatting>
  <conditionalFormatting sqref="D874:D882">
    <cfRule type="duplicateValues" dxfId="28" priority="34"/>
  </conditionalFormatting>
  <conditionalFormatting sqref="C874:C882">
    <cfRule type="duplicateValues" dxfId="27" priority="31"/>
  </conditionalFormatting>
  <conditionalFormatting sqref="C874:C882">
    <cfRule type="duplicateValues" dxfId="26" priority="32"/>
    <cfRule type="duplicateValues" dxfId="25" priority="33"/>
  </conditionalFormatting>
  <conditionalFormatting sqref="CH883">
    <cfRule type="duplicateValues" dxfId="24" priority="30"/>
  </conditionalFormatting>
  <conditionalFormatting sqref="CH884">
    <cfRule type="duplicateValues" dxfId="23" priority="29"/>
  </conditionalFormatting>
  <conditionalFormatting sqref="CH885">
    <cfRule type="duplicateValues" dxfId="22" priority="28"/>
  </conditionalFormatting>
  <conditionalFormatting sqref="CH887">
    <cfRule type="duplicateValues" dxfId="21" priority="20"/>
  </conditionalFormatting>
  <conditionalFormatting sqref="CH888">
    <cfRule type="duplicateValues" dxfId="20" priority="19"/>
  </conditionalFormatting>
  <conditionalFormatting sqref="CH889">
    <cfRule type="duplicateValues" dxfId="19" priority="18"/>
  </conditionalFormatting>
  <conditionalFormatting sqref="C883:C886">
    <cfRule type="duplicateValues" dxfId="18" priority="11"/>
  </conditionalFormatting>
  <conditionalFormatting sqref="C883:C886">
    <cfRule type="duplicateValues" dxfId="17" priority="12"/>
    <cfRule type="duplicateValues" dxfId="16" priority="13"/>
  </conditionalFormatting>
  <conditionalFormatting sqref="D883:D886">
    <cfRule type="duplicateValues" dxfId="15" priority="10"/>
  </conditionalFormatting>
  <conditionalFormatting sqref="CM574:CM579">
    <cfRule type="duplicateValues" dxfId="14" priority="61021"/>
  </conditionalFormatting>
  <conditionalFormatting sqref="C887:C889">
    <cfRule type="duplicateValues" dxfId="13" priority="7"/>
  </conditionalFormatting>
  <conditionalFormatting sqref="C887:C889">
    <cfRule type="duplicateValues" dxfId="12" priority="8"/>
    <cfRule type="duplicateValues" dxfId="11" priority="9"/>
  </conditionalFormatting>
  <conditionalFormatting sqref="D887:D889">
    <cfRule type="duplicateValues" dxfId="10" priority="6"/>
  </conditionalFormatting>
  <conditionalFormatting sqref="S735:S750">
    <cfRule type="duplicateValues" dxfId="9" priority="61063"/>
  </conditionalFormatting>
  <conditionalFormatting sqref="C2:C808">
    <cfRule type="duplicateValues" dxfId="8" priority="61064"/>
  </conditionalFormatting>
  <conditionalFormatting sqref="C2:C808">
    <cfRule type="duplicateValues" dxfId="7" priority="61066"/>
    <cfRule type="duplicateValues" dxfId="6" priority="61067"/>
  </conditionalFormatting>
  <conditionalFormatting sqref="D3:D809">
    <cfRule type="duplicateValues" dxfId="5" priority="61070"/>
  </conditionalFormatting>
  <conditionalFormatting sqref="C890">
    <cfRule type="duplicateValues" dxfId="4" priority="3"/>
  </conditionalFormatting>
  <conditionalFormatting sqref="C890">
    <cfRule type="duplicateValues" dxfId="3" priority="4"/>
    <cfRule type="duplicateValues" dxfId="2" priority="5"/>
  </conditionalFormatting>
  <conditionalFormatting sqref="D890">
    <cfRule type="duplicateValues" dxfId="1" priority="2"/>
  </conditionalFormatting>
  <conditionalFormatting sqref="CH890">
    <cfRule type="duplicateValues" dxfId="0" priority="1"/>
  </conditionalFormatting>
  <hyperlinks>
    <hyperlink ref="CO688" r:id="rId1" xr:uid="{00000000-0004-0000-0100-000000000000}"/>
    <hyperlink ref="CO652" r:id="rId2" xr:uid="{00000000-0004-0000-0100-000001000000}"/>
    <hyperlink ref="CO636" r:id="rId3" xr:uid="{00000000-0004-0000-0100-000002000000}"/>
    <hyperlink ref="CP628" r:id="rId4" xr:uid="{00000000-0004-0000-0100-000003000000}"/>
    <hyperlink ref="CP629" r:id="rId5" xr:uid="{00000000-0004-0000-0100-000004000000}"/>
    <hyperlink ref="CP288" r:id="rId6" xr:uid="{00000000-0004-0000-0100-000005000000}"/>
    <hyperlink ref="CP722" r:id="rId7" xr:uid="{00000000-0004-0000-0100-000006000000}"/>
    <hyperlink ref="CP708" r:id="rId8" xr:uid="{00000000-0004-0000-0100-000007000000}"/>
    <hyperlink ref="CP710" r:id="rId9" xr:uid="{00000000-0004-0000-0100-000008000000}"/>
    <hyperlink ref="CP585" r:id="rId10" xr:uid="{00000000-0004-0000-0100-000009000000}"/>
    <hyperlink ref="CP726" r:id="rId11" xr:uid="{00000000-0004-0000-0100-00000A000000}"/>
    <hyperlink ref="CP724" r:id="rId12" xr:uid="{00000000-0004-0000-0100-00000B000000}"/>
    <hyperlink ref="CP723" r:id="rId13" xr:uid="{00000000-0004-0000-0100-00000C000000}"/>
    <hyperlink ref="CP725" r:id="rId14" xr:uid="{00000000-0004-0000-0100-00000D000000}"/>
    <hyperlink ref="S727" r:id="rId15" display="javascript:sendNroRuc(10460310437)" xr:uid="{00000000-0004-0000-0100-00000E000000}"/>
    <hyperlink ref="S728" r:id="rId16" display="javascript:sendNroRuc(10410898948)" xr:uid="{00000000-0004-0000-0100-00000F000000}"/>
    <hyperlink ref="CO731" r:id="rId17" xr:uid="{00000000-0004-0000-0100-000010000000}"/>
    <hyperlink ref="CO732" r:id="rId18" xr:uid="{00000000-0004-0000-0100-000011000000}"/>
    <hyperlink ref="CO733" r:id="rId19" xr:uid="{00000000-0004-0000-0100-000012000000}"/>
    <hyperlink ref="CP729" r:id="rId20" xr:uid="{00000000-0004-0000-0100-000013000000}"/>
    <hyperlink ref="CP730" r:id="rId21" xr:uid="{00000000-0004-0000-0100-000014000000}"/>
    <hyperlink ref="CP731" r:id="rId22" xr:uid="{00000000-0004-0000-0100-000015000000}"/>
    <hyperlink ref="CP728" r:id="rId23" xr:uid="{00000000-0004-0000-0100-000016000000}"/>
    <hyperlink ref="CP732" r:id="rId24" xr:uid="{00000000-0004-0000-0100-000017000000}"/>
    <hyperlink ref="CP733" r:id="rId25" xr:uid="{00000000-0004-0000-0100-000018000000}"/>
    <hyperlink ref="CP737" r:id="rId26" xr:uid="{00000000-0004-0000-0100-000019000000}"/>
    <hyperlink ref="CP738" r:id="rId27" xr:uid="{00000000-0004-0000-0100-00001A000000}"/>
    <hyperlink ref="CO740" r:id="rId28" xr:uid="{00000000-0004-0000-0100-00001B000000}"/>
    <hyperlink ref="CP742" r:id="rId29" xr:uid="{00000000-0004-0000-0100-00001C000000}"/>
    <hyperlink ref="CP748" r:id="rId30" display="mailto:mlopezp@oefa.gob.pe" xr:uid="{00000000-0004-0000-0100-00001D000000}"/>
    <hyperlink ref="CP750" r:id="rId31" display="mailto:ebazalar@oefa.gob.pe" xr:uid="{00000000-0004-0000-0100-00001E000000}"/>
    <hyperlink ref="CP747" r:id="rId32" display="mailto:cazana@oefa.gob.pe" xr:uid="{00000000-0004-0000-0100-00001F000000}"/>
    <hyperlink ref="CP749" r:id="rId33" display="mailto:wbalcazar@oefa.gob.pe" xr:uid="{00000000-0004-0000-0100-000020000000}"/>
    <hyperlink ref="CP746" r:id="rId34" display="mailto:jgarrafa@oefa.gob.pe" xr:uid="{00000000-0004-0000-0100-000021000000}"/>
    <hyperlink ref="CP740" r:id="rId35" xr:uid="{00000000-0004-0000-0100-000022000000}"/>
    <hyperlink ref="CP743" r:id="rId36" xr:uid="{00000000-0004-0000-0100-000023000000}"/>
    <hyperlink ref="CP739" r:id="rId37" xr:uid="{00000000-0004-0000-0100-000024000000}"/>
    <hyperlink ref="CP744" r:id="rId38" xr:uid="{00000000-0004-0000-0100-000025000000}"/>
    <hyperlink ref="CP727" r:id="rId39" xr:uid="{00000000-0004-0000-0100-000026000000}"/>
    <hyperlink ref="CP758" r:id="rId40" display="mailto:averona@oefa.gob.pe" xr:uid="{00000000-0004-0000-0100-000027000000}"/>
    <hyperlink ref="CP760" r:id="rId41" display="mailto:dbazan@oefa.gob.pe" xr:uid="{00000000-0004-0000-0100-000028000000}"/>
    <hyperlink ref="CP759" r:id="rId42" display="mailto:kaltamirano@oefa.gob.pe" xr:uid="{00000000-0004-0000-0100-000029000000}"/>
    <hyperlink ref="CO767" r:id="rId43" xr:uid="{00000000-0004-0000-0100-00002A000000}"/>
    <hyperlink ref="CP761" r:id="rId44" display="mailto:echuquisengo@oefa.gob.pe" xr:uid="{00000000-0004-0000-0100-00002B000000}"/>
    <hyperlink ref="CP762" r:id="rId45" display="mailto:pzurita@oefa.gob.pe" xr:uid="{00000000-0004-0000-0100-00002C000000}"/>
    <hyperlink ref="CP763" r:id="rId46" display="mailto:cserrato@oefa.gob.pe" xr:uid="{00000000-0004-0000-0100-00002D000000}"/>
    <hyperlink ref="CP764" r:id="rId47" display="mailto:ctejeda@oefa.gob.pe" xr:uid="{00000000-0004-0000-0100-00002E000000}"/>
    <hyperlink ref="CP765" r:id="rId48" display="mailto:mzapata@oefa.gob.pe" xr:uid="{00000000-0004-0000-0100-00002F000000}"/>
    <hyperlink ref="CP766" r:id="rId49" xr:uid="{00000000-0004-0000-0100-000030000000}"/>
    <hyperlink ref="CP767" r:id="rId50" display="mailto:achiok@oefa.gob.pe" xr:uid="{00000000-0004-0000-0100-000031000000}"/>
    <hyperlink ref="CP768" r:id="rId51" display="mailto:spescetto@oefa.gob.pe" xr:uid="{00000000-0004-0000-0100-000032000000}"/>
    <hyperlink ref="CP769" r:id="rId52" display="mailto:rtorres@oefa.gob.pe" xr:uid="{00000000-0004-0000-0100-000033000000}"/>
    <hyperlink ref="CP770" r:id="rId53" display="mailto:tnario@oefa.gob.pe" xr:uid="{00000000-0004-0000-0100-000034000000}"/>
    <hyperlink ref="CP772" r:id="rId54" display="mailto:cmartineza@oefa.gob.pe" xr:uid="{00000000-0004-0000-0100-000035000000}"/>
    <hyperlink ref="CP773" r:id="rId55" xr:uid="{00000000-0004-0000-0100-000036000000}"/>
    <hyperlink ref="CP776" r:id="rId56" display="mailto:gsalinas@oefa.gob.pe" xr:uid="{00000000-0004-0000-0100-000037000000}"/>
    <hyperlink ref="CP778" r:id="rId57" xr:uid="{00000000-0004-0000-0100-000038000000}"/>
    <hyperlink ref="CP779" r:id="rId58" xr:uid="{00000000-0004-0000-0100-000039000000}"/>
    <hyperlink ref="CP781" r:id="rId59" xr:uid="{00000000-0004-0000-0100-00003A000000}"/>
    <hyperlink ref="CP782" r:id="rId60" display="mailto:sjapa@oefa.gob.pe" xr:uid="{00000000-0004-0000-0100-00003B000000}"/>
    <hyperlink ref="CP594" r:id="rId61" xr:uid="{00000000-0004-0000-0100-00003C000000}"/>
    <hyperlink ref="CP707" r:id="rId62" xr:uid="{00000000-0004-0000-0100-00003D000000}"/>
    <hyperlink ref="CP783" r:id="rId63" xr:uid="{00000000-0004-0000-0100-00003E000000}"/>
    <hyperlink ref="CP784" r:id="rId64" xr:uid="{00000000-0004-0000-0100-00003F000000}"/>
    <hyperlink ref="CP791" r:id="rId65" xr:uid="{00000000-0004-0000-0100-000040000000}"/>
    <hyperlink ref="CP794" r:id="rId66" xr:uid="{00000000-0004-0000-0100-000041000000}"/>
    <hyperlink ref="CO791" r:id="rId67" xr:uid="{00000000-0004-0000-0100-000042000000}"/>
    <hyperlink ref="CO794" r:id="rId68" xr:uid="{00000000-0004-0000-0100-000043000000}"/>
    <hyperlink ref="CP795" r:id="rId69" display="mailto:jquichiz@oefa.gob.pe" xr:uid="{00000000-0004-0000-0100-000044000000}"/>
    <hyperlink ref="CP803" r:id="rId70" display="mailto:mpizarro@oefa.gob.pe" xr:uid="{00000000-0004-0000-0100-000045000000}"/>
    <hyperlink ref="CP810" r:id="rId71" display="mailto:bburga@oefa.gob.pe" xr:uid="{00000000-0004-0000-0100-000046000000}"/>
    <hyperlink ref="CP811" r:id="rId72" display="mailto:rarce@oefa.gob.pe" xr:uid="{00000000-0004-0000-0100-000047000000}"/>
    <hyperlink ref="CP812" r:id="rId73" display="mailto:ccueto@oefa.gob.pe" xr:uid="{00000000-0004-0000-0100-000048000000}"/>
    <hyperlink ref="CP813" r:id="rId74" display="mailto:epaco@oefa.gob.pe" xr:uid="{00000000-0004-0000-0100-000049000000}"/>
    <hyperlink ref="CP834" r:id="rId75" xr:uid="{00000000-0004-0000-0100-00004A000000}"/>
    <hyperlink ref="CP814" r:id="rId76" xr:uid="{00000000-0004-0000-0100-00004B000000}"/>
    <hyperlink ref="CP835" r:id="rId77" xr:uid="{00000000-0004-0000-0100-00004C000000}"/>
    <hyperlink ref="CO823" r:id="rId78" xr:uid="{00000000-0004-0000-0100-00004D000000}"/>
    <hyperlink ref="CP823" r:id="rId79" xr:uid="{00000000-0004-0000-0100-00004E000000}"/>
    <hyperlink ref="CP815" r:id="rId80" xr:uid="{00000000-0004-0000-0100-00004F000000}"/>
    <hyperlink ref="CP816" r:id="rId81" xr:uid="{00000000-0004-0000-0100-000050000000}"/>
    <hyperlink ref="CP817" r:id="rId82" xr:uid="{00000000-0004-0000-0100-000051000000}"/>
    <hyperlink ref="CP818" r:id="rId83" xr:uid="{00000000-0004-0000-0100-000052000000}"/>
    <hyperlink ref="CP820" r:id="rId84" xr:uid="{00000000-0004-0000-0100-000053000000}"/>
    <hyperlink ref="CP824" r:id="rId85" xr:uid="{00000000-0004-0000-0100-000054000000}"/>
    <hyperlink ref="CP829" r:id="rId86" display="mailto:bmagan@oefa.gob.pe" xr:uid="{00000000-0004-0000-0100-000055000000}"/>
    <hyperlink ref="CP831" r:id="rId87" display="mailto:rtejada@oefa.gob.pe" xr:uid="{00000000-0004-0000-0100-000056000000}"/>
    <hyperlink ref="CP832" r:id="rId88" display="mailto:aquiroz@oefa.gob.pe" xr:uid="{00000000-0004-0000-0100-000057000000}"/>
    <hyperlink ref="CP833" r:id="rId89" display="mailto:igamarra@oefa.gob.pe" xr:uid="{00000000-0004-0000-0100-000058000000}"/>
    <hyperlink ref="CP849" r:id="rId90" display="mailto:afernandez@oefa.gob.pe" xr:uid="{00000000-0004-0000-0100-000059000000}"/>
    <hyperlink ref="CP850" r:id="rId91" display="mailto:jcarranza@oefa.gob.pe" xr:uid="{00000000-0004-0000-0100-00005A000000}"/>
    <hyperlink ref="CP851" r:id="rId92" display="mailto:kcalizaya@oefa.gob.pe" xr:uid="{00000000-0004-0000-0100-00005B000000}"/>
    <hyperlink ref="CP852" r:id="rId93" display="mailto:ggomez@oefa.gob.pe" xr:uid="{00000000-0004-0000-0100-00005C000000}"/>
    <hyperlink ref="CP845" r:id="rId94" xr:uid="{00000000-0004-0000-0100-00005D000000}"/>
    <hyperlink ref="CP846" r:id="rId95" xr:uid="{00000000-0004-0000-0100-00005E000000}"/>
    <hyperlink ref="CP847" r:id="rId96" xr:uid="{00000000-0004-0000-0100-00005F000000}"/>
    <hyperlink ref="CP848" r:id="rId97" display="mailto:lpaucar@oefa.gob.pe" xr:uid="{00000000-0004-0000-0100-000060000000}"/>
    <hyperlink ref="CP843" r:id="rId98" display="mailto:jbulnes@oefa.gob.pe" xr:uid="{00000000-0004-0000-0100-000061000000}"/>
    <hyperlink ref="CP844" r:id="rId99" xr:uid="{00000000-0004-0000-0100-000062000000}"/>
  </hyperlinks>
  <printOptions horizontalCentered="1"/>
  <pageMargins left="0.98425196850393704" right="0.98425196850393704" top="0.31496062992125984" bottom="0.31496062992125984" header="0.31496062992125984" footer="0.31496062992125984"/>
  <pageSetup paperSize="9" scale="10" orientation="landscape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BASE</vt:lpstr>
      <vt:lpstr>BASE!Área_de_impresión</vt:lpstr>
      <vt:lpstr>BASE!DATA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Felipe Palacios Sánchez</cp:lastModifiedBy>
  <cp:lastPrinted>2019-08-15T20:41:21Z</cp:lastPrinted>
  <dcterms:created xsi:type="dcterms:W3CDTF">2013-06-03T16:10:48Z</dcterms:created>
  <dcterms:modified xsi:type="dcterms:W3CDTF">2021-07-06T22:28:42Z</dcterms:modified>
</cp:coreProperties>
</file>