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Livros\Economica e Alugueis\data\"/>
    </mc:Choice>
  </mc:AlternateContent>
  <xr:revisionPtr revIDLastSave="0" documentId="8_{6969588F-F2FB-4214-8FDF-BE28CCEA5A6A}" xr6:coauthVersionLast="47" xr6:coauthVersionMax="47" xr10:uidLastSave="{00000000-0000-0000-0000-000000000000}"/>
  <bookViews>
    <workbookView xWindow="-108" yWindow="-108" windowWidth="23256" windowHeight="12456" xr2:uid="{0CAC183C-9E01-479A-8B2D-508768343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G3" i="1"/>
  <c r="F3" i="1" s="1"/>
  <c r="E3" i="1"/>
  <c r="D4" i="1"/>
  <c r="F4" i="1" l="1"/>
  <c r="E4" i="1"/>
</calcChain>
</file>

<file path=xl/sharedStrings.xml><?xml version="1.0" encoding="utf-8"?>
<sst xmlns="http://schemas.openxmlformats.org/spreadsheetml/2006/main" count="12" uniqueCount="10">
  <si>
    <t>Período</t>
  </si>
  <si>
    <t>Rentabilidade</t>
  </si>
  <si>
    <t>(meses)</t>
  </si>
  <si>
    <t>(%)</t>
  </si>
  <si>
    <t>(% a.m.)</t>
  </si>
  <si>
    <t>Taxa de juros simples</t>
  </si>
  <si>
    <t>Taxa de juros composta</t>
  </si>
  <si>
    <t>Valor da cota</t>
  </si>
  <si>
    <t>(R$)</t>
  </si>
  <si>
    <t>Valor sacado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</si>
</sst>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40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E98E-374C-4F8C-BF8C-DE61B1C562AF}">
  <dimension ref="B1:H4"/>
  <sheetViews>
    <sheetView tabSelected="1" workbookViewId="0">
      <selection activeCell="H4" sqref="H4"/>
    </sheetView>
  </sheetViews>
  <sheetFormatPr defaultRowHeight="14.4" x14ac:dyDescent="0.3"/>
  <cols>
    <col min="2" max="2" width="11.44140625" bestFit="1" customWidth="1"/>
    <col min="4" max="4" width="12" bestFit="1" customWidth="1"/>
    <col min="5" max="5" width="12.5546875" customWidth="1"/>
    <col min="6" max="6" width="13.6640625" customWidth="1"/>
    <col min="7" max="7" width="11.44140625" bestFit="1" customWidth="1"/>
    <col min="8" max="8" width="12.5546875" bestFit="1" customWidth="1"/>
  </cols>
  <sheetData>
    <row r="1" spans="2:8" s="5" customFormat="1" ht="27" customHeight="1" x14ac:dyDescent="0.3">
      <c r="B1" s="5" t="s">
        <v>7</v>
      </c>
      <c r="C1" s="5" t="s">
        <v>0</v>
      </c>
      <c r="D1" s="5" t="s">
        <v>1</v>
      </c>
      <c r="E1" s="5" t="s">
        <v>5</v>
      </c>
      <c r="F1" s="5" t="s">
        <v>6</v>
      </c>
      <c r="G1" s="5" t="s">
        <v>9</v>
      </c>
    </row>
    <row r="2" spans="2:8" x14ac:dyDescent="0.3">
      <c r="B2" s="3" t="s">
        <v>8</v>
      </c>
      <c r="C2" t="s">
        <v>2</v>
      </c>
      <c r="D2" s="3" t="s">
        <v>3</v>
      </c>
      <c r="E2" s="3" t="s">
        <v>4</v>
      </c>
      <c r="F2" s="3" t="s">
        <v>4</v>
      </c>
      <c r="G2" s="3" t="s">
        <v>8</v>
      </c>
    </row>
    <row r="3" spans="2:8" x14ac:dyDescent="0.3">
      <c r="B3" s="7">
        <v>-100000</v>
      </c>
      <c r="C3">
        <v>24</v>
      </c>
      <c r="D3" s="2">
        <v>0.36</v>
      </c>
      <c r="E3" s="4">
        <f>D3/C3</f>
        <v>1.4999999999999999E-2</v>
      </c>
      <c r="F3" s="6">
        <f>RATE(C3,0,B3,G3)</f>
        <v>1.2894286023248399E-2</v>
      </c>
      <c r="G3" s="7">
        <f>-B3*(1+D3)</f>
        <v>136000</v>
      </c>
    </row>
    <row r="4" spans="2:8" x14ac:dyDescent="0.3">
      <c r="B4" s="7">
        <v>-100000</v>
      </c>
      <c r="C4">
        <v>18</v>
      </c>
      <c r="D4" s="1">
        <f>C4/C3*D3</f>
        <v>0.27</v>
      </c>
      <c r="E4" s="4">
        <f>D4/C4</f>
        <v>1.5000000000000001E-2</v>
      </c>
      <c r="F4" s="6">
        <f>RATE(C4,0,B4,G4)</f>
        <v>1.3367270376960545E-2</v>
      </c>
      <c r="G4" s="7">
        <f>-B4*(1+D4)</f>
        <v>127000</v>
      </c>
      <c r="H4" s="8">
        <f>FV(F3,C4,0,B4)</f>
        <v>125937.24291876167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2025-08-21T22:21:23Z</dcterms:created>
  <dcterms:modified xsi:type="dcterms:W3CDTF">2025-08-21T22:28:09Z</dcterms:modified>
</cp:coreProperties>
</file>