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Z:\GCIAP\3 - IGMI-R\7-Resultados - IGMI-R\Série Histórica - Publicada\2020-02\"/>
    </mc:Choice>
  </mc:AlternateContent>
  <xr:revisionPtr revIDLastSave="0" documentId="13_ncr:1_{FCD65132-99DD-43BF-8B2C-2879C35DD8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GMI-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2" i="1" l="1"/>
  <c r="M61" i="1"/>
  <c r="M60" i="1"/>
  <c r="M59" i="1"/>
  <c r="M58" i="1"/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</calcChain>
</file>

<file path=xl/sharedStrings.xml><?xml version="1.0" encoding="utf-8"?>
<sst xmlns="http://schemas.openxmlformats.org/spreadsheetml/2006/main" count="90" uniqueCount="90">
  <si>
    <t>2014 01</t>
  </si>
  <si>
    <t>2014 02</t>
  </si>
  <si>
    <t>2014 03</t>
  </si>
  <si>
    <t>2014 04</t>
  </si>
  <si>
    <t>2014 05</t>
  </si>
  <si>
    <t>2014 06</t>
  </si>
  <si>
    <t>2014 07</t>
  </si>
  <si>
    <t>2014 08</t>
  </si>
  <si>
    <t>2014 09</t>
  </si>
  <si>
    <t>2014 10</t>
  </si>
  <si>
    <t>2014 11</t>
  </si>
  <si>
    <t>2014 12</t>
  </si>
  <si>
    <t>2015 01</t>
  </si>
  <si>
    <t>2015 02</t>
  </si>
  <si>
    <t>2015 03</t>
  </si>
  <si>
    <t>2015 04</t>
  </si>
  <si>
    <t>2015 05</t>
  </si>
  <si>
    <t>2015 06</t>
  </si>
  <si>
    <t>2015 07</t>
  </si>
  <si>
    <t>2015 08</t>
  </si>
  <si>
    <t>2015 09</t>
  </si>
  <si>
    <t>2015 10</t>
  </si>
  <si>
    <t>2015 11</t>
  </si>
  <si>
    <t>2015 12</t>
  </si>
  <si>
    <t>2016 01</t>
  </si>
  <si>
    <t>2016 02</t>
  </si>
  <si>
    <t>2016 03</t>
  </si>
  <si>
    <t>2016 04</t>
  </si>
  <si>
    <t>2016 05</t>
  </si>
  <si>
    <t>2016 06</t>
  </si>
  <si>
    <t>2016 07</t>
  </si>
  <si>
    <t>2016 08</t>
  </si>
  <si>
    <t>2016 09</t>
  </si>
  <si>
    <t>2016 10</t>
  </si>
  <si>
    <t>São Paulo</t>
  </si>
  <si>
    <t>Rio de Janeiro</t>
  </si>
  <si>
    <t>Belo Horizonte</t>
  </si>
  <si>
    <t>Fortaleza</t>
  </si>
  <si>
    <t>Recife</t>
  </si>
  <si>
    <t>Curitiba</t>
  </si>
  <si>
    <t>Porto Alegre</t>
  </si>
  <si>
    <t>Salvador</t>
  </si>
  <si>
    <t>Goiânia</t>
  </si>
  <si>
    <t>BRASIL</t>
  </si>
  <si>
    <t>Mês</t>
  </si>
  <si>
    <t>Fonte: ABECIP e FGV</t>
  </si>
  <si>
    <t>SÉRIE HISTÓRICA</t>
  </si>
  <si>
    <t>ÍNDICE GERAL DO MERCADO IMOBILIÁRIO  RESIDENCIAL - ABECIP</t>
  </si>
  <si>
    <t>2016 11</t>
  </si>
  <si>
    <t>2016 12</t>
  </si>
  <si>
    <t>var% 12 meses</t>
  </si>
  <si>
    <t>2017 01</t>
  </si>
  <si>
    <t>2017 02</t>
  </si>
  <si>
    <t>2017 03</t>
  </si>
  <si>
    <t>2017 04</t>
  </si>
  <si>
    <t>2017 05</t>
  </si>
  <si>
    <t>2017 06</t>
  </si>
  <si>
    <t>2017 07</t>
  </si>
  <si>
    <t>2017 08</t>
  </si>
  <si>
    <t xml:space="preserve">2017 09 </t>
  </si>
  <si>
    <t>2017 10</t>
  </si>
  <si>
    <t>2017 11</t>
  </si>
  <si>
    <t>2017 12</t>
  </si>
  <si>
    <t>2018 01</t>
  </si>
  <si>
    <t>2018 02</t>
  </si>
  <si>
    <t xml:space="preserve">  2018 03</t>
  </si>
  <si>
    <t>2018 04</t>
  </si>
  <si>
    <t>2018 05</t>
  </si>
  <si>
    <t>2018 06</t>
  </si>
  <si>
    <t>2018 07</t>
  </si>
  <si>
    <t>2018 08</t>
  </si>
  <si>
    <t>2018 09</t>
  </si>
  <si>
    <t>2018 10</t>
  </si>
  <si>
    <t>2018 11</t>
  </si>
  <si>
    <t>2018 12</t>
  </si>
  <si>
    <t>Brasília</t>
  </si>
  <si>
    <t>2019 01</t>
  </si>
  <si>
    <t>2019 02</t>
  </si>
  <si>
    <t>2019 03</t>
  </si>
  <si>
    <t>2019 04</t>
  </si>
  <si>
    <t>2019 05</t>
  </si>
  <si>
    <t>2019 06</t>
  </si>
  <si>
    <t>2019 07</t>
  </si>
  <si>
    <t>2019 08</t>
  </si>
  <si>
    <t>2019 09</t>
  </si>
  <si>
    <t>2019 10</t>
  </si>
  <si>
    <t>2019 11</t>
  </si>
  <si>
    <t>2019 12</t>
  </si>
  <si>
    <t>2020 01</t>
  </si>
  <si>
    <t>2020 02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</si>
</sst>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 readingOrder="2"/>
    </xf>
    <xf numFmtId="43" fontId="0" fillId="0" borderId="0" xfId="0" applyNumberForma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 readingOrder="2"/>
    </xf>
    <xf numFmtId="43" fontId="6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 readingOrder="2"/>
    </xf>
    <xf numFmtId="43" fontId="4" fillId="0" borderId="0" xfId="0" applyNumberFormat="1" applyFont="1" applyAlignment="1">
      <alignment horizontal="center" vertical="center"/>
    </xf>
    <xf numFmtId="43" fontId="4" fillId="0" borderId="0" xfId="0" applyNumberFormat="1" applyFont="1" applyAlignment="1">
      <alignment horizontal="center" vertical="center" readingOrder="2"/>
    </xf>
    <xf numFmtId="0" fontId="7" fillId="0" borderId="0" xfId="0" applyFont="1"/>
    <xf numFmtId="43" fontId="8" fillId="0" borderId="0" xfId="0" applyNumberFormat="1" applyFont="1" applyAlignment="1">
      <alignment horizontal="center" vertical="center"/>
    </xf>
    <xf numFmtId="2" fontId="0" fillId="0" borderId="0" xfId="0" applyNumberFormat="1"/>
    <xf numFmtId="2" fontId="5" fillId="0" borderId="0" xfId="0" applyNumberFormat="1" applyFont="1"/>
    <xf numFmtId="43" fontId="8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0" fillId="0" borderId="0" xfId="0" applyBorder="1"/>
    <xf numFmtId="43" fontId="4" fillId="2" borderId="0" xfId="1" applyNumberFormat="1" applyFont="1" applyFill="1" applyAlignment="1">
      <alignment horizontal="center" vertical="center"/>
    </xf>
    <xf numFmtId="43" fontId="4" fillId="2" borderId="0" xfId="1" applyNumberFormat="1" applyFont="1" applyFill="1" applyAlignment="1">
      <alignment horizontal="center" vertical="center" readingOrder="2"/>
    </xf>
    <xf numFmtId="2" fontId="5" fillId="2" borderId="0" xfId="0" applyNumberFormat="1" applyFont="1" applyFill="1"/>
    <xf numFmtId="43" fontId="4" fillId="0" borderId="0" xfId="1" applyNumberFormat="1" applyFont="1" applyAlignment="1">
      <alignment horizontal="center" vertical="center"/>
    </xf>
    <xf numFmtId="43" fontId="4" fillId="0" borderId="0" xfId="1" applyNumberFormat="1" applyFont="1" applyAlignment="1">
      <alignment horizontal="center" vertical="center" readingOrder="2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66675</xdr:rowOff>
    </xdr:to>
    <xdr:pic>
      <xdr:nvPicPr>
        <xdr:cNvPr id="1025" name="Imagem 2">
          <a:extLst>
            <a:ext uri="{FF2B5EF4-FFF2-40B4-BE49-F238E27FC236}">
              <a16:creationId xmlns:a16="http://schemas.microsoft.com/office/drawing/2014/main" id="{14745D43-89F7-4044-8DA8-A1AA492A1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A5:M62" totalsRowShown="0" headerRowDxfId="14" dataDxfId="13" dataCellStyle="Vírgula">
  <tableColumns count="13">
    <tableColumn id="1" xr3:uid="{00000000-0010-0000-0000-000001000000}" name="Mês" dataDxfId="12"/>
    <tableColumn id="2" xr3:uid="{00000000-0010-0000-0000-000002000000}" name="São Paulo" dataDxfId="11" dataCellStyle="Vírgula"/>
    <tableColumn id="3" xr3:uid="{00000000-0010-0000-0000-000003000000}" name="Rio de Janeiro" dataDxfId="10" dataCellStyle="Vírgula"/>
    <tableColumn id="4" xr3:uid="{00000000-0010-0000-0000-000004000000}" name="Belo Horizonte" dataDxfId="9" dataCellStyle="Vírgula"/>
    <tableColumn id="5" xr3:uid="{00000000-0010-0000-0000-000005000000}" name="Fortaleza" dataDxfId="8" dataCellStyle="Vírgula"/>
    <tableColumn id="6" xr3:uid="{00000000-0010-0000-0000-000006000000}" name="Recife" dataDxfId="7" dataCellStyle="Vírgula"/>
    <tableColumn id="7" xr3:uid="{00000000-0010-0000-0000-000007000000}" name="Curitiba" dataDxfId="6" dataCellStyle="Vírgula"/>
    <tableColumn id="8" xr3:uid="{00000000-0010-0000-0000-000008000000}" name="Porto Alegre" dataDxfId="5" dataCellStyle="Vírgula"/>
    <tableColumn id="9" xr3:uid="{00000000-0010-0000-0000-000009000000}" name="Salvador" dataDxfId="4" dataCellStyle="Vírgula"/>
    <tableColumn id="10" xr3:uid="{00000000-0010-0000-0000-00000A000000}" name="Goiânia" dataDxfId="3" dataCellStyle="Vírgula"/>
    <tableColumn id="12" xr3:uid="{00000000-0010-0000-0000-00000C000000}" name="Brasília" dataDxfId="2" dataCellStyle="Vírgula"/>
    <tableColumn id="11" xr3:uid="{00000000-0010-0000-0000-00000B000000}" name="BRASIL" dataDxfId="1" dataCellStyle="Vírgula"/>
    <tableColumn id="14" xr3:uid="{00000000-0010-0000-0000-00000E000000}" name="var% 12 meses" dataDxfId="0" dataCellStyle="Vírgula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showGridLines="0" tabSelected="1" zoomScaleNormal="100" workbookViewId="0">
      <pane ySplit="5" topLeftCell="A63" activePane="bottomLeft" state="frozen"/>
      <selection pane="bottomLeft" activeCell="L83" sqref="L83"/>
    </sheetView>
  </sheetViews>
  <sheetFormatPr defaultRowHeight="15" x14ac:dyDescent="0.25"/>
  <cols>
    <col min="2" max="2" width="15" customWidth="1"/>
    <col min="3" max="3" width="21.5703125" customWidth="1"/>
    <col min="4" max="4" width="21.140625" customWidth="1"/>
    <col min="5" max="5" width="14.42578125" customWidth="1"/>
    <col min="6" max="6" width="16.7109375" customWidth="1"/>
    <col min="7" max="7" width="17.140625" customWidth="1"/>
    <col min="8" max="8" width="20.85546875" customWidth="1"/>
    <col min="9" max="9" width="19.28515625" customWidth="1"/>
    <col min="10" max="10" width="14.85546875" customWidth="1"/>
    <col min="11" max="11" width="12.5703125" customWidth="1"/>
    <col min="12" max="12" width="19.85546875" customWidth="1"/>
    <col min="13" max="13" width="9.28515625" bestFit="1" customWidth="1"/>
  </cols>
  <sheetData>
    <row r="1" spans="1:13" ht="18.75" x14ac:dyDescent="0.3">
      <c r="A1" s="1"/>
      <c r="B1" s="31" t="s">
        <v>47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3" ht="18.75" x14ac:dyDescent="0.3">
      <c r="A2" s="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3" ht="18.75" x14ac:dyDescent="0.3">
      <c r="A3" s="1"/>
      <c r="B3" s="31" t="s">
        <v>46</v>
      </c>
      <c r="C3" s="31"/>
      <c r="D3" s="31"/>
      <c r="E3" s="31"/>
      <c r="F3" s="31"/>
      <c r="G3" s="31"/>
      <c r="H3" s="31"/>
      <c r="I3" s="31"/>
      <c r="J3" s="31"/>
      <c r="K3" s="31"/>
      <c r="L3" s="31"/>
    </row>
    <row r="5" spans="1:13" ht="39" customHeight="1" x14ac:dyDescent="0.25">
      <c r="A5" s="2" t="s">
        <v>44</v>
      </c>
      <c r="B5" s="2" t="s">
        <v>34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41</v>
      </c>
      <c r="J5" s="2" t="s">
        <v>42</v>
      </c>
      <c r="K5" s="2" t="s">
        <v>75</v>
      </c>
      <c r="L5" s="2" t="s">
        <v>43</v>
      </c>
      <c r="M5" s="3" t="s">
        <v>50</v>
      </c>
    </row>
    <row r="6" spans="1:13" x14ac:dyDescent="0.25">
      <c r="A6" s="8" t="s">
        <v>0</v>
      </c>
      <c r="B6" s="9">
        <v>100</v>
      </c>
      <c r="C6" s="9">
        <v>100</v>
      </c>
      <c r="D6" s="9">
        <v>100</v>
      </c>
      <c r="E6" s="9">
        <v>100</v>
      </c>
      <c r="F6" s="9">
        <v>100</v>
      </c>
      <c r="G6" s="9">
        <v>100</v>
      </c>
      <c r="H6" s="9">
        <v>100</v>
      </c>
      <c r="I6" s="9">
        <v>100</v>
      </c>
      <c r="J6" s="9">
        <v>100</v>
      </c>
      <c r="K6" s="20"/>
      <c r="L6" s="10">
        <v>100</v>
      </c>
      <c r="M6" s="11"/>
    </row>
    <row r="7" spans="1:13" x14ac:dyDescent="0.25">
      <c r="A7" s="8" t="s">
        <v>1</v>
      </c>
      <c r="B7" s="9">
        <v>100.03654</v>
      </c>
      <c r="C7" s="9">
        <v>100.98683957868001</v>
      </c>
      <c r="D7" s="9">
        <v>99.694949236936907</v>
      </c>
      <c r="E7" s="9">
        <v>99.930717321261099</v>
      </c>
      <c r="F7" s="9">
        <v>99.977503091916503</v>
      </c>
      <c r="G7" s="9">
        <v>99.300531372784789</v>
      </c>
      <c r="H7" s="9">
        <v>100.039320874879</v>
      </c>
      <c r="I7" s="9">
        <v>100.06120800000001</v>
      </c>
      <c r="J7" s="9">
        <v>100.45189999999999</v>
      </c>
      <c r="K7" s="20"/>
      <c r="L7" s="10">
        <v>100.12578739344964</v>
      </c>
      <c r="M7" s="11"/>
    </row>
    <row r="8" spans="1:13" x14ac:dyDescent="0.25">
      <c r="A8" s="8" t="s">
        <v>2</v>
      </c>
      <c r="B8" s="9">
        <v>100.60327392369966</v>
      </c>
      <c r="C8" s="9">
        <v>101.67754701362293</v>
      </c>
      <c r="D8" s="9">
        <v>99.584601667438676</v>
      </c>
      <c r="E8" s="9">
        <v>100.0407220729865</v>
      </c>
      <c r="F8" s="9">
        <v>99.947818963080366</v>
      </c>
      <c r="G8" s="9">
        <v>99.053223303359189</v>
      </c>
      <c r="H8" s="9">
        <v>99.869618277848474</v>
      </c>
      <c r="I8" s="9">
        <v>100.08450562594197</v>
      </c>
      <c r="J8" s="9">
        <v>101.178167237</v>
      </c>
      <c r="K8" s="20"/>
      <c r="L8" s="10">
        <v>100.41582666391706</v>
      </c>
      <c r="M8" s="11"/>
    </row>
    <row r="9" spans="1:13" x14ac:dyDescent="0.25">
      <c r="A9" s="8" t="s">
        <v>3</v>
      </c>
      <c r="B9" s="9">
        <v>100.69024068288637</v>
      </c>
      <c r="C9" s="9">
        <v>101.77788644127908</v>
      </c>
      <c r="D9" s="9">
        <v>99.902262475274341</v>
      </c>
      <c r="E9" s="9">
        <v>99.270754617580877</v>
      </c>
      <c r="F9" s="9">
        <v>99.867026143621558</v>
      </c>
      <c r="G9" s="9">
        <v>98.091875493386851</v>
      </c>
      <c r="H9" s="9">
        <v>99.707322261813033</v>
      </c>
      <c r="I9" s="9">
        <v>100.15130311869818</v>
      </c>
      <c r="J9" s="9">
        <v>101.18688474788914</v>
      </c>
      <c r="K9" s="20"/>
      <c r="L9" s="10">
        <v>100.34167005093765</v>
      </c>
      <c r="M9" s="11"/>
    </row>
    <row r="10" spans="1:13" x14ac:dyDescent="0.25">
      <c r="A10" s="8" t="s">
        <v>4</v>
      </c>
      <c r="B10" s="9">
        <v>101.65271732652101</v>
      </c>
      <c r="C10" s="9">
        <v>101.87832488785374</v>
      </c>
      <c r="D10" s="9">
        <v>100.40536722640559</v>
      </c>
      <c r="E10" s="9">
        <v>100.86454149407824</v>
      </c>
      <c r="F10" s="9">
        <v>99.844559150544299</v>
      </c>
      <c r="G10" s="9">
        <v>99.38730943684233</v>
      </c>
      <c r="H10" s="9">
        <v>100.42356399170636</v>
      </c>
      <c r="I10" s="9">
        <v>100.15029173289805</v>
      </c>
      <c r="J10" s="9">
        <v>101.82832758286604</v>
      </c>
      <c r="K10" s="20"/>
      <c r="L10" s="10">
        <v>100.82349814074288</v>
      </c>
      <c r="M10" s="11"/>
    </row>
    <row r="11" spans="1:13" x14ac:dyDescent="0.25">
      <c r="A11" s="8" t="s">
        <v>5</v>
      </c>
      <c r="B11" s="9">
        <v>101.98460983890412</v>
      </c>
      <c r="C11" s="9">
        <v>102.42109407739753</v>
      </c>
      <c r="D11" s="9">
        <v>99.457750176705943</v>
      </c>
      <c r="E11" s="9">
        <v>100.23689792276987</v>
      </c>
      <c r="F11" s="9">
        <v>99.763849801154961</v>
      </c>
      <c r="G11" s="9">
        <v>98.668764348176467</v>
      </c>
      <c r="H11" s="9">
        <v>100.65567047971014</v>
      </c>
      <c r="I11" s="9">
        <v>100.21594152215836</v>
      </c>
      <c r="J11" s="9">
        <v>102.87348144161172</v>
      </c>
      <c r="K11" s="20"/>
      <c r="L11" s="10">
        <v>100.80149540017428</v>
      </c>
      <c r="M11" s="11"/>
    </row>
    <row r="12" spans="1:13" x14ac:dyDescent="0.25">
      <c r="A12" s="8" t="s">
        <v>6</v>
      </c>
      <c r="B12" s="9">
        <v>102.08713937252176</v>
      </c>
      <c r="C12" s="9">
        <v>102.63439881232711</v>
      </c>
      <c r="D12" s="9">
        <v>99.511189553824053</v>
      </c>
      <c r="E12" s="9">
        <v>100.19859953149388</v>
      </c>
      <c r="F12" s="9">
        <v>99.13178033362145</v>
      </c>
      <c r="G12" s="9">
        <v>98.736287606185215</v>
      </c>
      <c r="H12" s="9">
        <v>100.16525584532585</v>
      </c>
      <c r="I12" s="9">
        <v>100.06816305128294</v>
      </c>
      <c r="J12" s="9">
        <v>103.25139092917355</v>
      </c>
      <c r="K12" s="20"/>
      <c r="L12" s="10">
        <v>100.84536152731566</v>
      </c>
      <c r="M12" s="11"/>
    </row>
    <row r="13" spans="1:13" x14ac:dyDescent="0.25">
      <c r="A13" s="8" t="s">
        <v>7</v>
      </c>
      <c r="B13" s="9">
        <v>102.37350977094506</v>
      </c>
      <c r="C13" s="9">
        <v>102.3574656411881</v>
      </c>
      <c r="D13" s="9">
        <v>99.745754680066312</v>
      </c>
      <c r="E13" s="9">
        <v>100.51621349939523</v>
      </c>
      <c r="F13" s="9">
        <v>98.829834191616158</v>
      </c>
      <c r="G13" s="9">
        <v>98.205058221356765</v>
      </c>
      <c r="H13" s="9">
        <v>99.981770658021972</v>
      </c>
      <c r="I13" s="9">
        <v>99.654167523634868</v>
      </c>
      <c r="J13" s="9">
        <v>103.16875462910011</v>
      </c>
      <c r="K13" s="20"/>
      <c r="L13" s="10">
        <v>100.73724620526519</v>
      </c>
      <c r="M13" s="11"/>
    </row>
    <row r="14" spans="1:13" x14ac:dyDescent="0.25">
      <c r="A14" s="8" t="s">
        <v>8</v>
      </c>
      <c r="B14" s="9">
        <v>103.30308070932551</v>
      </c>
      <c r="C14" s="9">
        <v>102.53922538012129</v>
      </c>
      <c r="D14" s="9">
        <v>99.448900413419651</v>
      </c>
      <c r="E14" s="9">
        <v>100.91161996500522</v>
      </c>
      <c r="F14" s="9">
        <v>98.795611782327668</v>
      </c>
      <c r="G14" s="9">
        <v>98.651345006949711</v>
      </c>
      <c r="H14" s="9">
        <v>100.23275742862519</v>
      </c>
      <c r="I14" s="9">
        <v>98.860247780784363</v>
      </c>
      <c r="J14" s="9">
        <v>103.41829395221288</v>
      </c>
      <c r="K14" s="20"/>
      <c r="L14" s="10">
        <v>101.01509703439451</v>
      </c>
      <c r="M14" s="11"/>
    </row>
    <row r="15" spans="1:13" x14ac:dyDescent="0.25">
      <c r="A15" s="8" t="s">
        <v>9</v>
      </c>
      <c r="B15" s="9">
        <v>103.44925258647882</v>
      </c>
      <c r="C15" s="9">
        <v>101.61965129640204</v>
      </c>
      <c r="D15" s="9">
        <v>99.093262902159154</v>
      </c>
      <c r="E15" s="9">
        <v>102.32503662232263</v>
      </c>
      <c r="F15" s="9">
        <v>99.035031985187246</v>
      </c>
      <c r="G15" s="9">
        <v>96.724989531935421</v>
      </c>
      <c r="H15" s="9">
        <v>100.34499918909958</v>
      </c>
      <c r="I15" s="9">
        <v>98.884973793931991</v>
      </c>
      <c r="J15" s="9">
        <v>103.30168980191891</v>
      </c>
      <c r="K15" s="20"/>
      <c r="L15" s="10">
        <v>101.13636404484048</v>
      </c>
      <c r="M15" s="11"/>
    </row>
    <row r="16" spans="1:13" x14ac:dyDescent="0.25">
      <c r="A16" s="8" t="s">
        <v>10</v>
      </c>
      <c r="B16" s="9">
        <v>103.84953645656762</v>
      </c>
      <c r="C16" s="9">
        <v>101.72167347387436</v>
      </c>
      <c r="D16" s="9">
        <v>99.03931666685186</v>
      </c>
      <c r="E16" s="9">
        <v>101.25768643479302</v>
      </c>
      <c r="F16" s="9">
        <v>98.62634659194336</v>
      </c>
      <c r="G16" s="9">
        <v>96.244484929002567</v>
      </c>
      <c r="H16" s="9">
        <v>100.62792599758205</v>
      </c>
      <c r="I16" s="9">
        <v>98.509594141768375</v>
      </c>
      <c r="J16" s="9">
        <v>103.09789636871653</v>
      </c>
      <c r="K16" s="20"/>
      <c r="L16" s="10">
        <v>101.06506127798754</v>
      </c>
      <c r="M16" s="11"/>
    </row>
    <row r="17" spans="1:13" x14ac:dyDescent="0.25">
      <c r="A17" s="8" t="s">
        <v>11</v>
      </c>
      <c r="B17" s="9">
        <v>104.08141982685112</v>
      </c>
      <c r="C17" s="9">
        <v>101.66553060896999</v>
      </c>
      <c r="D17" s="9">
        <v>98.705577252171977</v>
      </c>
      <c r="E17" s="9">
        <v>101.94199552689859</v>
      </c>
      <c r="F17" s="9">
        <v>97.864643813331185</v>
      </c>
      <c r="G17" s="9">
        <v>96.426355550495444</v>
      </c>
      <c r="H17" s="9">
        <v>100.48124315368194</v>
      </c>
      <c r="I17" s="9">
        <v>98.401139300807259</v>
      </c>
      <c r="J17" s="9">
        <v>104.17599913444408</v>
      </c>
      <c r="K17" s="20"/>
      <c r="L17" s="10">
        <v>101.08567016363564</v>
      </c>
      <c r="M17" s="11"/>
    </row>
    <row r="18" spans="1:13" x14ac:dyDescent="0.25">
      <c r="A18" s="8" t="s">
        <v>12</v>
      </c>
      <c r="B18" s="9">
        <v>104.18629114552657</v>
      </c>
      <c r="C18" s="9">
        <v>101.77591732905729</v>
      </c>
      <c r="D18" s="9">
        <v>99.331747177515282</v>
      </c>
      <c r="E18" s="9">
        <v>100.79773650797138</v>
      </c>
      <c r="F18" s="9">
        <v>97.731556650015804</v>
      </c>
      <c r="G18" s="9">
        <v>96.531619921469584</v>
      </c>
      <c r="H18" s="9">
        <v>100.05500038586327</v>
      </c>
      <c r="I18" s="9">
        <v>98.116664177815636</v>
      </c>
      <c r="J18" s="9">
        <v>105.01629622848826</v>
      </c>
      <c r="K18" s="21">
        <v>100</v>
      </c>
      <c r="L18" s="10">
        <v>101.13150015494961</v>
      </c>
      <c r="M18" s="11">
        <f t="shared" ref="M18:M38" si="0">(L18/L6-1)*100</f>
        <v>1.1315001549496051</v>
      </c>
    </row>
    <row r="19" spans="1:13" x14ac:dyDescent="0.25">
      <c r="A19" s="8" t="s">
        <v>13</v>
      </c>
      <c r="B19" s="9">
        <v>103.96643844553658</v>
      </c>
      <c r="C19" s="9">
        <v>102.06694719015243</v>
      </c>
      <c r="D19" s="9">
        <v>98.432868513780178</v>
      </c>
      <c r="E19" s="9">
        <v>101.17127331788949</v>
      </c>
      <c r="F19" s="9">
        <v>97.766046917438729</v>
      </c>
      <c r="G19" s="9">
        <v>97.083280958292633</v>
      </c>
      <c r="H19" s="9">
        <v>99.899659187528826</v>
      </c>
      <c r="I19" s="9">
        <v>97.289702602127079</v>
      </c>
      <c r="J19" s="9">
        <v>105.47956269334001</v>
      </c>
      <c r="K19" s="21">
        <v>100.36067710600001</v>
      </c>
      <c r="L19" s="10">
        <v>101.00379916542929</v>
      </c>
      <c r="M19" s="11">
        <f t="shared" si="0"/>
        <v>0.87690873134356195</v>
      </c>
    </row>
    <row r="20" spans="1:13" x14ac:dyDescent="0.25">
      <c r="A20" s="8" t="s">
        <v>14</v>
      </c>
      <c r="B20" s="9">
        <v>104.09629084333957</v>
      </c>
      <c r="C20" s="9">
        <v>102.26034913579798</v>
      </c>
      <c r="D20" s="9">
        <v>98.590634165834757</v>
      </c>
      <c r="E20" s="9">
        <v>101.47083184349725</v>
      </c>
      <c r="F20" s="9">
        <v>98.120251146129391</v>
      </c>
      <c r="G20" s="9">
        <v>97.111241487280807</v>
      </c>
      <c r="H20" s="9">
        <v>99.739485881908067</v>
      </c>
      <c r="I20" s="9">
        <v>97.225363761175373</v>
      </c>
      <c r="J20" s="9">
        <v>105.34329181704322</v>
      </c>
      <c r="K20" s="21">
        <v>100.38675342029336</v>
      </c>
      <c r="L20" s="10">
        <v>101.17073979338463</v>
      </c>
      <c r="M20" s="11">
        <f t="shared" si="0"/>
        <v>0.75178699867122223</v>
      </c>
    </row>
    <row r="21" spans="1:13" x14ac:dyDescent="0.25">
      <c r="A21" s="8" t="s">
        <v>15</v>
      </c>
      <c r="B21" s="9">
        <v>104.3166520653667</v>
      </c>
      <c r="C21" s="9">
        <v>101.23190753971205</v>
      </c>
      <c r="D21" s="9">
        <v>98.544291876897645</v>
      </c>
      <c r="E21" s="9">
        <v>102.16897538797554</v>
      </c>
      <c r="F21" s="9">
        <v>97.804531198787572</v>
      </c>
      <c r="G21" s="9">
        <v>97.133295487186999</v>
      </c>
      <c r="H21" s="9">
        <v>100.61971005580108</v>
      </c>
      <c r="I21" s="9">
        <v>97.243727111129076</v>
      </c>
      <c r="J21" s="9">
        <v>105.05765910188413</v>
      </c>
      <c r="K21" s="21">
        <v>100.38430655742626</v>
      </c>
      <c r="L21" s="10">
        <v>101.10731871007613</v>
      </c>
      <c r="M21" s="11">
        <f t="shared" si="0"/>
        <v>0.76304157460185262</v>
      </c>
    </row>
    <row r="22" spans="1:13" x14ac:dyDescent="0.25">
      <c r="A22" s="8" t="s">
        <v>16</v>
      </c>
      <c r="B22" s="9">
        <v>104.22342308038857</v>
      </c>
      <c r="C22" s="9">
        <v>100.96103168051521</v>
      </c>
      <c r="D22" s="9">
        <v>98.778624562300706</v>
      </c>
      <c r="E22" s="9">
        <v>102.5567987862425</v>
      </c>
      <c r="F22" s="9">
        <v>97.890181046737823</v>
      </c>
      <c r="G22" s="9">
        <v>96.821529772168617</v>
      </c>
      <c r="H22" s="9">
        <v>100.27070205874392</v>
      </c>
      <c r="I22" s="9">
        <v>97.255738400215336</v>
      </c>
      <c r="J22" s="9">
        <v>105.78168922975485</v>
      </c>
      <c r="K22" s="21">
        <v>100.51254874779571</v>
      </c>
      <c r="L22" s="10">
        <v>101.04054508625788</v>
      </c>
      <c r="M22" s="11">
        <f t="shared" si="0"/>
        <v>0.21527416675426458</v>
      </c>
    </row>
    <row r="23" spans="1:13" x14ac:dyDescent="0.25">
      <c r="A23" s="8" t="s">
        <v>17</v>
      </c>
      <c r="B23" s="9">
        <v>104.92403168986635</v>
      </c>
      <c r="C23" s="9">
        <v>101.3622814040654</v>
      </c>
      <c r="D23" s="9">
        <v>98.183330634139452</v>
      </c>
      <c r="E23" s="9">
        <v>102.46825930686624</v>
      </c>
      <c r="F23" s="9">
        <v>98.157793741072155</v>
      </c>
      <c r="G23" s="9">
        <v>96.255933636698359</v>
      </c>
      <c r="H23" s="9">
        <v>100.35127749737757</v>
      </c>
      <c r="I23" s="9">
        <v>97.869717577740772</v>
      </c>
      <c r="J23" s="9">
        <v>105.82692807197076</v>
      </c>
      <c r="K23" s="21">
        <v>100.85112880596269</v>
      </c>
      <c r="L23" s="10">
        <v>101.18341234628139</v>
      </c>
      <c r="M23" s="11">
        <f t="shared" si="0"/>
        <v>0.37888023842398422</v>
      </c>
    </row>
    <row r="24" spans="1:13" x14ac:dyDescent="0.25">
      <c r="A24" s="8" t="s">
        <v>18</v>
      </c>
      <c r="B24" s="9">
        <v>104.75271550035697</v>
      </c>
      <c r="C24" s="9">
        <v>101.4473965658561</v>
      </c>
      <c r="D24" s="9">
        <v>97.187516735269796</v>
      </c>
      <c r="E24" s="9">
        <v>102.97600008916768</v>
      </c>
      <c r="F24" s="9">
        <v>98.056083284945615</v>
      </c>
      <c r="G24" s="9">
        <v>95.955135307304005</v>
      </c>
      <c r="H24" s="9">
        <v>100.39380131805801</v>
      </c>
      <c r="I24" s="9">
        <v>98.267049600107867</v>
      </c>
      <c r="J24" s="9">
        <v>105.58161501924231</v>
      </c>
      <c r="K24" s="21">
        <v>100.84918587568538</v>
      </c>
      <c r="L24" s="10">
        <v>101.27322803253392</v>
      </c>
      <c r="M24" s="11">
        <f t="shared" si="0"/>
        <v>0.42427980696202461</v>
      </c>
    </row>
    <row r="25" spans="1:13" x14ac:dyDescent="0.25">
      <c r="A25" s="8" t="s">
        <v>19</v>
      </c>
      <c r="B25" s="9">
        <v>104.66838053531535</v>
      </c>
      <c r="C25" s="9">
        <v>101.51041410783019</v>
      </c>
      <c r="D25" s="9">
        <v>97.140277989358324</v>
      </c>
      <c r="E25" s="9">
        <v>102.80790964628029</v>
      </c>
      <c r="F25" s="9">
        <v>98.086251906531558</v>
      </c>
      <c r="G25" s="9">
        <v>95.731892954179273</v>
      </c>
      <c r="H25" s="9">
        <v>100.420665331121</v>
      </c>
      <c r="I25" s="9">
        <v>97.928752604210842</v>
      </c>
      <c r="J25" s="9">
        <v>105.31912671264166</v>
      </c>
      <c r="K25" s="21">
        <v>100.84483322381449</v>
      </c>
      <c r="L25" s="10">
        <v>101.11546384320773</v>
      </c>
      <c r="M25" s="11">
        <f t="shared" si="0"/>
        <v>0.375449649647841</v>
      </c>
    </row>
    <row r="26" spans="1:13" x14ac:dyDescent="0.25">
      <c r="A26" s="8" t="s">
        <v>20</v>
      </c>
      <c r="B26" s="9">
        <v>104.29501020570575</v>
      </c>
      <c r="C26" s="9">
        <v>100.4756869676723</v>
      </c>
      <c r="D26" s="9">
        <v>97.24764925341141</v>
      </c>
      <c r="E26" s="9">
        <v>102.54260374008472</v>
      </c>
      <c r="F26" s="9">
        <v>97.629915590712898</v>
      </c>
      <c r="G26" s="9">
        <v>94.845421557178256</v>
      </c>
      <c r="H26" s="9">
        <v>100.59908534687665</v>
      </c>
      <c r="I26" s="9">
        <v>97.221943606869544</v>
      </c>
      <c r="J26" s="9">
        <v>105.1750786837746</v>
      </c>
      <c r="K26" s="21">
        <v>99.869637680674614</v>
      </c>
      <c r="L26" s="10">
        <v>100.96701416787663</v>
      </c>
      <c r="M26" s="11">
        <f t="shared" si="0"/>
        <v>-4.7599683541876825E-2</v>
      </c>
    </row>
    <row r="27" spans="1:13" x14ac:dyDescent="0.25">
      <c r="A27" s="8" t="s">
        <v>21</v>
      </c>
      <c r="B27" s="9">
        <v>105.0172912517346</v>
      </c>
      <c r="C27" s="9">
        <v>100.57528429252719</v>
      </c>
      <c r="D27" s="9">
        <v>97.053822827245185</v>
      </c>
      <c r="E27" s="9">
        <v>102.6141666831578</v>
      </c>
      <c r="F27" s="9">
        <v>97.529082651677371</v>
      </c>
      <c r="G27" s="9">
        <v>94.584487156174248</v>
      </c>
      <c r="H27" s="9">
        <v>100.88102742974512</v>
      </c>
      <c r="I27" s="9">
        <v>97.386421900188793</v>
      </c>
      <c r="J27" s="9">
        <v>105.32121180918607</v>
      </c>
      <c r="K27" s="21">
        <v>99.833803743602971</v>
      </c>
      <c r="L27" s="10">
        <v>100.97085058480778</v>
      </c>
      <c r="M27" s="11">
        <f t="shared" si="0"/>
        <v>-0.16365375757360079</v>
      </c>
    </row>
    <row r="28" spans="1:13" x14ac:dyDescent="0.25">
      <c r="A28" s="8" t="s">
        <v>22</v>
      </c>
      <c r="B28" s="9">
        <v>105.05036826096787</v>
      </c>
      <c r="C28" s="9">
        <v>100.7574642589817</v>
      </c>
      <c r="D28" s="9">
        <v>97.543284686609937</v>
      </c>
      <c r="E28" s="9">
        <v>102.99380086252228</v>
      </c>
      <c r="F28" s="9">
        <v>97.733897962143303</v>
      </c>
      <c r="G28" s="9">
        <v>95.031048576052328</v>
      </c>
      <c r="H28" s="9">
        <v>100.82355018014027</v>
      </c>
      <c r="I28" s="9">
        <v>96.849429709940409</v>
      </c>
      <c r="J28" s="9">
        <v>105.89763172865032</v>
      </c>
      <c r="K28" s="21">
        <v>99.929384678222334</v>
      </c>
      <c r="L28" s="10">
        <v>101.0250109517257</v>
      </c>
      <c r="M28" s="11">
        <f t="shared" si="0"/>
        <v>-3.9628260998791909E-2</v>
      </c>
    </row>
    <row r="29" spans="1:13" x14ac:dyDescent="0.25">
      <c r="A29" s="8" t="s">
        <v>23</v>
      </c>
      <c r="B29" s="9">
        <v>104.87394220633938</v>
      </c>
      <c r="C29" s="9">
        <v>100.82062211062849</v>
      </c>
      <c r="D29" s="9">
        <v>97.609393840347863</v>
      </c>
      <c r="E29" s="9">
        <v>102.65895903125904</v>
      </c>
      <c r="F29" s="9">
        <v>97.657202382498454</v>
      </c>
      <c r="G29" s="9">
        <v>94.443420580253985</v>
      </c>
      <c r="H29" s="9">
        <v>100.67127944311633</v>
      </c>
      <c r="I29" s="9">
        <v>95.783047029247072</v>
      </c>
      <c r="J29" s="9">
        <v>105.47493601788369</v>
      </c>
      <c r="K29" s="21">
        <v>99.807998991687512</v>
      </c>
      <c r="L29" s="10">
        <v>100.88618740708677</v>
      </c>
      <c r="M29" s="11">
        <f t="shared" si="0"/>
        <v>-0.19734029187911117</v>
      </c>
    </row>
    <row r="30" spans="1:13" x14ac:dyDescent="0.25">
      <c r="A30" s="8" t="s">
        <v>24</v>
      </c>
      <c r="B30" s="9">
        <v>104.79076509468726</v>
      </c>
      <c r="C30" s="9">
        <v>100.72628259638894</v>
      </c>
      <c r="D30" s="9">
        <v>96.483727061447567</v>
      </c>
      <c r="E30" s="9">
        <v>102.35001880850615</v>
      </c>
      <c r="F30" s="9">
        <v>97.476605125362056</v>
      </c>
      <c r="G30" s="9">
        <v>94.010474464689224</v>
      </c>
      <c r="H30" s="9">
        <v>100.68977455846225</v>
      </c>
      <c r="I30" s="9">
        <v>95.517821008649804</v>
      </c>
      <c r="J30" s="9">
        <v>105.4439699695738</v>
      </c>
      <c r="K30" s="21">
        <v>99.865835393592178</v>
      </c>
      <c r="L30" s="10">
        <v>100.67187887244384</v>
      </c>
      <c r="M30" s="11">
        <f t="shared" si="0"/>
        <v>-0.45447885357337015</v>
      </c>
    </row>
    <row r="31" spans="1:13" x14ac:dyDescent="0.25">
      <c r="A31" s="8" t="s">
        <v>25</v>
      </c>
      <c r="B31" s="9">
        <v>104.77566713626358</v>
      </c>
      <c r="C31" s="9">
        <v>100.83113290733114</v>
      </c>
      <c r="D31" s="9">
        <v>96.116834135668441</v>
      </c>
      <c r="E31" s="9">
        <v>103.25353896858604</v>
      </c>
      <c r="F31" s="9">
        <v>97.392768867015036</v>
      </c>
      <c r="G31" s="9">
        <v>93.449207193649642</v>
      </c>
      <c r="H31" s="9">
        <v>100.67013606149048</v>
      </c>
      <c r="I31" s="9">
        <v>95.366371891270092</v>
      </c>
      <c r="J31" s="9">
        <v>105.79799438492147</v>
      </c>
      <c r="K31" s="21">
        <v>99.880099133392392</v>
      </c>
      <c r="L31" s="10">
        <v>100.63135324765962</v>
      </c>
      <c r="M31" s="11">
        <f t="shared" si="0"/>
        <v>-0.3687444639182913</v>
      </c>
    </row>
    <row r="32" spans="1:13" x14ac:dyDescent="0.25">
      <c r="A32" s="8" t="s">
        <v>26</v>
      </c>
      <c r="B32" s="9">
        <v>104.13296895692176</v>
      </c>
      <c r="C32" s="9">
        <v>100.3505633932355</v>
      </c>
      <c r="D32" s="9">
        <v>96.031608211627528</v>
      </c>
      <c r="E32" s="9">
        <v>103.58442010305619</v>
      </c>
      <c r="F32" s="9">
        <v>96.992056762413355</v>
      </c>
      <c r="G32" s="9">
        <v>92.854397429172124</v>
      </c>
      <c r="H32" s="9">
        <v>100.74174334438467</v>
      </c>
      <c r="I32" s="9">
        <v>95.392457539164837</v>
      </c>
      <c r="J32" s="9">
        <v>106.67553675607199</v>
      </c>
      <c r="K32" s="21">
        <v>99.869503120355205</v>
      </c>
      <c r="L32" s="10">
        <v>100.3148491764008</v>
      </c>
      <c r="M32" s="11">
        <f t="shared" si="0"/>
        <v>-0.84598631850648642</v>
      </c>
    </row>
    <row r="33" spans="1:13" x14ac:dyDescent="0.25">
      <c r="A33" s="4" t="s">
        <v>27</v>
      </c>
      <c r="B33" s="9">
        <v>104.05553089058179</v>
      </c>
      <c r="C33" s="9">
        <v>100.13259827525893</v>
      </c>
      <c r="D33" s="9">
        <v>95.387553939599627</v>
      </c>
      <c r="E33" s="9">
        <v>104.28905632784821</v>
      </c>
      <c r="F33" s="9">
        <v>97.423255315230051</v>
      </c>
      <c r="G33" s="9">
        <v>92.90597507810017</v>
      </c>
      <c r="H33" s="9">
        <v>100.19867617353405</v>
      </c>
      <c r="I33" s="9">
        <v>95.249028071187524</v>
      </c>
      <c r="J33" s="9">
        <v>106.46998273995831</v>
      </c>
      <c r="K33" s="21">
        <v>99.798589577235774</v>
      </c>
      <c r="L33" s="10">
        <v>100.22224364346772</v>
      </c>
      <c r="M33" s="11">
        <f t="shared" si="0"/>
        <v>-0.87538180015074296</v>
      </c>
    </row>
    <row r="34" spans="1:13" x14ac:dyDescent="0.25">
      <c r="A34" s="4" t="s">
        <v>28</v>
      </c>
      <c r="B34" s="9">
        <v>103.4791600229906</v>
      </c>
      <c r="C34" s="9">
        <v>99.449625491849787</v>
      </c>
      <c r="D34" s="9">
        <v>95.330692062699868</v>
      </c>
      <c r="E34" s="9">
        <v>104.85074397253452</v>
      </c>
      <c r="F34" s="9">
        <v>97.172391607271891</v>
      </c>
      <c r="G34" s="9">
        <v>92.695252691687529</v>
      </c>
      <c r="H34" s="9">
        <v>100.19481995527404</v>
      </c>
      <c r="I34" s="9">
        <v>94.312762256656697</v>
      </c>
      <c r="J34" s="9">
        <v>107.29330656510807</v>
      </c>
      <c r="K34" s="21">
        <v>99.690444751773327</v>
      </c>
      <c r="L34" s="10">
        <v>99.86645035344462</v>
      </c>
      <c r="M34" s="11">
        <f t="shared" si="0"/>
        <v>-1.1620035618483016</v>
      </c>
    </row>
    <row r="35" spans="1:13" x14ac:dyDescent="0.25">
      <c r="A35" s="4" t="s">
        <v>29</v>
      </c>
      <c r="B35" s="9">
        <v>103.0551774327481</v>
      </c>
      <c r="C35" s="9">
        <v>99.672561529160149</v>
      </c>
      <c r="D35" s="9">
        <v>95.173957756781519</v>
      </c>
      <c r="E35" s="9">
        <v>104.73117146783244</v>
      </c>
      <c r="F35" s="9">
        <v>96.659731895435371</v>
      </c>
      <c r="G35" s="9">
        <v>92.712871488879401</v>
      </c>
      <c r="H35" s="9">
        <v>99.953274468629616</v>
      </c>
      <c r="I35" s="9">
        <v>94.145786238909039</v>
      </c>
      <c r="J35" s="9">
        <v>107.12313442248853</v>
      </c>
      <c r="K35" s="21">
        <v>99.780653050549901</v>
      </c>
      <c r="L35" s="10">
        <v>99.632354691256282</v>
      </c>
      <c r="M35" s="11">
        <f t="shared" si="0"/>
        <v>-1.5329169268544662</v>
      </c>
    </row>
    <row r="36" spans="1:13" x14ac:dyDescent="0.25">
      <c r="A36" s="4" t="s">
        <v>30</v>
      </c>
      <c r="B36" s="9">
        <v>102.9189353748819</v>
      </c>
      <c r="C36" s="9">
        <v>98.617097791125701</v>
      </c>
      <c r="D36" s="9">
        <v>94.704021087080079</v>
      </c>
      <c r="E36" s="9">
        <v>104.53615952159529</v>
      </c>
      <c r="F36" s="9">
        <v>96.537365064358795</v>
      </c>
      <c r="G36" s="9">
        <v>92.661348015771495</v>
      </c>
      <c r="H36" s="9">
        <v>99.581980171168411</v>
      </c>
      <c r="I36" s="9">
        <v>94.426899552319327</v>
      </c>
      <c r="J36" s="9">
        <v>106.90230086803889</v>
      </c>
      <c r="K36" s="21">
        <v>99.922104251594007</v>
      </c>
      <c r="L36" s="10">
        <v>99.327083410672714</v>
      </c>
      <c r="M36" s="11">
        <f t="shared" si="0"/>
        <v>-1.9216772879363631</v>
      </c>
    </row>
    <row r="37" spans="1:13" x14ac:dyDescent="0.25">
      <c r="A37" s="4" t="s">
        <v>31</v>
      </c>
      <c r="B37" s="9">
        <v>102.82035315324833</v>
      </c>
      <c r="C37" s="9">
        <v>97.752777388944182</v>
      </c>
      <c r="D37" s="9">
        <v>94.715192917164842</v>
      </c>
      <c r="E37" s="9">
        <v>104.67048389805258</v>
      </c>
      <c r="F37" s="9">
        <v>96.241615156615836</v>
      </c>
      <c r="G37" s="9">
        <v>91.767580784362039</v>
      </c>
      <c r="H37" s="9">
        <v>99.342693750660914</v>
      </c>
      <c r="I37" s="9">
        <v>92.966697756985383</v>
      </c>
      <c r="J37" s="9">
        <v>106.32687502590419</v>
      </c>
      <c r="K37" s="21">
        <v>99.713339258419936</v>
      </c>
      <c r="L37" s="10">
        <v>99.215385920462921</v>
      </c>
      <c r="M37" s="11">
        <f t="shared" si="0"/>
        <v>-1.8791170514641742</v>
      </c>
    </row>
    <row r="38" spans="1:13" x14ac:dyDescent="0.25">
      <c r="A38" s="4" t="s">
        <v>32</v>
      </c>
      <c r="B38" s="9">
        <v>102.66674982767269</v>
      </c>
      <c r="C38" s="9">
        <v>97.327213845667359</v>
      </c>
      <c r="D38" s="9">
        <v>94.203616553611781</v>
      </c>
      <c r="E38" s="9">
        <v>104.48804685326948</v>
      </c>
      <c r="F38" s="9">
        <v>96.172447100311857</v>
      </c>
      <c r="G38" s="9">
        <v>92.044311091510266</v>
      </c>
      <c r="H38" s="9">
        <v>98.991547526785624</v>
      </c>
      <c r="I38" s="9">
        <v>92.764240852917695</v>
      </c>
      <c r="J38" s="9">
        <v>106.37400674274409</v>
      </c>
      <c r="K38" s="21">
        <v>99.708289718083279</v>
      </c>
      <c r="L38" s="10">
        <v>98.719747334331615</v>
      </c>
      <c r="M38" s="11">
        <f t="shared" si="0"/>
        <v>-2.2257435778070156</v>
      </c>
    </row>
    <row r="39" spans="1:13" x14ac:dyDescent="0.25">
      <c r="A39" s="4" t="s">
        <v>33</v>
      </c>
      <c r="B39" s="9">
        <v>102.22986470122319</v>
      </c>
      <c r="C39" s="9">
        <v>97.066527812349364</v>
      </c>
      <c r="D39" s="9">
        <v>94.215583635381478</v>
      </c>
      <c r="E39" s="9">
        <v>104.33018600443752</v>
      </c>
      <c r="F39" s="9">
        <v>96.086087902419834</v>
      </c>
      <c r="G39" s="9">
        <v>92.225359463139085</v>
      </c>
      <c r="H39" s="9">
        <v>98.788307783611529</v>
      </c>
      <c r="I39" s="9">
        <v>92.963964628782207</v>
      </c>
      <c r="J39" s="9">
        <v>106.10954845716908</v>
      </c>
      <c r="K39" s="21">
        <v>99.708289718083279</v>
      </c>
      <c r="L39" s="10">
        <v>98.532256083969202</v>
      </c>
      <c r="M39" s="11">
        <f t="shared" ref="M39:M46" si="1">(L39/L27-1)*100</f>
        <v>-2.4151470317567925</v>
      </c>
    </row>
    <row r="40" spans="1:13" x14ac:dyDescent="0.25">
      <c r="A40" s="5" t="s">
        <v>48</v>
      </c>
      <c r="B40" s="9">
        <v>102.272770575438</v>
      </c>
      <c r="C40" s="9">
        <v>96.98323502483359</v>
      </c>
      <c r="D40" s="9">
        <v>94.162992496596218</v>
      </c>
      <c r="E40" s="9">
        <v>103.89074726098683</v>
      </c>
      <c r="F40" s="9">
        <v>96.213017624538921</v>
      </c>
      <c r="G40" s="9">
        <v>92.261050677251319</v>
      </c>
      <c r="H40" s="9">
        <v>99.174372490429889</v>
      </c>
      <c r="I40" s="9">
        <v>92.999662791199654</v>
      </c>
      <c r="J40" s="9">
        <v>105.96562146564177</v>
      </c>
      <c r="K40" s="21">
        <v>99.56731827637779</v>
      </c>
      <c r="L40" s="10">
        <v>98.528134479697201</v>
      </c>
      <c r="M40" s="11">
        <f t="shared" si="1"/>
        <v>-2.4715428867625899</v>
      </c>
    </row>
    <row r="41" spans="1:13" x14ac:dyDescent="0.25">
      <c r="A41" s="4" t="s">
        <v>49</v>
      </c>
      <c r="B41" s="9">
        <v>102.36798652484403</v>
      </c>
      <c r="C41" s="9">
        <v>96.93639212231659</v>
      </c>
      <c r="D41" s="9">
        <v>94.141240845329506</v>
      </c>
      <c r="E41" s="9">
        <v>103.40973310116846</v>
      </c>
      <c r="F41" s="9">
        <v>96.249963423306738</v>
      </c>
      <c r="G41" s="9">
        <v>92.27599696746104</v>
      </c>
      <c r="H41" s="9">
        <v>99.196091678005288</v>
      </c>
      <c r="I41" s="9">
        <v>93.031282676548656</v>
      </c>
      <c r="J41" s="9">
        <v>105.73567606706133</v>
      </c>
      <c r="K41" s="21">
        <v>99.56731827637779</v>
      </c>
      <c r="L41" s="10">
        <v>98.61</v>
      </c>
      <c r="M41" s="11">
        <f t="shared" si="1"/>
        <v>-2.2561933061283179</v>
      </c>
    </row>
    <row r="42" spans="1:13" x14ac:dyDescent="0.25">
      <c r="A42" s="5" t="s">
        <v>51</v>
      </c>
      <c r="B42" s="9">
        <v>102.1601795121986</v>
      </c>
      <c r="C42" s="9">
        <v>96.290698814389842</v>
      </c>
      <c r="D42" s="9">
        <v>94.007089577124916</v>
      </c>
      <c r="E42" s="9">
        <v>103.58646033503835</v>
      </c>
      <c r="F42" s="9">
        <v>96.170172203628823</v>
      </c>
      <c r="G42" s="9">
        <v>92.484383851412659</v>
      </c>
      <c r="H42" s="9">
        <v>99.589404181508584</v>
      </c>
      <c r="I42" s="9">
        <v>92.806612128884794</v>
      </c>
      <c r="J42" s="9">
        <v>105.36866753543256</v>
      </c>
      <c r="K42" s="21">
        <v>99.50836082206682</v>
      </c>
      <c r="L42" s="10">
        <v>98.429582999999994</v>
      </c>
      <c r="M42" s="11">
        <f t="shared" si="1"/>
        <v>-2.2273309066625724</v>
      </c>
    </row>
    <row r="43" spans="1:13" x14ac:dyDescent="0.25">
      <c r="A43" s="6" t="s">
        <v>52</v>
      </c>
      <c r="B43" s="12">
        <v>102.17111065140641</v>
      </c>
      <c r="C43" s="12">
        <v>96.354732129101407</v>
      </c>
      <c r="D43" s="12">
        <v>93.861284581190802</v>
      </c>
      <c r="E43" s="12">
        <v>103.6155422337774</v>
      </c>
      <c r="F43" s="12">
        <v>96.06563522644349</v>
      </c>
      <c r="G43" s="12">
        <v>92.546847804265909</v>
      </c>
      <c r="H43" s="12">
        <v>100.05209655333587</v>
      </c>
      <c r="I43" s="12">
        <v>92.705638534888564</v>
      </c>
      <c r="J43" s="12">
        <v>105.26340423656467</v>
      </c>
      <c r="K43" s="21">
        <v>99.521476286725232</v>
      </c>
      <c r="L43" s="13">
        <v>98.416568051356649</v>
      </c>
      <c r="M43" s="11">
        <f t="shared" si="1"/>
        <v>-2.2008898070288829</v>
      </c>
    </row>
    <row r="44" spans="1:13" x14ac:dyDescent="0.25">
      <c r="A44" s="7" t="s">
        <v>53</v>
      </c>
      <c r="B44" s="14">
        <v>102.2068705401344</v>
      </c>
      <c r="C44" s="14">
        <v>96.283429627325873</v>
      </c>
      <c r="D44" s="14">
        <v>93.879118225261223</v>
      </c>
      <c r="E44" s="14">
        <v>104.02793209186785</v>
      </c>
      <c r="F44" s="14">
        <v>96.090612291602355</v>
      </c>
      <c r="G44" s="14">
        <v>92.549624209700028</v>
      </c>
      <c r="H44" s="14">
        <v>100.04009030174947</v>
      </c>
      <c r="I44" s="14">
        <v>92.875289853407409</v>
      </c>
      <c r="J44" s="14">
        <v>105.1370881514808</v>
      </c>
      <c r="K44" s="21">
        <v>99.505899738596241</v>
      </c>
      <c r="L44" s="15">
        <v>98.447208808394635</v>
      </c>
      <c r="M44" s="11">
        <f t="shared" si="1"/>
        <v>-1.8617785735010939</v>
      </c>
    </row>
    <row r="45" spans="1:13" x14ac:dyDescent="0.25">
      <c r="A45" s="6" t="s">
        <v>54</v>
      </c>
      <c r="B45" s="16">
        <v>102.24325618604669</v>
      </c>
      <c r="C45" s="16">
        <v>96.252618929845127</v>
      </c>
      <c r="D45" s="16">
        <v>93.436947578420245</v>
      </c>
      <c r="E45" s="16">
        <v>104.22662544216332</v>
      </c>
      <c r="F45" s="16">
        <v>96.083549631598927</v>
      </c>
      <c r="G45" s="16">
        <v>92.83837903723429</v>
      </c>
      <c r="H45" s="16">
        <v>99.309797642546698</v>
      </c>
      <c r="I45" s="16">
        <v>92.634742852687083</v>
      </c>
      <c r="J45" s="16">
        <v>105.01092364569902</v>
      </c>
      <c r="K45" s="21">
        <v>99.494721264725726</v>
      </c>
      <c r="L45" s="17">
        <v>98.396309534049308</v>
      </c>
      <c r="M45" s="11">
        <f t="shared" si="1"/>
        <v>-1.8218850856243307</v>
      </c>
    </row>
    <row r="46" spans="1:13" x14ac:dyDescent="0.25">
      <c r="A46" s="7" t="s">
        <v>55</v>
      </c>
      <c r="B46" s="14">
        <v>101.93652641748855</v>
      </c>
      <c r="C46" s="14">
        <v>95.752105311409935</v>
      </c>
      <c r="D46" s="14">
        <v>93.044512398590882</v>
      </c>
      <c r="E46" s="14">
        <v>103.94521355346949</v>
      </c>
      <c r="F46" s="14">
        <v>95.910599242262052</v>
      </c>
      <c r="G46" s="14">
        <v>92.55058006221887</v>
      </c>
      <c r="H46" s="14">
        <v>99.160832946082877</v>
      </c>
      <c r="I46" s="14">
        <v>92.634742852687083</v>
      </c>
      <c r="J46" s="14">
        <v>104.91641381441789</v>
      </c>
      <c r="K46" s="21">
        <v>99.495105780980055</v>
      </c>
      <c r="L46" s="15">
        <v>98.140479129260783</v>
      </c>
      <c r="M46" s="11">
        <f t="shared" si="1"/>
        <v>-1.7282793351273917</v>
      </c>
    </row>
    <row r="47" spans="1:13" x14ac:dyDescent="0.25">
      <c r="A47" s="6" t="s">
        <v>56</v>
      </c>
      <c r="B47" s="16">
        <v>101.92643470137322</v>
      </c>
      <c r="C47" s="16">
        <v>95.481222605483964</v>
      </c>
      <c r="D47" s="16">
        <v>92.971565500870383</v>
      </c>
      <c r="E47" s="16">
        <v>103.79324565125432</v>
      </c>
      <c r="F47" s="16">
        <v>95.429895318859835</v>
      </c>
      <c r="G47" s="16">
        <v>92.486535060815811</v>
      </c>
      <c r="H47" s="16">
        <v>99.256027345711118</v>
      </c>
      <c r="I47" s="16">
        <v>92.613992670288084</v>
      </c>
      <c r="J47" s="16">
        <v>104.63471324332617</v>
      </c>
      <c r="K47" s="21">
        <v>99.492357221718194</v>
      </c>
      <c r="L47" s="17">
        <v>98.052152698044452</v>
      </c>
      <c r="M47" s="11">
        <f t="shared" ref="M47:M57" si="2">(L47/L35-1)*100</f>
        <v>-1.5860329690175479</v>
      </c>
    </row>
    <row r="48" spans="1:13" x14ac:dyDescent="0.25">
      <c r="A48" s="4" t="s">
        <v>57</v>
      </c>
      <c r="B48" s="9">
        <v>102.11296007687673</v>
      </c>
      <c r="C48" s="9">
        <v>94.392736667781449</v>
      </c>
      <c r="D48" s="9">
        <v>92.485324213300842</v>
      </c>
      <c r="E48" s="9">
        <v>103.69464206788564</v>
      </c>
      <c r="F48" s="9">
        <v>95.278161785302856</v>
      </c>
      <c r="G48" s="9">
        <v>92.559599423513859</v>
      </c>
      <c r="H48" s="9">
        <v>99.093247460864148</v>
      </c>
      <c r="I48" s="9">
        <v>92.81218661460251</v>
      </c>
      <c r="J48" s="9">
        <v>104.70795754259649</v>
      </c>
      <c r="K48" s="21">
        <v>99.211439804909986</v>
      </c>
      <c r="L48" s="10">
        <v>97.861931521810234</v>
      </c>
      <c r="M48" s="11">
        <f t="shared" si="2"/>
        <v>-1.4750779329789965</v>
      </c>
    </row>
    <row r="49" spans="1:13" x14ac:dyDescent="0.25">
      <c r="A49" s="6" t="s">
        <v>58</v>
      </c>
      <c r="B49" s="16">
        <v>102.06190359683831</v>
      </c>
      <c r="C49" s="16">
        <v>94.045371396844018</v>
      </c>
      <c r="D49" s="16">
        <v>92.344746520496628</v>
      </c>
      <c r="E49" s="16">
        <v>103.77759778153994</v>
      </c>
      <c r="F49" s="16">
        <v>95.316273050016974</v>
      </c>
      <c r="G49" s="16">
        <v>92.576260151410096</v>
      </c>
      <c r="H49" s="16">
        <v>98.972353698961896</v>
      </c>
      <c r="I49" s="16">
        <v>92.82490188416871</v>
      </c>
      <c r="J49" s="16">
        <v>104.52890693519865</v>
      </c>
      <c r="K49" s="21">
        <v>99.417582922911762</v>
      </c>
      <c r="L49" s="17">
        <v>97.77287716412539</v>
      </c>
      <c r="M49" s="11">
        <f t="shared" si="2"/>
        <v>-1.4539163890305629</v>
      </c>
    </row>
    <row r="50" spans="1:13" x14ac:dyDescent="0.25">
      <c r="A50" s="7" t="s">
        <v>59</v>
      </c>
      <c r="B50" s="14">
        <v>102.14355311971576</v>
      </c>
      <c r="C50" s="14">
        <v>93.699284430103631</v>
      </c>
      <c r="D50" s="14">
        <v>92.049243331631047</v>
      </c>
      <c r="E50" s="14">
        <v>103.5389093066424</v>
      </c>
      <c r="F50" s="14">
        <v>95.459247459592007</v>
      </c>
      <c r="G50" s="14">
        <v>92.77067029772806</v>
      </c>
      <c r="H50" s="14">
        <v>98.813997933043552</v>
      </c>
      <c r="I50" s="14">
        <v>92.816547642999126</v>
      </c>
      <c r="J50" s="14">
        <v>104.70660607698849</v>
      </c>
      <c r="K50" s="21">
        <v>99.269096166459775</v>
      </c>
      <c r="L50" s="15">
        <v>97.702480692567221</v>
      </c>
      <c r="M50" s="11">
        <f t="shared" si="2"/>
        <v>-1.0304591221442672</v>
      </c>
    </row>
    <row r="51" spans="1:13" x14ac:dyDescent="0.25">
      <c r="A51" s="4" t="s">
        <v>60</v>
      </c>
      <c r="B51" s="9">
        <v>102.15376747502773</v>
      </c>
      <c r="C51" s="9">
        <v>93.51469683977632</v>
      </c>
      <c r="D51" s="9">
        <v>91.996775262932019</v>
      </c>
      <c r="E51" s="9">
        <v>103.38360094268243</v>
      </c>
      <c r="F51" s="9">
        <v>95.487885233829886</v>
      </c>
      <c r="G51" s="9">
        <v>92.887561342303201</v>
      </c>
      <c r="H51" s="9">
        <v>98.665776936143999</v>
      </c>
      <c r="I51" s="9">
        <v>92.843464441815584</v>
      </c>
      <c r="J51" s="9">
        <v>105.18825646494264</v>
      </c>
      <c r="K51" s="21">
        <v>99.277168474238465</v>
      </c>
      <c r="L51" s="10">
        <v>97.683994432922503</v>
      </c>
      <c r="M51" s="11">
        <f t="shared" si="2"/>
        <v>-0.86089742056023599</v>
      </c>
    </row>
    <row r="52" spans="1:13" x14ac:dyDescent="0.25">
      <c r="A52" s="4" t="s">
        <v>61</v>
      </c>
      <c r="B52" s="9">
        <v>102.39893651696779</v>
      </c>
      <c r="C52" s="9">
        <v>93.495993900408365</v>
      </c>
      <c r="D52" s="9">
        <v>92.061205038752746</v>
      </c>
      <c r="E52" s="9">
        <v>103.24920226145696</v>
      </c>
      <c r="F52" s="9">
        <v>95.338950097780426</v>
      </c>
      <c r="G52" s="9">
        <v>92.980448903645495</v>
      </c>
      <c r="H52" s="9">
        <v>99.080173199275805</v>
      </c>
      <c r="I52" s="9">
        <v>93.197418489921219</v>
      </c>
      <c r="J52" s="9">
        <v>105.1745819916022</v>
      </c>
      <c r="K52" s="21">
        <v>99.273761935060193</v>
      </c>
      <c r="L52" s="10">
        <v>97.783632107244088</v>
      </c>
      <c r="M52" s="11">
        <f t="shared" si="2"/>
        <v>-0.75562414368712805</v>
      </c>
    </row>
    <row r="53" spans="1:13" x14ac:dyDescent="0.25">
      <c r="A53" s="4" t="s">
        <v>62</v>
      </c>
      <c r="B53" s="9">
        <v>102.77781258208059</v>
      </c>
      <c r="C53" s="9">
        <v>93.542741897358567</v>
      </c>
      <c r="D53" s="9">
        <v>92.116441761775988</v>
      </c>
      <c r="E53" s="9">
        <v>103.11497829851707</v>
      </c>
      <c r="F53" s="9">
        <v>95.100602722535982</v>
      </c>
      <c r="G53" s="9">
        <v>92.983238317112608</v>
      </c>
      <c r="H53" s="9">
        <v>99.174299363815123</v>
      </c>
      <c r="I53" s="9">
        <v>93.253336941015164</v>
      </c>
      <c r="J53" s="9">
        <v>105.24820419899631</v>
      </c>
      <c r="K53" s="21">
        <v>99.249503334065793</v>
      </c>
      <c r="L53" s="10">
        <v>98.018312824301475</v>
      </c>
      <c r="M53" s="11">
        <f t="shared" si="2"/>
        <v>-0.60002755876535918</v>
      </c>
    </row>
    <row r="54" spans="1:13" ht="15.75" customHeight="1" x14ac:dyDescent="0.25">
      <c r="A54" s="4" t="s">
        <v>63</v>
      </c>
      <c r="B54" s="9">
        <v>102.87031261340445</v>
      </c>
      <c r="C54" s="9">
        <v>92.925359800835992</v>
      </c>
      <c r="D54" s="9">
        <v>91.996690387485685</v>
      </c>
      <c r="E54" s="9">
        <v>103.44494622907234</v>
      </c>
      <c r="F54" s="9">
        <v>94.862851215729648</v>
      </c>
      <c r="G54" s="9">
        <v>93.066923231597997</v>
      </c>
      <c r="H54" s="9">
        <v>99.451987402033794</v>
      </c>
      <c r="I54" s="9">
        <v>93.185262005048216</v>
      </c>
      <c r="J54" s="9">
        <v>105.28609355250794</v>
      </c>
      <c r="K54" s="21">
        <v>99.081075660484217</v>
      </c>
      <c r="L54" s="10">
        <v>98.048698501277016</v>
      </c>
      <c r="M54" s="11">
        <f t="shared" si="2"/>
        <v>-0.38696140643303956</v>
      </c>
    </row>
    <row r="55" spans="1:13" x14ac:dyDescent="0.25">
      <c r="A55" s="4" t="s">
        <v>64</v>
      </c>
      <c r="B55" s="9">
        <v>102.9375897978536</v>
      </c>
      <c r="C55" s="9">
        <v>92.693975654931904</v>
      </c>
      <c r="D55" s="9">
        <v>92.013249791755442</v>
      </c>
      <c r="E55" s="9">
        <v>103.49666870218687</v>
      </c>
      <c r="F55" s="9">
        <v>94.934946982653614</v>
      </c>
      <c r="G55" s="9">
        <v>93.01601562459031</v>
      </c>
      <c r="H55" s="9">
        <v>99.847806311893891</v>
      </c>
      <c r="I55" s="9">
        <v>93.104190827103821</v>
      </c>
      <c r="J55" s="9">
        <v>105.25450772444219</v>
      </c>
      <c r="K55" s="21">
        <v>99.064209390181006</v>
      </c>
      <c r="L55" s="10">
        <v>98.038615578430836</v>
      </c>
      <c r="M55" s="11">
        <f t="shared" si="2"/>
        <v>-0.38403338016073096</v>
      </c>
    </row>
    <row r="56" spans="1:13" x14ac:dyDescent="0.25">
      <c r="A56" s="4" t="s">
        <v>65</v>
      </c>
      <c r="B56" s="9">
        <v>103.0817024235706</v>
      </c>
      <c r="C56" s="9">
        <v>92.684706257366415</v>
      </c>
      <c r="D56" s="9">
        <v>92.160470991422258</v>
      </c>
      <c r="E56" s="9">
        <v>103.5173680359273</v>
      </c>
      <c r="F56" s="9">
        <v>95.143803866015446</v>
      </c>
      <c r="G56" s="9">
        <v>93.018806105059042</v>
      </c>
      <c r="H56" s="9">
        <v>99.787897628106748</v>
      </c>
      <c r="I56" s="9">
        <v>93.178674179765494</v>
      </c>
      <c r="J56" s="9">
        <v>105.23345682289731</v>
      </c>
      <c r="K56" s="21">
        <v>99.036697260117606</v>
      </c>
      <c r="L56" s="10">
        <v>98.097438747777886</v>
      </c>
      <c r="M56" s="11">
        <f t="shared" si="2"/>
        <v>-0.35528692468823619</v>
      </c>
    </row>
    <row r="57" spans="1:13" x14ac:dyDescent="0.25">
      <c r="A57" s="4" t="s">
        <v>66</v>
      </c>
      <c r="B57" s="9">
        <v>103.10541121512802</v>
      </c>
      <c r="C57" s="9">
        <v>92.673584092615528</v>
      </c>
      <c r="D57" s="9">
        <v>92.189040737429607</v>
      </c>
      <c r="E57" s="9">
        <v>103.54531772529701</v>
      </c>
      <c r="F57" s="9">
        <v>95.211355966760323</v>
      </c>
      <c r="G57" s="9">
        <v>93.037409866280058</v>
      </c>
      <c r="H57" s="9">
        <v>99.825817029205439</v>
      </c>
      <c r="I57" s="9">
        <v>93.169356312347517</v>
      </c>
      <c r="J57" s="9">
        <v>105.25650294994152</v>
      </c>
      <c r="K57" s="21">
        <v>99.017312842025717</v>
      </c>
      <c r="L57" s="10">
        <v>98.114015724083714</v>
      </c>
      <c r="M57" s="11">
        <f t="shared" si="2"/>
        <v>-0.28689471312733916</v>
      </c>
    </row>
    <row r="58" spans="1:13" x14ac:dyDescent="0.25">
      <c r="A58" s="4" t="s">
        <v>67</v>
      </c>
      <c r="B58" s="9">
        <v>103.1291254597075</v>
      </c>
      <c r="C58" s="9">
        <v>92.636514658978484</v>
      </c>
      <c r="D58" s="9">
        <v>92.165071586837868</v>
      </c>
      <c r="E58" s="9">
        <v>103.52046684904293</v>
      </c>
      <c r="F58" s="9">
        <v>95.130426314188568</v>
      </c>
      <c r="G58" s="9">
        <v>93.05415660005599</v>
      </c>
      <c r="H58" s="9">
        <v>99.848078186402958</v>
      </c>
      <c r="I58" s="9">
        <v>93.20951230491815</v>
      </c>
      <c r="J58" s="9">
        <v>105.28702733579699</v>
      </c>
      <c r="K58" s="21">
        <v>99.732168366744773</v>
      </c>
      <c r="L58" s="10">
        <v>98.117940284712688</v>
      </c>
      <c r="M58" s="11">
        <f>(L58/L46-1)*100</f>
        <v>-2.2965900256521898E-2</v>
      </c>
    </row>
    <row r="59" spans="1:13" x14ac:dyDescent="0.25">
      <c r="A59" s="4" t="s">
        <v>68</v>
      </c>
      <c r="B59" s="9">
        <v>103.30031980797061</v>
      </c>
      <c r="C59" s="9">
        <v>92.46050528112643</v>
      </c>
      <c r="D59" s="9">
        <v>92.358618237170205</v>
      </c>
      <c r="E59" s="9">
        <v>103.56394544511954</v>
      </c>
      <c r="F59" s="9">
        <v>95.145647182398832</v>
      </c>
      <c r="G59" s="9">
        <v>93.223515165068079</v>
      </c>
      <c r="H59" s="9">
        <v>99.987865495863929</v>
      </c>
      <c r="I59" s="9">
        <v>93.262641726931946</v>
      </c>
      <c r="J59" s="9">
        <v>105.50813009320217</v>
      </c>
      <c r="K59" s="21">
        <v>99.629899909604291</v>
      </c>
      <c r="L59" s="10">
        <v>98.200359354551836</v>
      </c>
      <c r="M59" s="11">
        <f>(L59/L47-1)*100</f>
        <v>0.15115084414698554</v>
      </c>
    </row>
    <row r="60" spans="1:13" x14ac:dyDescent="0.25">
      <c r="A60" s="4" t="s">
        <v>69</v>
      </c>
      <c r="B60" s="9">
        <v>103.31064983995141</v>
      </c>
      <c r="C60" s="9">
        <v>92.118401411586262</v>
      </c>
      <c r="D60" s="9">
        <v>92.378013546999995</v>
      </c>
      <c r="E60" s="9">
        <v>103.61469177838767</v>
      </c>
      <c r="F60" s="9">
        <v>95.192268549518218</v>
      </c>
      <c r="G60" s="9">
        <v>93.276652568712166</v>
      </c>
      <c r="H60" s="9">
        <v>99.903875688847407</v>
      </c>
      <c r="I60" s="9">
        <v>93.429581855623155</v>
      </c>
      <c r="J60" s="9">
        <v>105.56826972735529</v>
      </c>
      <c r="K60" s="21">
        <v>99.615019446791536</v>
      </c>
      <c r="L60" s="10">
        <v>98.156796003646676</v>
      </c>
      <c r="M60" s="11">
        <f>(L60/L48-1)*100</f>
        <v>0.30130662378222706</v>
      </c>
    </row>
    <row r="61" spans="1:13" x14ac:dyDescent="0.25">
      <c r="A61" s="4" t="s">
        <v>70</v>
      </c>
      <c r="B61" s="9">
        <v>103.33110534861972</v>
      </c>
      <c r="C61" s="9">
        <v>92.083396419049862</v>
      </c>
      <c r="D61" s="9">
        <v>92.450068397566696</v>
      </c>
      <c r="E61" s="9">
        <v>103.64577618592118</v>
      </c>
      <c r="F61" s="9">
        <v>95.200835853687664</v>
      </c>
      <c r="G61" s="9">
        <v>93.37925688653776</v>
      </c>
      <c r="H61" s="9">
        <v>99.894884340035404</v>
      </c>
      <c r="I61" s="9">
        <v>93.564120453495264</v>
      </c>
      <c r="J61" s="9">
        <v>105.76673807444273</v>
      </c>
      <c r="K61" s="21">
        <v>99.611134805701084</v>
      </c>
      <c r="L61" s="10">
        <v>98.191150882247953</v>
      </c>
      <c r="M61" s="11">
        <f>(L61/L49-1)*100</f>
        <v>0.42780138035667381</v>
      </c>
    </row>
    <row r="62" spans="1:13" s="24" customFormat="1" x14ac:dyDescent="0.25">
      <c r="A62" s="4" t="s">
        <v>71</v>
      </c>
      <c r="B62" s="9">
        <v>103.49540180612402</v>
      </c>
      <c r="C62" s="9">
        <v>92.062217237873483</v>
      </c>
      <c r="D62" s="9">
        <v>92.200453212893265</v>
      </c>
      <c r="E62" s="9">
        <v>103.66868190245827</v>
      </c>
      <c r="F62" s="9">
        <v>95.082786817229092</v>
      </c>
      <c r="G62" s="9">
        <v>93.659394657197367</v>
      </c>
      <c r="H62" s="9">
        <v>99.994779224375435</v>
      </c>
      <c r="I62" s="9">
        <v>93.766218953674809</v>
      </c>
      <c r="J62" s="9">
        <v>106.49547089977564</v>
      </c>
      <c r="K62" s="21">
        <v>99.592381520387448</v>
      </c>
      <c r="L62" s="10">
        <v>98.288254469136845</v>
      </c>
      <c r="M62" s="11">
        <f>(L62/L50-1)*100</f>
        <v>0.59954851956403044</v>
      </c>
    </row>
    <row r="63" spans="1:13" s="24" customFormat="1" x14ac:dyDescent="0.25">
      <c r="A63" s="4" t="s">
        <v>72</v>
      </c>
      <c r="B63" s="9">
        <v>103.57198840346055</v>
      </c>
      <c r="C63" s="9">
        <v>92.118375190388591</v>
      </c>
      <c r="D63" s="9">
        <v>92.211517267278808</v>
      </c>
      <c r="E63" s="9">
        <v>103.75161684798023</v>
      </c>
      <c r="F63" s="9">
        <v>95.040950391029511</v>
      </c>
      <c r="G63" s="9">
        <v>93.665014220876799</v>
      </c>
      <c r="H63" s="9">
        <v>100.07777489113168</v>
      </c>
      <c r="I63" s="9">
        <v>94.056894232431205</v>
      </c>
      <c r="J63" s="9">
        <v>106.59664159713043</v>
      </c>
      <c r="K63" s="21">
        <v>99.54</v>
      </c>
      <c r="L63" s="10">
        <v>98.366526574519554</v>
      </c>
      <c r="M63" s="11">
        <v>0.69871440614126534</v>
      </c>
    </row>
    <row r="64" spans="1:13" x14ac:dyDescent="0.25">
      <c r="A64" s="23" t="s">
        <v>73</v>
      </c>
      <c r="B64" s="25">
        <v>103.96556195939371</v>
      </c>
      <c r="C64" s="25">
        <v>92.075079554049111</v>
      </c>
      <c r="D64" s="25">
        <v>92.340613391453005</v>
      </c>
      <c r="E64" s="25">
        <v>103.77236717134983</v>
      </c>
      <c r="F64" s="25">
        <v>95.054256124084262</v>
      </c>
      <c r="G64" s="25">
        <v>93.84297774789647</v>
      </c>
      <c r="H64" s="25">
        <v>100.1328176673218</v>
      </c>
      <c r="I64" s="25">
        <v>94.621235597825788</v>
      </c>
      <c r="J64" s="25">
        <v>106.42608697057501</v>
      </c>
      <c r="K64" s="27">
        <v>99.54</v>
      </c>
      <c r="L64" s="26">
        <v>98.553422975011145</v>
      </c>
      <c r="M64" s="22">
        <v>0.78723897975356838</v>
      </c>
    </row>
    <row r="65" spans="1:14" x14ac:dyDescent="0.25">
      <c r="A65" s="4" t="s">
        <v>74</v>
      </c>
      <c r="B65" s="28">
        <v>104.12774823605037</v>
      </c>
      <c r="C65" s="28">
        <v>92.146898116101269</v>
      </c>
      <c r="D65" s="28">
        <v>92.363790885414261</v>
      </c>
      <c r="E65" s="28">
        <v>104.46141568936758</v>
      </c>
      <c r="F65" s="28">
        <v>94.893614431234568</v>
      </c>
      <c r="G65" s="28">
        <v>94.072893043378826</v>
      </c>
      <c r="H65" s="28">
        <v>99.572073888384793</v>
      </c>
      <c r="I65" s="28">
        <v>94.498227991548617</v>
      </c>
      <c r="J65" s="28">
        <v>106.44737218796912</v>
      </c>
      <c r="K65" s="21">
        <v>99.534618818900142</v>
      </c>
      <c r="L65" s="29">
        <v>98.648509054913418</v>
      </c>
      <c r="M65" s="19">
        <v>0.64293723535271408</v>
      </c>
    </row>
    <row r="66" spans="1:14" x14ac:dyDescent="0.25">
      <c r="A66" s="23" t="s">
        <v>76</v>
      </c>
      <c r="B66" s="25">
        <v>104.13180921823157</v>
      </c>
      <c r="C66" s="25">
        <v>91.928509967566114</v>
      </c>
      <c r="D66" s="25">
        <v>92.32407445533353</v>
      </c>
      <c r="E66" s="25">
        <v>104.64735700929465</v>
      </c>
      <c r="F66" s="25">
        <v>94.739886775855979</v>
      </c>
      <c r="G66" s="25">
        <v>94.247868624439505</v>
      </c>
      <c r="H66" s="25">
        <v>100.04703268083239</v>
      </c>
      <c r="I66" s="25">
        <v>94.693839323491119</v>
      </c>
      <c r="J66" s="25">
        <v>106.47717745218176</v>
      </c>
      <c r="K66" s="27">
        <v>99.545368557732587</v>
      </c>
      <c r="L66" s="26">
        <v>98.657828190662443</v>
      </c>
      <c r="M66" s="22">
        <v>0.62125219273307897</v>
      </c>
    </row>
    <row r="67" spans="1:14" x14ac:dyDescent="0.25">
      <c r="A67" s="6" t="s">
        <v>77</v>
      </c>
      <c r="B67" s="28">
        <v>104.23594102744978</v>
      </c>
      <c r="C67" s="28">
        <v>91.882545712582342</v>
      </c>
      <c r="D67" s="28">
        <v>92.250215195769258</v>
      </c>
      <c r="E67" s="28">
        <v>104.66828648069651</v>
      </c>
      <c r="F67" s="28">
        <v>94.806204696599067</v>
      </c>
      <c r="G67" s="28">
        <v>94.259178368674426</v>
      </c>
      <c r="H67" s="28">
        <v>100.44722081155572</v>
      </c>
      <c r="I67" s="28">
        <v>94.684369939558778</v>
      </c>
      <c r="J67" s="28">
        <v>106.50912060541741</v>
      </c>
      <c r="K67" s="21">
        <v>99.565277631444133</v>
      </c>
      <c r="L67" s="29">
        <v>98.702053286411868</v>
      </c>
      <c r="M67" s="19">
        <v>0.67671060435394703</v>
      </c>
    </row>
    <row r="68" spans="1:14" x14ac:dyDescent="0.25">
      <c r="A68" s="23" t="s">
        <v>78</v>
      </c>
      <c r="B68" s="25">
        <v>104.63307996276437</v>
      </c>
      <c r="C68" s="25">
        <v>91.589440391759197</v>
      </c>
      <c r="D68" s="25">
        <v>92.514050811229168</v>
      </c>
      <c r="E68" s="25">
        <v>104.83575573906563</v>
      </c>
      <c r="F68" s="25">
        <v>95.071662069749536</v>
      </c>
      <c r="G68" s="25">
        <v>94.94161482006362</v>
      </c>
      <c r="H68" s="25">
        <v>100.39699720114996</v>
      </c>
      <c r="I68" s="25">
        <v>95.022393140243011</v>
      </c>
      <c r="J68" s="25">
        <v>106.79456504863992</v>
      </c>
      <c r="K68" s="27">
        <v>99.863973464338457</v>
      </c>
      <c r="L68" s="26">
        <v>98.905715523171793</v>
      </c>
      <c r="M68" s="22">
        <v>0.82395298563513497</v>
      </c>
    </row>
    <row r="69" spans="1:14" x14ac:dyDescent="0.25">
      <c r="A69" s="6" t="s">
        <v>79</v>
      </c>
      <c r="B69" s="28">
        <v>105.04114897461915</v>
      </c>
      <c r="C69" s="28">
        <v>91.671870888111769</v>
      </c>
      <c r="D69" s="28">
        <v>92.902609824636329</v>
      </c>
      <c r="E69" s="28">
        <v>105.20268088415237</v>
      </c>
      <c r="F69" s="28">
        <v>95.089725685542774</v>
      </c>
      <c r="G69" s="28">
        <v>95.347964931493493</v>
      </c>
      <c r="H69" s="28">
        <v>100.63794999443272</v>
      </c>
      <c r="I69" s="28">
        <v>95.186781880375634</v>
      </c>
      <c r="J69" s="28">
        <v>106.92912620060122</v>
      </c>
      <c r="K69" s="21">
        <v>100.24345656350295</v>
      </c>
      <c r="L69" s="29">
        <v>99.179485942489379</v>
      </c>
      <c r="M69" s="19">
        <v>1.08595108511507</v>
      </c>
    </row>
    <row r="70" spans="1:14" x14ac:dyDescent="0.25">
      <c r="A70" s="23" t="s">
        <v>80</v>
      </c>
      <c r="B70" s="25">
        <v>105.68189998336432</v>
      </c>
      <c r="C70" s="25">
        <v>91.543530268868423</v>
      </c>
      <c r="D70" s="25">
        <v>93.116285827232986</v>
      </c>
      <c r="E70" s="25">
        <v>105.47620785445116</v>
      </c>
      <c r="F70" s="25">
        <v>95.203833356365436</v>
      </c>
      <c r="G70" s="25">
        <v>95.691217605246877</v>
      </c>
      <c r="H70" s="25">
        <v>100.75871553442605</v>
      </c>
      <c r="I70" s="25">
        <v>95.453304869640675</v>
      </c>
      <c r="J70" s="25">
        <v>106.95051202584133</v>
      </c>
      <c r="K70" s="27">
        <v>100.72462515500776</v>
      </c>
      <c r="L70" s="26">
        <v>99.467588783569127</v>
      </c>
      <c r="M70" s="22">
        <v>1.3755369251944316</v>
      </c>
    </row>
    <row r="71" spans="1:14" s="30" customFormat="1" x14ac:dyDescent="0.25">
      <c r="A71" s="6" t="s">
        <v>81</v>
      </c>
      <c r="B71" s="28">
        <v>106.40053690325118</v>
      </c>
      <c r="C71" s="28">
        <v>91.711054929260456</v>
      </c>
      <c r="D71" s="28">
        <v>93.293206770304735</v>
      </c>
      <c r="E71" s="28">
        <v>105.543712627478</v>
      </c>
      <c r="F71" s="28">
        <v>95.565607923119629</v>
      </c>
      <c r="G71" s="28">
        <v>95.873030918696841</v>
      </c>
      <c r="H71" s="28">
        <v>100.91992947928114</v>
      </c>
      <c r="I71" s="28">
        <v>95.524894848292902</v>
      </c>
      <c r="J71" s="28">
        <v>107.18580315229818</v>
      </c>
      <c r="K71" s="21">
        <v>100.76491500506975</v>
      </c>
      <c r="L71" s="29">
        <v>99.822086432664221</v>
      </c>
      <c r="M71" s="19">
        <v>1.6514471930363817</v>
      </c>
    </row>
    <row r="72" spans="1:14" s="30" customFormat="1" x14ac:dyDescent="0.25">
      <c r="A72" s="23" t="s">
        <v>82</v>
      </c>
      <c r="B72" s="25">
        <v>107.02830007098036</v>
      </c>
      <c r="C72" s="25">
        <v>91.866963722640207</v>
      </c>
      <c r="D72" s="25">
        <v>93.489122504522371</v>
      </c>
      <c r="E72" s="25">
        <v>105.63870196884272</v>
      </c>
      <c r="F72" s="25">
        <v>95.611479414922727</v>
      </c>
      <c r="G72" s="25">
        <v>95.959316646523661</v>
      </c>
      <c r="H72" s="25">
        <v>101.06121738055214</v>
      </c>
      <c r="I72" s="25">
        <v>95.567881050974634</v>
      </c>
      <c r="J72" s="25">
        <v>107.26083321450477</v>
      </c>
      <c r="K72" s="27">
        <v>100.85157283197412</v>
      </c>
      <c r="L72" s="26">
        <v>100.11427993995069</v>
      </c>
      <c r="M72" s="22">
        <v>1.9942418823769348</v>
      </c>
    </row>
    <row r="73" spans="1:14" s="30" customFormat="1" x14ac:dyDescent="0.25">
      <c r="A73" s="6" t="s">
        <v>83</v>
      </c>
      <c r="B73" s="28">
        <v>107.78820100148434</v>
      </c>
      <c r="C73" s="28">
        <v>92.151751310180401</v>
      </c>
      <c r="D73" s="28">
        <v>93.694798574032319</v>
      </c>
      <c r="E73" s="28">
        <v>105.53306326687388</v>
      </c>
      <c r="F73" s="28">
        <v>95.726213190220648</v>
      </c>
      <c r="G73" s="28">
        <v>96.0744678264995</v>
      </c>
      <c r="H73" s="28">
        <v>101.15217247619462</v>
      </c>
      <c r="I73" s="28">
        <v>95.711232872551108</v>
      </c>
      <c r="J73" s="28">
        <v>107.34664188107637</v>
      </c>
      <c r="K73" s="21">
        <v>101.01293534850529</v>
      </c>
      <c r="L73" s="29">
        <v>100.47721702713726</v>
      </c>
      <c r="M73" s="19">
        <v>2.3281793973784604</v>
      </c>
    </row>
    <row r="74" spans="1:14" s="30" customFormat="1" x14ac:dyDescent="0.25">
      <c r="A74" s="23" t="s">
        <v>84</v>
      </c>
      <c r="B74" s="25">
        <v>108.18701734518983</v>
      </c>
      <c r="C74" s="25">
        <v>92.234687886359552</v>
      </c>
      <c r="D74" s="25">
        <v>93.788493372606339</v>
      </c>
      <c r="E74" s="25">
        <v>105.41697689728032</v>
      </c>
      <c r="F74" s="25">
        <v>95.841084646048927</v>
      </c>
      <c r="G74" s="25">
        <v>96.420335910674908</v>
      </c>
      <c r="H74" s="25">
        <v>101.89058333527085</v>
      </c>
      <c r="I74" s="25">
        <v>96.170646790339347</v>
      </c>
      <c r="J74" s="25">
        <v>108.27841073260412</v>
      </c>
      <c r="K74" s="27">
        <v>101.60891166706148</v>
      </c>
      <c r="L74" s="26">
        <v>100.79904188845268</v>
      </c>
      <c r="M74" s="22">
        <v>2.5545142020038991</v>
      </c>
    </row>
    <row r="75" spans="1:14" s="30" customFormat="1" x14ac:dyDescent="0.25">
      <c r="A75" s="6" t="s">
        <v>85</v>
      </c>
      <c r="B75" s="28">
        <v>108.60894671283607</v>
      </c>
      <c r="C75" s="28">
        <v>92.142453198473191</v>
      </c>
      <c r="D75" s="28">
        <v>94.079237702061434</v>
      </c>
      <c r="E75" s="28">
        <v>105.2588514319344</v>
      </c>
      <c r="F75" s="28">
        <v>95.898589296836548</v>
      </c>
      <c r="G75" s="28">
        <v>96.738523019180136</v>
      </c>
      <c r="H75" s="28">
        <v>102.37965813528014</v>
      </c>
      <c r="I75" s="28">
        <v>96.613031765574902</v>
      </c>
      <c r="J75" s="28">
        <v>108.70069653446127</v>
      </c>
      <c r="K75" s="21">
        <v>102.19824335473044</v>
      </c>
      <c r="L75" s="29">
        <v>101.06535050608144</v>
      </c>
      <c r="M75" s="19">
        <v>2.7436405711828602</v>
      </c>
    </row>
    <row r="76" spans="1:14" s="30" customFormat="1" x14ac:dyDescent="0.25">
      <c r="A76" s="23" t="s">
        <v>86</v>
      </c>
      <c r="B76" s="25">
        <v>109.52126186522389</v>
      </c>
      <c r="C76" s="25">
        <v>92.446523294028154</v>
      </c>
      <c r="D76" s="25">
        <v>94.182724863533707</v>
      </c>
      <c r="E76" s="25">
        <v>105.4377914793687</v>
      </c>
      <c r="F76" s="25">
        <v>96.27259379509421</v>
      </c>
      <c r="G76" s="25">
        <v>97.425366532616323</v>
      </c>
      <c r="H76" s="25">
        <v>102.79941473363479</v>
      </c>
      <c r="I76" s="25">
        <v>97.086435621226215</v>
      </c>
      <c r="J76" s="25">
        <v>108.80939723099573</v>
      </c>
      <c r="K76" s="27">
        <v>102.72967422017504</v>
      </c>
      <c r="L76" s="26">
        <v>101.61664509766877</v>
      </c>
      <c r="M76" s="22">
        <v>3.1081844041422202</v>
      </c>
    </row>
    <row r="77" spans="1:14" s="30" customFormat="1" x14ac:dyDescent="0.25">
      <c r="A77" s="6" t="s">
        <v>87</v>
      </c>
      <c r="B77" s="28">
        <v>111.27360205506747</v>
      </c>
      <c r="C77" s="28">
        <v>93.334009917650832</v>
      </c>
      <c r="D77" s="28">
        <v>94.210979680992764</v>
      </c>
      <c r="E77" s="28">
        <v>105.95443665761759</v>
      </c>
      <c r="F77" s="28">
        <v>96.436257204545868</v>
      </c>
      <c r="G77" s="28">
        <v>97.824810535400047</v>
      </c>
      <c r="H77" s="28">
        <v>103.78628911507769</v>
      </c>
      <c r="I77" s="28">
        <v>97.979630828941509</v>
      </c>
      <c r="J77" s="28">
        <v>110.18039563610627</v>
      </c>
      <c r="K77" s="21">
        <v>103.56178458135845</v>
      </c>
      <c r="L77" s="29">
        <v>102.69904614274263</v>
      </c>
      <c r="M77" s="19">
        <v>4.1060297075290197</v>
      </c>
    </row>
    <row r="78" spans="1:14" s="30" customFormat="1" x14ac:dyDescent="0.25">
      <c r="A78" s="23" t="s">
        <v>88</v>
      </c>
      <c r="B78" s="25">
        <v>113.1541259297981</v>
      </c>
      <c r="C78" s="25">
        <v>93.296676313683776</v>
      </c>
      <c r="D78" s="25">
        <v>94.437086032227143</v>
      </c>
      <c r="E78" s="25">
        <v>106.67492682688938</v>
      </c>
      <c r="F78" s="25">
        <v>96.985943870611777</v>
      </c>
      <c r="G78" s="25">
        <v>99.037838186039011</v>
      </c>
      <c r="H78" s="25">
        <v>104.13916249806897</v>
      </c>
      <c r="I78" s="25">
        <v>99.204376214303281</v>
      </c>
      <c r="J78" s="25">
        <v>111.68986705632094</v>
      </c>
      <c r="K78" s="27">
        <v>104.9598686732068</v>
      </c>
      <c r="L78" s="26">
        <v>103.75818078130243</v>
      </c>
      <c r="M78" s="22">
        <v>5.1697393751494598</v>
      </c>
    </row>
    <row r="79" spans="1:14" x14ac:dyDescent="0.25">
      <c r="A79" s="6" t="s">
        <v>89</v>
      </c>
      <c r="B79" s="28">
        <v>114.77222993059421</v>
      </c>
      <c r="C79" s="28">
        <v>93.511258669205247</v>
      </c>
      <c r="D79" s="28">
        <v>94.871496627975375</v>
      </c>
      <c r="E79" s="28">
        <v>107.4323188073603</v>
      </c>
      <c r="F79" s="28">
        <v>96.821067766031732</v>
      </c>
      <c r="G79" s="28">
        <v>99.681584134248254</v>
      </c>
      <c r="H79" s="28">
        <v>104.78482530555699</v>
      </c>
      <c r="I79" s="28">
        <v>100.5833170436821</v>
      </c>
      <c r="J79" s="28">
        <v>113.26469418181506</v>
      </c>
      <c r="K79" s="21">
        <v>105.39020413476695</v>
      </c>
      <c r="L79" s="29">
        <v>104.71135105149533</v>
      </c>
      <c r="M79" s="19">
        <v>6.0883209264611704</v>
      </c>
      <c r="N79" s="6"/>
    </row>
    <row r="80" spans="1:14" x14ac:dyDescent="0.25">
      <c r="A80" s="18" t="s">
        <v>45</v>
      </c>
    </row>
  </sheetData>
  <mergeCells count="3">
    <mergeCell ref="B1:L1"/>
    <mergeCell ref="B2:L2"/>
    <mergeCell ref="B3:L3"/>
  </mergeCells>
  <pageMargins left="0.511811024" right="0.511811024" top="0.78740157499999996" bottom="0.78740157499999996" header="0.31496062000000002" footer="0.31496062000000002"/>
  <pageSetup paperSize="9" scale="8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95D065C-FE6D-4AFF-BD68-BF9C6A2F528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IGMI-R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Picchetti</dc:creator>
  <cp:lastModifiedBy>Bruno Lopes</cp:lastModifiedBy>
  <cp:lastPrinted>2016-11-25T16:24:09Z</cp:lastPrinted>
  <dcterms:created xsi:type="dcterms:W3CDTF">2016-11-18T12:28:49Z</dcterms:created>
  <dcterms:modified xsi:type="dcterms:W3CDTF">2020-03-19T13:04:25Z</dcterms:modified>
</cp:coreProperties>
</file>