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mlab/Experiments/FACAT/FACATv13/Analysis/181206/"/>
    </mc:Choice>
  </mc:AlternateContent>
  <xr:revisionPtr revIDLastSave="0" documentId="13_ncr:1_{9B228A3F-ED61-BB4C-8F1E-AC0978E6220E}" xr6:coauthVersionLast="40" xr6:coauthVersionMax="40" xr10:uidLastSave="{00000000-0000-0000-0000-000000000000}"/>
  <bookViews>
    <workbookView xWindow="12400" yWindow="460" windowWidth="30820" windowHeight="19700" activeTab="1" xr2:uid="{00000000-000D-0000-FFFF-FFFF00000000}"/>
  </bookViews>
  <sheets>
    <sheet name="facat_compiledBehave_180419" sheetId="1" r:id="rId1"/>
    <sheet name="Bad Scan Subjects 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4" i="2" l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34" i="2"/>
  <c r="B33" i="2"/>
  <c r="B32" i="2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C39" i="1"/>
  <c r="C38" i="1"/>
</calcChain>
</file>

<file path=xl/sharedStrings.xml><?xml version="1.0" encoding="utf-8"?>
<sst xmlns="http://schemas.openxmlformats.org/spreadsheetml/2006/main" count="137" uniqueCount="70">
  <si>
    <t>subjNumber</t>
  </si>
  <si>
    <t>nanSim</t>
  </si>
  <si>
    <t>nanTrain</t>
  </si>
  <si>
    <t>nanRec</t>
  </si>
  <si>
    <t>nanCat</t>
  </si>
  <si>
    <t>pre_mSim</t>
  </si>
  <si>
    <t>pre_mSim_Relevant</t>
  </si>
  <si>
    <t>pre_mSim_Irrelevant</t>
  </si>
  <si>
    <t>pre_mSim_NoShare</t>
  </si>
  <si>
    <t>pre_mSim_anyShared</t>
  </si>
  <si>
    <t>pre_mSim_R_I</t>
  </si>
  <si>
    <t>pre_mSim_Shared_NoShared</t>
  </si>
  <si>
    <t>post_mSim</t>
  </si>
  <si>
    <t>post_mSim_Relevant</t>
  </si>
  <si>
    <t>post_mSim_Irrelevant</t>
  </si>
  <si>
    <t>post_mSim_NoShare</t>
  </si>
  <si>
    <t>post_mSim_anyShared</t>
  </si>
  <si>
    <t>post_mSim_R_I</t>
  </si>
  <si>
    <t>post_mSim_Shared_NoShared</t>
  </si>
  <si>
    <t>postpre_mSim</t>
  </si>
  <si>
    <t>postpre_mSim_Relevant</t>
  </si>
  <si>
    <t>postpre_mSim_Irrelevant</t>
  </si>
  <si>
    <t>postpre_mSim_NoShare</t>
  </si>
  <si>
    <t>postpre_mSim_anyShared</t>
  </si>
  <si>
    <t>postpre_mSim_R_I</t>
  </si>
  <si>
    <t>postpre_mSim_Shared_NoShared</t>
  </si>
  <si>
    <t>interaction</t>
  </si>
  <si>
    <t>mSimPre_RT</t>
  </si>
  <si>
    <t>mSimPost_RT</t>
  </si>
  <si>
    <t>rtPre_relevant</t>
  </si>
  <si>
    <t>rtPost_relevant</t>
  </si>
  <si>
    <t>rtPre_irrelevant</t>
  </si>
  <si>
    <t>rtPost_irrelevant</t>
  </si>
  <si>
    <t>rtPre_noShared</t>
  </si>
  <si>
    <t>rtPost_noShared</t>
  </si>
  <si>
    <t>rtPost-Pre_relevant</t>
  </si>
  <si>
    <t>rtPost-Pre_irrelevant</t>
  </si>
  <si>
    <t>rtPost-Pre_noShared</t>
  </si>
  <si>
    <t>catACC</t>
  </si>
  <si>
    <t>catACCnew</t>
  </si>
  <si>
    <t>catACCold</t>
  </si>
  <si>
    <t>rtCorrect</t>
  </si>
  <si>
    <t>rtCorrectNew</t>
  </si>
  <si>
    <t>rtCorrectOld</t>
  </si>
  <si>
    <t>rtIncorrect</t>
  </si>
  <si>
    <t>rtIncorrectNew</t>
  </si>
  <si>
    <t>rtIncorrectOld</t>
  </si>
  <si>
    <t>HR</t>
  </si>
  <si>
    <t>FA</t>
  </si>
  <si>
    <t>CHR</t>
  </si>
  <si>
    <t>mFirstName</t>
  </si>
  <si>
    <t>mSurname</t>
  </si>
  <si>
    <t>mFullName</t>
  </si>
  <si>
    <t>mPMJ</t>
  </si>
  <si>
    <t>mPMJ_cat1</t>
  </si>
  <si>
    <t>mPMJ_cat2</t>
  </si>
  <si>
    <t>mPMJ_cat3</t>
  </si>
  <si>
    <t>mean</t>
  </si>
  <si>
    <t>se</t>
  </si>
  <si>
    <t>NaN</t>
  </si>
  <si>
    <t>exclusion_notes</t>
  </si>
  <si>
    <t>motion</t>
  </si>
  <si>
    <t>possible white matter lesions</t>
  </si>
  <si>
    <t>small cyst in occipital</t>
  </si>
  <si>
    <t>behavioral outlier</t>
  </si>
  <si>
    <t xml:space="preserve">n </t>
  </si>
  <si>
    <t>bad behavior</t>
  </si>
  <si>
    <t>motion at rec</t>
  </si>
  <si>
    <t>motion at cat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</si>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</sst>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facat_compiledBehave_180419!$H$39:$J$39</c:f>
                <c:numCache>
                  <c:formatCode>General</c:formatCode>
                  <c:ptCount val="3"/>
                  <c:pt idx="0">
                    <c:v>0.12863953340953357</c:v>
                  </c:pt>
                  <c:pt idx="1">
                    <c:v>0.11417500267788262</c:v>
                  </c:pt>
                  <c:pt idx="2">
                    <c:v>0.12250857960498467</c:v>
                  </c:pt>
                </c:numCache>
              </c:numRef>
            </c:plus>
            <c:minus>
              <c:numRef>
                <c:f>facat_compiledBehave_180419!$H$39:$J$39</c:f>
                <c:numCache>
                  <c:formatCode>General</c:formatCode>
                  <c:ptCount val="3"/>
                  <c:pt idx="0">
                    <c:v>0.12863953340953357</c:v>
                  </c:pt>
                  <c:pt idx="1">
                    <c:v>0.11417500267788262</c:v>
                  </c:pt>
                  <c:pt idx="2">
                    <c:v>0.12250857960498467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facat_compiledBehave_180419!$H$38:$J$38</c:f>
              <c:numCache>
                <c:formatCode>General</c:formatCode>
                <c:ptCount val="3"/>
                <c:pt idx="0">
                  <c:v>3.6792285714285713</c:v>
                </c:pt>
                <c:pt idx="1">
                  <c:v>3.8112285714285714</c:v>
                </c:pt>
                <c:pt idx="2">
                  <c:v>2.3379714285714277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F-7C4F-BD4B-5F383781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38671"/>
        <c:axId val="232940367"/>
      </c:barChart>
      <c:catAx>
        <c:axId val="23293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0367"/>
        <c:crosses val="autoZero"/>
        <c:auto val="1"/>
        <c:lblAlgn val="ctr"/>
        <c:lblOffset val="100"/>
        <c:noMultiLvlLbl val="0"/>
      </c:catAx>
      <c:valAx>
        <c:axId val="2329403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Categorization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286507251872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EB-5F46-831E-F30EB89A55B5}"/>
                </c:ext>
              </c:extLst>
            </c:dLbl>
            <c:dLbl>
              <c:idx val="1"/>
              <c:layout>
                <c:manualLayout>
                  <c:x val="0"/>
                  <c:y val="-2.27387560432272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B-5F46-831E-F30EB89A55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'Bad Scan Subjects removed'!$AN$33:$AO$33</c:f>
                <c:numCache>
                  <c:formatCode>General</c:formatCode>
                  <c:ptCount val="2"/>
                  <c:pt idx="0">
                    <c:v>2.7108964626837317E-2</c:v>
                  </c:pt>
                  <c:pt idx="1">
                    <c:v>3.2912599358524537E-2</c:v>
                  </c:pt>
                </c:numCache>
              </c:numRef>
            </c:plus>
            <c:minus>
              <c:numRef>
                <c:f>'Bad Scan Subjects removed'!$AN$33:$AO$33</c:f>
                <c:numCache>
                  <c:formatCode>General</c:formatCode>
                  <c:ptCount val="2"/>
                  <c:pt idx="0">
                    <c:v>2.7108964626837317E-2</c:v>
                  </c:pt>
                  <c:pt idx="1">
                    <c:v>3.2912599358524537E-2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New</c:v>
              </c:pt>
              <c:pt idx="1">
                <c:v>Old</c:v>
              </c:pt>
            </c:strLit>
          </c:cat>
          <c:val>
            <c:numRef>
              <c:f>'Bad Scan Subjects removed'!$AN$32:$AO$32</c:f>
              <c:numCache>
                <c:formatCode>General</c:formatCode>
                <c:ptCount val="2"/>
                <c:pt idx="0">
                  <c:v>0.63793103448275879</c:v>
                </c:pt>
                <c:pt idx="1">
                  <c:v>0.72032068965517226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B-4C41-A539-9156C49AA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245727"/>
        <c:axId val="229402015"/>
      </c:barChart>
      <c:catAx>
        <c:axId val="2342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2015"/>
        <c:crosses val="autoZero"/>
        <c:auto val="1"/>
        <c:lblAlgn val="ctr"/>
        <c:lblOffset val="100"/>
        <c:noMultiLvlLbl val="0"/>
      </c:catAx>
      <c:valAx>
        <c:axId val="229402015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'Bad Scan Subjects removed'!$AN$2:$AN$29</c:f>
              <c:numCache>
                <c:formatCode>General</c:formatCode>
                <c:ptCount val="28"/>
                <c:pt idx="0">
                  <c:v>0.5</c:v>
                </c:pt>
                <c:pt idx="1">
                  <c:v>0.47620000000000001</c:v>
                </c:pt>
                <c:pt idx="2">
                  <c:v>0.73809999999999998</c:v>
                </c:pt>
                <c:pt idx="3">
                  <c:v>0.64290000000000003</c:v>
                </c:pt>
                <c:pt idx="4">
                  <c:v>0.57140000000000002</c:v>
                </c:pt>
                <c:pt idx="5">
                  <c:v>0.78569999999999995</c:v>
                </c:pt>
                <c:pt idx="6">
                  <c:v>0.83330000000000004</c:v>
                </c:pt>
                <c:pt idx="7">
                  <c:v>0.85709999999999997</c:v>
                </c:pt>
                <c:pt idx="8">
                  <c:v>0.5</c:v>
                </c:pt>
                <c:pt idx="9">
                  <c:v>0.90480000000000005</c:v>
                </c:pt>
                <c:pt idx="10">
                  <c:v>0.83330000000000004</c:v>
                </c:pt>
                <c:pt idx="11">
                  <c:v>0.59519999999999995</c:v>
                </c:pt>
                <c:pt idx="12">
                  <c:v>0.73809999999999998</c:v>
                </c:pt>
                <c:pt idx="13">
                  <c:v>0.71430000000000005</c:v>
                </c:pt>
                <c:pt idx="14">
                  <c:v>0.78569999999999995</c:v>
                </c:pt>
                <c:pt idx="15">
                  <c:v>0.76190000000000002</c:v>
                </c:pt>
                <c:pt idx="16">
                  <c:v>0.64290000000000003</c:v>
                </c:pt>
                <c:pt idx="17">
                  <c:v>0.59519999999999995</c:v>
                </c:pt>
                <c:pt idx="18">
                  <c:v>0.83330000000000004</c:v>
                </c:pt>
                <c:pt idx="19">
                  <c:v>0.47620000000000001</c:v>
                </c:pt>
                <c:pt idx="20">
                  <c:v>0.57140000000000002</c:v>
                </c:pt>
                <c:pt idx="21">
                  <c:v>0.64290000000000003</c:v>
                </c:pt>
                <c:pt idx="22">
                  <c:v>0.47620000000000001</c:v>
                </c:pt>
                <c:pt idx="23">
                  <c:v>0.64290000000000003</c:v>
                </c:pt>
                <c:pt idx="24">
                  <c:v>0.52380000000000004</c:v>
                </c:pt>
                <c:pt idx="25">
                  <c:v>0.40479999999999999</c:v>
                </c:pt>
                <c:pt idx="26">
                  <c:v>0.54759999999999998</c:v>
                </c:pt>
                <c:pt idx="27">
                  <c:v>0.40479999999999999</c:v>
                </c:pt>
              </c:numCache>
            </c:numRef>
          </c:xVal>
          <c:yVal>
            <c:numRef>
              <c:f>'Bad Scan Subjects removed'!$R$2:$R$29</c:f>
              <c:numCache>
                <c:formatCode>General</c:formatCode>
                <c:ptCount val="28"/>
                <c:pt idx="0">
                  <c:v>-0.25819999999999999</c:v>
                </c:pt>
                <c:pt idx="1">
                  <c:v>0.5131</c:v>
                </c:pt>
                <c:pt idx="2">
                  <c:v>1.5</c:v>
                </c:pt>
                <c:pt idx="3">
                  <c:v>1.0620000000000001</c:v>
                </c:pt>
                <c:pt idx="4">
                  <c:v>0.1111</c:v>
                </c:pt>
                <c:pt idx="5">
                  <c:v>-1</c:v>
                </c:pt>
                <c:pt idx="6">
                  <c:v>1.056</c:v>
                </c:pt>
                <c:pt idx="7">
                  <c:v>0.83330000000000004</c:v>
                </c:pt>
                <c:pt idx="8">
                  <c:v>-0.93140000000000001</c:v>
                </c:pt>
                <c:pt idx="9">
                  <c:v>0.94440000000000002</c:v>
                </c:pt>
                <c:pt idx="10">
                  <c:v>1.889</c:v>
                </c:pt>
                <c:pt idx="11">
                  <c:v>5.5559999999999998E-2</c:v>
                </c:pt>
                <c:pt idx="12">
                  <c:v>-1.389</c:v>
                </c:pt>
                <c:pt idx="13">
                  <c:v>1.222</c:v>
                </c:pt>
                <c:pt idx="14">
                  <c:v>0.94440000000000002</c:v>
                </c:pt>
                <c:pt idx="15">
                  <c:v>-0.34970000000000001</c:v>
                </c:pt>
                <c:pt idx="16">
                  <c:v>-0.61109999999999998</c:v>
                </c:pt>
                <c:pt idx="17">
                  <c:v>0.82679999999999998</c:v>
                </c:pt>
                <c:pt idx="18">
                  <c:v>-0.22220000000000001</c:v>
                </c:pt>
                <c:pt idx="19">
                  <c:v>-1.278</c:v>
                </c:pt>
                <c:pt idx="20">
                  <c:v>0.23530000000000001</c:v>
                </c:pt>
                <c:pt idx="21">
                  <c:v>-5.5559999999999998E-2</c:v>
                </c:pt>
                <c:pt idx="22">
                  <c:v>-1.333</c:v>
                </c:pt>
                <c:pt idx="23">
                  <c:v>0.61109999999999998</c:v>
                </c:pt>
                <c:pt idx="24">
                  <c:v>0.16669999999999999</c:v>
                </c:pt>
                <c:pt idx="25">
                  <c:v>-0.72219999999999995</c:v>
                </c:pt>
                <c:pt idx="26">
                  <c:v>-0.79410000000000003</c:v>
                </c:pt>
                <c:pt idx="27">
                  <c:v>-0.33329999999999999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A243-B429-3C5B871B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18960"/>
        <c:axId val="1471557600"/>
      </c:scatterChart>
      <c:valAx>
        <c:axId val="14716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57600"/>
        <c:crosses val="autoZero"/>
        <c:crossBetween val="midCat"/>
      </c:valAx>
      <c:valAx>
        <c:axId val="1471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facat_compiledBehave_180419!$O$39:$Q$39</c:f>
                <c:numCache>
                  <c:formatCode>General</c:formatCode>
                  <c:ptCount val="3"/>
                  <c:pt idx="0">
                    <c:v>0.14048613248776057</c:v>
                  </c:pt>
                  <c:pt idx="1">
                    <c:v>0.13779222052937276</c:v>
                  </c:pt>
                  <c:pt idx="2">
                    <c:v>0.11049182247177046</c:v>
                  </c:pt>
                </c:numCache>
              </c:numRef>
            </c:plus>
            <c:minus>
              <c:numRef>
                <c:f>facat_compiledBehave_180419!$O$39:$Q$39</c:f>
                <c:numCache>
                  <c:formatCode>General</c:formatCode>
                  <c:ptCount val="3"/>
                  <c:pt idx="0">
                    <c:v>0.14048613248776057</c:v>
                  </c:pt>
                  <c:pt idx="1">
                    <c:v>0.13779222052937276</c:v>
                  </c:pt>
                  <c:pt idx="2">
                    <c:v>0.11049182247177046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facat_compiledBehave_180419!$O$38:$Q$38</c:f>
              <c:numCache>
                <c:formatCode>General</c:formatCode>
                <c:ptCount val="3"/>
                <c:pt idx="0">
                  <c:v>3.6024285714285709</c:v>
                </c:pt>
                <c:pt idx="1">
                  <c:v>3.5171428571428569</c:v>
                </c:pt>
                <c:pt idx="2">
                  <c:v>2.1440285714285712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B-A74B-8008-BA838631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873631"/>
        <c:axId val="277953839"/>
      </c:barChart>
      <c:catAx>
        <c:axId val="2778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3839"/>
        <c:crosses val="autoZero"/>
        <c:auto val="1"/>
        <c:lblAlgn val="ctr"/>
        <c:lblOffset val="100"/>
        <c:noMultiLvlLbl val="0"/>
      </c:catAx>
      <c:valAx>
        <c:axId val="2779538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facat_compiledBehave_180419!$V$39:$X$39</c:f>
                <c:numCache>
                  <c:formatCode>General</c:formatCode>
                  <c:ptCount val="3"/>
                  <c:pt idx="0">
                    <c:v>0.11198658383674252</c:v>
                  </c:pt>
                  <c:pt idx="1">
                    <c:v>9.2025946537641526E-2</c:v>
                  </c:pt>
                  <c:pt idx="2">
                    <c:v>8.0151467054039416E-2</c:v>
                  </c:pt>
                </c:numCache>
              </c:numRef>
            </c:plus>
            <c:minus>
              <c:numRef>
                <c:f>facat_compiledBehave_180419!$V$39:$X$39</c:f>
                <c:numCache>
                  <c:formatCode>General</c:formatCode>
                  <c:ptCount val="3"/>
                  <c:pt idx="0">
                    <c:v>0.11198658383674252</c:v>
                  </c:pt>
                  <c:pt idx="1">
                    <c:v>9.2025946537641526E-2</c:v>
                  </c:pt>
                  <c:pt idx="2">
                    <c:v>8.0151467054039416E-2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facat_compiledBehave_180419!$V$38:$X$38</c:f>
              <c:numCache>
                <c:formatCode>General</c:formatCode>
                <c:ptCount val="3"/>
                <c:pt idx="0">
                  <c:v>-7.6777142857142849E-2</c:v>
                </c:pt>
                <c:pt idx="1">
                  <c:v>-0.2940262857142858</c:v>
                </c:pt>
                <c:pt idx="2">
                  <c:v>-0.19394057142857146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9-264D-A8FC-6839AB5B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94015"/>
        <c:axId val="195577759"/>
      </c:barChart>
      <c:catAx>
        <c:axId val="19599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7759"/>
        <c:crosses val="autoZero"/>
        <c:auto val="1"/>
        <c:lblAlgn val="ctr"/>
        <c:lblOffset val="100"/>
        <c:noMultiLvlLbl val="0"/>
      </c:catAx>
      <c:valAx>
        <c:axId val="195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facat_compiledBehave_180419!$AW$39:$AY$39</c:f>
                <c:numCache>
                  <c:formatCode>General</c:formatCode>
                  <c:ptCount val="3"/>
                  <c:pt idx="0">
                    <c:v>1.9582750659939814E-2</c:v>
                  </c:pt>
                  <c:pt idx="1">
                    <c:v>2.1374371519161335E-2</c:v>
                  </c:pt>
                  <c:pt idx="2">
                    <c:v>3.1074869841308361E-2</c:v>
                  </c:pt>
                </c:numCache>
              </c:numRef>
            </c:plus>
            <c:minus>
              <c:numRef>
                <c:f>facat_compiledBehave_180419!$AW$39:$AY$39</c:f>
                <c:numCache>
                  <c:formatCode>General</c:formatCode>
                  <c:ptCount val="3"/>
                  <c:pt idx="0">
                    <c:v>1.9582750659939814E-2</c:v>
                  </c:pt>
                  <c:pt idx="1">
                    <c:v>2.1374371519161335E-2</c:v>
                  </c:pt>
                  <c:pt idx="2">
                    <c:v>3.1074869841308361E-2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facat_compiledBehave_180419!$AW$1:$AY$1</c:f>
              <c:strCache>
                <c:ptCount val="3"/>
                <c:pt idx="0">
                  <c:v>HR</c:v>
                </c:pt>
                <c:pt idx="1">
                  <c:v>FA</c:v>
                </c:pt>
                <c:pt idx="2">
                  <c:v>CHR</c:v>
                </c:pt>
              </c:strCache>
            </c:strRef>
          </c:cat>
          <c:val>
            <c:numRef>
              <c:f>facat_compiledBehave_180419!$AW$38:$AY$38</c:f>
              <c:numCache>
                <c:formatCode>General</c:formatCode>
                <c:ptCount val="3"/>
                <c:pt idx="0">
                  <c:v>0.88572571428571401</c:v>
                </c:pt>
                <c:pt idx="1">
                  <c:v>0.11496857142857143</c:v>
                </c:pt>
                <c:pt idx="2">
                  <c:v>0.77074857142857145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7-C44E-96B1-92A10027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70927"/>
        <c:axId val="194859071"/>
      </c:barChart>
      <c:catAx>
        <c:axId val="2768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9071"/>
        <c:crosses val="autoZero"/>
        <c:auto val="1"/>
        <c:lblAlgn val="ctr"/>
        <c:lblOffset val="100"/>
        <c:noMultiLvlLbl val="0"/>
      </c:catAx>
      <c:valAx>
        <c:axId val="194859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709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facat_compiledBehave_180419!$AO$39:$AP$39</c:f>
                <c:numCache>
                  <c:formatCode>General</c:formatCode>
                  <c:ptCount val="2"/>
                  <c:pt idx="0">
                    <c:v>3.1478249378158928E-2</c:v>
                  </c:pt>
                  <c:pt idx="1">
                    <c:v>3.8214116880173746E-2</c:v>
                  </c:pt>
                </c:numCache>
              </c:numRef>
            </c:plus>
            <c:minus>
              <c:numRef>
                <c:f>facat_compiledBehave_180419!$AO$39:$AP$39</c:f>
                <c:numCache>
                  <c:formatCode>General</c:formatCode>
                  <c:ptCount val="2"/>
                  <c:pt idx="0">
                    <c:v>3.1478249378158928E-2</c:v>
                  </c:pt>
                  <c:pt idx="1">
                    <c:v>3.8214116880173746E-2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facat_compiledBehave_180419!$AO$1:$AP$1</c:f>
              <c:strCache>
                <c:ptCount val="2"/>
                <c:pt idx="0">
                  <c:v>catACCnew</c:v>
                </c:pt>
                <c:pt idx="1">
                  <c:v>catACCold</c:v>
                </c:pt>
              </c:strCache>
            </c:strRef>
          </c:cat>
          <c:val>
            <c:numRef>
              <c:f>facat_compiledBehave_180419!$AO$38:$AP$38</c:f>
              <c:numCache>
                <c:formatCode>General</c:formatCode>
                <c:ptCount val="2"/>
                <c:pt idx="0">
                  <c:v>0.59523428571428583</c:v>
                </c:pt>
                <c:pt idx="1">
                  <c:v>0.6571514285714285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2-C24D-A99D-0BCC5A30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245727"/>
        <c:axId val="229402015"/>
      </c:barChart>
      <c:catAx>
        <c:axId val="2342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02015"/>
        <c:crosses val="autoZero"/>
        <c:auto val="1"/>
        <c:lblAlgn val="ctr"/>
        <c:lblOffset val="100"/>
        <c:noMultiLvlLbl val="0"/>
      </c:catAx>
      <c:valAx>
        <c:axId val="22940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3826996744464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64-D844-B43F-F6DB8D329BBF}"/>
                </c:ext>
              </c:extLst>
            </c:dLbl>
            <c:dLbl>
              <c:idx val="1"/>
              <c:layout>
                <c:manualLayout>
                  <c:x val="0"/>
                  <c:y val="-2.8059239609335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4-D844-B43F-F6DB8D329BBF}"/>
                </c:ext>
              </c:extLst>
            </c:dLbl>
            <c:dLbl>
              <c:idx val="2"/>
              <c:layout>
                <c:manualLayout>
                  <c:x val="0"/>
                  <c:y val="-2.805923960933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64-D844-B43F-F6DB8D329B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'Bad Scan Subjects removed'!$G$33:$I$33</c:f>
                <c:numCache>
                  <c:formatCode>General</c:formatCode>
                  <c:ptCount val="3"/>
                  <c:pt idx="0">
                    <c:v>0.13568368737697969</c:v>
                  </c:pt>
                  <c:pt idx="1">
                    <c:v>0.10614954068322717</c:v>
                  </c:pt>
                  <c:pt idx="2">
                    <c:v>0.12553060172222821</c:v>
                  </c:pt>
                </c:numCache>
              </c:numRef>
            </c:plus>
            <c:minus>
              <c:numRef>
                <c:f>'Bad Scan Subjects removed'!$G$33:$I$33</c:f>
                <c:numCache>
                  <c:formatCode>General</c:formatCode>
                  <c:ptCount val="3"/>
                  <c:pt idx="0">
                    <c:v>0.13568368737697969</c:v>
                  </c:pt>
                  <c:pt idx="1">
                    <c:v>0.10614954068322717</c:v>
                  </c:pt>
                  <c:pt idx="2">
                    <c:v>0.12553060172222821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Rel</c:v>
              </c:pt>
              <c:pt idx="1">
                <c:v>Irrel</c:v>
              </c:pt>
              <c:pt idx="2">
                <c:v>None</c:v>
              </c:pt>
            </c:strLit>
          </c:cat>
          <c:val>
            <c:numRef>
              <c:f>'Bad Scan Subjects removed'!$G$32:$I$32</c:f>
              <c:numCache>
                <c:formatCode>General</c:formatCode>
                <c:ptCount val="3"/>
                <c:pt idx="0">
                  <c:v>3.5975517241379311</c:v>
                </c:pt>
                <c:pt idx="1">
                  <c:v>3.7548965517241375</c:v>
                </c:pt>
                <c:pt idx="2">
                  <c:v>2.2737931034482757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F-A042-963D-85AAFAF1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38671"/>
        <c:axId val="232940367"/>
      </c:barChart>
      <c:catAx>
        <c:axId val="2329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0367"/>
        <c:crosses val="autoZero"/>
        <c:auto val="1"/>
        <c:lblAlgn val="ctr"/>
        <c:lblOffset val="100"/>
        <c:noMultiLvlLbl val="0"/>
      </c:catAx>
      <c:valAx>
        <c:axId val="2329403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38671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5774194460319142E-17"/>
                  <c:y val="-2.7986534143204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B-FC46-8334-AC7EE307529E}"/>
                </c:ext>
              </c:extLst>
            </c:dLbl>
            <c:dLbl>
              <c:idx val="1"/>
              <c:layout>
                <c:manualLayout>
                  <c:x val="0"/>
                  <c:y val="-2.33221117860036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B-FC46-8334-AC7EE307529E}"/>
                </c:ext>
              </c:extLst>
            </c:dLbl>
            <c:dLbl>
              <c:idx val="2"/>
              <c:layout>
                <c:manualLayout>
                  <c:x val="-1.2619355568255313E-16"/>
                  <c:y val="-1.86576894288029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B-FC46-8334-AC7EE3075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'Bad Scan Subjects removed'!$N$33:$P$33</c:f>
                <c:numCache>
                  <c:formatCode>General</c:formatCode>
                  <c:ptCount val="3"/>
                  <c:pt idx="0">
                    <c:v>0.15821137245054676</c:v>
                  </c:pt>
                  <c:pt idx="1">
                    <c:v>0.13962332574916089</c:v>
                  </c:pt>
                  <c:pt idx="2">
                    <c:v>0.11699459610999127</c:v>
                  </c:pt>
                </c:numCache>
              </c:numRef>
            </c:plus>
            <c:minus>
              <c:numRef>
                <c:f>'Bad Scan Subjects removed'!$N$33:$P$33</c:f>
                <c:numCache>
                  <c:formatCode>General</c:formatCode>
                  <c:ptCount val="3"/>
                  <c:pt idx="0">
                    <c:v>0.15821137245054676</c:v>
                  </c:pt>
                  <c:pt idx="1">
                    <c:v>0.13962332574916089</c:v>
                  </c:pt>
                  <c:pt idx="2">
                    <c:v>0.11699459610999127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Rel</c:v>
              </c:pt>
              <c:pt idx="1">
                <c:v>Irrel</c:v>
              </c:pt>
              <c:pt idx="2">
                <c:v>None</c:v>
              </c:pt>
            </c:strLit>
          </c:cat>
          <c:val>
            <c:numRef>
              <c:f>'Bad Scan Subjects removed'!$N$32:$P$32</c:f>
              <c:numCache>
                <c:formatCode>General</c:formatCode>
                <c:ptCount val="3"/>
                <c:pt idx="0">
                  <c:v>3.5992068965517237</c:v>
                </c:pt>
                <c:pt idx="1">
                  <c:v>3.5053448275862062</c:v>
                </c:pt>
                <c:pt idx="2">
                  <c:v>2.1334827586206897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FF4E-AFB5-A87F6748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873631"/>
        <c:axId val="277953839"/>
      </c:barChart>
      <c:catAx>
        <c:axId val="2778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3839"/>
        <c:crosses val="autoZero"/>
        <c:auto val="1"/>
        <c:lblAlgn val="ctr"/>
        <c:lblOffset val="100"/>
        <c:noMultiLvlLbl val="0"/>
      </c:catAx>
      <c:valAx>
        <c:axId val="2779538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36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9763167622557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6-2D4F-8FDE-8E546BBFB3D4}"/>
                </c:ext>
              </c:extLst>
            </c:dLbl>
            <c:dLbl>
              <c:idx val="1"/>
              <c:layout>
                <c:manualLayout>
                  <c:x val="0"/>
                  <c:y val="-6.9515982654941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6-2D4F-8FDE-8E546BBFB3D4}"/>
                </c:ext>
              </c:extLst>
            </c:dLbl>
            <c:dLbl>
              <c:idx val="2"/>
              <c:layout>
                <c:manualLayout>
                  <c:x val="-1.8403462326160539E-3"/>
                  <c:y val="-9.2686517220075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9942837533032"/>
                      <c:h val="0.11572093912625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A36-2D4F-8FDE-8E546BBFB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'Bad Scan Subjects removed'!$U$33:$W$33</c:f>
                <c:numCache>
                  <c:formatCode>General</c:formatCode>
                  <c:ptCount val="3"/>
                  <c:pt idx="0">
                    <c:v>9.923615920126351E-2</c:v>
                  </c:pt>
                  <c:pt idx="1">
                    <c:v>0.10359960954860831</c:v>
                  </c:pt>
                  <c:pt idx="2">
                    <c:v>7.8990835632230388E-2</c:v>
                  </c:pt>
                </c:numCache>
              </c:numRef>
            </c:plus>
            <c:minus>
              <c:numRef>
                <c:f>'Bad Scan Subjects removed'!$U$33:$W$33</c:f>
                <c:numCache>
                  <c:formatCode>General</c:formatCode>
                  <c:ptCount val="3"/>
                  <c:pt idx="0">
                    <c:v>9.923615920126351E-2</c:v>
                  </c:pt>
                  <c:pt idx="1">
                    <c:v>0.10359960954860831</c:v>
                  </c:pt>
                  <c:pt idx="2">
                    <c:v>7.8990835632230388E-2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Rel</c:v>
              </c:pt>
              <c:pt idx="1">
                <c:v>Irrel</c:v>
              </c:pt>
              <c:pt idx="2">
                <c:v>None</c:v>
              </c:pt>
            </c:strLit>
          </c:cat>
          <c:val>
            <c:numRef>
              <c:f>'Bad Scan Subjects removed'!$U$32:$W$32</c:f>
              <c:numCache>
                <c:formatCode>General</c:formatCode>
                <c:ptCount val="3"/>
                <c:pt idx="0">
                  <c:v>1.6724137931034325E-3</c:v>
                </c:pt>
                <c:pt idx="1">
                  <c:v>-0.24949379310344827</c:v>
                </c:pt>
                <c:pt idx="2">
                  <c:v>-0.14031103448275861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AB48-90FC-B6C854BF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94015"/>
        <c:axId val="195577759"/>
      </c:barChart>
      <c:catAx>
        <c:axId val="1959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7759"/>
        <c:crosses val="autoZero"/>
        <c:auto val="1"/>
        <c:lblAlgn val="ctr"/>
        <c:lblOffset val="100"/>
        <c:noMultiLvlLbl val="0"/>
      </c:catAx>
      <c:valAx>
        <c:axId val="195577759"/>
        <c:scaling>
          <c:orientation val="minMax"/>
          <c:max val="0.4"/>
          <c:min val="-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27387560432272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5B-1248-9E27-74B157958048}"/>
                </c:ext>
              </c:extLst>
            </c:dLbl>
            <c:dLbl>
              <c:idx val="1"/>
              <c:layout>
                <c:manualLayout>
                  <c:x val="0"/>
                  <c:y val="-3.1834258460518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5B-1248-9E27-74B157958048}"/>
                </c:ext>
              </c:extLst>
            </c:dLbl>
            <c:dLbl>
              <c:idx val="2"/>
              <c:layout>
                <c:manualLayout>
                  <c:x val="-1.2692160687001958E-16"/>
                  <c:y val="-2.7286507251872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5B-1248-9E27-74B157958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'Bad Scan Subjects removed'!$AV$33:$AX$33</c:f>
                <c:numCache>
                  <c:formatCode>General</c:formatCode>
                  <c:ptCount val="3"/>
                  <c:pt idx="0">
                    <c:v>2.1695777269239897E-2</c:v>
                  </c:pt>
                  <c:pt idx="1">
                    <c:v>2.3098574466620485E-2</c:v>
                  </c:pt>
                  <c:pt idx="2">
                    <c:v>3.5458289051259508E-2</c:v>
                  </c:pt>
                </c:numCache>
              </c:numRef>
            </c:plus>
            <c:minus>
              <c:numRef>
                <c:f>'Bad Scan Subjects removed'!$AV$33:$AX$33</c:f>
                <c:numCache>
                  <c:formatCode>General</c:formatCode>
                  <c:ptCount val="3"/>
                  <c:pt idx="0">
                    <c:v>2.1695777269239897E-2</c:v>
                  </c:pt>
                  <c:pt idx="1">
                    <c:v>2.3098574466620485E-2</c:v>
                  </c:pt>
                  <c:pt idx="2">
                    <c:v>3.5458289051259508E-2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'Bad Scan Subjects removed'!$AV$1:$AX$1</c:f>
              <c:strCache>
                <c:ptCount val="3"/>
                <c:pt idx="0">
                  <c:v>HR</c:v>
                </c:pt>
                <c:pt idx="1">
                  <c:v>FA</c:v>
                </c:pt>
                <c:pt idx="2">
                  <c:v>CHR</c:v>
                </c:pt>
              </c:strCache>
            </c:strRef>
          </c:cat>
          <c:val>
            <c:numRef>
              <c:f>'Bad Scan Subjects removed'!$AV$32:$AX$32</c:f>
              <c:numCache>
                <c:formatCode>General</c:formatCode>
                <c:ptCount val="3"/>
                <c:pt idx="0">
                  <c:v>0.89273103448275848</c:v>
                </c:pt>
                <c:pt idx="1">
                  <c:v>0.11494689655172416</c:v>
                </c:pt>
                <c:pt idx="2">
                  <c:v>0.77777586206896543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1-6B40-A356-E2D63349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870927"/>
        <c:axId val="194859071"/>
      </c:barChart>
      <c:catAx>
        <c:axId val="2768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9071"/>
        <c:crosses val="autoZero"/>
        <c:auto val="1"/>
        <c:lblAlgn val="ctr"/>
        <c:lblOffset val="100"/>
        <c:noMultiLvlLbl val="0"/>
      </c:catAx>
      <c:valAx>
        <c:axId val="194859071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709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306917</xdr:colOff>
      <xdr:row>40</xdr:row>
      <xdr:rowOff>48683</xdr:rowOff>
    </xdr:from>
    <xdr:to>
      <xdr:col>5</xdr:col>
      <xdr:colOff>643467</xdr:colOff>
      <xdr:row>53</xdr:row>
      <xdr:rowOff>150283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BB208-5E13-EC4D-BA80-DA5460C6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155222</xdr:colOff>
      <xdr:row>40</xdr:row>
      <xdr:rowOff>60679</xdr:rowOff>
    </xdr:from>
    <xdr:to>
      <xdr:col>9</xdr:col>
      <xdr:colOff>225778</xdr:colOff>
      <xdr:row>53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E1E6F-7279-9448-BC2C-2B0B98B3B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338667</xdr:colOff>
      <xdr:row>40</xdr:row>
      <xdr:rowOff>74789</xdr:rowOff>
    </xdr:from>
    <xdr:to>
      <xdr:col>12</xdr:col>
      <xdr:colOff>592666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A616B-29E2-7E4E-8376-B6245703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268111</xdr:colOff>
      <xdr:row>54</xdr:row>
      <xdr:rowOff>173566</xdr:rowOff>
    </xdr:from>
    <xdr:to>
      <xdr:col>5</xdr:col>
      <xdr:colOff>635000</xdr:colOff>
      <xdr:row>68</xdr:row>
      <xdr:rowOff>150988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3F89F-5FC8-4F40-94A7-E03B9AD3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112888</xdr:colOff>
      <xdr:row>54</xdr:row>
      <xdr:rowOff>173566</xdr:rowOff>
    </xdr:from>
    <xdr:to>
      <xdr:col>9</xdr:col>
      <xdr:colOff>239888</xdr:colOff>
      <xdr:row>68</xdr:row>
      <xdr:rowOff>150988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4083CB-1D6E-CE4D-9A69-41A484E9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306917</xdr:colOff>
      <xdr:row>34</xdr:row>
      <xdr:rowOff>48683</xdr:rowOff>
    </xdr:from>
    <xdr:to>
      <xdr:col>4</xdr:col>
      <xdr:colOff>643467</xdr:colOff>
      <xdr:row>47</xdr:row>
      <xdr:rowOff>150283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D7136-C052-2C4C-A50C-C8EE602C0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155222</xdr:colOff>
      <xdr:row>34</xdr:row>
      <xdr:rowOff>60679</xdr:rowOff>
    </xdr:from>
    <xdr:to>
      <xdr:col>8</xdr:col>
      <xdr:colOff>225778</xdr:colOff>
      <xdr:row>47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EAA62-C3EC-7E4F-961D-DCF7975B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338667</xdr:colOff>
      <xdr:row>34</xdr:row>
      <xdr:rowOff>74789</xdr:rowOff>
    </xdr:from>
    <xdr:to>
      <xdr:col>11</xdr:col>
      <xdr:colOff>592666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EB79E-1DCB-2D46-83BB-7BB8529A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268111</xdr:colOff>
      <xdr:row>48</xdr:row>
      <xdr:rowOff>173566</xdr:rowOff>
    </xdr:from>
    <xdr:to>
      <xdr:col>4</xdr:col>
      <xdr:colOff>635000</xdr:colOff>
      <xdr:row>62</xdr:row>
      <xdr:rowOff>150988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36DA0-C1C7-744E-9E22-1F117A382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112888</xdr:colOff>
      <xdr:row>48</xdr:row>
      <xdr:rowOff>173566</xdr:rowOff>
    </xdr:from>
    <xdr:to>
      <xdr:col>8</xdr:col>
      <xdr:colOff>239888</xdr:colOff>
      <xdr:row>62</xdr:row>
      <xdr:rowOff>150988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2F7A61-4133-9446-B78F-E24B0B176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365125</xdr:colOff>
      <xdr:row>48</xdr:row>
      <xdr:rowOff>88899</xdr:rowOff>
    </xdr:from>
    <xdr:to>
      <xdr:col>11</xdr:col>
      <xdr:colOff>582083</xdr:colOff>
      <xdr:row>62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0CC91-A888-5D4D-9A43-3DF4062D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9"/>
  <sheetViews>
    <sheetView zoomScale="120" zoomScaleNormal="120" workbookViewId="0">
      <pane xSplit="2" ySplit="1" topLeftCell="C33" activePane="bottomRight" state="frozen"/>
      <selection pane="topRight" activeCell="B1" sqref="B1"/>
      <selection pane="bottomLeft" activeCell="A2" sqref="A2"/>
      <selection pane="bottomRight" activeCell="O46" sqref="O46"/>
    </sheetView>
  </sheetViews>
  <sheetFormatPr baseColWidth="10" defaultRowHeight="16" x14ac:dyDescent="0.2"/>
  <cols>
    <col min="1" max="1" width="14.1640625" bestFit="1" customWidth="1"/>
    <col min="8" max="8" width="18" bestFit="1" customWidth="1"/>
    <col min="9" max="9" width="18.6640625" bestFit="1" customWidth="1"/>
    <col min="10" max="10" width="17.83203125" bestFit="1" customWidth="1"/>
    <col min="12" max="12" width="13.33203125" bestFit="1" customWidth="1"/>
    <col min="13" max="13" width="25.6640625" bestFit="1" customWidth="1"/>
    <col min="15" max="15" width="18.83203125" bestFit="1" customWidth="1"/>
    <col min="16" max="16" width="19.5" bestFit="1" customWidth="1"/>
    <col min="21" max="21" width="13.1640625" bestFit="1" customWidth="1"/>
    <col min="22" max="22" width="21.6640625" bestFit="1" customWidth="1"/>
    <col min="23" max="23" width="22.33203125" bestFit="1" customWidth="1"/>
    <col min="48" max="48" width="15" customWidth="1"/>
  </cols>
  <sheetData>
    <row r="1" spans="1:58" x14ac:dyDescent="0.2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2">
      <c r="B2">
        <v>1</v>
      </c>
      <c r="C2">
        <v>1</v>
      </c>
      <c r="D2">
        <v>73</v>
      </c>
      <c r="E2">
        <v>1</v>
      </c>
      <c r="F2">
        <v>3</v>
      </c>
      <c r="G2">
        <v>2.7959999999999998</v>
      </c>
      <c r="H2">
        <v>2.722</v>
      </c>
      <c r="I2">
        <v>3.556</v>
      </c>
      <c r="J2">
        <v>2.1110000000000002</v>
      </c>
      <c r="K2">
        <v>3.1389999999999998</v>
      </c>
      <c r="L2">
        <v>-0.83330000000000004</v>
      </c>
      <c r="M2">
        <v>1.028</v>
      </c>
      <c r="N2">
        <v>2.2080000000000002</v>
      </c>
      <c r="O2">
        <v>2.3530000000000002</v>
      </c>
      <c r="P2">
        <v>2.6110000000000002</v>
      </c>
      <c r="Q2">
        <v>1.667</v>
      </c>
      <c r="R2">
        <v>2.4860000000000002</v>
      </c>
      <c r="S2">
        <v>-0.25819999999999999</v>
      </c>
      <c r="T2">
        <v>0.81899999999999995</v>
      </c>
      <c r="U2">
        <v>-0.5887</v>
      </c>
      <c r="V2">
        <v>-0.36930000000000002</v>
      </c>
      <c r="W2">
        <v>-0.94440000000000002</v>
      </c>
      <c r="X2">
        <v>-0.44440000000000002</v>
      </c>
      <c r="Y2">
        <v>-0.6532</v>
      </c>
      <c r="Z2">
        <v>0.57520000000000004</v>
      </c>
      <c r="AA2">
        <v>-0.2087</v>
      </c>
      <c r="AB2">
        <v>0.57520000000000004</v>
      </c>
      <c r="AC2">
        <v>1.9490000000000001</v>
      </c>
      <c r="AD2">
        <v>2.0030000000000001</v>
      </c>
      <c r="AE2">
        <v>2.0209999999999999</v>
      </c>
      <c r="AF2">
        <v>2.0819999999999999</v>
      </c>
      <c r="AG2">
        <v>2.016</v>
      </c>
      <c r="AH2">
        <v>2.052</v>
      </c>
      <c r="AI2">
        <v>1.8120000000000001</v>
      </c>
      <c r="AJ2">
        <v>1.8779999999999999</v>
      </c>
      <c r="AK2">
        <v>3.9579999999999997E-2</v>
      </c>
      <c r="AL2">
        <v>3.6659999999999998E-2</v>
      </c>
      <c r="AM2">
        <v>6.6229999999999997E-2</v>
      </c>
      <c r="AN2">
        <v>0.54900000000000004</v>
      </c>
      <c r="AO2">
        <v>0.5</v>
      </c>
      <c r="AP2">
        <v>0.77780000000000005</v>
      </c>
      <c r="AQ2">
        <v>1.7949999999999999</v>
      </c>
      <c r="AR2">
        <v>1.736</v>
      </c>
      <c r="AS2">
        <v>1.9730000000000001</v>
      </c>
      <c r="AT2">
        <v>2.08</v>
      </c>
      <c r="AU2">
        <v>2.09</v>
      </c>
      <c r="AV2">
        <v>1.8879999999999999</v>
      </c>
      <c r="AW2">
        <v>0.77780000000000005</v>
      </c>
      <c r="AX2">
        <v>0.1429</v>
      </c>
      <c r="AY2">
        <v>0.63490000000000002</v>
      </c>
      <c r="AZ2">
        <v>0.44440000000000002</v>
      </c>
      <c r="BA2">
        <v>0.44440000000000002</v>
      </c>
      <c r="BB2">
        <v>0.22220000000000001</v>
      </c>
      <c r="BC2">
        <v>2.125</v>
      </c>
      <c r="BD2">
        <v>3</v>
      </c>
      <c r="BE2">
        <v>2</v>
      </c>
      <c r="BF2">
        <v>2</v>
      </c>
    </row>
    <row r="3" spans="1:58" x14ac:dyDescent="0.2">
      <c r="B3">
        <v>2</v>
      </c>
      <c r="C3">
        <v>1</v>
      </c>
      <c r="D3">
        <v>32</v>
      </c>
      <c r="E3">
        <v>2</v>
      </c>
      <c r="F3">
        <v>3</v>
      </c>
      <c r="G3">
        <v>2.2589999999999999</v>
      </c>
      <c r="H3">
        <v>2.1669999999999998</v>
      </c>
      <c r="I3">
        <v>2.8889999999999998</v>
      </c>
      <c r="J3">
        <v>1.722</v>
      </c>
      <c r="K3">
        <v>2.528</v>
      </c>
      <c r="L3">
        <v>-0.72219999999999995</v>
      </c>
      <c r="M3">
        <v>0.80559999999999998</v>
      </c>
      <c r="N3">
        <v>2.698</v>
      </c>
      <c r="O3">
        <v>3.278</v>
      </c>
      <c r="P3">
        <v>2.7650000000000001</v>
      </c>
      <c r="Q3">
        <v>2.056</v>
      </c>
      <c r="R3">
        <v>3.0289999999999999</v>
      </c>
      <c r="S3">
        <v>0.5131</v>
      </c>
      <c r="T3">
        <v>0.97299999999999998</v>
      </c>
      <c r="U3">
        <v>0.43890000000000001</v>
      </c>
      <c r="V3">
        <v>1.111</v>
      </c>
      <c r="W3">
        <v>-0.1242</v>
      </c>
      <c r="X3">
        <v>0.33329999999999999</v>
      </c>
      <c r="Y3">
        <v>0.50080000000000002</v>
      </c>
      <c r="Z3">
        <v>1.2350000000000001</v>
      </c>
      <c r="AA3">
        <v>0.16750000000000001</v>
      </c>
      <c r="AB3">
        <v>1.2350000000000001</v>
      </c>
      <c r="AC3">
        <v>2.669</v>
      </c>
      <c r="AD3">
        <v>3.0840000000000001</v>
      </c>
      <c r="AE3">
        <v>2.71</v>
      </c>
      <c r="AF3">
        <v>3.1989999999999998</v>
      </c>
      <c r="AG3">
        <v>2.69</v>
      </c>
      <c r="AH3">
        <v>2.9079999999999999</v>
      </c>
      <c r="AI3">
        <v>2.6070000000000002</v>
      </c>
      <c r="AJ3">
        <v>3.1360000000000001</v>
      </c>
      <c r="AK3">
        <v>0.48930000000000001</v>
      </c>
      <c r="AL3">
        <v>0.21260000000000001</v>
      </c>
      <c r="AM3">
        <v>0.52929999999999999</v>
      </c>
      <c r="AN3">
        <v>0.52939999999999998</v>
      </c>
      <c r="AO3">
        <v>0.47620000000000001</v>
      </c>
      <c r="AP3">
        <v>0.77780000000000005</v>
      </c>
      <c r="AQ3">
        <v>2.5649999999999999</v>
      </c>
      <c r="AR3">
        <v>2.504</v>
      </c>
      <c r="AS3">
        <v>2.7389999999999999</v>
      </c>
      <c r="AT3">
        <v>2.8180000000000001</v>
      </c>
      <c r="AU3">
        <v>2.8180000000000001</v>
      </c>
      <c r="AV3" t="s">
        <v>59</v>
      </c>
      <c r="AW3">
        <v>0.77780000000000005</v>
      </c>
      <c r="AX3">
        <v>0.11899999999999999</v>
      </c>
      <c r="AY3">
        <v>0.65869999999999995</v>
      </c>
      <c r="AZ3">
        <v>0</v>
      </c>
      <c r="BA3">
        <v>0.44440000000000002</v>
      </c>
      <c r="BB3">
        <v>0</v>
      </c>
      <c r="BC3">
        <v>3.4689999999999999</v>
      </c>
      <c r="BD3">
        <v>3.5</v>
      </c>
      <c r="BE3">
        <v>3.714</v>
      </c>
      <c r="BF3">
        <v>3.2629999999999999</v>
      </c>
    </row>
    <row r="4" spans="1:58" x14ac:dyDescent="0.2">
      <c r="B4">
        <v>3</v>
      </c>
      <c r="C4">
        <v>0</v>
      </c>
      <c r="D4">
        <v>6</v>
      </c>
      <c r="E4">
        <v>5</v>
      </c>
      <c r="F4">
        <v>0</v>
      </c>
      <c r="G4">
        <v>2.407</v>
      </c>
      <c r="H4">
        <v>2.6110000000000002</v>
      </c>
      <c r="I4">
        <v>2.556</v>
      </c>
      <c r="J4">
        <v>2.056</v>
      </c>
      <c r="K4">
        <v>2.5830000000000002</v>
      </c>
      <c r="L4">
        <v>5.5559999999999998E-2</v>
      </c>
      <c r="M4">
        <v>0.52780000000000005</v>
      </c>
      <c r="N4">
        <v>2.4630000000000001</v>
      </c>
      <c r="O4">
        <v>3.8330000000000002</v>
      </c>
      <c r="P4">
        <v>2.3330000000000002</v>
      </c>
      <c r="Q4">
        <v>1.222</v>
      </c>
      <c r="R4">
        <v>3.0830000000000002</v>
      </c>
      <c r="S4">
        <v>1.5</v>
      </c>
      <c r="T4">
        <v>1.861</v>
      </c>
      <c r="U4">
        <v>5.5559999999999998E-2</v>
      </c>
      <c r="V4">
        <v>1.222</v>
      </c>
      <c r="W4">
        <v>-0.22220000000000001</v>
      </c>
      <c r="X4">
        <v>-0.83330000000000004</v>
      </c>
      <c r="Y4">
        <v>0.5</v>
      </c>
      <c r="Z4">
        <v>1.444</v>
      </c>
      <c r="AA4">
        <v>1.333</v>
      </c>
      <c r="AB4">
        <v>1.444</v>
      </c>
      <c r="AC4">
        <v>2.234</v>
      </c>
      <c r="AD4">
        <v>2.6659999999999999</v>
      </c>
      <c r="AE4">
        <v>2.3620000000000001</v>
      </c>
      <c r="AF4">
        <v>2.9980000000000002</v>
      </c>
      <c r="AG4">
        <v>2.3439999999999999</v>
      </c>
      <c r="AH4">
        <v>2.589</v>
      </c>
      <c r="AI4">
        <v>1.996</v>
      </c>
      <c r="AJ4">
        <v>2.4129999999999998</v>
      </c>
      <c r="AK4">
        <v>0.63539999999999996</v>
      </c>
      <c r="AL4">
        <v>0.24429999999999999</v>
      </c>
      <c r="AM4">
        <v>0.41649999999999998</v>
      </c>
      <c r="AN4">
        <v>0.74509999999999998</v>
      </c>
      <c r="AO4">
        <v>0.73809999999999998</v>
      </c>
      <c r="AP4">
        <v>0.77780000000000005</v>
      </c>
      <c r="AQ4">
        <v>1.6639999999999999</v>
      </c>
      <c r="AR4">
        <v>1.6950000000000001</v>
      </c>
      <c r="AS4">
        <v>1.524</v>
      </c>
      <c r="AT4">
        <v>1.9319999999999999</v>
      </c>
      <c r="AU4">
        <v>1.9850000000000001</v>
      </c>
      <c r="AV4">
        <v>1.64</v>
      </c>
      <c r="AW4">
        <v>0.77780000000000005</v>
      </c>
      <c r="AX4">
        <v>0.26190000000000002</v>
      </c>
      <c r="AY4">
        <v>0.51590000000000003</v>
      </c>
      <c r="AZ4">
        <v>0.66669999999999996</v>
      </c>
      <c r="BA4">
        <v>1</v>
      </c>
      <c r="BB4">
        <v>0.66669999999999996</v>
      </c>
      <c r="BC4">
        <v>3.3330000000000002</v>
      </c>
      <c r="BD4">
        <v>2.6</v>
      </c>
      <c r="BE4">
        <v>3.6</v>
      </c>
      <c r="BF4">
        <v>3.8</v>
      </c>
    </row>
    <row r="5" spans="1:58" x14ac:dyDescent="0.2">
      <c r="B5">
        <v>4</v>
      </c>
      <c r="C5">
        <v>1</v>
      </c>
      <c r="D5">
        <v>41</v>
      </c>
      <c r="E5">
        <v>2</v>
      </c>
      <c r="F5">
        <v>1</v>
      </c>
      <c r="G5">
        <v>3.2589999999999999</v>
      </c>
      <c r="H5">
        <v>4.056</v>
      </c>
      <c r="I5">
        <v>3.1669999999999998</v>
      </c>
      <c r="J5">
        <v>2.556</v>
      </c>
      <c r="K5">
        <v>3.6110000000000002</v>
      </c>
      <c r="L5">
        <v>0.88890000000000002</v>
      </c>
      <c r="M5">
        <v>1.056</v>
      </c>
      <c r="N5">
        <v>2.9620000000000002</v>
      </c>
      <c r="O5">
        <v>3.944</v>
      </c>
      <c r="P5">
        <v>2.8820000000000001</v>
      </c>
      <c r="Q5">
        <v>2.056</v>
      </c>
      <c r="R5">
        <v>3.4289999999999998</v>
      </c>
      <c r="S5">
        <v>1.0620000000000001</v>
      </c>
      <c r="T5">
        <v>1.373</v>
      </c>
      <c r="U5">
        <v>-0.29699999999999999</v>
      </c>
      <c r="V5">
        <v>-0.1111</v>
      </c>
      <c r="W5">
        <v>-0.2843</v>
      </c>
      <c r="X5">
        <v>-0.5</v>
      </c>
      <c r="Y5">
        <v>-0.1825</v>
      </c>
      <c r="Z5">
        <v>0.17319999999999999</v>
      </c>
      <c r="AA5">
        <v>0.3175</v>
      </c>
      <c r="AB5">
        <v>0.17319999999999999</v>
      </c>
      <c r="AC5">
        <v>3.5179999999999998</v>
      </c>
      <c r="AD5">
        <v>3.6280000000000001</v>
      </c>
      <c r="AE5">
        <v>3.3660000000000001</v>
      </c>
      <c r="AF5">
        <v>3.4329999999999998</v>
      </c>
      <c r="AG5">
        <v>3.794</v>
      </c>
      <c r="AH5">
        <v>3.7749999999999999</v>
      </c>
      <c r="AI5">
        <v>3.3940000000000001</v>
      </c>
      <c r="AJ5">
        <v>3.6829999999999998</v>
      </c>
      <c r="AK5">
        <v>6.6989999999999994E-2</v>
      </c>
      <c r="AL5">
        <v>1.183E-2</v>
      </c>
      <c r="AM5">
        <v>0.28849999999999998</v>
      </c>
      <c r="AN5">
        <v>0.64710000000000001</v>
      </c>
      <c r="AO5">
        <v>0.64290000000000003</v>
      </c>
      <c r="AP5">
        <v>0.66669999999999996</v>
      </c>
      <c r="AQ5">
        <v>1.9750000000000001</v>
      </c>
      <c r="AR5">
        <v>2.0550000000000002</v>
      </c>
      <c r="AS5">
        <v>1.615</v>
      </c>
      <c r="AT5">
        <v>3.133</v>
      </c>
      <c r="AU5">
        <v>3.1480000000000001</v>
      </c>
      <c r="AV5">
        <v>3.0209999999999999</v>
      </c>
      <c r="AW5">
        <v>1</v>
      </c>
      <c r="AX5">
        <v>0</v>
      </c>
      <c r="AY5">
        <v>1</v>
      </c>
      <c r="AZ5">
        <v>0.44440000000000002</v>
      </c>
      <c r="BA5">
        <v>0.66669999999999996</v>
      </c>
      <c r="BB5">
        <v>0.44440000000000002</v>
      </c>
      <c r="BC5">
        <v>2.625</v>
      </c>
      <c r="BD5">
        <v>2.778</v>
      </c>
      <c r="BE5">
        <v>2.778</v>
      </c>
      <c r="BF5">
        <v>2.3079999999999998</v>
      </c>
    </row>
    <row r="6" spans="1:58" x14ac:dyDescent="0.2">
      <c r="B6">
        <v>5</v>
      </c>
      <c r="C6">
        <v>0</v>
      </c>
      <c r="D6">
        <v>10</v>
      </c>
      <c r="E6">
        <v>1</v>
      </c>
      <c r="F6">
        <v>2</v>
      </c>
      <c r="G6">
        <v>3.5190000000000001</v>
      </c>
      <c r="H6">
        <v>4.1669999999999998</v>
      </c>
      <c r="I6">
        <v>3.944</v>
      </c>
      <c r="J6">
        <v>2.444</v>
      </c>
      <c r="K6">
        <v>4.056</v>
      </c>
      <c r="L6">
        <v>0.22220000000000001</v>
      </c>
      <c r="M6">
        <v>1.611</v>
      </c>
      <c r="N6">
        <v>3.778</v>
      </c>
      <c r="O6">
        <v>4.3890000000000002</v>
      </c>
      <c r="P6">
        <v>4.2779999999999996</v>
      </c>
      <c r="Q6">
        <v>2.6669999999999998</v>
      </c>
      <c r="R6">
        <v>4.3330000000000002</v>
      </c>
      <c r="S6">
        <v>0.1111</v>
      </c>
      <c r="T6">
        <v>1.667</v>
      </c>
      <c r="U6">
        <v>0.25929999999999997</v>
      </c>
      <c r="V6">
        <v>0.22220000000000001</v>
      </c>
      <c r="W6">
        <v>0.33329999999999999</v>
      </c>
      <c r="X6">
        <v>0.22220000000000001</v>
      </c>
      <c r="Y6">
        <v>0.27779999999999999</v>
      </c>
      <c r="Z6">
        <v>-0.1111</v>
      </c>
      <c r="AA6">
        <v>5.5559999999999998E-2</v>
      </c>
      <c r="AB6">
        <v>-0.1111</v>
      </c>
      <c r="AC6">
        <v>2.9830000000000001</v>
      </c>
      <c r="AD6">
        <v>2.992</v>
      </c>
      <c r="AE6">
        <v>3.1419999999999999</v>
      </c>
      <c r="AF6">
        <v>2.9260000000000002</v>
      </c>
      <c r="AG6">
        <v>3.01</v>
      </c>
      <c r="AH6">
        <v>3.1560000000000001</v>
      </c>
      <c r="AI6">
        <v>2.798</v>
      </c>
      <c r="AJ6">
        <v>2.8940000000000001</v>
      </c>
      <c r="AK6">
        <v>-0.21540000000000001</v>
      </c>
      <c r="AL6">
        <v>0.14599999999999999</v>
      </c>
      <c r="AM6">
        <v>9.5799999999999996E-2</v>
      </c>
      <c r="AN6">
        <v>0.60780000000000001</v>
      </c>
      <c r="AO6">
        <v>0.57140000000000002</v>
      </c>
      <c r="AP6">
        <v>0.77780000000000005</v>
      </c>
      <c r="AQ6">
        <v>1.9510000000000001</v>
      </c>
      <c r="AR6">
        <v>2.0099999999999998</v>
      </c>
      <c r="AS6">
        <v>1.752</v>
      </c>
      <c r="AT6">
        <v>2.831</v>
      </c>
      <c r="AU6">
        <v>2.927</v>
      </c>
      <c r="AV6">
        <v>1.1990000000000001</v>
      </c>
      <c r="AW6">
        <v>0.88890000000000002</v>
      </c>
      <c r="AX6">
        <v>0.11899999999999999</v>
      </c>
      <c r="AY6">
        <v>0.76980000000000004</v>
      </c>
      <c r="AZ6">
        <v>0.33329999999999999</v>
      </c>
      <c r="BA6">
        <v>0.66669999999999996</v>
      </c>
      <c r="BB6">
        <v>0.22220000000000001</v>
      </c>
      <c r="BC6">
        <v>3.07</v>
      </c>
      <c r="BD6">
        <v>3.1669999999999998</v>
      </c>
      <c r="BE6">
        <v>2.8639999999999999</v>
      </c>
      <c r="BF6">
        <v>3.16</v>
      </c>
    </row>
    <row r="7" spans="1:58" s="1" customFormat="1" x14ac:dyDescent="0.2">
      <c r="A7" s="1" t="s">
        <v>68</v>
      </c>
      <c r="B7" s="1">
        <v>6</v>
      </c>
      <c r="C7" s="1">
        <v>0</v>
      </c>
      <c r="D7" s="1">
        <v>15</v>
      </c>
      <c r="E7" s="1">
        <v>4</v>
      </c>
      <c r="F7" s="1">
        <v>1</v>
      </c>
      <c r="G7" s="1">
        <v>3.278</v>
      </c>
      <c r="H7" s="1">
        <v>3.5</v>
      </c>
      <c r="I7" s="1">
        <v>4.1669999999999998</v>
      </c>
      <c r="J7" s="1">
        <v>2.1669999999999998</v>
      </c>
      <c r="K7" s="1">
        <v>3.8330000000000002</v>
      </c>
      <c r="L7" s="1">
        <v>-0.66669999999999996</v>
      </c>
      <c r="M7" s="1">
        <v>1.667</v>
      </c>
      <c r="N7" s="1">
        <v>2.8889999999999998</v>
      </c>
      <c r="O7" s="1">
        <v>2.5</v>
      </c>
      <c r="P7" s="1">
        <v>4.2779999999999996</v>
      </c>
      <c r="Q7" s="1">
        <v>1.889</v>
      </c>
      <c r="R7" s="1">
        <v>3.3889999999999998</v>
      </c>
      <c r="S7" s="1">
        <v>-1.778</v>
      </c>
      <c r="T7" s="1">
        <v>1.5</v>
      </c>
      <c r="U7" s="1">
        <v>-0.38890000000000002</v>
      </c>
      <c r="V7" s="1">
        <v>-1</v>
      </c>
      <c r="W7" s="1">
        <v>0.1111</v>
      </c>
      <c r="X7" s="1">
        <v>-0.27779999999999999</v>
      </c>
      <c r="Y7" s="1">
        <v>-0.44440000000000002</v>
      </c>
      <c r="Z7" s="1">
        <v>-1.111</v>
      </c>
      <c r="AA7" s="1">
        <v>-0.16669999999999999</v>
      </c>
      <c r="AB7" s="1">
        <v>-1.111</v>
      </c>
      <c r="AC7" s="1">
        <v>2.8929999999999998</v>
      </c>
      <c r="AD7" s="1">
        <v>2.7759999999999998</v>
      </c>
      <c r="AE7" s="1">
        <v>3.0270000000000001</v>
      </c>
      <c r="AF7" s="1">
        <v>2.9</v>
      </c>
      <c r="AG7" s="1">
        <v>2.988</v>
      </c>
      <c r="AH7" s="1">
        <v>2.8860000000000001</v>
      </c>
      <c r="AI7" s="1">
        <v>2.6640000000000001</v>
      </c>
      <c r="AJ7" s="1">
        <v>2.5419999999999998</v>
      </c>
      <c r="AK7" s="1">
        <v>-0.1273</v>
      </c>
      <c r="AL7" s="1">
        <v>-0.10150000000000001</v>
      </c>
      <c r="AM7" s="1">
        <v>-0.12189999999999999</v>
      </c>
      <c r="AN7" s="1">
        <v>0.27450000000000002</v>
      </c>
      <c r="AO7" s="1">
        <v>0.26190000000000002</v>
      </c>
      <c r="AP7" s="1">
        <v>0.33329999999999999</v>
      </c>
      <c r="AQ7" s="1">
        <v>2.121</v>
      </c>
      <c r="AR7" s="1">
        <v>2.3079999999999998</v>
      </c>
      <c r="AS7" s="1">
        <v>1.4319999999999999</v>
      </c>
      <c r="AT7" s="1">
        <v>2.0670000000000002</v>
      </c>
      <c r="AU7" s="1">
        <v>2.2280000000000002</v>
      </c>
      <c r="AV7" s="1">
        <v>1.2589999999999999</v>
      </c>
      <c r="AW7" s="1">
        <v>0.77780000000000005</v>
      </c>
      <c r="AX7" s="1">
        <v>2.3810000000000001E-2</v>
      </c>
      <c r="AY7" s="1">
        <v>0.754</v>
      </c>
      <c r="AZ7" s="1">
        <v>0.55559999999999998</v>
      </c>
      <c r="BA7" s="1">
        <v>0.33329999999999999</v>
      </c>
      <c r="BB7" s="1">
        <v>0.33329999999999999</v>
      </c>
      <c r="BC7" s="1">
        <v>3.0449999999999999</v>
      </c>
      <c r="BD7" s="1">
        <v>3.25</v>
      </c>
      <c r="BE7" s="1">
        <v>2.8260000000000001</v>
      </c>
      <c r="BF7" s="1">
        <v>3.0870000000000002</v>
      </c>
    </row>
    <row r="8" spans="1:58" s="1" customFormat="1" x14ac:dyDescent="0.2">
      <c r="A8" s="1" t="s">
        <v>67</v>
      </c>
      <c r="B8" s="1">
        <v>7</v>
      </c>
      <c r="C8" s="1">
        <v>1</v>
      </c>
      <c r="D8" s="1">
        <v>2</v>
      </c>
      <c r="E8" s="1">
        <v>1</v>
      </c>
      <c r="F8" s="1">
        <v>2</v>
      </c>
      <c r="G8" s="1">
        <v>3.444</v>
      </c>
      <c r="H8" s="1">
        <v>3.6669999999999998</v>
      </c>
      <c r="I8" s="1">
        <v>4.2779999999999996</v>
      </c>
      <c r="J8" s="1">
        <v>2.3889999999999998</v>
      </c>
      <c r="K8" s="1">
        <v>3.972</v>
      </c>
      <c r="L8" s="1">
        <v>-0.61109999999999998</v>
      </c>
      <c r="M8" s="1">
        <v>1.583</v>
      </c>
      <c r="N8" s="1">
        <v>2.7549999999999999</v>
      </c>
      <c r="O8" s="1">
        <v>3.1110000000000002</v>
      </c>
      <c r="P8" s="1">
        <v>3.278</v>
      </c>
      <c r="Q8" s="1">
        <v>1.8240000000000001</v>
      </c>
      <c r="R8" s="1">
        <v>3.194</v>
      </c>
      <c r="S8" s="1">
        <v>-0.16669999999999999</v>
      </c>
      <c r="T8" s="1">
        <v>1.371</v>
      </c>
      <c r="U8" s="1">
        <v>-0.68969999999999998</v>
      </c>
      <c r="V8" s="1">
        <v>-0.55559999999999998</v>
      </c>
      <c r="W8" s="1">
        <v>-1</v>
      </c>
      <c r="X8" s="1">
        <v>-0.56540000000000001</v>
      </c>
      <c r="Y8" s="1">
        <v>-0.77780000000000005</v>
      </c>
      <c r="Z8" s="1">
        <v>0.44440000000000002</v>
      </c>
      <c r="AA8" s="1">
        <v>-0.21240000000000001</v>
      </c>
      <c r="AB8" s="1">
        <v>0.44440000000000002</v>
      </c>
      <c r="AC8" s="1">
        <v>2.2189999999999999</v>
      </c>
      <c r="AD8" s="1">
        <v>2.2570000000000001</v>
      </c>
      <c r="AE8" s="1">
        <v>2.238</v>
      </c>
      <c r="AF8" s="1">
        <v>2.2250000000000001</v>
      </c>
      <c r="AG8" s="1">
        <v>2.3359999999999999</v>
      </c>
      <c r="AH8" s="1">
        <v>2.3540000000000001</v>
      </c>
      <c r="AI8" s="1">
        <v>2.0830000000000002</v>
      </c>
      <c r="AJ8" s="1">
        <v>2.19</v>
      </c>
      <c r="AK8" s="1">
        <v>-1.3950000000000001E-2</v>
      </c>
      <c r="AL8" s="1">
        <v>1.8110000000000001E-2</v>
      </c>
      <c r="AM8" s="1">
        <v>9.7769999999999996E-2</v>
      </c>
      <c r="AN8" s="1">
        <v>0.54900000000000004</v>
      </c>
      <c r="AO8" s="1">
        <v>0.57140000000000002</v>
      </c>
      <c r="AP8" s="1">
        <v>0.44440000000000002</v>
      </c>
      <c r="AQ8" s="1">
        <v>2.3180000000000001</v>
      </c>
      <c r="AR8" s="1">
        <v>2.4020000000000001</v>
      </c>
      <c r="AS8" s="1">
        <v>1.8180000000000001</v>
      </c>
      <c r="AT8" s="1">
        <v>2.5750000000000002</v>
      </c>
      <c r="AU8" s="1">
        <v>2.593</v>
      </c>
      <c r="AV8" s="1">
        <v>2.5009999999999999</v>
      </c>
      <c r="AW8" s="1">
        <v>0.77780000000000005</v>
      </c>
      <c r="AX8" s="1">
        <v>0</v>
      </c>
      <c r="AY8" s="1">
        <v>0.77780000000000005</v>
      </c>
      <c r="AZ8" s="1">
        <v>0.77780000000000005</v>
      </c>
      <c r="BA8" s="1">
        <v>0.66669999999999996</v>
      </c>
      <c r="BB8" s="1">
        <v>0.55559999999999998</v>
      </c>
      <c r="BC8" s="1">
        <v>3.266</v>
      </c>
      <c r="BD8" s="1">
        <v>3.1539999999999999</v>
      </c>
      <c r="BE8" s="1">
        <v>3.3079999999999998</v>
      </c>
      <c r="BF8" s="1">
        <v>3.3330000000000002</v>
      </c>
    </row>
    <row r="9" spans="1:58" x14ac:dyDescent="0.2">
      <c r="B9">
        <v>8</v>
      </c>
      <c r="C9">
        <v>0</v>
      </c>
      <c r="D9">
        <v>8</v>
      </c>
      <c r="E9">
        <v>0</v>
      </c>
      <c r="F9">
        <v>4</v>
      </c>
      <c r="G9">
        <v>3.1669999999999998</v>
      </c>
      <c r="H9">
        <v>4</v>
      </c>
      <c r="I9">
        <v>4.3890000000000002</v>
      </c>
      <c r="J9">
        <v>1.111</v>
      </c>
      <c r="K9">
        <v>4.194</v>
      </c>
      <c r="L9">
        <v>-0.38890000000000002</v>
      </c>
      <c r="M9">
        <v>3.0830000000000002</v>
      </c>
      <c r="N9">
        <v>3.3889999999999998</v>
      </c>
      <c r="O9">
        <v>3.778</v>
      </c>
      <c r="P9">
        <v>4.7779999999999996</v>
      </c>
      <c r="Q9">
        <v>1.611</v>
      </c>
      <c r="R9">
        <v>4.2779999999999996</v>
      </c>
      <c r="S9">
        <v>-1</v>
      </c>
      <c r="T9">
        <v>2.6669999999999998</v>
      </c>
      <c r="U9">
        <v>0.22220000000000001</v>
      </c>
      <c r="V9">
        <v>-0.22220000000000001</v>
      </c>
      <c r="W9">
        <v>0.38890000000000002</v>
      </c>
      <c r="X9">
        <v>0.5</v>
      </c>
      <c r="Y9">
        <v>8.3330000000000001E-2</v>
      </c>
      <c r="Z9">
        <v>-0.61109999999999998</v>
      </c>
      <c r="AA9">
        <v>-0.41670000000000001</v>
      </c>
      <c r="AB9">
        <v>-0.61109999999999998</v>
      </c>
      <c r="AC9">
        <v>2.4580000000000002</v>
      </c>
      <c r="AD9">
        <v>2.899</v>
      </c>
      <c r="AE9">
        <v>2.786</v>
      </c>
      <c r="AF9">
        <v>3.0979999999999999</v>
      </c>
      <c r="AG9">
        <v>2.472</v>
      </c>
      <c r="AH9">
        <v>2.802</v>
      </c>
      <c r="AI9">
        <v>2.1150000000000002</v>
      </c>
      <c r="AJ9">
        <v>2.798</v>
      </c>
      <c r="AK9">
        <v>0.31230000000000002</v>
      </c>
      <c r="AL9">
        <v>0.32940000000000003</v>
      </c>
      <c r="AM9">
        <v>0.68320000000000003</v>
      </c>
      <c r="AN9">
        <v>0.80389999999999995</v>
      </c>
      <c r="AO9">
        <v>0.78569999999999995</v>
      </c>
      <c r="AP9">
        <v>0.88890000000000002</v>
      </c>
      <c r="AQ9">
        <v>2.0640000000000001</v>
      </c>
      <c r="AR9">
        <v>2.0979999999999999</v>
      </c>
      <c r="AS9">
        <v>1.925</v>
      </c>
      <c r="AT9">
        <v>2.3450000000000002</v>
      </c>
      <c r="AU9">
        <v>2.492</v>
      </c>
      <c r="AV9">
        <v>1.611</v>
      </c>
      <c r="AW9">
        <v>0.77780000000000005</v>
      </c>
      <c r="AX9">
        <v>0</v>
      </c>
      <c r="AY9">
        <v>0.77780000000000005</v>
      </c>
      <c r="AZ9">
        <v>0.77780000000000005</v>
      </c>
      <c r="BA9">
        <v>0.88890000000000002</v>
      </c>
      <c r="BB9">
        <v>0.77780000000000005</v>
      </c>
      <c r="BC9">
        <v>3.2879999999999998</v>
      </c>
      <c r="BD9">
        <v>3.125</v>
      </c>
      <c r="BE9">
        <v>2.8330000000000002</v>
      </c>
      <c r="BF9">
        <v>3.88</v>
      </c>
    </row>
    <row r="10" spans="1:58" x14ac:dyDescent="0.2">
      <c r="B10">
        <v>9</v>
      </c>
      <c r="C10">
        <v>1</v>
      </c>
      <c r="D10">
        <v>21</v>
      </c>
      <c r="E10">
        <v>2</v>
      </c>
      <c r="F10">
        <v>0</v>
      </c>
      <c r="G10">
        <v>3.8490000000000002</v>
      </c>
      <c r="H10">
        <v>4.4710000000000001</v>
      </c>
      <c r="I10">
        <v>3.778</v>
      </c>
      <c r="J10">
        <v>3.3330000000000002</v>
      </c>
      <c r="K10">
        <v>4.1139999999999999</v>
      </c>
      <c r="L10">
        <v>0.69279999999999997</v>
      </c>
      <c r="M10">
        <v>0.78100000000000003</v>
      </c>
      <c r="N10">
        <v>3.556</v>
      </c>
      <c r="O10">
        <v>4.3890000000000002</v>
      </c>
      <c r="P10">
        <v>3.3330000000000002</v>
      </c>
      <c r="Q10">
        <v>2.944</v>
      </c>
      <c r="R10">
        <v>3.8610000000000002</v>
      </c>
      <c r="S10">
        <v>1.056</v>
      </c>
      <c r="T10">
        <v>0.91669999999999996</v>
      </c>
      <c r="U10">
        <v>-0.29349999999999998</v>
      </c>
      <c r="V10">
        <v>-8.1699999999999995E-2</v>
      </c>
      <c r="W10">
        <v>-0.44440000000000002</v>
      </c>
      <c r="X10">
        <v>-0.38890000000000002</v>
      </c>
      <c r="Y10">
        <v>-0.25319999999999998</v>
      </c>
      <c r="Z10">
        <v>0.36270000000000002</v>
      </c>
      <c r="AA10">
        <v>0.13569999999999999</v>
      </c>
      <c r="AB10">
        <v>0.36270000000000002</v>
      </c>
      <c r="AC10">
        <v>2.9209999999999998</v>
      </c>
      <c r="AD10">
        <v>2.77</v>
      </c>
      <c r="AE10">
        <v>3.089</v>
      </c>
      <c r="AF10">
        <v>2.8650000000000002</v>
      </c>
      <c r="AG10">
        <v>2.532</v>
      </c>
      <c r="AH10">
        <v>2.6030000000000002</v>
      </c>
      <c r="AI10">
        <v>3.153</v>
      </c>
      <c r="AJ10">
        <v>2.8410000000000002</v>
      </c>
      <c r="AK10">
        <v>-0.24079999999999999</v>
      </c>
      <c r="AL10">
        <v>7.0680000000000007E-2</v>
      </c>
      <c r="AM10">
        <v>-0.31159999999999999</v>
      </c>
      <c r="AN10">
        <v>0.86270000000000002</v>
      </c>
      <c r="AO10">
        <v>0.83330000000000004</v>
      </c>
      <c r="AP10">
        <v>1</v>
      </c>
      <c r="AQ10">
        <v>2.2719999999999998</v>
      </c>
      <c r="AR10">
        <v>2.2919999999999998</v>
      </c>
      <c r="AS10">
        <v>2.194</v>
      </c>
      <c r="AT10">
        <v>2.5569999999999999</v>
      </c>
      <c r="AU10">
        <v>2.5569999999999999</v>
      </c>
      <c r="AV10" t="s">
        <v>59</v>
      </c>
      <c r="AW10">
        <v>1</v>
      </c>
      <c r="AX10">
        <v>0</v>
      </c>
      <c r="AY10">
        <v>1</v>
      </c>
      <c r="AZ10">
        <v>0.33329999999999999</v>
      </c>
      <c r="BA10">
        <v>0.66669999999999996</v>
      </c>
      <c r="BB10">
        <v>0.33329999999999999</v>
      </c>
      <c r="BC10">
        <v>3.0830000000000002</v>
      </c>
      <c r="BD10">
        <v>3.05</v>
      </c>
      <c r="BE10">
        <v>3.2269999999999999</v>
      </c>
      <c r="BF10">
        <v>2.944</v>
      </c>
    </row>
    <row r="11" spans="1:58" x14ac:dyDescent="0.2">
      <c r="B11">
        <v>10</v>
      </c>
      <c r="C11">
        <v>1</v>
      </c>
      <c r="D11">
        <v>13</v>
      </c>
      <c r="E11">
        <v>2</v>
      </c>
      <c r="F11">
        <v>1</v>
      </c>
      <c r="G11">
        <v>4.2450000000000001</v>
      </c>
      <c r="H11">
        <v>4.3330000000000002</v>
      </c>
      <c r="I11">
        <v>4.7649999999999997</v>
      </c>
      <c r="J11">
        <v>3.6669999999999998</v>
      </c>
      <c r="K11">
        <v>4.5430000000000001</v>
      </c>
      <c r="L11">
        <v>-0.43140000000000001</v>
      </c>
      <c r="M11">
        <v>0.87619999999999998</v>
      </c>
      <c r="N11">
        <v>3.5369999999999999</v>
      </c>
      <c r="O11">
        <v>4.2220000000000004</v>
      </c>
      <c r="P11">
        <v>3.3889999999999998</v>
      </c>
      <c r="Q11">
        <v>3</v>
      </c>
      <c r="R11">
        <v>3.806</v>
      </c>
      <c r="S11">
        <v>0.83330000000000004</v>
      </c>
      <c r="T11">
        <v>0.80559999999999998</v>
      </c>
      <c r="U11">
        <v>-0.70820000000000005</v>
      </c>
      <c r="V11">
        <v>-0.1111</v>
      </c>
      <c r="W11">
        <v>-1.3759999999999999</v>
      </c>
      <c r="X11">
        <v>-0.66669999999999996</v>
      </c>
      <c r="Y11">
        <v>-0.73729999999999996</v>
      </c>
      <c r="Z11">
        <v>1.2649999999999999</v>
      </c>
      <c r="AA11">
        <v>-7.0629999999999998E-2</v>
      </c>
      <c r="AB11">
        <v>1.2649999999999999</v>
      </c>
      <c r="AC11">
        <v>2.677</v>
      </c>
      <c r="AD11">
        <v>2.8860000000000001</v>
      </c>
      <c r="AE11">
        <v>2.9969999999999999</v>
      </c>
      <c r="AF11">
        <v>2.9780000000000002</v>
      </c>
      <c r="AG11">
        <v>2.4620000000000002</v>
      </c>
      <c r="AH11">
        <v>2.9870000000000001</v>
      </c>
      <c r="AI11">
        <v>2.56</v>
      </c>
      <c r="AJ11">
        <v>2.6920000000000002</v>
      </c>
      <c r="AK11">
        <v>-1.839E-2</v>
      </c>
      <c r="AL11">
        <v>0.58799999999999997</v>
      </c>
      <c r="AM11">
        <v>0.13200000000000001</v>
      </c>
      <c r="AN11">
        <v>0.84309999999999996</v>
      </c>
      <c r="AO11">
        <v>0.85709999999999997</v>
      </c>
      <c r="AP11">
        <v>0.77780000000000005</v>
      </c>
      <c r="AQ11">
        <v>1.9430000000000001</v>
      </c>
      <c r="AR11">
        <v>1.8620000000000001</v>
      </c>
      <c r="AS11">
        <v>2.363</v>
      </c>
      <c r="AT11">
        <v>2.9950000000000001</v>
      </c>
      <c r="AU11">
        <v>2.8730000000000002</v>
      </c>
      <c r="AV11">
        <v>3.3</v>
      </c>
      <c r="AW11">
        <v>0.77780000000000005</v>
      </c>
      <c r="AX11">
        <v>0</v>
      </c>
      <c r="AY11">
        <v>0.77780000000000005</v>
      </c>
      <c r="AZ11">
        <v>0.55559999999999998</v>
      </c>
      <c r="BA11">
        <v>0.88890000000000002</v>
      </c>
      <c r="BB11">
        <v>0.44440000000000002</v>
      </c>
      <c r="BC11">
        <v>2.8380000000000001</v>
      </c>
      <c r="BD11">
        <v>2.8</v>
      </c>
      <c r="BE11">
        <v>2.7829999999999999</v>
      </c>
      <c r="BF11">
        <v>2.95</v>
      </c>
    </row>
    <row r="12" spans="1:58" x14ac:dyDescent="0.2">
      <c r="B12">
        <v>11</v>
      </c>
      <c r="C12">
        <v>5</v>
      </c>
      <c r="D12">
        <v>8</v>
      </c>
      <c r="E12">
        <v>0</v>
      </c>
      <c r="F12">
        <v>1</v>
      </c>
      <c r="G12">
        <v>2.7170000000000001</v>
      </c>
      <c r="H12">
        <v>2.778</v>
      </c>
      <c r="I12">
        <v>4</v>
      </c>
      <c r="J12">
        <v>1.294</v>
      </c>
      <c r="K12">
        <v>3.3889999999999998</v>
      </c>
      <c r="L12">
        <v>-1.222</v>
      </c>
      <c r="M12">
        <v>2.0950000000000002</v>
      </c>
      <c r="N12">
        <v>2.2999999999999998</v>
      </c>
      <c r="O12">
        <v>2.2349999999999999</v>
      </c>
      <c r="P12">
        <v>3.1669999999999998</v>
      </c>
      <c r="Q12">
        <v>1.333</v>
      </c>
      <c r="R12">
        <v>2.714</v>
      </c>
      <c r="S12">
        <v>-0.93140000000000001</v>
      </c>
      <c r="T12">
        <v>1.381</v>
      </c>
      <c r="U12">
        <v>-0.41699999999999998</v>
      </c>
      <c r="V12">
        <v>-0.54249999999999998</v>
      </c>
      <c r="W12">
        <v>-0.83330000000000004</v>
      </c>
      <c r="X12">
        <v>3.9219999999999998E-2</v>
      </c>
      <c r="Y12">
        <v>-0.67459999999999998</v>
      </c>
      <c r="Z12">
        <v>0.2908</v>
      </c>
      <c r="AA12">
        <v>-0.71379999999999999</v>
      </c>
      <c r="AB12">
        <v>0.2908</v>
      </c>
      <c r="AC12">
        <v>2.956</v>
      </c>
      <c r="AD12">
        <v>2.8759999999999999</v>
      </c>
      <c r="AE12">
        <v>3.1</v>
      </c>
      <c r="AF12">
        <v>3.0609999999999999</v>
      </c>
      <c r="AG12">
        <v>3.234</v>
      </c>
      <c r="AH12">
        <v>2.9809999999999999</v>
      </c>
      <c r="AI12">
        <v>2.5110000000000001</v>
      </c>
      <c r="AJ12">
        <v>2.5419999999999998</v>
      </c>
      <c r="AK12">
        <v>-6.3169999999999997E-3</v>
      </c>
      <c r="AL12">
        <v>-0.25359999999999999</v>
      </c>
      <c r="AM12">
        <v>-4.2630000000000001E-2</v>
      </c>
      <c r="AN12">
        <v>0.47060000000000002</v>
      </c>
      <c r="AO12">
        <v>0.5</v>
      </c>
      <c r="AP12">
        <v>0.33329999999999999</v>
      </c>
      <c r="AQ12">
        <v>2.1970000000000001</v>
      </c>
      <c r="AR12">
        <v>2.1309999999999998</v>
      </c>
      <c r="AS12">
        <v>2.657</v>
      </c>
      <c r="AT12">
        <v>2.3959999999999999</v>
      </c>
      <c r="AU12">
        <v>2.444</v>
      </c>
      <c r="AV12">
        <v>2.1960000000000002</v>
      </c>
      <c r="AW12">
        <v>0.88890000000000002</v>
      </c>
      <c r="AX12">
        <v>0</v>
      </c>
      <c r="AY12">
        <v>0.88890000000000002</v>
      </c>
      <c r="AZ12">
        <v>0.66669999999999996</v>
      </c>
      <c r="BA12">
        <v>0.88890000000000002</v>
      </c>
      <c r="BB12">
        <v>0.66669999999999996</v>
      </c>
      <c r="BC12">
        <v>2.9729999999999999</v>
      </c>
      <c r="BD12">
        <v>2.48</v>
      </c>
      <c r="BE12">
        <v>2.68</v>
      </c>
      <c r="BF12">
        <v>3.8260000000000001</v>
      </c>
    </row>
    <row r="13" spans="1:58" x14ac:dyDescent="0.2">
      <c r="B13">
        <v>12</v>
      </c>
      <c r="C13">
        <v>1</v>
      </c>
      <c r="D13">
        <v>16</v>
      </c>
      <c r="E13">
        <v>1</v>
      </c>
      <c r="F13">
        <v>1</v>
      </c>
      <c r="G13">
        <v>3.7360000000000002</v>
      </c>
      <c r="H13">
        <v>4.2779999999999996</v>
      </c>
      <c r="I13">
        <v>4.1669999999999998</v>
      </c>
      <c r="J13">
        <v>2.706</v>
      </c>
      <c r="K13">
        <v>4.2220000000000004</v>
      </c>
      <c r="L13">
        <v>0.1111</v>
      </c>
      <c r="M13">
        <v>1.516</v>
      </c>
      <c r="N13">
        <v>3.5190000000000001</v>
      </c>
      <c r="O13">
        <v>4.6109999999999998</v>
      </c>
      <c r="P13">
        <v>3.6669999999999998</v>
      </c>
      <c r="Q13">
        <v>2.278</v>
      </c>
      <c r="R13">
        <v>4.1390000000000002</v>
      </c>
      <c r="S13">
        <v>0.94440000000000002</v>
      </c>
      <c r="T13">
        <v>1.861</v>
      </c>
      <c r="U13">
        <v>-0.21729999999999999</v>
      </c>
      <c r="V13">
        <v>0.33329999999999999</v>
      </c>
      <c r="W13">
        <v>-0.5</v>
      </c>
      <c r="X13">
        <v>-0.42809999999999998</v>
      </c>
      <c r="Y13">
        <v>-8.3330000000000001E-2</v>
      </c>
      <c r="Z13">
        <v>0.83330000000000004</v>
      </c>
      <c r="AA13">
        <v>0.3448</v>
      </c>
      <c r="AB13">
        <v>0.83330000000000004</v>
      </c>
      <c r="AC13">
        <v>3.0249999999999999</v>
      </c>
      <c r="AD13">
        <v>2.6360000000000001</v>
      </c>
      <c r="AE13">
        <v>2.7639999999999998</v>
      </c>
      <c r="AF13">
        <v>2.6379999999999999</v>
      </c>
      <c r="AG13">
        <v>3.1549999999999998</v>
      </c>
      <c r="AH13">
        <v>2.8820000000000001</v>
      </c>
      <c r="AI13">
        <v>3.1629999999999998</v>
      </c>
      <c r="AJ13">
        <v>2.3889999999999998</v>
      </c>
      <c r="AK13">
        <v>-0.1263</v>
      </c>
      <c r="AL13">
        <v>-0.27339999999999998</v>
      </c>
      <c r="AM13">
        <v>-0.76470000000000005</v>
      </c>
      <c r="AN13">
        <v>0.92159999999999997</v>
      </c>
      <c r="AO13">
        <v>0.90480000000000005</v>
      </c>
      <c r="AP13">
        <v>1</v>
      </c>
      <c r="AQ13">
        <v>2.0470000000000002</v>
      </c>
      <c r="AR13">
        <v>2.1429999999999998</v>
      </c>
      <c r="AS13">
        <v>1.6439999999999999</v>
      </c>
      <c r="AT13">
        <v>3.0169999999999999</v>
      </c>
      <c r="AU13">
        <v>3.0169999999999999</v>
      </c>
      <c r="AV13" t="s">
        <v>59</v>
      </c>
      <c r="AW13">
        <v>1</v>
      </c>
      <c r="AX13">
        <v>0</v>
      </c>
      <c r="AY13">
        <v>1</v>
      </c>
      <c r="AZ13">
        <v>0.77780000000000005</v>
      </c>
      <c r="BA13">
        <v>1</v>
      </c>
      <c r="BB13">
        <v>0.77780000000000005</v>
      </c>
      <c r="BC13">
        <v>3.246</v>
      </c>
      <c r="BD13">
        <v>3.048</v>
      </c>
      <c r="BE13">
        <v>3.524</v>
      </c>
      <c r="BF13">
        <v>3.1739999999999999</v>
      </c>
    </row>
    <row r="14" spans="1:58" s="1" customFormat="1" x14ac:dyDescent="0.2">
      <c r="A14" s="1" t="s">
        <v>64</v>
      </c>
      <c r="B14" s="1">
        <v>13</v>
      </c>
      <c r="C14" s="1">
        <v>5</v>
      </c>
      <c r="D14" s="1">
        <v>17</v>
      </c>
      <c r="E14" s="1">
        <v>0</v>
      </c>
      <c r="F14" s="1">
        <v>1</v>
      </c>
      <c r="G14" s="1">
        <v>2.1539999999999999</v>
      </c>
      <c r="H14" s="1">
        <v>3.1110000000000002</v>
      </c>
      <c r="I14" s="1">
        <v>2</v>
      </c>
      <c r="J14" s="1">
        <v>1.333</v>
      </c>
      <c r="K14" s="1">
        <v>2.5880000000000001</v>
      </c>
      <c r="L14" s="1">
        <v>1.111</v>
      </c>
      <c r="M14" s="1">
        <v>1.2549999999999999</v>
      </c>
      <c r="N14" s="1">
        <v>2.1760000000000002</v>
      </c>
      <c r="O14" s="1">
        <v>4.375</v>
      </c>
      <c r="P14" s="1">
        <v>1.333</v>
      </c>
      <c r="Q14" s="1">
        <v>1</v>
      </c>
      <c r="R14" s="1">
        <v>2.7650000000000001</v>
      </c>
      <c r="S14" s="1">
        <v>3.0419999999999998</v>
      </c>
      <c r="T14" s="1">
        <v>1.7649999999999999</v>
      </c>
      <c r="U14" s="1">
        <v>2.2620000000000001E-2</v>
      </c>
      <c r="V14" s="1">
        <v>1.264</v>
      </c>
      <c r="W14" s="1">
        <v>-0.66669999999999996</v>
      </c>
      <c r="X14" s="1">
        <v>-0.33329999999999999</v>
      </c>
      <c r="Y14" s="1">
        <v>0.17649999999999999</v>
      </c>
      <c r="Z14" s="1">
        <v>1.931</v>
      </c>
      <c r="AA14" s="1">
        <v>0.50980000000000003</v>
      </c>
      <c r="AB14" s="1">
        <v>1.931</v>
      </c>
      <c r="AC14" s="1">
        <v>3.3250000000000002</v>
      </c>
      <c r="AD14" s="1">
        <v>2.839</v>
      </c>
      <c r="AE14" s="1">
        <v>3.6269999999999998</v>
      </c>
      <c r="AF14" s="1">
        <v>3.2130000000000001</v>
      </c>
      <c r="AG14" s="1">
        <v>3.3719999999999999</v>
      </c>
      <c r="AH14" s="1">
        <v>2.6920000000000002</v>
      </c>
      <c r="AI14" s="1">
        <v>2.9820000000000002</v>
      </c>
      <c r="AJ14" s="1">
        <v>2.6429999999999998</v>
      </c>
      <c r="AK14" s="1">
        <v>-0.40139999999999998</v>
      </c>
      <c r="AL14" s="1">
        <v>-0.64049999999999996</v>
      </c>
      <c r="AM14" s="1">
        <v>-0.3196</v>
      </c>
      <c r="AN14" s="1">
        <v>0.29409999999999997</v>
      </c>
      <c r="AO14" s="1">
        <v>0.3095</v>
      </c>
      <c r="AP14" s="1">
        <v>0.22220000000000001</v>
      </c>
      <c r="AQ14" s="1">
        <v>2.395</v>
      </c>
      <c r="AR14" s="1">
        <v>2.2989999999999999</v>
      </c>
      <c r="AS14" s="1">
        <v>3.016</v>
      </c>
      <c r="AT14" s="1">
        <v>2.3690000000000002</v>
      </c>
      <c r="AU14" s="1">
        <v>2.4359999999999999</v>
      </c>
      <c r="AV14" s="1">
        <v>2.0990000000000002</v>
      </c>
      <c r="AW14" s="1">
        <v>1</v>
      </c>
      <c r="AX14" s="1">
        <v>0</v>
      </c>
      <c r="AY14" s="1">
        <v>1</v>
      </c>
      <c r="AZ14" s="1">
        <v>0.55559999999999998</v>
      </c>
      <c r="BA14" s="1">
        <v>0.44440000000000002</v>
      </c>
      <c r="BB14" s="1">
        <v>0.22220000000000001</v>
      </c>
      <c r="BC14" s="1">
        <v>2.5619999999999998</v>
      </c>
      <c r="BD14" s="1">
        <v>2.5259999999999998</v>
      </c>
      <c r="BE14" s="1">
        <v>2.391</v>
      </c>
      <c r="BF14" s="1">
        <v>2.7730000000000001</v>
      </c>
    </row>
    <row r="15" spans="1:58" s="1" customFormat="1" x14ac:dyDescent="0.2">
      <c r="A15" s="1" t="s">
        <v>61</v>
      </c>
      <c r="B15" s="1">
        <v>14</v>
      </c>
      <c r="C15" s="1">
        <v>1</v>
      </c>
      <c r="D15" s="1">
        <v>31</v>
      </c>
      <c r="E15" s="1">
        <v>2</v>
      </c>
      <c r="F15" s="1">
        <v>5</v>
      </c>
      <c r="G15" s="1">
        <v>4.6669999999999998</v>
      </c>
      <c r="H15" s="1">
        <v>5</v>
      </c>
      <c r="I15" s="1">
        <v>5.1669999999999998</v>
      </c>
      <c r="J15" s="1">
        <v>3.8330000000000002</v>
      </c>
      <c r="K15" s="1">
        <v>5.0830000000000002</v>
      </c>
      <c r="L15" s="1">
        <v>-0.16669999999999999</v>
      </c>
      <c r="M15" s="1">
        <v>1.25</v>
      </c>
      <c r="N15" s="1">
        <v>3.2080000000000002</v>
      </c>
      <c r="O15" s="1">
        <v>3.1669999999999998</v>
      </c>
      <c r="P15" s="1">
        <v>4.1669999999999998</v>
      </c>
      <c r="Q15" s="1">
        <v>2.2349999999999999</v>
      </c>
      <c r="R15" s="1">
        <v>3.6669999999999998</v>
      </c>
      <c r="S15" s="1">
        <v>-1</v>
      </c>
      <c r="T15" s="1">
        <v>1.431</v>
      </c>
      <c r="U15" s="1">
        <v>-1.4590000000000001</v>
      </c>
      <c r="V15" s="1">
        <v>-1.833</v>
      </c>
      <c r="W15" s="1">
        <v>-1</v>
      </c>
      <c r="X15" s="1">
        <v>-1.5980000000000001</v>
      </c>
      <c r="Y15" s="1">
        <v>-1.417</v>
      </c>
      <c r="Z15" s="1">
        <v>-0.83330000000000004</v>
      </c>
      <c r="AA15" s="1">
        <v>0.18140000000000001</v>
      </c>
      <c r="AB15" s="1">
        <v>-0.83330000000000004</v>
      </c>
      <c r="AC15" s="1">
        <v>3.1549999999999998</v>
      </c>
      <c r="AD15" s="1">
        <v>3.101</v>
      </c>
      <c r="AE15" s="1">
        <v>2.9359999999999999</v>
      </c>
      <c r="AF15" s="1">
        <v>2.915</v>
      </c>
      <c r="AG15" s="1">
        <v>3.1</v>
      </c>
      <c r="AH15" s="1">
        <v>2.9060000000000001</v>
      </c>
      <c r="AI15" s="1">
        <v>3.4289999999999998</v>
      </c>
      <c r="AJ15" s="1">
        <v>3.504</v>
      </c>
      <c r="AK15" s="1">
        <v>-2.1690000000000001E-2</v>
      </c>
      <c r="AL15" s="1">
        <v>-0.19389999999999999</v>
      </c>
      <c r="AM15" s="1">
        <v>0.1069</v>
      </c>
      <c r="AN15" s="1">
        <v>0.1176</v>
      </c>
      <c r="AO15" s="1">
        <v>0.11899999999999999</v>
      </c>
      <c r="AP15" s="1">
        <v>0.1111</v>
      </c>
      <c r="AQ15" s="1">
        <v>3.6150000000000002</v>
      </c>
      <c r="AR15" s="1">
        <v>4.0449999999999999</v>
      </c>
      <c r="AS15" s="1">
        <v>1.464</v>
      </c>
      <c r="AT15" s="1">
        <v>2.8260000000000001</v>
      </c>
      <c r="AU15" s="1">
        <v>2.7890000000000001</v>
      </c>
      <c r="AV15" s="1">
        <v>3.0019999999999998</v>
      </c>
      <c r="AW15" s="1">
        <v>0.77780000000000005</v>
      </c>
      <c r="AX15" s="1">
        <v>0.23810000000000001</v>
      </c>
      <c r="AY15" s="1">
        <v>0.53969999999999996</v>
      </c>
      <c r="AZ15" s="1">
        <v>0.22220000000000001</v>
      </c>
      <c r="BA15" s="1">
        <v>0.44440000000000002</v>
      </c>
      <c r="BB15" s="1">
        <v>0</v>
      </c>
      <c r="BC15" s="1">
        <v>2.66</v>
      </c>
      <c r="BD15" s="1">
        <v>3.1</v>
      </c>
      <c r="BE15" s="1">
        <v>2.5289999999999999</v>
      </c>
      <c r="BF15" s="1">
        <v>2.1539999999999999</v>
      </c>
    </row>
    <row r="16" spans="1:58" x14ac:dyDescent="0.2">
      <c r="B16">
        <v>15</v>
      </c>
      <c r="C16">
        <v>0</v>
      </c>
      <c r="D16">
        <v>7</v>
      </c>
      <c r="E16">
        <v>0</v>
      </c>
      <c r="F16">
        <v>0</v>
      </c>
      <c r="G16">
        <v>2.87</v>
      </c>
      <c r="H16">
        <v>4.5</v>
      </c>
      <c r="I16">
        <v>2.556</v>
      </c>
      <c r="J16">
        <v>1.556</v>
      </c>
      <c r="K16">
        <v>3.528</v>
      </c>
      <c r="L16">
        <v>1.944</v>
      </c>
      <c r="M16">
        <v>1.972</v>
      </c>
      <c r="N16">
        <v>3.3519999999999999</v>
      </c>
      <c r="O16">
        <v>5.056</v>
      </c>
      <c r="P16">
        <v>3.1669999999999998</v>
      </c>
      <c r="Q16">
        <v>1.833</v>
      </c>
      <c r="R16">
        <v>4.1109999999999998</v>
      </c>
      <c r="S16">
        <v>1.889</v>
      </c>
      <c r="T16">
        <v>2.278</v>
      </c>
      <c r="U16">
        <v>0.48149999999999998</v>
      </c>
      <c r="V16">
        <v>0.55559999999999998</v>
      </c>
      <c r="W16">
        <v>0.61109999999999998</v>
      </c>
      <c r="X16">
        <v>0.27779999999999999</v>
      </c>
      <c r="Y16">
        <v>0.58330000000000004</v>
      </c>
      <c r="Z16">
        <v>-5.5559999999999998E-2</v>
      </c>
      <c r="AA16">
        <v>0.30559999999999998</v>
      </c>
      <c r="AB16">
        <v>-5.5559999999999998E-2</v>
      </c>
      <c r="AC16">
        <v>2.8140000000000001</v>
      </c>
      <c r="AD16">
        <v>2.871</v>
      </c>
      <c r="AE16">
        <v>2.6019999999999999</v>
      </c>
      <c r="AF16">
        <v>2.754</v>
      </c>
      <c r="AG16">
        <v>3.1379999999999999</v>
      </c>
      <c r="AH16">
        <v>3.2120000000000002</v>
      </c>
      <c r="AI16">
        <v>2.702</v>
      </c>
      <c r="AJ16">
        <v>2.6459999999999999</v>
      </c>
      <c r="AK16">
        <v>0.15110000000000001</v>
      </c>
      <c r="AL16">
        <v>7.4249999999999997E-2</v>
      </c>
      <c r="AM16">
        <v>-5.5390000000000002E-2</v>
      </c>
      <c r="AN16">
        <v>0.84309999999999996</v>
      </c>
      <c r="AO16">
        <v>0.83330000000000004</v>
      </c>
      <c r="AP16">
        <v>0.88890000000000002</v>
      </c>
      <c r="AQ16">
        <v>1.9</v>
      </c>
      <c r="AR16">
        <v>1.8779999999999999</v>
      </c>
      <c r="AS16">
        <v>1.9990000000000001</v>
      </c>
      <c r="AT16">
        <v>3.044</v>
      </c>
      <c r="AU16">
        <v>3.0249999999999999</v>
      </c>
      <c r="AV16">
        <v>3.177</v>
      </c>
      <c r="AW16">
        <v>0.77780000000000005</v>
      </c>
      <c r="AX16">
        <v>0</v>
      </c>
      <c r="AY16">
        <v>0.77780000000000005</v>
      </c>
      <c r="AZ16">
        <v>0.55559999999999998</v>
      </c>
      <c r="BA16">
        <v>0.55559999999999998</v>
      </c>
      <c r="BB16">
        <v>0.44440000000000002</v>
      </c>
      <c r="BC16">
        <v>2.649</v>
      </c>
      <c r="BD16">
        <v>2.375</v>
      </c>
      <c r="BE16">
        <v>3.2080000000000002</v>
      </c>
      <c r="BF16">
        <v>2.3849999999999998</v>
      </c>
    </row>
    <row r="17" spans="1:58" x14ac:dyDescent="0.2">
      <c r="B17">
        <v>16</v>
      </c>
      <c r="C17">
        <v>1</v>
      </c>
      <c r="D17">
        <v>68</v>
      </c>
      <c r="E17">
        <v>0</v>
      </c>
      <c r="F17">
        <v>0</v>
      </c>
      <c r="G17">
        <v>3.5470000000000002</v>
      </c>
      <c r="H17">
        <v>4</v>
      </c>
      <c r="I17">
        <v>4.1669999999999998</v>
      </c>
      <c r="J17">
        <v>2.4119999999999999</v>
      </c>
      <c r="K17">
        <v>4.0830000000000002</v>
      </c>
      <c r="L17">
        <v>-0.16669999999999999</v>
      </c>
      <c r="M17">
        <v>1.6719999999999999</v>
      </c>
      <c r="N17">
        <v>3.6669999999999998</v>
      </c>
      <c r="O17">
        <v>4.1109999999999998</v>
      </c>
      <c r="P17">
        <v>4.056</v>
      </c>
      <c r="Q17">
        <v>2.8330000000000002</v>
      </c>
      <c r="R17">
        <v>4.0830000000000002</v>
      </c>
      <c r="S17">
        <v>5.5559999999999998E-2</v>
      </c>
      <c r="T17">
        <v>1.25</v>
      </c>
      <c r="U17">
        <v>0.1195</v>
      </c>
      <c r="V17">
        <v>0.1111</v>
      </c>
      <c r="W17">
        <v>-0.1111</v>
      </c>
      <c r="X17">
        <v>0.42159999999999997</v>
      </c>
      <c r="Y17">
        <v>0</v>
      </c>
      <c r="Z17">
        <v>0.22220000000000001</v>
      </c>
      <c r="AA17">
        <v>-0.42159999999999997</v>
      </c>
      <c r="AB17">
        <v>0.22220000000000001</v>
      </c>
      <c r="AC17">
        <v>3.1989999999999998</v>
      </c>
      <c r="AD17">
        <v>2.9940000000000002</v>
      </c>
      <c r="AE17">
        <v>3.3090000000000002</v>
      </c>
      <c r="AF17">
        <v>2.9340000000000002</v>
      </c>
      <c r="AG17">
        <v>3.089</v>
      </c>
      <c r="AH17">
        <v>2.95</v>
      </c>
      <c r="AI17">
        <v>3.198</v>
      </c>
      <c r="AJ17">
        <v>3.0979999999999999</v>
      </c>
      <c r="AK17">
        <v>-0.375</v>
      </c>
      <c r="AL17">
        <v>-0.1391</v>
      </c>
      <c r="AM17">
        <v>-0.1744</v>
      </c>
      <c r="AN17">
        <v>0.56859999999999999</v>
      </c>
      <c r="AO17">
        <v>0.59519999999999995</v>
      </c>
      <c r="AP17">
        <v>0.44440000000000002</v>
      </c>
      <c r="AQ17">
        <v>1.992</v>
      </c>
      <c r="AR17">
        <v>1.964</v>
      </c>
      <c r="AS17">
        <v>2.173</v>
      </c>
      <c r="AT17">
        <v>2.2250000000000001</v>
      </c>
      <c r="AU17">
        <v>2.2170000000000001</v>
      </c>
      <c r="AV17">
        <v>2.2519999999999998</v>
      </c>
      <c r="AW17">
        <v>1</v>
      </c>
      <c r="AX17">
        <v>0.1429</v>
      </c>
      <c r="AY17">
        <v>0.85709999999999997</v>
      </c>
      <c r="AZ17">
        <v>0.1111</v>
      </c>
      <c r="BA17">
        <v>0.44440000000000002</v>
      </c>
      <c r="BB17">
        <v>0.1111</v>
      </c>
      <c r="BC17">
        <v>3.1539999999999999</v>
      </c>
      <c r="BD17">
        <v>3.25</v>
      </c>
      <c r="BE17">
        <v>3</v>
      </c>
      <c r="BF17">
        <v>3.2</v>
      </c>
    </row>
    <row r="18" spans="1:58" x14ac:dyDescent="0.2">
      <c r="B18">
        <v>17</v>
      </c>
      <c r="C18">
        <v>0</v>
      </c>
      <c r="D18">
        <v>22</v>
      </c>
      <c r="E18">
        <v>1</v>
      </c>
      <c r="F18">
        <v>0</v>
      </c>
      <c r="G18">
        <v>3.722</v>
      </c>
      <c r="H18">
        <v>3.556</v>
      </c>
      <c r="I18">
        <v>4.5</v>
      </c>
      <c r="J18">
        <v>3.1110000000000002</v>
      </c>
      <c r="K18">
        <v>4.0279999999999996</v>
      </c>
      <c r="L18">
        <v>-0.94440000000000002</v>
      </c>
      <c r="M18">
        <v>0.91669999999999996</v>
      </c>
      <c r="N18">
        <v>3.407</v>
      </c>
      <c r="O18">
        <v>3.056</v>
      </c>
      <c r="P18">
        <v>4.444</v>
      </c>
      <c r="Q18">
        <v>2.722</v>
      </c>
      <c r="R18">
        <v>3.75</v>
      </c>
      <c r="S18">
        <v>-1.389</v>
      </c>
      <c r="T18">
        <v>1.028</v>
      </c>
      <c r="U18">
        <v>-0.31480000000000002</v>
      </c>
      <c r="V18">
        <v>-0.5</v>
      </c>
      <c r="W18">
        <v>-5.5559999999999998E-2</v>
      </c>
      <c r="X18">
        <v>-0.38890000000000002</v>
      </c>
      <c r="Y18">
        <v>-0.27779999999999999</v>
      </c>
      <c r="Z18">
        <v>-0.44440000000000002</v>
      </c>
      <c r="AA18">
        <v>0.1111</v>
      </c>
      <c r="AB18">
        <v>-0.44440000000000002</v>
      </c>
      <c r="AC18">
        <v>2.5379999999999998</v>
      </c>
      <c r="AD18">
        <v>2.6840000000000002</v>
      </c>
      <c r="AE18">
        <v>2.375</v>
      </c>
      <c r="AF18">
        <v>2.802</v>
      </c>
      <c r="AG18">
        <v>2.7570000000000001</v>
      </c>
      <c r="AH18">
        <v>2.5990000000000002</v>
      </c>
      <c r="AI18">
        <v>2.4809999999999999</v>
      </c>
      <c r="AJ18">
        <v>2.649</v>
      </c>
      <c r="AK18">
        <v>0.42709999999999998</v>
      </c>
      <c r="AL18">
        <v>-0.15770000000000001</v>
      </c>
      <c r="AM18">
        <v>0.16789999999999999</v>
      </c>
      <c r="AN18">
        <v>0.70589999999999997</v>
      </c>
      <c r="AO18">
        <v>0.73809999999999998</v>
      </c>
      <c r="AP18">
        <v>0.55559999999999998</v>
      </c>
      <c r="AQ18">
        <v>2.2069999999999999</v>
      </c>
      <c r="AR18">
        <v>2.2669999999999999</v>
      </c>
      <c r="AS18">
        <v>1.835</v>
      </c>
      <c r="AT18">
        <v>2.5830000000000002</v>
      </c>
      <c r="AU18">
        <v>2.677</v>
      </c>
      <c r="AV18">
        <v>2.3250000000000002</v>
      </c>
      <c r="AW18">
        <v>0.88890000000000002</v>
      </c>
      <c r="AX18">
        <v>0.16669999999999999</v>
      </c>
      <c r="AY18">
        <v>0.72219999999999995</v>
      </c>
      <c r="AZ18">
        <v>0.55559999999999998</v>
      </c>
      <c r="BA18">
        <v>0.66669999999999996</v>
      </c>
      <c r="BB18">
        <v>0.44440000000000002</v>
      </c>
      <c r="BC18">
        <v>3.0339999999999998</v>
      </c>
      <c r="BD18">
        <v>3.222</v>
      </c>
      <c r="BE18">
        <v>2.5259999999999998</v>
      </c>
      <c r="BF18">
        <v>3.3180000000000001</v>
      </c>
    </row>
    <row r="19" spans="1:58" x14ac:dyDescent="0.2">
      <c r="B19">
        <v>18</v>
      </c>
      <c r="C19">
        <v>0</v>
      </c>
      <c r="D19">
        <v>5</v>
      </c>
      <c r="E19">
        <v>2</v>
      </c>
      <c r="F19">
        <v>0</v>
      </c>
      <c r="G19">
        <v>4.1669999999999998</v>
      </c>
      <c r="H19">
        <v>4.6669999999999998</v>
      </c>
      <c r="I19">
        <v>4.1109999999999998</v>
      </c>
      <c r="J19">
        <v>3.722</v>
      </c>
      <c r="K19">
        <v>4.3890000000000002</v>
      </c>
      <c r="L19">
        <v>0.55559999999999998</v>
      </c>
      <c r="M19">
        <v>0.66669999999999996</v>
      </c>
      <c r="N19">
        <v>3.6850000000000001</v>
      </c>
      <c r="O19">
        <v>4.556</v>
      </c>
      <c r="P19">
        <v>3.3330000000000002</v>
      </c>
      <c r="Q19">
        <v>3.1669999999999998</v>
      </c>
      <c r="R19">
        <v>3.944</v>
      </c>
      <c r="S19">
        <v>1.222</v>
      </c>
      <c r="T19">
        <v>0.77780000000000005</v>
      </c>
      <c r="U19">
        <v>-0.48149999999999998</v>
      </c>
      <c r="V19">
        <v>-0.1111</v>
      </c>
      <c r="W19">
        <v>-0.77780000000000005</v>
      </c>
      <c r="X19">
        <v>-0.55559999999999998</v>
      </c>
      <c r="Y19">
        <v>-0.44440000000000002</v>
      </c>
      <c r="Z19">
        <v>0.66669999999999996</v>
      </c>
      <c r="AA19">
        <v>0.1111</v>
      </c>
      <c r="AB19">
        <v>0.66669999999999996</v>
      </c>
      <c r="AC19">
        <v>3.0059999999999998</v>
      </c>
      <c r="AD19">
        <v>2.2360000000000002</v>
      </c>
      <c r="AE19">
        <v>2.9689999999999999</v>
      </c>
      <c r="AF19">
        <v>2.2000000000000002</v>
      </c>
      <c r="AG19">
        <v>3.133</v>
      </c>
      <c r="AH19">
        <v>2.3889999999999998</v>
      </c>
      <c r="AI19">
        <v>2.9159999999999999</v>
      </c>
      <c r="AJ19">
        <v>2.1179999999999999</v>
      </c>
      <c r="AK19">
        <v>-0.76929999999999998</v>
      </c>
      <c r="AL19">
        <v>-0.74329999999999996</v>
      </c>
      <c r="AM19">
        <v>-0.79790000000000005</v>
      </c>
      <c r="AN19">
        <v>0.74509999999999998</v>
      </c>
      <c r="AO19">
        <v>0.71430000000000005</v>
      </c>
      <c r="AP19">
        <v>0.88890000000000002</v>
      </c>
      <c r="AQ19">
        <v>1.7210000000000001</v>
      </c>
      <c r="AR19">
        <v>1.726</v>
      </c>
      <c r="AS19">
        <v>1.702</v>
      </c>
      <c r="AT19">
        <v>2.2890000000000001</v>
      </c>
      <c r="AU19">
        <v>2.161</v>
      </c>
      <c r="AV19">
        <v>3.8220000000000001</v>
      </c>
      <c r="AW19">
        <v>0.88890000000000002</v>
      </c>
      <c r="AX19">
        <v>0.3095</v>
      </c>
      <c r="AY19">
        <v>0.57940000000000003</v>
      </c>
      <c r="AZ19">
        <v>0.33329999999999999</v>
      </c>
      <c r="BA19">
        <v>0.33329999999999999</v>
      </c>
      <c r="BB19">
        <v>0.22220000000000001</v>
      </c>
      <c r="BC19">
        <v>3.605</v>
      </c>
      <c r="BD19">
        <v>3.76</v>
      </c>
      <c r="BE19">
        <v>3.6150000000000002</v>
      </c>
      <c r="BF19">
        <v>3.44</v>
      </c>
    </row>
    <row r="20" spans="1:58" x14ac:dyDescent="0.2">
      <c r="B20">
        <v>19</v>
      </c>
      <c r="C20">
        <v>1</v>
      </c>
      <c r="D20">
        <v>11</v>
      </c>
      <c r="E20">
        <v>0</v>
      </c>
      <c r="F20">
        <v>0</v>
      </c>
      <c r="G20">
        <v>3.415</v>
      </c>
      <c r="H20">
        <v>4.6109999999999998</v>
      </c>
      <c r="I20">
        <v>3.0590000000000002</v>
      </c>
      <c r="J20">
        <v>2.556</v>
      </c>
      <c r="K20">
        <v>3.8570000000000002</v>
      </c>
      <c r="L20">
        <v>1.552</v>
      </c>
      <c r="M20">
        <v>1.302</v>
      </c>
      <c r="N20">
        <v>2.8149999999999999</v>
      </c>
      <c r="O20">
        <v>3.778</v>
      </c>
      <c r="P20">
        <v>2.8330000000000002</v>
      </c>
      <c r="Q20">
        <v>1.833</v>
      </c>
      <c r="R20">
        <v>3.306</v>
      </c>
      <c r="S20">
        <v>0.94440000000000002</v>
      </c>
      <c r="T20">
        <v>1.472</v>
      </c>
      <c r="U20">
        <v>-0.60029999999999994</v>
      </c>
      <c r="V20">
        <v>-0.83330000000000004</v>
      </c>
      <c r="W20">
        <v>-0.22550000000000001</v>
      </c>
      <c r="X20">
        <v>-0.72219999999999995</v>
      </c>
      <c r="Y20">
        <v>-0.55159999999999998</v>
      </c>
      <c r="Z20">
        <v>-0.60780000000000001</v>
      </c>
      <c r="AA20">
        <v>0.1706</v>
      </c>
      <c r="AB20">
        <v>-0.60780000000000001</v>
      </c>
      <c r="AC20">
        <v>2.8109999999999999</v>
      </c>
      <c r="AD20">
        <v>2.33</v>
      </c>
      <c r="AE20">
        <v>3.2069999999999999</v>
      </c>
      <c r="AF20">
        <v>2.3650000000000002</v>
      </c>
      <c r="AG20">
        <v>2.5299999999999998</v>
      </c>
      <c r="AH20">
        <v>2.4609999999999999</v>
      </c>
      <c r="AI20">
        <v>2.681</v>
      </c>
      <c r="AJ20">
        <v>2.165</v>
      </c>
      <c r="AK20">
        <v>-0.84140000000000004</v>
      </c>
      <c r="AL20">
        <v>-0.19339999999999999</v>
      </c>
      <c r="AM20">
        <v>-0.51639999999999997</v>
      </c>
      <c r="AN20">
        <v>0.7843</v>
      </c>
      <c r="AO20">
        <v>0.78569999999999995</v>
      </c>
      <c r="AP20">
        <v>0.77780000000000005</v>
      </c>
      <c r="AQ20">
        <v>1.3260000000000001</v>
      </c>
      <c r="AR20">
        <v>1.3660000000000001</v>
      </c>
      <c r="AS20">
        <v>1.139</v>
      </c>
      <c r="AT20">
        <v>1.5820000000000001</v>
      </c>
      <c r="AU20">
        <v>1.5720000000000001</v>
      </c>
      <c r="AV20">
        <v>1.63</v>
      </c>
      <c r="AW20">
        <v>1</v>
      </c>
      <c r="AX20">
        <v>0</v>
      </c>
      <c r="AY20">
        <v>1</v>
      </c>
      <c r="AZ20">
        <v>0.66669999999999996</v>
      </c>
      <c r="BA20">
        <v>0.77780000000000005</v>
      </c>
      <c r="BB20">
        <v>0.55559999999999998</v>
      </c>
      <c r="BC20">
        <v>2.8570000000000002</v>
      </c>
      <c r="BD20">
        <v>2.4550000000000001</v>
      </c>
      <c r="BE20">
        <v>3.12</v>
      </c>
      <c r="BF20">
        <v>2.9569999999999999</v>
      </c>
    </row>
    <row r="21" spans="1:58" x14ac:dyDescent="0.2">
      <c r="B21">
        <v>20</v>
      </c>
      <c r="C21">
        <v>5</v>
      </c>
      <c r="D21">
        <v>58</v>
      </c>
      <c r="E21">
        <v>0</v>
      </c>
      <c r="F21">
        <v>1</v>
      </c>
      <c r="G21">
        <v>2.9020000000000001</v>
      </c>
      <c r="H21">
        <v>3.1669999999999998</v>
      </c>
      <c r="I21">
        <v>3.4119999999999999</v>
      </c>
      <c r="J21">
        <v>2.0619999999999998</v>
      </c>
      <c r="K21">
        <v>3.286</v>
      </c>
      <c r="L21">
        <v>-0.24510000000000001</v>
      </c>
      <c r="M21">
        <v>1.2230000000000001</v>
      </c>
      <c r="N21">
        <v>3.2690000000000001</v>
      </c>
      <c r="O21">
        <v>3.706</v>
      </c>
      <c r="P21">
        <v>4.056</v>
      </c>
      <c r="Q21">
        <v>2</v>
      </c>
      <c r="R21">
        <v>3.8860000000000001</v>
      </c>
      <c r="S21">
        <v>-0.34970000000000001</v>
      </c>
      <c r="T21">
        <v>1.8859999999999999</v>
      </c>
      <c r="U21">
        <v>0.36730000000000002</v>
      </c>
      <c r="V21">
        <v>0.53920000000000001</v>
      </c>
      <c r="W21">
        <v>0.64380000000000004</v>
      </c>
      <c r="X21">
        <v>-6.25E-2</v>
      </c>
      <c r="Y21">
        <v>0.6</v>
      </c>
      <c r="Z21">
        <v>-0.1046</v>
      </c>
      <c r="AA21">
        <v>0.66249999999999998</v>
      </c>
      <c r="AB21">
        <v>-0.1046</v>
      </c>
      <c r="AC21">
        <v>3.6539999999999999</v>
      </c>
      <c r="AD21">
        <v>4.1340000000000003</v>
      </c>
      <c r="AE21">
        <v>3.5830000000000002</v>
      </c>
      <c r="AF21">
        <v>4.1669999999999998</v>
      </c>
      <c r="AG21">
        <v>3.7589999999999999</v>
      </c>
      <c r="AH21">
        <v>4.4800000000000004</v>
      </c>
      <c r="AI21">
        <v>3.6240000000000001</v>
      </c>
      <c r="AJ21">
        <v>3.734</v>
      </c>
      <c r="AK21">
        <v>0.53669999999999995</v>
      </c>
      <c r="AL21">
        <v>0.67130000000000001</v>
      </c>
      <c r="AM21">
        <v>3.2239999999999998E-2</v>
      </c>
      <c r="AN21">
        <v>0.80389999999999995</v>
      </c>
      <c r="AO21">
        <v>0.76190000000000002</v>
      </c>
      <c r="AP21">
        <v>1</v>
      </c>
      <c r="AQ21">
        <v>2.032</v>
      </c>
      <c r="AR21">
        <v>2.0830000000000002</v>
      </c>
      <c r="AS21">
        <v>1.851</v>
      </c>
      <c r="AT21">
        <v>3.069</v>
      </c>
      <c r="AU21">
        <v>3.069</v>
      </c>
      <c r="AV21" t="s">
        <v>59</v>
      </c>
      <c r="AW21">
        <v>1</v>
      </c>
      <c r="AX21">
        <v>7.1429999999999993E-2</v>
      </c>
      <c r="AY21">
        <v>0.92859999999999998</v>
      </c>
      <c r="AZ21">
        <v>0.88890000000000002</v>
      </c>
      <c r="BA21">
        <v>1</v>
      </c>
      <c r="BB21">
        <v>0.88890000000000002</v>
      </c>
      <c r="BC21">
        <v>3.1739999999999999</v>
      </c>
      <c r="BD21">
        <v>2.75</v>
      </c>
      <c r="BE21">
        <v>3.1429999999999998</v>
      </c>
      <c r="BF21">
        <v>3.6</v>
      </c>
    </row>
    <row r="22" spans="1:58" x14ac:dyDescent="0.2">
      <c r="B22">
        <v>21</v>
      </c>
      <c r="C22">
        <v>2</v>
      </c>
      <c r="D22">
        <v>15</v>
      </c>
      <c r="E22">
        <v>1</v>
      </c>
      <c r="F22">
        <v>4</v>
      </c>
      <c r="G22">
        <v>3.2120000000000002</v>
      </c>
      <c r="H22">
        <v>3.3330000000000002</v>
      </c>
      <c r="I22">
        <v>3.8239999999999998</v>
      </c>
      <c r="J22">
        <v>2.4710000000000001</v>
      </c>
      <c r="K22">
        <v>3.5710000000000002</v>
      </c>
      <c r="L22">
        <v>-0.49020000000000002</v>
      </c>
      <c r="M22">
        <v>1.101</v>
      </c>
      <c r="N22">
        <v>3.5369999999999999</v>
      </c>
      <c r="O22">
        <v>3.6110000000000002</v>
      </c>
      <c r="P22">
        <v>4.2220000000000004</v>
      </c>
      <c r="Q22">
        <v>2.778</v>
      </c>
      <c r="R22">
        <v>3.9169999999999998</v>
      </c>
      <c r="S22">
        <v>-0.61109999999999998</v>
      </c>
      <c r="T22">
        <v>1.139</v>
      </c>
      <c r="U22">
        <v>0.32550000000000001</v>
      </c>
      <c r="V22">
        <v>0.27779999999999999</v>
      </c>
      <c r="W22">
        <v>0.3987</v>
      </c>
      <c r="X22">
        <v>0.30719999999999997</v>
      </c>
      <c r="Y22">
        <v>0.34520000000000001</v>
      </c>
      <c r="Z22">
        <v>-0.12089999999999999</v>
      </c>
      <c r="AA22">
        <v>3.805E-2</v>
      </c>
      <c r="AB22">
        <v>-0.12089999999999999</v>
      </c>
      <c r="AC22">
        <v>3.74</v>
      </c>
      <c r="AD22">
        <v>3.3180000000000001</v>
      </c>
      <c r="AE22">
        <v>3.6269999999999998</v>
      </c>
      <c r="AF22">
        <v>3.165</v>
      </c>
      <c r="AG22">
        <v>3.7639999999999998</v>
      </c>
      <c r="AH22">
        <v>3.2290000000000001</v>
      </c>
      <c r="AI22">
        <v>3.8370000000000002</v>
      </c>
      <c r="AJ22">
        <v>3.56</v>
      </c>
      <c r="AK22">
        <v>-0.46139999999999998</v>
      </c>
      <c r="AL22">
        <v>-0.50870000000000004</v>
      </c>
      <c r="AM22">
        <v>-0.24940000000000001</v>
      </c>
      <c r="AN22">
        <v>0.64710000000000001</v>
      </c>
      <c r="AO22">
        <v>0.64290000000000003</v>
      </c>
      <c r="AP22">
        <v>0.66669999999999996</v>
      </c>
      <c r="AQ22">
        <v>2.2349999999999999</v>
      </c>
      <c r="AR22">
        <v>2.1429999999999998</v>
      </c>
      <c r="AS22">
        <v>2.6520000000000001</v>
      </c>
      <c r="AT22">
        <v>2.3010000000000002</v>
      </c>
      <c r="AU22">
        <v>2.3410000000000002</v>
      </c>
      <c r="AV22">
        <v>2.0630000000000002</v>
      </c>
      <c r="AW22">
        <v>0.88890000000000002</v>
      </c>
      <c r="AX22">
        <v>0</v>
      </c>
      <c r="AY22">
        <v>0.88890000000000002</v>
      </c>
      <c r="AZ22">
        <v>1</v>
      </c>
      <c r="BA22">
        <v>0.44440000000000002</v>
      </c>
      <c r="BB22">
        <v>0.44440000000000002</v>
      </c>
      <c r="BC22">
        <v>3.0150000000000001</v>
      </c>
      <c r="BD22">
        <v>2.7389999999999999</v>
      </c>
      <c r="BE22">
        <v>3.2730000000000001</v>
      </c>
      <c r="BF22">
        <v>3.048</v>
      </c>
    </row>
    <row r="23" spans="1:58" x14ac:dyDescent="0.2">
      <c r="B23">
        <v>22</v>
      </c>
      <c r="C23">
        <v>2</v>
      </c>
      <c r="D23">
        <v>14</v>
      </c>
      <c r="E23">
        <v>2</v>
      </c>
      <c r="F23">
        <v>0</v>
      </c>
      <c r="G23">
        <v>3.5739999999999998</v>
      </c>
      <c r="H23">
        <v>4.056</v>
      </c>
      <c r="I23">
        <v>3.6669999999999998</v>
      </c>
      <c r="J23">
        <v>3</v>
      </c>
      <c r="K23">
        <v>3.8610000000000002</v>
      </c>
      <c r="L23">
        <v>0.38890000000000002</v>
      </c>
      <c r="M23">
        <v>0.86109999999999998</v>
      </c>
      <c r="N23">
        <v>4.077</v>
      </c>
      <c r="O23">
        <v>4.944</v>
      </c>
      <c r="P23">
        <v>4.1180000000000003</v>
      </c>
      <c r="Q23">
        <v>3.1179999999999999</v>
      </c>
      <c r="R23">
        <v>4.5430000000000001</v>
      </c>
      <c r="S23">
        <v>0.82679999999999998</v>
      </c>
      <c r="T23">
        <v>1.425</v>
      </c>
      <c r="U23">
        <v>0.50280000000000002</v>
      </c>
      <c r="V23">
        <v>0.88890000000000002</v>
      </c>
      <c r="W23">
        <v>0.45100000000000001</v>
      </c>
      <c r="X23">
        <v>0.1176</v>
      </c>
      <c r="Y23">
        <v>0.68169999999999997</v>
      </c>
      <c r="Z23">
        <v>0.43790000000000001</v>
      </c>
      <c r="AA23">
        <v>0.56410000000000005</v>
      </c>
      <c r="AB23">
        <v>0.43790000000000001</v>
      </c>
      <c r="AC23">
        <v>3.02</v>
      </c>
      <c r="AD23">
        <v>2.585</v>
      </c>
      <c r="AE23">
        <v>3.1389999999999998</v>
      </c>
      <c r="AF23">
        <v>2.3839999999999999</v>
      </c>
      <c r="AG23">
        <v>2.7650000000000001</v>
      </c>
      <c r="AH23">
        <v>2.6480000000000001</v>
      </c>
      <c r="AI23">
        <v>3.157</v>
      </c>
      <c r="AJ23">
        <v>2.7330000000000001</v>
      </c>
      <c r="AK23">
        <v>-0.75439999999999996</v>
      </c>
      <c r="AL23">
        <v>-0.1041</v>
      </c>
      <c r="AM23">
        <v>-0.40579999999999999</v>
      </c>
      <c r="AN23">
        <v>0.58819999999999995</v>
      </c>
      <c r="AO23">
        <v>0.59519999999999995</v>
      </c>
      <c r="AP23">
        <v>0.55559999999999998</v>
      </c>
      <c r="AQ23">
        <v>1.665</v>
      </c>
      <c r="AR23">
        <v>1.6990000000000001</v>
      </c>
      <c r="AS23">
        <v>1.492</v>
      </c>
      <c r="AT23">
        <v>1.855</v>
      </c>
      <c r="AU23">
        <v>2.004</v>
      </c>
      <c r="AV23">
        <v>1.2230000000000001</v>
      </c>
      <c r="AW23">
        <v>0.88890000000000002</v>
      </c>
      <c r="AX23">
        <v>0.21429999999999999</v>
      </c>
      <c r="AY23">
        <v>0.67459999999999998</v>
      </c>
      <c r="AZ23">
        <v>0.33329999999999999</v>
      </c>
      <c r="BA23">
        <v>0.44440000000000002</v>
      </c>
      <c r="BB23">
        <v>0.33329999999999999</v>
      </c>
      <c r="BC23">
        <v>3.2240000000000002</v>
      </c>
      <c r="BD23">
        <v>3.8180000000000001</v>
      </c>
      <c r="BE23">
        <v>2.9550000000000001</v>
      </c>
      <c r="BF23">
        <v>2.9129999999999998</v>
      </c>
    </row>
    <row r="24" spans="1:58" x14ac:dyDescent="0.2">
      <c r="B24">
        <v>23</v>
      </c>
      <c r="C24">
        <v>0</v>
      </c>
      <c r="D24">
        <v>22</v>
      </c>
      <c r="E24">
        <v>2</v>
      </c>
      <c r="F24">
        <v>1</v>
      </c>
      <c r="G24">
        <v>3.3149999999999999</v>
      </c>
      <c r="H24">
        <v>3.944</v>
      </c>
      <c r="I24">
        <v>4.1669999999999998</v>
      </c>
      <c r="J24">
        <v>1.833</v>
      </c>
      <c r="K24">
        <v>4.056</v>
      </c>
      <c r="L24">
        <v>-0.22220000000000001</v>
      </c>
      <c r="M24">
        <v>2.222</v>
      </c>
      <c r="N24">
        <v>3.3519999999999999</v>
      </c>
      <c r="O24">
        <v>3.944</v>
      </c>
      <c r="P24">
        <v>4.1669999999999998</v>
      </c>
      <c r="Q24">
        <v>1.944</v>
      </c>
      <c r="R24">
        <v>4.056</v>
      </c>
      <c r="S24">
        <v>-0.22220000000000001</v>
      </c>
      <c r="T24">
        <v>2.1110000000000002</v>
      </c>
      <c r="U24">
        <v>3.7039999999999997E-2</v>
      </c>
      <c r="V24">
        <v>0</v>
      </c>
      <c r="W24">
        <v>0</v>
      </c>
      <c r="X24">
        <v>0.1111</v>
      </c>
      <c r="Y24">
        <v>0</v>
      </c>
      <c r="Z24">
        <v>0</v>
      </c>
      <c r="AA24">
        <v>-0.1111</v>
      </c>
      <c r="AB24">
        <v>0</v>
      </c>
      <c r="AC24">
        <v>2.137</v>
      </c>
      <c r="AD24">
        <v>2.4740000000000002</v>
      </c>
      <c r="AE24">
        <v>2.3730000000000002</v>
      </c>
      <c r="AF24">
        <v>2.456</v>
      </c>
      <c r="AG24">
        <v>2.1640000000000001</v>
      </c>
      <c r="AH24">
        <v>2.7549999999999999</v>
      </c>
      <c r="AI24">
        <v>1.873</v>
      </c>
      <c r="AJ24">
        <v>2.2109999999999999</v>
      </c>
      <c r="AK24">
        <v>8.3669999999999994E-2</v>
      </c>
      <c r="AL24">
        <v>0.59060000000000001</v>
      </c>
      <c r="AM24">
        <v>0.33800000000000002</v>
      </c>
      <c r="AN24">
        <v>0.84309999999999996</v>
      </c>
      <c r="AO24">
        <v>0.83330000000000004</v>
      </c>
      <c r="AP24">
        <v>0.88890000000000002</v>
      </c>
      <c r="AQ24">
        <v>1.857</v>
      </c>
      <c r="AR24">
        <v>1.853</v>
      </c>
      <c r="AS24">
        <v>1.873</v>
      </c>
      <c r="AT24">
        <v>2.7120000000000002</v>
      </c>
      <c r="AU24">
        <v>2.645</v>
      </c>
      <c r="AV24">
        <v>3.1139999999999999</v>
      </c>
      <c r="AW24">
        <v>1</v>
      </c>
      <c r="AX24">
        <v>0.16669999999999999</v>
      </c>
      <c r="AY24">
        <v>0.83330000000000004</v>
      </c>
      <c r="AZ24">
        <v>0.88890000000000002</v>
      </c>
      <c r="BA24">
        <v>0.77780000000000005</v>
      </c>
      <c r="BB24">
        <v>0.66669999999999996</v>
      </c>
      <c r="BC24">
        <v>3.4750000000000001</v>
      </c>
      <c r="BD24">
        <v>3.524</v>
      </c>
      <c r="BE24">
        <v>3.1669999999999998</v>
      </c>
      <c r="BF24">
        <v>3.7</v>
      </c>
    </row>
    <row r="25" spans="1:58" x14ac:dyDescent="0.2">
      <c r="A25" t="s">
        <v>62</v>
      </c>
      <c r="B25">
        <v>24</v>
      </c>
      <c r="C25">
        <v>1</v>
      </c>
      <c r="D25">
        <v>40</v>
      </c>
      <c r="E25">
        <v>0</v>
      </c>
      <c r="F25">
        <v>3</v>
      </c>
      <c r="G25">
        <v>3.5089999999999999</v>
      </c>
      <c r="H25">
        <v>3.8820000000000001</v>
      </c>
      <c r="I25">
        <v>4.3890000000000002</v>
      </c>
      <c r="J25">
        <v>2.278</v>
      </c>
      <c r="K25">
        <v>4.1429999999999998</v>
      </c>
      <c r="L25">
        <v>-0.50649999999999995</v>
      </c>
      <c r="M25">
        <v>1.865</v>
      </c>
      <c r="N25">
        <v>3.5190000000000001</v>
      </c>
      <c r="O25">
        <v>3.5</v>
      </c>
      <c r="P25">
        <v>4.7779999999999996</v>
      </c>
      <c r="Q25">
        <v>2.278</v>
      </c>
      <c r="R25">
        <v>4.1390000000000002</v>
      </c>
      <c r="S25">
        <v>-1.278</v>
      </c>
      <c r="T25">
        <v>1.861</v>
      </c>
      <c r="U25">
        <v>9.0849999999999993E-3</v>
      </c>
      <c r="V25">
        <v>-0.38240000000000002</v>
      </c>
      <c r="W25">
        <v>0.38890000000000002</v>
      </c>
      <c r="X25">
        <v>0</v>
      </c>
      <c r="Y25">
        <v>-3.9680000000000002E-3</v>
      </c>
      <c r="Z25">
        <v>-0.7712</v>
      </c>
      <c r="AA25">
        <v>-3.9680000000000002E-3</v>
      </c>
      <c r="AB25">
        <v>-0.7712</v>
      </c>
      <c r="AC25">
        <v>3.5219999999999998</v>
      </c>
      <c r="AD25">
        <v>3.073</v>
      </c>
      <c r="AE25">
        <v>3.2919999999999998</v>
      </c>
      <c r="AF25">
        <v>3.024</v>
      </c>
      <c r="AG25">
        <v>3.7290000000000001</v>
      </c>
      <c r="AH25">
        <v>3.1709999999999998</v>
      </c>
      <c r="AI25">
        <v>3.5329999999999999</v>
      </c>
      <c r="AJ25">
        <v>3.024</v>
      </c>
      <c r="AK25">
        <v>-0.2918</v>
      </c>
      <c r="AL25">
        <v>-0.55810000000000004</v>
      </c>
      <c r="AM25">
        <v>-0.50939999999999996</v>
      </c>
      <c r="AN25">
        <v>0.47060000000000002</v>
      </c>
      <c r="AO25">
        <v>0.47620000000000001</v>
      </c>
      <c r="AP25">
        <v>0.44440000000000002</v>
      </c>
      <c r="AQ25">
        <v>1.851</v>
      </c>
      <c r="AR25">
        <v>1.766</v>
      </c>
      <c r="AS25">
        <v>2.2759999999999998</v>
      </c>
      <c r="AT25">
        <v>2.4489999999999998</v>
      </c>
      <c r="AU25">
        <v>2.2829999999999999</v>
      </c>
      <c r="AV25">
        <v>3.6139999999999999</v>
      </c>
      <c r="AW25">
        <v>1</v>
      </c>
      <c r="AX25">
        <v>2.3810000000000001E-2</v>
      </c>
      <c r="AY25">
        <v>0.97619999999999996</v>
      </c>
      <c r="AZ25">
        <v>0.77780000000000005</v>
      </c>
      <c r="BA25">
        <v>0.77780000000000005</v>
      </c>
      <c r="BB25">
        <v>0.77780000000000005</v>
      </c>
      <c r="BC25">
        <v>2.6829999999999998</v>
      </c>
      <c r="BD25">
        <v>2.778</v>
      </c>
      <c r="BE25">
        <v>2.625</v>
      </c>
      <c r="BF25">
        <v>2.6880000000000002</v>
      </c>
    </row>
    <row r="26" spans="1:58" x14ac:dyDescent="0.2">
      <c r="A26" t="s">
        <v>63</v>
      </c>
      <c r="B26">
        <v>25</v>
      </c>
      <c r="C26">
        <v>4</v>
      </c>
      <c r="D26">
        <v>21</v>
      </c>
      <c r="E26">
        <v>2</v>
      </c>
      <c r="F26">
        <v>0</v>
      </c>
      <c r="G26">
        <v>3</v>
      </c>
      <c r="H26">
        <v>3.056</v>
      </c>
      <c r="I26">
        <v>3.3889999999999998</v>
      </c>
      <c r="J26">
        <v>2.5289999999999999</v>
      </c>
      <c r="K26">
        <v>3.222</v>
      </c>
      <c r="L26">
        <v>-0.33329999999999999</v>
      </c>
      <c r="M26">
        <v>0.69279999999999997</v>
      </c>
      <c r="N26">
        <v>2.843</v>
      </c>
      <c r="O26">
        <v>3.4710000000000001</v>
      </c>
      <c r="P26">
        <v>3.2349999999999999</v>
      </c>
      <c r="Q26">
        <v>1.8240000000000001</v>
      </c>
      <c r="R26">
        <v>3.3530000000000002</v>
      </c>
      <c r="S26">
        <v>0.23530000000000001</v>
      </c>
      <c r="T26">
        <v>1.5289999999999999</v>
      </c>
      <c r="U26">
        <v>-0.15690000000000001</v>
      </c>
      <c r="V26">
        <v>0.41499999999999998</v>
      </c>
      <c r="W26">
        <v>-0.15359999999999999</v>
      </c>
      <c r="X26">
        <v>-0.70589999999999997</v>
      </c>
      <c r="Y26">
        <v>0.13070000000000001</v>
      </c>
      <c r="Z26">
        <v>0.56859999999999999</v>
      </c>
      <c r="AA26">
        <v>0.83660000000000001</v>
      </c>
      <c r="AB26">
        <v>0.56859999999999999</v>
      </c>
      <c r="AC26">
        <v>3.8380000000000001</v>
      </c>
      <c r="AD26">
        <v>3.0019999999999998</v>
      </c>
      <c r="AE26">
        <v>3.8959999999999999</v>
      </c>
      <c r="AF26">
        <v>3.1549999999999998</v>
      </c>
      <c r="AG26">
        <v>3.66</v>
      </c>
      <c r="AH26">
        <v>3.0390000000000001</v>
      </c>
      <c r="AI26">
        <v>3.964</v>
      </c>
      <c r="AJ26">
        <v>2.8119999999999998</v>
      </c>
      <c r="AK26">
        <v>-0.74280000000000002</v>
      </c>
      <c r="AL26">
        <v>-0.65180000000000005</v>
      </c>
      <c r="AM26">
        <v>-1.117</v>
      </c>
      <c r="AN26">
        <v>0.58819999999999995</v>
      </c>
      <c r="AO26">
        <v>0.57140000000000002</v>
      </c>
      <c r="AP26">
        <v>0.66669999999999996</v>
      </c>
      <c r="AQ26">
        <v>1.859</v>
      </c>
      <c r="AR26">
        <v>1.865</v>
      </c>
      <c r="AS26">
        <v>1.833</v>
      </c>
      <c r="AT26">
        <v>2.4390000000000001</v>
      </c>
      <c r="AU26">
        <v>2.448</v>
      </c>
      <c r="AV26">
        <v>2.387</v>
      </c>
      <c r="AW26">
        <v>1</v>
      </c>
      <c r="AX26">
        <v>0.38100000000000001</v>
      </c>
      <c r="AY26">
        <v>0.61899999999999999</v>
      </c>
      <c r="AZ26">
        <v>0.1111</v>
      </c>
      <c r="BA26">
        <v>0.55559999999999998</v>
      </c>
      <c r="BB26">
        <v>0.1111</v>
      </c>
      <c r="BC26">
        <v>2.7170000000000001</v>
      </c>
      <c r="BD26">
        <v>2.391</v>
      </c>
      <c r="BE26">
        <v>2.944</v>
      </c>
      <c r="BF26">
        <v>2.895</v>
      </c>
    </row>
    <row r="27" spans="1:58" x14ac:dyDescent="0.2">
      <c r="B27">
        <v>26</v>
      </c>
      <c r="C27">
        <v>0</v>
      </c>
      <c r="D27">
        <v>9</v>
      </c>
      <c r="E27">
        <v>0</v>
      </c>
      <c r="F27">
        <v>1</v>
      </c>
      <c r="G27">
        <v>2.87</v>
      </c>
      <c r="H27">
        <v>3.3330000000000002</v>
      </c>
      <c r="I27">
        <v>3.3889999999999998</v>
      </c>
      <c r="J27">
        <v>1.889</v>
      </c>
      <c r="K27">
        <v>3.3610000000000002</v>
      </c>
      <c r="L27">
        <v>-5.5559999999999998E-2</v>
      </c>
      <c r="M27">
        <v>1.472</v>
      </c>
      <c r="N27">
        <v>2.6110000000000002</v>
      </c>
      <c r="O27">
        <v>3.056</v>
      </c>
      <c r="P27">
        <v>3.1110000000000002</v>
      </c>
      <c r="Q27">
        <v>1.667</v>
      </c>
      <c r="R27">
        <v>3.0830000000000002</v>
      </c>
      <c r="S27">
        <v>-5.5559999999999998E-2</v>
      </c>
      <c r="T27">
        <v>1.417</v>
      </c>
      <c r="U27">
        <v>-0.25929999999999997</v>
      </c>
      <c r="V27">
        <v>-0.27779999999999999</v>
      </c>
      <c r="W27">
        <v>-0.27779999999999999</v>
      </c>
      <c r="X27">
        <v>-0.22220000000000001</v>
      </c>
      <c r="Y27">
        <v>-0.27779999999999999</v>
      </c>
      <c r="Z27" s="3">
        <v>-4.4409999999999996E-16</v>
      </c>
      <c r="AA27">
        <v>-5.5559999999999998E-2</v>
      </c>
      <c r="AB27" s="3">
        <v>-4.4409999999999996E-16</v>
      </c>
      <c r="AC27">
        <v>3.0049999999999999</v>
      </c>
      <c r="AD27">
        <v>2.11</v>
      </c>
      <c r="AE27">
        <v>3.1669999999999998</v>
      </c>
      <c r="AF27">
        <v>2.2320000000000002</v>
      </c>
      <c r="AG27">
        <v>2.9980000000000002</v>
      </c>
      <c r="AH27">
        <v>2.0529999999999999</v>
      </c>
      <c r="AI27">
        <v>2.8479999999999999</v>
      </c>
      <c r="AJ27">
        <v>2.0449999999999999</v>
      </c>
      <c r="AK27">
        <v>-0.93540000000000001</v>
      </c>
      <c r="AL27">
        <v>-0.9456</v>
      </c>
      <c r="AM27">
        <v>-0.80379999999999996</v>
      </c>
      <c r="AN27">
        <v>0.66669999999999996</v>
      </c>
      <c r="AO27">
        <v>0.64290000000000003</v>
      </c>
      <c r="AP27">
        <v>0.77780000000000005</v>
      </c>
      <c r="AQ27">
        <v>1.6850000000000001</v>
      </c>
      <c r="AR27">
        <v>1.69</v>
      </c>
      <c r="AS27">
        <v>1.663</v>
      </c>
      <c r="AT27">
        <v>2.1800000000000002</v>
      </c>
      <c r="AU27">
        <v>2.1840000000000002</v>
      </c>
      <c r="AV27">
        <v>2.1509999999999998</v>
      </c>
      <c r="AW27">
        <v>1</v>
      </c>
      <c r="AX27">
        <v>0.16669999999999999</v>
      </c>
      <c r="AY27">
        <v>0.83330000000000004</v>
      </c>
      <c r="AZ27">
        <v>0.55559999999999998</v>
      </c>
      <c r="BA27">
        <v>0.88890000000000002</v>
      </c>
      <c r="BB27">
        <v>0.55559999999999998</v>
      </c>
      <c r="BC27">
        <v>1.931</v>
      </c>
      <c r="BD27">
        <v>2.391</v>
      </c>
      <c r="BE27">
        <v>1.538</v>
      </c>
      <c r="BF27">
        <v>1.913</v>
      </c>
    </row>
    <row r="28" spans="1:58" x14ac:dyDescent="0.2">
      <c r="B28">
        <v>27</v>
      </c>
      <c r="C28">
        <v>1</v>
      </c>
      <c r="D28">
        <v>34</v>
      </c>
      <c r="E28">
        <v>9</v>
      </c>
      <c r="F28">
        <v>3</v>
      </c>
      <c r="G28">
        <v>3.222</v>
      </c>
      <c r="H28">
        <v>3.056</v>
      </c>
      <c r="I28">
        <v>4.5</v>
      </c>
      <c r="J28">
        <v>2.1110000000000002</v>
      </c>
      <c r="K28">
        <v>3.778</v>
      </c>
      <c r="L28">
        <v>-1.444</v>
      </c>
      <c r="M28">
        <v>1.667</v>
      </c>
      <c r="N28">
        <v>3.2829999999999999</v>
      </c>
      <c r="O28">
        <v>2.8889999999999998</v>
      </c>
      <c r="P28">
        <v>4.2220000000000004</v>
      </c>
      <c r="Q28">
        <v>2.706</v>
      </c>
      <c r="R28">
        <v>3.556</v>
      </c>
      <c r="S28">
        <v>-1.333</v>
      </c>
      <c r="T28">
        <v>0.84970000000000001</v>
      </c>
      <c r="U28">
        <v>6.08E-2</v>
      </c>
      <c r="V28">
        <v>-0.16669999999999999</v>
      </c>
      <c r="W28">
        <v>-0.27779999999999999</v>
      </c>
      <c r="X28">
        <v>0.5948</v>
      </c>
      <c r="Y28">
        <v>-0.22220000000000001</v>
      </c>
      <c r="Z28">
        <v>0.1111</v>
      </c>
      <c r="AA28">
        <v>-0.81699999999999995</v>
      </c>
      <c r="AB28">
        <v>0.1111</v>
      </c>
      <c r="AC28">
        <v>2.8439999999999999</v>
      </c>
      <c r="AD28">
        <v>2.7240000000000002</v>
      </c>
      <c r="AE28">
        <v>2.9369999999999998</v>
      </c>
      <c r="AF28">
        <v>2.621</v>
      </c>
      <c r="AG28">
        <v>2.5499999999999998</v>
      </c>
      <c r="AH28">
        <v>2.7949999999999999</v>
      </c>
      <c r="AI28">
        <v>3.0470000000000002</v>
      </c>
      <c r="AJ28">
        <v>2.7589999999999999</v>
      </c>
      <c r="AK28">
        <v>-0.31540000000000001</v>
      </c>
      <c r="AL28">
        <v>0.24490000000000001</v>
      </c>
      <c r="AM28">
        <v>-0.21609999999999999</v>
      </c>
      <c r="AN28">
        <v>0.49020000000000002</v>
      </c>
      <c r="AO28">
        <v>0.47620000000000001</v>
      </c>
      <c r="AP28">
        <v>0.55559999999999998</v>
      </c>
      <c r="AQ28">
        <v>2</v>
      </c>
      <c r="AR28">
        <v>1.921</v>
      </c>
      <c r="AS28">
        <v>2.3170000000000002</v>
      </c>
      <c r="AT28">
        <v>2.3180000000000001</v>
      </c>
      <c r="AU28">
        <v>2.3839999999999999</v>
      </c>
      <c r="AV28">
        <v>1.875</v>
      </c>
      <c r="AW28">
        <v>0.66669999999999996</v>
      </c>
      <c r="AX28">
        <v>0.42859999999999998</v>
      </c>
      <c r="AY28">
        <v>0.23810000000000001</v>
      </c>
      <c r="AZ28">
        <v>0.55559999999999998</v>
      </c>
      <c r="BA28">
        <v>0.44440000000000002</v>
      </c>
      <c r="BB28">
        <v>0.33329999999999999</v>
      </c>
      <c r="BC28">
        <v>2.4889999999999999</v>
      </c>
      <c r="BD28">
        <v>2.375</v>
      </c>
      <c r="BE28">
        <v>2.214</v>
      </c>
      <c r="BF28">
        <v>2.8239999999999998</v>
      </c>
    </row>
    <row r="29" spans="1:58" x14ac:dyDescent="0.2">
      <c r="B29">
        <v>28</v>
      </c>
      <c r="C29">
        <v>2</v>
      </c>
      <c r="D29">
        <v>24</v>
      </c>
      <c r="E29">
        <v>1</v>
      </c>
      <c r="F29">
        <v>2</v>
      </c>
      <c r="G29">
        <v>3.3650000000000002</v>
      </c>
      <c r="H29">
        <v>4.1760000000000002</v>
      </c>
      <c r="I29">
        <v>3.9409999999999998</v>
      </c>
      <c r="J29">
        <v>2.056</v>
      </c>
      <c r="K29">
        <v>4.0590000000000002</v>
      </c>
      <c r="L29">
        <v>0.23530000000000001</v>
      </c>
      <c r="M29">
        <v>2.0030000000000001</v>
      </c>
      <c r="N29">
        <v>3.3889999999999998</v>
      </c>
      <c r="O29">
        <v>4.3330000000000002</v>
      </c>
      <c r="P29">
        <v>3.722</v>
      </c>
      <c r="Q29">
        <v>2.1110000000000002</v>
      </c>
      <c r="R29">
        <v>4.0279999999999996</v>
      </c>
      <c r="S29">
        <v>0.61109999999999998</v>
      </c>
      <c r="T29">
        <v>1.917</v>
      </c>
      <c r="U29">
        <v>2.35E-2</v>
      </c>
      <c r="V29">
        <v>0.15690000000000001</v>
      </c>
      <c r="W29">
        <v>-0.219</v>
      </c>
      <c r="X29">
        <v>5.5559999999999998E-2</v>
      </c>
      <c r="Y29">
        <v>-3.1050000000000001E-2</v>
      </c>
      <c r="Z29">
        <v>0.37580000000000002</v>
      </c>
      <c r="AA29">
        <v>-8.6599999999999996E-2</v>
      </c>
      <c r="AB29">
        <v>0.37580000000000002</v>
      </c>
      <c r="AC29">
        <v>3.7280000000000002</v>
      </c>
      <c r="AD29">
        <v>3.5430000000000001</v>
      </c>
      <c r="AE29">
        <v>4.0449999999999999</v>
      </c>
      <c r="AF29">
        <v>3.4649999999999999</v>
      </c>
      <c r="AG29">
        <v>3.4870000000000001</v>
      </c>
      <c r="AH29">
        <v>3.5470000000000002</v>
      </c>
      <c r="AI29">
        <v>3.6549999999999998</v>
      </c>
      <c r="AJ29">
        <v>3.6179999999999999</v>
      </c>
      <c r="AK29">
        <v>-0.63319999999999999</v>
      </c>
      <c r="AL29">
        <v>0.15529999999999999</v>
      </c>
      <c r="AM29">
        <v>-3.6949999999999997E-2</v>
      </c>
      <c r="AN29">
        <v>0.66669999999999996</v>
      </c>
      <c r="AO29">
        <v>0.64290000000000003</v>
      </c>
      <c r="AP29">
        <v>0.77780000000000005</v>
      </c>
      <c r="AQ29">
        <v>2.4649999999999999</v>
      </c>
      <c r="AR29">
        <v>2.5569999999999999</v>
      </c>
      <c r="AS29">
        <v>2.113</v>
      </c>
      <c r="AT29">
        <v>2.56</v>
      </c>
      <c r="AU29">
        <v>2.6909999999999998</v>
      </c>
      <c r="AV29">
        <v>1.7110000000000001</v>
      </c>
      <c r="AW29">
        <v>1</v>
      </c>
      <c r="AX29">
        <v>0.23810000000000001</v>
      </c>
      <c r="AY29">
        <v>0.76190000000000002</v>
      </c>
      <c r="AZ29">
        <v>0.66669999999999996</v>
      </c>
      <c r="BA29">
        <v>0.88890000000000002</v>
      </c>
      <c r="BB29">
        <v>0.55559999999999998</v>
      </c>
      <c r="BC29">
        <v>2.5089999999999999</v>
      </c>
      <c r="BD29">
        <v>3.2</v>
      </c>
      <c r="BE29">
        <v>2.2629999999999999</v>
      </c>
      <c r="BF29">
        <v>2.2610000000000001</v>
      </c>
    </row>
    <row r="30" spans="1:58" s="1" customFormat="1" x14ac:dyDescent="0.2">
      <c r="A30" s="1" t="s">
        <v>61</v>
      </c>
      <c r="B30" s="1">
        <v>29</v>
      </c>
      <c r="C30" s="1">
        <v>0</v>
      </c>
      <c r="D30" s="1">
        <v>39</v>
      </c>
      <c r="E30" s="1">
        <v>1</v>
      </c>
      <c r="F30" s="1">
        <v>4</v>
      </c>
      <c r="G30" s="1">
        <v>3.63</v>
      </c>
      <c r="H30" s="1">
        <v>3.944</v>
      </c>
      <c r="I30" s="1">
        <v>4.3890000000000002</v>
      </c>
      <c r="J30" s="1">
        <v>2.556</v>
      </c>
      <c r="K30" s="1">
        <v>4.1669999999999998</v>
      </c>
      <c r="L30" s="1">
        <v>-0.44440000000000002</v>
      </c>
      <c r="M30" s="1">
        <v>1.611</v>
      </c>
      <c r="N30" s="1">
        <v>3.7589999999999999</v>
      </c>
      <c r="O30" s="1">
        <v>4.2220000000000004</v>
      </c>
      <c r="P30" s="1">
        <v>4.1109999999999998</v>
      </c>
      <c r="Q30" s="1">
        <v>2.944</v>
      </c>
      <c r="R30" s="1">
        <v>4.1669999999999998</v>
      </c>
      <c r="S30" s="1">
        <v>0.1111</v>
      </c>
      <c r="T30" s="1">
        <v>1.222</v>
      </c>
      <c r="U30" s="1">
        <v>0.12959999999999999</v>
      </c>
      <c r="V30" s="1">
        <v>0.27779999999999999</v>
      </c>
      <c r="W30" s="1">
        <v>-0.27779999999999999</v>
      </c>
      <c r="X30" s="1">
        <v>0.38890000000000002</v>
      </c>
      <c r="Y30" s="1">
        <v>0</v>
      </c>
      <c r="Z30" s="1">
        <v>0.55559999999999998</v>
      </c>
      <c r="AA30" s="1">
        <v>-0.38890000000000002</v>
      </c>
      <c r="AB30" s="1">
        <v>0.55559999999999998</v>
      </c>
      <c r="AC30" s="1">
        <v>2.4089999999999998</v>
      </c>
      <c r="AD30" s="1">
        <v>2.5249999999999999</v>
      </c>
      <c r="AE30" s="1">
        <v>2.4209999999999998</v>
      </c>
      <c r="AF30" s="1">
        <v>2.6389999999999998</v>
      </c>
      <c r="AG30" s="1">
        <v>2.3439999999999999</v>
      </c>
      <c r="AH30" s="1">
        <v>2.5230000000000001</v>
      </c>
      <c r="AI30" s="1">
        <v>2.4630000000000001</v>
      </c>
      <c r="AJ30" s="1">
        <v>2.415</v>
      </c>
      <c r="AK30" s="1">
        <v>0.21759999999999999</v>
      </c>
      <c r="AL30" s="1">
        <v>0.17910000000000001</v>
      </c>
      <c r="AM30" s="1">
        <v>-4.7919999999999997E-2</v>
      </c>
      <c r="AN30" s="1">
        <v>0.74509999999999998</v>
      </c>
      <c r="AO30" s="1">
        <v>0.76190000000000002</v>
      </c>
      <c r="AP30" s="1">
        <v>0.66669999999999996</v>
      </c>
      <c r="AQ30" s="1">
        <v>1.946</v>
      </c>
      <c r="AR30" s="1">
        <v>1.929</v>
      </c>
      <c r="AS30" s="1">
        <v>2.0350000000000001</v>
      </c>
      <c r="AT30" s="1">
        <v>2.105</v>
      </c>
      <c r="AU30" s="1">
        <v>1.92</v>
      </c>
      <c r="AV30" s="1">
        <v>2.7519999999999998</v>
      </c>
      <c r="AW30" s="1">
        <v>1</v>
      </c>
      <c r="AX30" s="1">
        <v>0.35709999999999997</v>
      </c>
      <c r="AY30" s="1">
        <v>0.64290000000000003</v>
      </c>
      <c r="AZ30" s="1">
        <v>0.77780000000000005</v>
      </c>
      <c r="BA30" s="1">
        <v>0.66669999999999996</v>
      </c>
      <c r="BB30" s="1">
        <v>0.55559999999999998</v>
      </c>
      <c r="BC30" s="1">
        <v>2.762</v>
      </c>
      <c r="BD30" s="1">
        <v>2.81</v>
      </c>
      <c r="BE30" s="1">
        <v>2.6669999999999998</v>
      </c>
      <c r="BF30" s="1">
        <v>2.8330000000000002</v>
      </c>
    </row>
    <row r="31" spans="1:58" x14ac:dyDescent="0.2">
      <c r="B31">
        <v>30</v>
      </c>
      <c r="C31">
        <v>2</v>
      </c>
      <c r="D31">
        <v>7</v>
      </c>
      <c r="E31">
        <v>1</v>
      </c>
      <c r="F31">
        <v>11</v>
      </c>
      <c r="G31">
        <v>3.1539999999999999</v>
      </c>
      <c r="H31">
        <v>3.3530000000000002</v>
      </c>
      <c r="I31">
        <v>3.722</v>
      </c>
      <c r="J31">
        <v>2.3530000000000002</v>
      </c>
      <c r="K31">
        <v>3.5430000000000001</v>
      </c>
      <c r="L31">
        <v>-0.36930000000000002</v>
      </c>
      <c r="M31">
        <v>1.19</v>
      </c>
      <c r="N31">
        <v>2.1480000000000001</v>
      </c>
      <c r="O31">
        <v>2.556</v>
      </c>
      <c r="P31">
        <v>2.3889999999999998</v>
      </c>
      <c r="Q31">
        <v>1.5</v>
      </c>
      <c r="R31">
        <v>2.472</v>
      </c>
      <c r="S31">
        <v>0.16669999999999999</v>
      </c>
      <c r="T31">
        <v>0.97219999999999995</v>
      </c>
      <c r="U31">
        <v>-1.006</v>
      </c>
      <c r="V31">
        <v>-0.7974</v>
      </c>
      <c r="W31">
        <v>-1.333</v>
      </c>
      <c r="X31">
        <v>-0.85289999999999999</v>
      </c>
      <c r="Y31">
        <v>-1.071</v>
      </c>
      <c r="Z31">
        <v>0.53590000000000004</v>
      </c>
      <c r="AA31">
        <v>-0.2177</v>
      </c>
      <c r="AB31">
        <v>0.53590000000000004</v>
      </c>
      <c r="AC31">
        <v>3.2250000000000001</v>
      </c>
      <c r="AD31">
        <v>2.3940000000000001</v>
      </c>
      <c r="AE31">
        <v>2.9510000000000001</v>
      </c>
      <c r="AF31">
        <v>2.4249999999999998</v>
      </c>
      <c r="AG31">
        <v>3.7869999999999999</v>
      </c>
      <c r="AH31">
        <v>2.5750000000000002</v>
      </c>
      <c r="AI31">
        <v>2.9039999999999999</v>
      </c>
      <c r="AJ31">
        <v>2.1819999999999999</v>
      </c>
      <c r="AK31">
        <v>-0.55689999999999995</v>
      </c>
      <c r="AL31">
        <v>-1.212</v>
      </c>
      <c r="AM31">
        <v>-0.74470000000000003</v>
      </c>
      <c r="AN31">
        <v>0.56859999999999999</v>
      </c>
      <c r="AO31">
        <v>0.52380000000000004</v>
      </c>
      <c r="AP31">
        <v>0.77780000000000005</v>
      </c>
      <c r="AQ31">
        <v>1.9259999999999999</v>
      </c>
      <c r="AR31">
        <v>1.9370000000000001</v>
      </c>
      <c r="AS31">
        <v>1.891</v>
      </c>
      <c r="AT31">
        <v>2.883</v>
      </c>
      <c r="AU31">
        <v>2.8849999999999998</v>
      </c>
      <c r="AV31">
        <v>2.875</v>
      </c>
      <c r="AW31">
        <v>1</v>
      </c>
      <c r="AX31">
        <v>0</v>
      </c>
      <c r="AY31">
        <v>1</v>
      </c>
      <c r="AZ31">
        <v>0.77780000000000005</v>
      </c>
      <c r="BA31">
        <v>0.33329999999999999</v>
      </c>
      <c r="BB31">
        <v>0.33329999999999999</v>
      </c>
      <c r="BC31">
        <v>2.8109999999999999</v>
      </c>
      <c r="BD31">
        <v>2.5419999999999998</v>
      </c>
      <c r="BE31">
        <v>3.8460000000000001</v>
      </c>
      <c r="BF31">
        <v>1.958</v>
      </c>
    </row>
    <row r="32" spans="1:58" x14ac:dyDescent="0.2">
      <c r="B32">
        <v>31</v>
      </c>
      <c r="C32">
        <v>0</v>
      </c>
      <c r="D32">
        <v>55</v>
      </c>
      <c r="E32">
        <v>1</v>
      </c>
      <c r="F32">
        <v>1</v>
      </c>
      <c r="G32">
        <v>2.4809999999999999</v>
      </c>
      <c r="H32">
        <v>2.6110000000000002</v>
      </c>
      <c r="I32">
        <v>3.444</v>
      </c>
      <c r="J32">
        <v>1.389</v>
      </c>
      <c r="K32">
        <v>3.028</v>
      </c>
      <c r="L32">
        <v>-0.83330000000000004</v>
      </c>
      <c r="M32">
        <v>1.639</v>
      </c>
      <c r="N32">
        <v>2</v>
      </c>
      <c r="O32">
        <v>2.056</v>
      </c>
      <c r="P32">
        <v>2.778</v>
      </c>
      <c r="Q32">
        <v>1.167</v>
      </c>
      <c r="R32">
        <v>2.4169999999999998</v>
      </c>
      <c r="S32">
        <v>-0.72219999999999995</v>
      </c>
      <c r="T32">
        <v>1.25</v>
      </c>
      <c r="U32">
        <v>-0.48149999999999998</v>
      </c>
      <c r="V32">
        <v>-0.55559999999999998</v>
      </c>
      <c r="W32">
        <v>-0.66669999999999996</v>
      </c>
      <c r="X32">
        <v>-0.22220000000000001</v>
      </c>
      <c r="Y32">
        <v>-0.61109999999999998</v>
      </c>
      <c r="Z32">
        <v>0.1111</v>
      </c>
      <c r="AA32">
        <v>-0.38890000000000002</v>
      </c>
      <c r="AB32">
        <v>0.1111</v>
      </c>
      <c r="AC32">
        <v>2.556</v>
      </c>
      <c r="AD32">
        <v>2.726</v>
      </c>
      <c r="AE32">
        <v>2.61</v>
      </c>
      <c r="AF32">
        <v>2.7690000000000001</v>
      </c>
      <c r="AG32">
        <v>2.9159999999999999</v>
      </c>
      <c r="AH32">
        <v>3.1219999999999999</v>
      </c>
      <c r="AI32">
        <v>2.1429999999999998</v>
      </c>
      <c r="AJ32">
        <v>2.286</v>
      </c>
      <c r="AK32">
        <v>0.159</v>
      </c>
      <c r="AL32">
        <v>0.20599999999999999</v>
      </c>
      <c r="AM32">
        <v>0.1431</v>
      </c>
      <c r="AN32">
        <v>0.4118</v>
      </c>
      <c r="AO32">
        <v>0.40479999999999999</v>
      </c>
      <c r="AP32">
        <v>0.44440000000000002</v>
      </c>
      <c r="AQ32">
        <v>2.903</v>
      </c>
      <c r="AR32">
        <v>2.9950000000000001</v>
      </c>
      <c r="AS32">
        <v>2.512</v>
      </c>
      <c r="AT32">
        <v>2.6070000000000002</v>
      </c>
      <c r="AU32">
        <v>2.6739999999999999</v>
      </c>
      <c r="AV32">
        <v>2.2850000000000001</v>
      </c>
      <c r="AW32">
        <v>0.88890000000000002</v>
      </c>
      <c r="AX32">
        <v>0</v>
      </c>
      <c r="AY32">
        <v>0.88890000000000002</v>
      </c>
      <c r="AZ32">
        <v>0.77780000000000005</v>
      </c>
      <c r="BA32">
        <v>0.66669999999999996</v>
      </c>
      <c r="BB32">
        <v>0.55559999999999998</v>
      </c>
      <c r="BC32">
        <v>3.0379999999999998</v>
      </c>
      <c r="BD32">
        <v>2.9</v>
      </c>
      <c r="BE32">
        <v>3.5</v>
      </c>
      <c r="BF32">
        <v>2.9</v>
      </c>
    </row>
    <row r="33" spans="1:58" s="1" customFormat="1" x14ac:dyDescent="0.2">
      <c r="A33" s="1" t="s">
        <v>66</v>
      </c>
      <c r="B33" s="1">
        <v>32</v>
      </c>
      <c r="C33" s="1">
        <v>0</v>
      </c>
      <c r="D33" s="1">
        <v>3</v>
      </c>
      <c r="E33" s="1">
        <v>0</v>
      </c>
      <c r="F33" s="1">
        <v>5</v>
      </c>
      <c r="G33" s="1">
        <v>4.444</v>
      </c>
      <c r="H33" s="1">
        <v>5.2220000000000004</v>
      </c>
      <c r="I33" s="1">
        <v>4.5</v>
      </c>
      <c r="J33" s="1">
        <v>3.6110000000000002</v>
      </c>
      <c r="K33" s="1">
        <v>4.8609999999999998</v>
      </c>
      <c r="L33" s="1">
        <v>0.72219999999999995</v>
      </c>
      <c r="M33" s="1">
        <v>1.25</v>
      </c>
      <c r="N33" s="1">
        <v>3.9630000000000001</v>
      </c>
      <c r="O33" s="1">
        <v>4.3330000000000002</v>
      </c>
      <c r="P33" s="1">
        <v>4.2779999999999996</v>
      </c>
      <c r="Q33" s="1">
        <v>3.278</v>
      </c>
      <c r="R33" s="1">
        <v>4.306</v>
      </c>
      <c r="S33" s="1">
        <v>5.5559999999999998E-2</v>
      </c>
      <c r="T33" s="1">
        <v>1.028</v>
      </c>
      <c r="U33" s="1">
        <v>-0.48149999999999998</v>
      </c>
      <c r="V33" s="1">
        <v>-0.88890000000000002</v>
      </c>
      <c r="W33" s="1">
        <v>-0.22220000000000001</v>
      </c>
      <c r="X33" s="1">
        <v>-0.33329999999999999</v>
      </c>
      <c r="Y33" s="1">
        <v>-0.55559999999999998</v>
      </c>
      <c r="Z33" s="1">
        <v>-0.66669999999999996</v>
      </c>
      <c r="AA33" s="1">
        <v>-0.22220000000000001</v>
      </c>
      <c r="AB33" s="1">
        <v>-0.66669999999999996</v>
      </c>
      <c r="AC33" s="1">
        <v>2.4260000000000002</v>
      </c>
      <c r="AD33" s="1">
        <v>2.5030000000000001</v>
      </c>
      <c r="AE33" s="1">
        <v>2.2429999999999999</v>
      </c>
      <c r="AF33" s="1">
        <v>2.3159999999999998</v>
      </c>
      <c r="AG33" s="1">
        <v>2.5379999999999998</v>
      </c>
      <c r="AH33" s="1">
        <v>2.7010000000000001</v>
      </c>
      <c r="AI33" s="1">
        <v>2.496</v>
      </c>
      <c r="AJ33" s="1">
        <v>2.4910000000000001</v>
      </c>
      <c r="AK33" s="1">
        <v>7.3630000000000001E-2</v>
      </c>
      <c r="AL33" s="1">
        <v>0.16209999999999999</v>
      </c>
      <c r="AM33" s="1">
        <v>-5.4619999999999998E-3</v>
      </c>
      <c r="AN33" s="1">
        <v>0.31369999999999998</v>
      </c>
      <c r="AO33" s="1">
        <v>0.3095</v>
      </c>
      <c r="AP33" s="1">
        <v>0.33329999999999999</v>
      </c>
      <c r="AQ33" s="1">
        <v>2.3340000000000001</v>
      </c>
      <c r="AR33" s="1">
        <v>2.262</v>
      </c>
      <c r="AS33" s="1">
        <v>2.645</v>
      </c>
      <c r="AT33" s="1">
        <v>2.21</v>
      </c>
      <c r="AU33" s="1">
        <v>2.214</v>
      </c>
      <c r="AV33" s="1">
        <v>2.194</v>
      </c>
      <c r="AW33" s="1">
        <v>0.77780000000000005</v>
      </c>
      <c r="AX33" s="1">
        <v>7.1429999999999993E-2</v>
      </c>
      <c r="AY33" s="1">
        <v>0.70630000000000004</v>
      </c>
      <c r="AZ33" s="1">
        <v>0.44440000000000002</v>
      </c>
      <c r="BA33" s="1">
        <v>0.33329999999999999</v>
      </c>
      <c r="BB33" s="1">
        <v>0.1111</v>
      </c>
      <c r="BC33" s="1">
        <v>3</v>
      </c>
      <c r="BD33" s="1">
        <v>3</v>
      </c>
      <c r="BE33" s="1">
        <v>3</v>
      </c>
      <c r="BF33" s="1">
        <v>3</v>
      </c>
    </row>
    <row r="34" spans="1:58" x14ac:dyDescent="0.2">
      <c r="B34">
        <v>33</v>
      </c>
      <c r="C34">
        <v>1</v>
      </c>
      <c r="D34">
        <v>30</v>
      </c>
      <c r="E34">
        <v>0</v>
      </c>
      <c r="F34">
        <v>1</v>
      </c>
      <c r="G34">
        <v>3.3149999999999999</v>
      </c>
      <c r="H34">
        <v>3.1110000000000002</v>
      </c>
      <c r="I34">
        <v>4.2779999999999996</v>
      </c>
      <c r="J34">
        <v>2.556</v>
      </c>
      <c r="K34">
        <v>3.694</v>
      </c>
      <c r="L34">
        <v>-1.167</v>
      </c>
      <c r="M34">
        <v>1.139</v>
      </c>
      <c r="N34">
        <v>3.5470000000000002</v>
      </c>
      <c r="O34">
        <v>3.5</v>
      </c>
      <c r="P34">
        <v>4.2939999999999996</v>
      </c>
      <c r="Q34">
        <v>2.8889999999999998</v>
      </c>
      <c r="R34">
        <v>3.8860000000000001</v>
      </c>
      <c r="S34">
        <v>-0.79410000000000003</v>
      </c>
      <c r="T34">
        <v>0.99680000000000002</v>
      </c>
      <c r="U34">
        <v>0.2324</v>
      </c>
      <c r="V34">
        <v>0.38890000000000002</v>
      </c>
      <c r="W34">
        <v>1.634E-2</v>
      </c>
      <c r="X34">
        <v>0.33329999999999999</v>
      </c>
      <c r="Y34">
        <v>0.1913</v>
      </c>
      <c r="Z34">
        <v>0.3725</v>
      </c>
      <c r="AA34">
        <v>-0.1421</v>
      </c>
      <c r="AB34">
        <v>0.3725</v>
      </c>
      <c r="AC34">
        <v>2.302</v>
      </c>
      <c r="AD34">
        <v>3.3460000000000001</v>
      </c>
      <c r="AE34">
        <v>2.2909999999999999</v>
      </c>
      <c r="AF34">
        <v>3.4910000000000001</v>
      </c>
      <c r="AG34">
        <v>2.34</v>
      </c>
      <c r="AH34">
        <v>3.3490000000000002</v>
      </c>
      <c r="AI34">
        <v>2.2759999999999998</v>
      </c>
      <c r="AJ34">
        <v>3.198</v>
      </c>
      <c r="AK34">
        <v>1.2</v>
      </c>
      <c r="AL34">
        <v>1.077</v>
      </c>
      <c r="AM34">
        <v>0.92230000000000001</v>
      </c>
      <c r="AN34">
        <v>0.56859999999999999</v>
      </c>
      <c r="AO34">
        <v>0.54759999999999998</v>
      </c>
      <c r="AP34">
        <v>0.66669999999999996</v>
      </c>
      <c r="AQ34">
        <v>2.3340000000000001</v>
      </c>
      <c r="AR34">
        <v>2.4430000000000001</v>
      </c>
      <c r="AS34">
        <v>1.917</v>
      </c>
      <c r="AT34">
        <v>2.2959999999999998</v>
      </c>
      <c r="AU34">
        <v>2.2949999999999999</v>
      </c>
      <c r="AV34">
        <v>2.3050000000000002</v>
      </c>
      <c r="AW34">
        <v>0.66669999999999996</v>
      </c>
      <c r="AX34">
        <v>0.21429999999999999</v>
      </c>
      <c r="AY34">
        <v>0.45240000000000002</v>
      </c>
      <c r="AZ34">
        <v>0.66669999999999996</v>
      </c>
      <c r="BA34">
        <v>0.33329999999999999</v>
      </c>
      <c r="BB34">
        <v>0.33329999999999999</v>
      </c>
      <c r="BC34">
        <v>2.2549999999999999</v>
      </c>
      <c r="BD34">
        <v>2.5</v>
      </c>
      <c r="BE34">
        <v>2</v>
      </c>
      <c r="BF34">
        <v>2.2629999999999999</v>
      </c>
    </row>
    <row r="35" spans="1:58" x14ac:dyDescent="0.2">
      <c r="B35">
        <v>34</v>
      </c>
      <c r="C35">
        <v>0</v>
      </c>
      <c r="D35">
        <v>13</v>
      </c>
      <c r="E35">
        <v>0</v>
      </c>
      <c r="F35">
        <v>0</v>
      </c>
      <c r="G35">
        <v>2.2589999999999999</v>
      </c>
      <c r="H35">
        <v>2.278</v>
      </c>
      <c r="I35">
        <v>3.3330000000000002</v>
      </c>
      <c r="J35">
        <v>1.167</v>
      </c>
      <c r="K35">
        <v>2.806</v>
      </c>
      <c r="L35">
        <v>-1.056</v>
      </c>
      <c r="M35">
        <v>1.639</v>
      </c>
      <c r="N35">
        <v>1.6479999999999999</v>
      </c>
      <c r="O35">
        <v>1.722</v>
      </c>
      <c r="P35">
        <v>2.056</v>
      </c>
      <c r="Q35">
        <v>1.167</v>
      </c>
      <c r="R35">
        <v>1.889</v>
      </c>
      <c r="S35">
        <v>-0.33329999999999999</v>
      </c>
      <c r="T35">
        <v>0.72219999999999995</v>
      </c>
      <c r="U35">
        <v>-0.61109999999999998</v>
      </c>
      <c r="V35">
        <v>-0.55559999999999998</v>
      </c>
      <c r="W35">
        <v>-1.278</v>
      </c>
      <c r="X35">
        <v>0</v>
      </c>
      <c r="Y35">
        <v>-0.91669999999999996</v>
      </c>
      <c r="Z35">
        <v>0.72219999999999995</v>
      </c>
      <c r="AA35">
        <v>-0.91669999999999996</v>
      </c>
      <c r="AB35">
        <v>0.72219999999999995</v>
      </c>
      <c r="AC35">
        <v>2.2669999999999999</v>
      </c>
      <c r="AD35">
        <v>2.4430000000000001</v>
      </c>
      <c r="AE35">
        <v>2.117</v>
      </c>
      <c r="AF35">
        <v>2.5630000000000002</v>
      </c>
      <c r="AG35">
        <v>2.9740000000000002</v>
      </c>
      <c r="AH35">
        <v>2.573</v>
      </c>
      <c r="AI35">
        <v>1.7110000000000001</v>
      </c>
      <c r="AJ35">
        <v>2.1909999999999998</v>
      </c>
      <c r="AK35">
        <v>0.44569999999999999</v>
      </c>
      <c r="AL35">
        <v>-0.40039999999999998</v>
      </c>
      <c r="AM35">
        <v>0.48020000000000002</v>
      </c>
      <c r="AN35">
        <v>0.47060000000000002</v>
      </c>
      <c r="AO35">
        <v>0.40479999999999999</v>
      </c>
      <c r="AP35">
        <v>0.77780000000000005</v>
      </c>
      <c r="AQ35">
        <v>2.5990000000000002</v>
      </c>
      <c r="AR35">
        <v>2.581</v>
      </c>
      <c r="AS35">
        <v>2.6429999999999998</v>
      </c>
      <c r="AT35">
        <v>2.319</v>
      </c>
      <c r="AU35">
        <v>2.2469999999999999</v>
      </c>
      <c r="AV35">
        <v>3.2120000000000002</v>
      </c>
      <c r="AW35">
        <v>0.66669999999999996</v>
      </c>
      <c r="AX35">
        <v>0.11899999999999999</v>
      </c>
      <c r="AY35">
        <v>0.54759999999999998</v>
      </c>
      <c r="AZ35">
        <v>0.33329999999999999</v>
      </c>
      <c r="BA35">
        <v>0.55559999999999998</v>
      </c>
      <c r="BB35">
        <v>0.22220000000000001</v>
      </c>
      <c r="BC35">
        <v>2.6030000000000002</v>
      </c>
      <c r="BD35">
        <v>2.238</v>
      </c>
      <c r="BE35">
        <v>3.5219999999999998</v>
      </c>
      <c r="BF35">
        <v>2.0419999999999998</v>
      </c>
    </row>
    <row r="36" spans="1:58" x14ac:dyDescent="0.2">
      <c r="B36">
        <v>35</v>
      </c>
      <c r="C36">
        <v>1</v>
      </c>
      <c r="D36">
        <v>1</v>
      </c>
      <c r="E36">
        <v>0</v>
      </c>
      <c r="F36">
        <v>0</v>
      </c>
      <c r="G36">
        <v>3.2589999999999999</v>
      </c>
      <c r="H36">
        <v>4.056</v>
      </c>
      <c r="I36">
        <v>3.8330000000000002</v>
      </c>
      <c r="J36">
        <v>1.889</v>
      </c>
      <c r="K36">
        <v>3.944</v>
      </c>
      <c r="L36">
        <v>0.22220000000000001</v>
      </c>
      <c r="M36">
        <v>2.056</v>
      </c>
      <c r="N36">
        <v>2.8109999999999999</v>
      </c>
      <c r="O36">
        <v>3.5</v>
      </c>
      <c r="P36">
        <v>3.4710000000000001</v>
      </c>
      <c r="Q36">
        <v>1.5</v>
      </c>
      <c r="R36">
        <v>3.4860000000000002</v>
      </c>
      <c r="S36">
        <v>2.9409999999999999E-2</v>
      </c>
      <c r="T36">
        <v>1.986</v>
      </c>
      <c r="U36">
        <v>-0.44790000000000002</v>
      </c>
      <c r="V36">
        <v>-0.55559999999999998</v>
      </c>
      <c r="W36">
        <v>-0.36270000000000002</v>
      </c>
      <c r="X36">
        <v>-0.38890000000000002</v>
      </c>
      <c r="Y36">
        <v>-0.4587</v>
      </c>
      <c r="Z36">
        <v>-0.1928</v>
      </c>
      <c r="AA36">
        <v>-6.9839999999999999E-2</v>
      </c>
      <c r="AB36">
        <v>-0.1928</v>
      </c>
      <c r="AC36">
        <v>2.4540000000000002</v>
      </c>
      <c r="AD36">
        <v>2.6829999999999998</v>
      </c>
      <c r="AE36">
        <v>2.3959999999999999</v>
      </c>
      <c r="AF36">
        <v>3.028</v>
      </c>
      <c r="AG36">
        <v>2.4980000000000002</v>
      </c>
      <c r="AH36">
        <v>2.7309999999999999</v>
      </c>
      <c r="AI36">
        <v>2.468</v>
      </c>
      <c r="AJ36">
        <v>2.2930000000000001</v>
      </c>
      <c r="AK36">
        <v>0.63190000000000002</v>
      </c>
      <c r="AL36">
        <v>0.21909999999999999</v>
      </c>
      <c r="AM36">
        <v>-0.17519999999999999</v>
      </c>
      <c r="AN36">
        <v>0.50980000000000003</v>
      </c>
      <c r="AO36">
        <v>0.5</v>
      </c>
      <c r="AP36">
        <v>0.55559999999999998</v>
      </c>
      <c r="AQ36">
        <v>1.5609999999999999</v>
      </c>
      <c r="AR36">
        <v>1.599</v>
      </c>
      <c r="AS36">
        <v>1.399</v>
      </c>
      <c r="AT36">
        <v>1.837</v>
      </c>
      <c r="AU36">
        <v>1.94</v>
      </c>
      <c r="AV36">
        <v>1.3</v>
      </c>
      <c r="AW36">
        <v>1</v>
      </c>
      <c r="AX36">
        <v>4.7620000000000003E-2</v>
      </c>
      <c r="AY36">
        <v>0.95240000000000002</v>
      </c>
      <c r="AZ36">
        <v>0.33329999999999999</v>
      </c>
      <c r="BA36">
        <v>0.66669999999999996</v>
      </c>
      <c r="BB36">
        <v>0.33329999999999999</v>
      </c>
      <c r="BC36">
        <v>3.1379999999999999</v>
      </c>
      <c r="BD36">
        <v>2.6920000000000002</v>
      </c>
      <c r="BE36">
        <v>3.4809999999999999</v>
      </c>
      <c r="BF36">
        <v>3.222</v>
      </c>
    </row>
    <row r="38" spans="1:58" x14ac:dyDescent="0.2">
      <c r="B38" t="s">
        <v>57</v>
      </c>
      <c r="C38">
        <f>AVERAGE(C2:C36)</f>
        <v>1.1714285714285715</v>
      </c>
      <c r="D38">
        <f t="shared" ref="D38:BF38" si="0">AVERAGE(D2:D36)</f>
        <v>22.6</v>
      </c>
      <c r="E38">
        <f t="shared" si="0"/>
        <v>1.3142857142857143</v>
      </c>
      <c r="F38">
        <f t="shared" si="0"/>
        <v>1.7714285714285714</v>
      </c>
      <c r="G38">
        <f t="shared" si="0"/>
        <v>3.2779714285714276</v>
      </c>
      <c r="H38">
        <f t="shared" si="0"/>
        <v>3.6792285714285713</v>
      </c>
      <c r="I38">
        <f t="shared" si="0"/>
        <v>3.8112285714285714</v>
      </c>
      <c r="J38">
        <f t="shared" si="0"/>
        <v>2.3379714285714277</v>
      </c>
      <c r="K38">
        <f t="shared" si="0"/>
        <v>3.7462857142857144</v>
      </c>
      <c r="L38">
        <f t="shared" si="0"/>
        <v>-0.13195714285714283</v>
      </c>
      <c r="M38">
        <f t="shared" si="0"/>
        <v>1.4084257142857144</v>
      </c>
      <c r="N38">
        <f t="shared" si="0"/>
        <v>3.0891428571428565</v>
      </c>
      <c r="O38">
        <f t="shared" si="0"/>
        <v>3.6024285714285709</v>
      </c>
      <c r="P38">
        <f t="shared" si="0"/>
        <v>3.5171428571428569</v>
      </c>
      <c r="Q38">
        <f t="shared" si="0"/>
        <v>2.1440285714285712</v>
      </c>
      <c r="R38">
        <f t="shared" si="0"/>
        <v>3.5585999999999993</v>
      </c>
      <c r="S38">
        <f t="shared" si="0"/>
        <v>8.5324857142857091E-2</v>
      </c>
      <c r="T38">
        <f t="shared" si="0"/>
        <v>1.4145428571428571</v>
      </c>
      <c r="U38">
        <f t="shared" si="0"/>
        <v>-0.18892842857142852</v>
      </c>
      <c r="V38">
        <f t="shared" si="0"/>
        <v>-7.6777142857142849E-2</v>
      </c>
      <c r="W38">
        <f t="shared" si="0"/>
        <v>-0.2940262857142858</v>
      </c>
      <c r="X38">
        <f t="shared" si="0"/>
        <v>-0.19394057142857146</v>
      </c>
      <c r="Y38">
        <f t="shared" si="0"/>
        <v>-0.18784622857142858</v>
      </c>
      <c r="Z38">
        <f t="shared" si="0"/>
        <v>0.21724971428571427</v>
      </c>
      <c r="AA38">
        <f t="shared" si="0"/>
        <v>6.1089142857143021E-3</v>
      </c>
      <c r="AB38">
        <f t="shared" si="0"/>
        <v>0.21724971428571427</v>
      </c>
      <c r="AC38">
        <f t="shared" si="0"/>
        <v>2.8707714285714281</v>
      </c>
      <c r="AD38">
        <f t="shared" si="0"/>
        <v>2.8031714285714293</v>
      </c>
      <c r="AE38">
        <f t="shared" si="0"/>
        <v>2.9061428571428571</v>
      </c>
      <c r="AF38">
        <f t="shared" si="0"/>
        <v>2.842457142857143</v>
      </c>
      <c r="AG38">
        <f t="shared" si="0"/>
        <v>2.9264285714285712</v>
      </c>
      <c r="AH38">
        <f t="shared" si="0"/>
        <v>2.8707142857142856</v>
      </c>
      <c r="AI38">
        <f t="shared" si="0"/>
        <v>2.7783999999999991</v>
      </c>
      <c r="AJ38">
        <f t="shared" si="0"/>
        <v>2.6963714285714286</v>
      </c>
      <c r="AK38">
        <f t="shared" si="0"/>
        <v>-6.7959342857142863E-2</v>
      </c>
      <c r="AL38">
        <f t="shared" si="0"/>
        <v>-5.256771428571428E-2</v>
      </c>
      <c r="AM38">
        <f t="shared" si="0"/>
        <v>-8.3323199999999972E-2</v>
      </c>
      <c r="AN38">
        <f t="shared" si="0"/>
        <v>0.60615428571428565</v>
      </c>
      <c r="AO38">
        <f t="shared" si="0"/>
        <v>0.59523428571428583</v>
      </c>
      <c r="AP38">
        <f t="shared" si="0"/>
        <v>0.6571514285714285</v>
      </c>
      <c r="AQ38">
        <f t="shared" si="0"/>
        <v>2.0948571428571436</v>
      </c>
      <c r="AR38">
        <f t="shared" si="0"/>
        <v>2.1172571428571434</v>
      </c>
      <c r="AS38">
        <f t="shared" si="0"/>
        <v>2.0021714285714283</v>
      </c>
      <c r="AT38">
        <f t="shared" si="0"/>
        <v>2.4515428571428575</v>
      </c>
      <c r="AU38">
        <f t="shared" si="0"/>
        <v>2.4649428571428578</v>
      </c>
      <c r="AV38">
        <f t="shared" si="0"/>
        <v>2.3220322580645165</v>
      </c>
      <c r="AW38">
        <f t="shared" si="0"/>
        <v>0.88572571428571401</v>
      </c>
      <c r="AX38">
        <f t="shared" si="0"/>
        <v>0.11496857142857143</v>
      </c>
      <c r="AY38">
        <f t="shared" si="0"/>
        <v>0.77074857142857145</v>
      </c>
      <c r="AZ38">
        <f t="shared" si="0"/>
        <v>0.54921428571428577</v>
      </c>
      <c r="BA38">
        <f t="shared" si="0"/>
        <v>0.62857142857142845</v>
      </c>
      <c r="BB38">
        <f t="shared" si="0"/>
        <v>0.41586857142857142</v>
      </c>
      <c r="BC38">
        <f t="shared" si="0"/>
        <v>2.9058857142857133</v>
      </c>
      <c r="BD38">
        <f t="shared" si="0"/>
        <v>2.8939428571428585</v>
      </c>
      <c r="BE38">
        <f t="shared" si="0"/>
        <v>2.9332571428571432</v>
      </c>
      <c r="BF38">
        <f t="shared" si="0"/>
        <v>2.9146285714285711</v>
      </c>
    </row>
    <row r="39" spans="1:58" x14ac:dyDescent="0.2">
      <c r="B39" t="s">
        <v>58</v>
      </c>
      <c r="C39">
        <f>STDEV(C2:C36)/SQRT(COUNT(C2:C36))</f>
        <v>0.24762982092487262</v>
      </c>
      <c r="D39">
        <f t="shared" ref="D39:BF39" si="1">STDEV(D2:D36)/SQRT(COUNT(D2:D36))</f>
        <v>3.1578101123852198</v>
      </c>
      <c r="E39">
        <f t="shared" si="1"/>
        <v>0.3006196082419505</v>
      </c>
      <c r="F39">
        <f t="shared" si="1"/>
        <v>0.37592622708622569</v>
      </c>
      <c r="G39">
        <f t="shared" si="1"/>
        <v>0.10070205229951909</v>
      </c>
      <c r="H39">
        <f t="shared" si="1"/>
        <v>0.12863953340953357</v>
      </c>
      <c r="I39">
        <f t="shared" si="1"/>
        <v>0.11417500267788262</v>
      </c>
      <c r="J39">
        <f t="shared" si="1"/>
        <v>0.12250857960498467</v>
      </c>
      <c r="K39">
        <f t="shared" si="1"/>
        <v>0.10220859845942307</v>
      </c>
      <c r="L39">
        <f t="shared" si="1"/>
        <v>0.13079190641611421</v>
      </c>
      <c r="M39">
        <f t="shared" si="1"/>
        <v>9.026928308094162E-2</v>
      </c>
      <c r="N39">
        <f t="shared" si="1"/>
        <v>0.1028566608298709</v>
      </c>
      <c r="O39">
        <f t="shared" si="1"/>
        <v>0.14048613248776057</v>
      </c>
      <c r="P39">
        <f t="shared" si="1"/>
        <v>0.13779222052937276</v>
      </c>
      <c r="Q39">
        <f t="shared" si="1"/>
        <v>0.11049182247177046</v>
      </c>
      <c r="R39">
        <f t="shared" si="1"/>
        <v>0.10930221153013459</v>
      </c>
      <c r="S39">
        <f t="shared" si="1"/>
        <v>0.17330473460943185</v>
      </c>
      <c r="T39">
        <f t="shared" si="1"/>
        <v>8.0032518525963076E-2</v>
      </c>
      <c r="U39">
        <f t="shared" si="1"/>
        <v>7.5102005632555605E-2</v>
      </c>
      <c r="V39">
        <f t="shared" si="1"/>
        <v>0.11198658383674252</v>
      </c>
      <c r="W39">
        <f t="shared" si="1"/>
        <v>9.2025946537641526E-2</v>
      </c>
      <c r="X39">
        <f t="shared" si="1"/>
        <v>8.0151467054039416E-2</v>
      </c>
      <c r="Y39">
        <f t="shared" si="1"/>
        <v>8.5234723512233365E-2</v>
      </c>
      <c r="Z39">
        <f t="shared" si="1"/>
        <v>0.11292071696659431</v>
      </c>
      <c r="AA39">
        <f t="shared" si="1"/>
        <v>7.6040231932213528E-2</v>
      </c>
      <c r="AB39">
        <f t="shared" si="1"/>
        <v>0.11292071696659431</v>
      </c>
      <c r="AC39">
        <f t="shared" si="1"/>
        <v>8.434158324970005E-2</v>
      </c>
      <c r="AD39">
        <f t="shared" si="1"/>
        <v>7.4542870026506503E-2</v>
      </c>
      <c r="AE39">
        <f t="shared" si="1"/>
        <v>8.6719543539462304E-2</v>
      </c>
      <c r="AF39">
        <f t="shared" si="1"/>
        <v>7.4664485869655822E-2</v>
      </c>
      <c r="AG39">
        <f t="shared" si="1"/>
        <v>8.6941197994756567E-2</v>
      </c>
      <c r="AH39">
        <f t="shared" si="1"/>
        <v>7.8418737807847139E-2</v>
      </c>
      <c r="AI39">
        <f t="shared" si="1"/>
        <v>9.9446351399751276E-2</v>
      </c>
      <c r="AJ39">
        <f t="shared" si="1"/>
        <v>8.4542874466445816E-2</v>
      </c>
      <c r="AK39">
        <f t="shared" si="1"/>
        <v>8.2221886603672203E-2</v>
      </c>
      <c r="AL39">
        <f t="shared" si="1"/>
        <v>7.9117980623860718E-2</v>
      </c>
      <c r="AM39">
        <f t="shared" si="1"/>
        <v>7.5654412784068217E-2</v>
      </c>
      <c r="AN39">
        <f t="shared" si="1"/>
        <v>3.1579749213446216E-2</v>
      </c>
      <c r="AO39">
        <f t="shared" si="1"/>
        <v>3.1478249378158928E-2</v>
      </c>
      <c r="AP39">
        <f t="shared" si="1"/>
        <v>3.8214116880173746E-2</v>
      </c>
      <c r="AQ39">
        <f t="shared" si="1"/>
        <v>7.0380289243832925E-2</v>
      </c>
      <c r="AR39">
        <f t="shared" si="1"/>
        <v>7.9757851412539715E-2</v>
      </c>
      <c r="AS39">
        <f t="shared" si="1"/>
        <v>7.5616174581522824E-2</v>
      </c>
      <c r="AT39">
        <f t="shared" si="1"/>
        <v>6.509753952232486E-2</v>
      </c>
      <c r="AU39">
        <f t="shared" si="1"/>
        <v>6.3984845144480593E-2</v>
      </c>
      <c r="AV39">
        <f t="shared" si="1"/>
        <v>0.12927992870246263</v>
      </c>
      <c r="AW39">
        <f t="shared" si="1"/>
        <v>1.9582750659939814E-2</v>
      </c>
      <c r="AX39">
        <f t="shared" si="1"/>
        <v>2.1374371519161335E-2</v>
      </c>
      <c r="AY39">
        <f t="shared" si="1"/>
        <v>3.1074869841308361E-2</v>
      </c>
      <c r="AZ39">
        <f t="shared" si="1"/>
        <v>4.0730466193631257E-2</v>
      </c>
      <c r="BA39">
        <f t="shared" si="1"/>
        <v>3.614191997323532E-2</v>
      </c>
      <c r="BB39">
        <f t="shared" si="1"/>
        <v>3.8746276757193325E-2</v>
      </c>
      <c r="BC39">
        <f t="shared" si="1"/>
        <v>6.4699769088058981E-2</v>
      </c>
      <c r="BD39">
        <f t="shared" si="1"/>
        <v>6.8597032334773253E-2</v>
      </c>
      <c r="BE39">
        <f t="shared" si="1"/>
        <v>9.0799838437433555E-2</v>
      </c>
      <c r="BF39">
        <f t="shared" si="1"/>
        <v>9.3541031177796913E-2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EA61-0A11-5E4E-B06C-A30F48B4F217}">
  <dimension ref="A1:BE64"/>
  <sheetViews>
    <sheetView tabSelected="1" zoomScale="120" zoomScaleNormal="120" workbookViewId="0">
      <selection activeCell="AU33" sqref="AU33"/>
    </sheetView>
  </sheetViews>
  <sheetFormatPr baseColWidth="10" defaultRowHeight="16" x14ac:dyDescent="0.2"/>
  <cols>
    <col min="7" max="7" width="18" bestFit="1" customWidth="1"/>
    <col min="8" max="8" width="18.6640625" bestFit="1" customWidth="1"/>
    <col min="9" max="9" width="17.83203125" bestFit="1" customWidth="1"/>
    <col min="11" max="11" width="13.33203125" bestFit="1" customWidth="1"/>
    <col min="12" max="12" width="25.6640625" bestFit="1" customWidth="1"/>
    <col min="14" max="14" width="18.83203125" bestFit="1" customWidth="1"/>
    <col min="15" max="15" width="19.5" bestFit="1" customWidth="1"/>
    <col min="18" max="18" width="14.1640625" bestFit="1" customWidth="1"/>
    <col min="19" max="19" width="11.83203125" customWidth="1"/>
    <col min="20" max="20" width="13.1640625" bestFit="1" customWidth="1"/>
    <col min="21" max="21" width="21.6640625" bestFit="1" customWidth="1"/>
    <col min="22" max="22" width="22.33203125" bestFit="1" customWidth="1"/>
    <col min="23" max="23" width="21.5" bestFit="1" customWidth="1"/>
    <col min="25" max="25" width="17" bestFit="1" customWidth="1"/>
    <col min="26" max="26" width="29.33203125" bestFit="1" customWidth="1"/>
    <col min="47" max="4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>
        <v>1</v>
      </c>
      <c r="B2">
        <v>1</v>
      </c>
      <c r="C2">
        <v>73</v>
      </c>
      <c r="D2">
        <v>1</v>
      </c>
      <c r="E2">
        <v>3</v>
      </c>
      <c r="F2">
        <v>2.7959999999999998</v>
      </c>
      <c r="G2">
        <v>2.722</v>
      </c>
      <c r="H2">
        <v>3.556</v>
      </c>
      <c r="I2">
        <v>2.1110000000000002</v>
      </c>
      <c r="J2">
        <v>3.1389999999999998</v>
      </c>
      <c r="K2">
        <v>-0.83330000000000004</v>
      </c>
      <c r="L2">
        <v>1.028</v>
      </c>
      <c r="M2">
        <v>2.2080000000000002</v>
      </c>
      <c r="N2">
        <v>2.3530000000000002</v>
      </c>
      <c r="O2">
        <v>2.6110000000000002</v>
      </c>
      <c r="P2">
        <v>1.667</v>
      </c>
      <c r="Q2">
        <v>2.4860000000000002</v>
      </c>
      <c r="R2">
        <v>-0.25819999999999999</v>
      </c>
      <c r="S2">
        <v>0.81899999999999995</v>
      </c>
      <c r="T2">
        <v>-0.5887</v>
      </c>
      <c r="U2">
        <v>-0.36930000000000002</v>
      </c>
      <c r="V2">
        <v>-0.94440000000000002</v>
      </c>
      <c r="W2">
        <v>-0.44440000000000002</v>
      </c>
      <c r="X2">
        <v>-0.6532</v>
      </c>
      <c r="Y2">
        <v>0.57520000000000004</v>
      </c>
      <c r="Z2">
        <v>-0.2087</v>
      </c>
      <c r="AA2">
        <v>0.57520000000000004</v>
      </c>
      <c r="AB2">
        <v>1.9490000000000001</v>
      </c>
      <c r="AC2">
        <v>2.0030000000000001</v>
      </c>
      <c r="AD2">
        <v>2.0209999999999999</v>
      </c>
      <c r="AE2">
        <v>2.0819999999999999</v>
      </c>
      <c r="AF2">
        <v>2.016</v>
      </c>
      <c r="AG2">
        <v>2.052</v>
      </c>
      <c r="AH2">
        <v>1.8120000000000001</v>
      </c>
      <c r="AI2">
        <v>1.8779999999999999</v>
      </c>
      <c r="AJ2">
        <v>3.9579999999999997E-2</v>
      </c>
      <c r="AK2">
        <v>3.6659999999999998E-2</v>
      </c>
      <c r="AL2">
        <v>6.6229999999999997E-2</v>
      </c>
      <c r="AM2">
        <v>0.54900000000000004</v>
      </c>
      <c r="AN2">
        <v>0.5</v>
      </c>
      <c r="AO2">
        <v>0.77780000000000005</v>
      </c>
      <c r="AP2">
        <v>1.7949999999999999</v>
      </c>
      <c r="AQ2">
        <v>1.736</v>
      </c>
      <c r="AR2">
        <v>1.9730000000000001</v>
      </c>
      <c r="AS2">
        <v>2.08</v>
      </c>
      <c r="AT2">
        <v>2.09</v>
      </c>
      <c r="AU2">
        <v>1.8879999999999999</v>
      </c>
      <c r="AV2">
        <v>0.77780000000000005</v>
      </c>
      <c r="AW2">
        <v>0.1429</v>
      </c>
      <c r="AX2">
        <v>0.63490000000000002</v>
      </c>
      <c r="AY2">
        <v>0.44440000000000002</v>
      </c>
      <c r="AZ2">
        <v>0.44440000000000002</v>
      </c>
      <c r="BA2">
        <v>0.22220000000000001</v>
      </c>
      <c r="BB2">
        <v>2.125</v>
      </c>
      <c r="BC2">
        <v>3</v>
      </c>
      <c r="BD2">
        <v>2</v>
      </c>
      <c r="BE2">
        <v>2</v>
      </c>
    </row>
    <row r="3" spans="1:57" x14ac:dyDescent="0.2">
      <c r="A3">
        <v>2</v>
      </c>
      <c r="B3">
        <v>1</v>
      </c>
      <c r="C3">
        <v>32</v>
      </c>
      <c r="D3">
        <v>2</v>
      </c>
      <c r="E3">
        <v>3</v>
      </c>
      <c r="F3">
        <v>2.2589999999999999</v>
      </c>
      <c r="G3">
        <v>2.1669999999999998</v>
      </c>
      <c r="H3">
        <v>2.8889999999999998</v>
      </c>
      <c r="I3">
        <v>1.722</v>
      </c>
      <c r="J3">
        <v>2.528</v>
      </c>
      <c r="K3">
        <v>-0.72219999999999995</v>
      </c>
      <c r="L3">
        <v>0.80559999999999998</v>
      </c>
      <c r="M3">
        <v>2.698</v>
      </c>
      <c r="N3">
        <v>3.278</v>
      </c>
      <c r="O3">
        <v>2.7650000000000001</v>
      </c>
      <c r="P3">
        <v>2.056</v>
      </c>
      <c r="Q3">
        <v>3.0289999999999999</v>
      </c>
      <c r="R3">
        <v>0.5131</v>
      </c>
      <c r="S3">
        <v>0.97299999999999998</v>
      </c>
      <c r="T3">
        <v>0.43890000000000001</v>
      </c>
      <c r="U3">
        <v>1.111</v>
      </c>
      <c r="V3">
        <v>-0.1242</v>
      </c>
      <c r="W3">
        <v>0.33329999999999999</v>
      </c>
      <c r="X3">
        <v>0.50080000000000002</v>
      </c>
      <c r="Y3">
        <v>1.2350000000000001</v>
      </c>
      <c r="Z3">
        <v>0.16750000000000001</v>
      </c>
      <c r="AA3">
        <v>1.2350000000000001</v>
      </c>
      <c r="AB3">
        <v>2.669</v>
      </c>
      <c r="AC3">
        <v>3.0840000000000001</v>
      </c>
      <c r="AD3">
        <v>2.71</v>
      </c>
      <c r="AE3">
        <v>3.1989999999999998</v>
      </c>
      <c r="AF3">
        <v>2.69</v>
      </c>
      <c r="AG3">
        <v>2.9079999999999999</v>
      </c>
      <c r="AH3">
        <v>2.6070000000000002</v>
      </c>
      <c r="AI3">
        <v>3.1360000000000001</v>
      </c>
      <c r="AJ3">
        <v>0.48930000000000001</v>
      </c>
      <c r="AK3">
        <v>0.21260000000000001</v>
      </c>
      <c r="AL3">
        <v>0.52929999999999999</v>
      </c>
      <c r="AM3">
        <v>0.52939999999999998</v>
      </c>
      <c r="AN3">
        <v>0.47620000000000001</v>
      </c>
      <c r="AO3">
        <v>0.77780000000000005</v>
      </c>
      <c r="AP3">
        <v>2.5649999999999999</v>
      </c>
      <c r="AQ3">
        <v>2.504</v>
      </c>
      <c r="AR3">
        <v>2.7389999999999999</v>
      </c>
      <c r="AS3">
        <v>2.8180000000000001</v>
      </c>
      <c r="AT3">
        <v>2.8180000000000001</v>
      </c>
      <c r="AU3" t="s">
        <v>59</v>
      </c>
      <c r="AV3">
        <v>0.77780000000000005</v>
      </c>
      <c r="AW3">
        <v>0.11899999999999999</v>
      </c>
      <c r="AX3">
        <v>0.65869999999999995</v>
      </c>
      <c r="AY3">
        <v>0</v>
      </c>
      <c r="AZ3">
        <v>0.44440000000000002</v>
      </c>
      <c r="BA3">
        <v>0</v>
      </c>
      <c r="BB3">
        <v>3.4689999999999999</v>
      </c>
      <c r="BC3">
        <v>3.5</v>
      </c>
      <c r="BD3">
        <v>3.714</v>
      </c>
      <c r="BE3">
        <v>3.2629999999999999</v>
      </c>
    </row>
    <row r="4" spans="1:57" x14ac:dyDescent="0.2">
      <c r="A4">
        <v>3</v>
      </c>
      <c r="B4">
        <v>0</v>
      </c>
      <c r="C4">
        <v>6</v>
      </c>
      <c r="D4">
        <v>5</v>
      </c>
      <c r="E4">
        <v>0</v>
      </c>
      <c r="F4">
        <v>2.407</v>
      </c>
      <c r="G4">
        <v>2.6110000000000002</v>
      </c>
      <c r="H4">
        <v>2.556</v>
      </c>
      <c r="I4">
        <v>2.056</v>
      </c>
      <c r="J4">
        <v>2.5830000000000002</v>
      </c>
      <c r="K4">
        <v>5.5559999999999998E-2</v>
      </c>
      <c r="L4">
        <v>0.52780000000000005</v>
      </c>
      <c r="M4">
        <v>2.4630000000000001</v>
      </c>
      <c r="N4">
        <v>3.8330000000000002</v>
      </c>
      <c r="O4">
        <v>2.3330000000000002</v>
      </c>
      <c r="P4">
        <v>1.222</v>
      </c>
      <c r="Q4">
        <v>3.0830000000000002</v>
      </c>
      <c r="R4">
        <v>1.5</v>
      </c>
      <c r="S4">
        <v>1.861</v>
      </c>
      <c r="T4">
        <v>5.5559999999999998E-2</v>
      </c>
      <c r="U4">
        <v>1.222</v>
      </c>
      <c r="V4">
        <v>-0.22220000000000001</v>
      </c>
      <c r="W4">
        <v>-0.83330000000000004</v>
      </c>
      <c r="X4">
        <v>0.5</v>
      </c>
      <c r="Y4">
        <v>1.444</v>
      </c>
      <c r="Z4">
        <v>1.333</v>
      </c>
      <c r="AA4">
        <v>1.444</v>
      </c>
      <c r="AB4">
        <v>2.234</v>
      </c>
      <c r="AC4">
        <v>2.6659999999999999</v>
      </c>
      <c r="AD4">
        <v>2.3620000000000001</v>
      </c>
      <c r="AE4">
        <v>2.9980000000000002</v>
      </c>
      <c r="AF4">
        <v>2.3439999999999999</v>
      </c>
      <c r="AG4">
        <v>2.589</v>
      </c>
      <c r="AH4">
        <v>1.996</v>
      </c>
      <c r="AI4">
        <v>2.4129999999999998</v>
      </c>
      <c r="AJ4">
        <v>0.63539999999999996</v>
      </c>
      <c r="AK4">
        <v>0.24429999999999999</v>
      </c>
      <c r="AL4">
        <v>0.41649999999999998</v>
      </c>
      <c r="AM4">
        <v>0.74509999999999998</v>
      </c>
      <c r="AN4">
        <v>0.73809999999999998</v>
      </c>
      <c r="AO4">
        <v>0.77780000000000005</v>
      </c>
      <c r="AP4">
        <v>1.6639999999999999</v>
      </c>
      <c r="AQ4">
        <v>1.6950000000000001</v>
      </c>
      <c r="AR4">
        <v>1.524</v>
      </c>
      <c r="AS4">
        <v>1.9319999999999999</v>
      </c>
      <c r="AT4">
        <v>1.9850000000000001</v>
      </c>
      <c r="AU4">
        <v>1.64</v>
      </c>
      <c r="AV4">
        <v>0.77780000000000005</v>
      </c>
      <c r="AW4">
        <v>0.26190000000000002</v>
      </c>
      <c r="AX4">
        <v>0.51590000000000003</v>
      </c>
      <c r="AY4">
        <v>0.66669999999999996</v>
      </c>
      <c r="AZ4">
        <v>1</v>
      </c>
      <c r="BA4">
        <v>0.66669999999999996</v>
      </c>
      <c r="BB4">
        <v>3.3330000000000002</v>
      </c>
      <c r="BC4">
        <v>2.6</v>
      </c>
      <c r="BD4">
        <v>3.6</v>
      </c>
      <c r="BE4">
        <v>3.8</v>
      </c>
    </row>
    <row r="5" spans="1:57" x14ac:dyDescent="0.2">
      <c r="A5">
        <v>4</v>
      </c>
      <c r="B5">
        <v>1</v>
      </c>
      <c r="C5">
        <v>41</v>
      </c>
      <c r="D5">
        <v>2</v>
      </c>
      <c r="E5">
        <v>1</v>
      </c>
      <c r="F5">
        <v>3.2589999999999999</v>
      </c>
      <c r="G5">
        <v>4.056</v>
      </c>
      <c r="H5">
        <v>3.1669999999999998</v>
      </c>
      <c r="I5">
        <v>2.556</v>
      </c>
      <c r="J5">
        <v>3.6110000000000002</v>
      </c>
      <c r="K5">
        <v>0.88890000000000002</v>
      </c>
      <c r="L5">
        <v>1.056</v>
      </c>
      <c r="M5">
        <v>2.9620000000000002</v>
      </c>
      <c r="N5">
        <v>3.944</v>
      </c>
      <c r="O5">
        <v>2.8820000000000001</v>
      </c>
      <c r="P5">
        <v>2.056</v>
      </c>
      <c r="Q5">
        <v>3.4289999999999998</v>
      </c>
      <c r="R5">
        <v>1.0620000000000001</v>
      </c>
      <c r="S5">
        <v>1.373</v>
      </c>
      <c r="T5">
        <v>-0.29699999999999999</v>
      </c>
      <c r="U5">
        <v>-0.1111</v>
      </c>
      <c r="V5">
        <v>-0.2843</v>
      </c>
      <c r="W5">
        <v>-0.5</v>
      </c>
      <c r="X5">
        <v>-0.1825</v>
      </c>
      <c r="Y5">
        <v>0.17319999999999999</v>
      </c>
      <c r="Z5">
        <v>0.3175</v>
      </c>
      <c r="AA5">
        <v>0.17319999999999999</v>
      </c>
      <c r="AB5">
        <v>3.5179999999999998</v>
      </c>
      <c r="AC5">
        <v>3.6280000000000001</v>
      </c>
      <c r="AD5">
        <v>3.3660000000000001</v>
      </c>
      <c r="AE5">
        <v>3.4329999999999998</v>
      </c>
      <c r="AF5">
        <v>3.794</v>
      </c>
      <c r="AG5">
        <v>3.7749999999999999</v>
      </c>
      <c r="AH5">
        <v>3.3940000000000001</v>
      </c>
      <c r="AI5">
        <v>3.6829999999999998</v>
      </c>
      <c r="AJ5">
        <v>6.6989999999999994E-2</v>
      </c>
      <c r="AK5">
        <v>1.183E-2</v>
      </c>
      <c r="AL5">
        <v>0.28849999999999998</v>
      </c>
      <c r="AM5">
        <v>0.64710000000000001</v>
      </c>
      <c r="AN5">
        <v>0.64290000000000003</v>
      </c>
      <c r="AO5">
        <v>0.66669999999999996</v>
      </c>
      <c r="AP5">
        <v>1.9750000000000001</v>
      </c>
      <c r="AQ5">
        <v>2.0550000000000002</v>
      </c>
      <c r="AR5">
        <v>1.615</v>
      </c>
      <c r="AS5">
        <v>3.133</v>
      </c>
      <c r="AT5">
        <v>3.1480000000000001</v>
      </c>
      <c r="AU5">
        <v>3.0209999999999999</v>
      </c>
      <c r="AV5">
        <v>1</v>
      </c>
      <c r="AW5">
        <v>0</v>
      </c>
      <c r="AX5">
        <v>1</v>
      </c>
      <c r="AY5">
        <v>0.44440000000000002</v>
      </c>
      <c r="AZ5">
        <v>0.66669999999999996</v>
      </c>
      <c r="BA5">
        <v>0.44440000000000002</v>
      </c>
      <c r="BB5">
        <v>2.625</v>
      </c>
      <c r="BC5">
        <v>2.778</v>
      </c>
      <c r="BD5">
        <v>2.778</v>
      </c>
      <c r="BE5">
        <v>2.3079999999999998</v>
      </c>
    </row>
    <row r="6" spans="1:57" x14ac:dyDescent="0.2">
      <c r="A6">
        <v>5</v>
      </c>
      <c r="B6">
        <v>0</v>
      </c>
      <c r="C6">
        <v>10</v>
      </c>
      <c r="D6">
        <v>1</v>
      </c>
      <c r="E6">
        <v>2</v>
      </c>
      <c r="F6">
        <v>3.5190000000000001</v>
      </c>
      <c r="G6">
        <v>4.1669999999999998</v>
      </c>
      <c r="H6">
        <v>3.944</v>
      </c>
      <c r="I6">
        <v>2.444</v>
      </c>
      <c r="J6">
        <v>4.056</v>
      </c>
      <c r="K6">
        <v>0.22220000000000001</v>
      </c>
      <c r="L6">
        <v>1.611</v>
      </c>
      <c r="M6">
        <v>3.778</v>
      </c>
      <c r="N6">
        <v>4.3890000000000002</v>
      </c>
      <c r="O6">
        <v>4.2779999999999996</v>
      </c>
      <c r="P6">
        <v>2.6669999999999998</v>
      </c>
      <c r="Q6">
        <v>4.3330000000000002</v>
      </c>
      <c r="R6">
        <v>0.1111</v>
      </c>
      <c r="S6">
        <v>1.667</v>
      </c>
      <c r="T6">
        <v>0.25929999999999997</v>
      </c>
      <c r="U6">
        <v>0.22220000000000001</v>
      </c>
      <c r="V6">
        <v>0.33329999999999999</v>
      </c>
      <c r="W6">
        <v>0.22220000000000001</v>
      </c>
      <c r="X6">
        <v>0.27779999999999999</v>
      </c>
      <c r="Y6">
        <v>-0.1111</v>
      </c>
      <c r="Z6">
        <v>5.5559999999999998E-2</v>
      </c>
      <c r="AA6">
        <v>-0.1111</v>
      </c>
      <c r="AB6">
        <v>2.9830000000000001</v>
      </c>
      <c r="AC6">
        <v>2.992</v>
      </c>
      <c r="AD6">
        <v>3.1419999999999999</v>
      </c>
      <c r="AE6">
        <v>2.9260000000000002</v>
      </c>
      <c r="AF6">
        <v>3.01</v>
      </c>
      <c r="AG6">
        <v>3.1560000000000001</v>
      </c>
      <c r="AH6">
        <v>2.798</v>
      </c>
      <c r="AI6">
        <v>2.8940000000000001</v>
      </c>
      <c r="AJ6">
        <v>-0.21540000000000001</v>
      </c>
      <c r="AK6">
        <v>0.14599999999999999</v>
      </c>
      <c r="AL6">
        <v>9.5799999999999996E-2</v>
      </c>
      <c r="AM6">
        <v>0.60780000000000001</v>
      </c>
      <c r="AN6">
        <v>0.57140000000000002</v>
      </c>
      <c r="AO6">
        <v>0.77780000000000005</v>
      </c>
      <c r="AP6">
        <v>1.9510000000000001</v>
      </c>
      <c r="AQ6">
        <v>2.0099999999999998</v>
      </c>
      <c r="AR6">
        <v>1.752</v>
      </c>
      <c r="AS6">
        <v>2.831</v>
      </c>
      <c r="AT6">
        <v>2.927</v>
      </c>
      <c r="AU6">
        <v>1.1990000000000001</v>
      </c>
      <c r="AV6">
        <v>0.88890000000000002</v>
      </c>
      <c r="AW6">
        <v>0.11899999999999999</v>
      </c>
      <c r="AX6">
        <v>0.76980000000000004</v>
      </c>
      <c r="AY6">
        <v>0.33329999999999999</v>
      </c>
      <c r="AZ6">
        <v>0.66669999999999996</v>
      </c>
      <c r="BA6">
        <v>0.22220000000000001</v>
      </c>
      <c r="BB6">
        <v>3.07</v>
      </c>
      <c r="BC6">
        <v>3.1669999999999998</v>
      </c>
      <c r="BD6">
        <v>2.8639999999999999</v>
      </c>
      <c r="BE6">
        <v>3.16</v>
      </c>
    </row>
    <row r="7" spans="1:57" x14ac:dyDescent="0.2">
      <c r="A7">
        <v>8</v>
      </c>
      <c r="B7">
        <v>0</v>
      </c>
      <c r="C7">
        <v>8</v>
      </c>
      <c r="D7">
        <v>0</v>
      </c>
      <c r="E7">
        <v>4</v>
      </c>
      <c r="F7">
        <v>3.1669999999999998</v>
      </c>
      <c r="G7">
        <v>4</v>
      </c>
      <c r="H7">
        <v>4.3890000000000002</v>
      </c>
      <c r="I7">
        <v>1.111</v>
      </c>
      <c r="J7">
        <v>4.194</v>
      </c>
      <c r="K7">
        <v>-0.38890000000000002</v>
      </c>
      <c r="L7">
        <v>3.0830000000000002</v>
      </c>
      <c r="M7">
        <v>3.3889999999999998</v>
      </c>
      <c r="N7">
        <v>3.778</v>
      </c>
      <c r="O7">
        <v>4.7779999999999996</v>
      </c>
      <c r="P7">
        <v>1.611</v>
      </c>
      <c r="Q7">
        <v>4.2779999999999996</v>
      </c>
      <c r="R7">
        <v>-1</v>
      </c>
      <c r="S7">
        <v>2.6669999999999998</v>
      </c>
      <c r="T7">
        <v>0.22220000000000001</v>
      </c>
      <c r="U7">
        <v>-0.22220000000000001</v>
      </c>
      <c r="V7">
        <v>0.38890000000000002</v>
      </c>
      <c r="W7">
        <v>0.5</v>
      </c>
      <c r="X7">
        <v>8.3330000000000001E-2</v>
      </c>
      <c r="Y7">
        <v>-0.61109999999999998</v>
      </c>
      <c r="Z7">
        <v>-0.41670000000000001</v>
      </c>
      <c r="AA7">
        <v>-0.61109999999999998</v>
      </c>
      <c r="AB7">
        <v>2.4580000000000002</v>
      </c>
      <c r="AC7">
        <v>2.899</v>
      </c>
      <c r="AD7">
        <v>2.786</v>
      </c>
      <c r="AE7">
        <v>3.0979999999999999</v>
      </c>
      <c r="AF7">
        <v>2.472</v>
      </c>
      <c r="AG7">
        <v>2.802</v>
      </c>
      <c r="AH7">
        <v>2.1150000000000002</v>
      </c>
      <c r="AI7">
        <v>2.798</v>
      </c>
      <c r="AJ7">
        <v>0.31230000000000002</v>
      </c>
      <c r="AK7">
        <v>0.32940000000000003</v>
      </c>
      <c r="AL7">
        <v>0.68320000000000003</v>
      </c>
      <c r="AM7">
        <v>0.80389999999999995</v>
      </c>
      <c r="AN7">
        <v>0.78569999999999995</v>
      </c>
      <c r="AO7">
        <v>0.88890000000000002</v>
      </c>
      <c r="AP7">
        <v>2.0640000000000001</v>
      </c>
      <c r="AQ7">
        <v>2.0979999999999999</v>
      </c>
      <c r="AR7">
        <v>1.925</v>
      </c>
      <c r="AS7">
        <v>2.3450000000000002</v>
      </c>
      <c r="AT7">
        <v>2.492</v>
      </c>
      <c r="AU7">
        <v>1.611</v>
      </c>
      <c r="AV7">
        <v>0.77780000000000005</v>
      </c>
      <c r="AW7">
        <v>0</v>
      </c>
      <c r="AX7">
        <v>0.77780000000000005</v>
      </c>
      <c r="AY7">
        <v>0.77780000000000005</v>
      </c>
      <c r="AZ7">
        <v>0.88890000000000002</v>
      </c>
      <c r="BA7">
        <v>0.77780000000000005</v>
      </c>
      <c r="BB7">
        <v>3.2879999999999998</v>
      </c>
      <c r="BC7">
        <v>3.125</v>
      </c>
      <c r="BD7">
        <v>2.8330000000000002</v>
      </c>
      <c r="BE7">
        <v>3.88</v>
      </c>
    </row>
    <row r="8" spans="1:57" x14ac:dyDescent="0.2">
      <c r="A8">
        <v>9</v>
      </c>
      <c r="B8">
        <v>1</v>
      </c>
      <c r="C8">
        <v>21</v>
      </c>
      <c r="D8">
        <v>2</v>
      </c>
      <c r="E8">
        <v>0</v>
      </c>
      <c r="F8">
        <v>3.8490000000000002</v>
      </c>
      <c r="G8">
        <v>4.4710000000000001</v>
      </c>
      <c r="H8">
        <v>3.778</v>
      </c>
      <c r="I8">
        <v>3.3330000000000002</v>
      </c>
      <c r="J8">
        <v>4.1139999999999999</v>
      </c>
      <c r="K8">
        <v>0.69279999999999997</v>
      </c>
      <c r="L8">
        <v>0.78100000000000003</v>
      </c>
      <c r="M8">
        <v>3.556</v>
      </c>
      <c r="N8">
        <v>4.3890000000000002</v>
      </c>
      <c r="O8">
        <v>3.3330000000000002</v>
      </c>
      <c r="P8">
        <v>2.944</v>
      </c>
      <c r="Q8">
        <v>3.8610000000000002</v>
      </c>
      <c r="R8">
        <v>1.056</v>
      </c>
      <c r="S8">
        <v>0.91669999999999996</v>
      </c>
      <c r="T8">
        <v>-0.29349999999999998</v>
      </c>
      <c r="U8">
        <v>-8.1699999999999995E-2</v>
      </c>
      <c r="V8">
        <v>-0.44440000000000002</v>
      </c>
      <c r="W8">
        <v>-0.38890000000000002</v>
      </c>
      <c r="X8">
        <v>-0.25319999999999998</v>
      </c>
      <c r="Y8">
        <v>0.36270000000000002</v>
      </c>
      <c r="Z8">
        <v>0.13569999999999999</v>
      </c>
      <c r="AA8">
        <v>0.36270000000000002</v>
      </c>
      <c r="AB8">
        <v>2.9209999999999998</v>
      </c>
      <c r="AC8">
        <v>2.77</v>
      </c>
      <c r="AD8">
        <v>3.089</v>
      </c>
      <c r="AE8">
        <v>2.8650000000000002</v>
      </c>
      <c r="AF8">
        <v>2.532</v>
      </c>
      <c r="AG8">
        <v>2.6030000000000002</v>
      </c>
      <c r="AH8">
        <v>3.153</v>
      </c>
      <c r="AI8">
        <v>2.8410000000000002</v>
      </c>
      <c r="AJ8">
        <v>-0.24079999999999999</v>
      </c>
      <c r="AK8">
        <v>7.0680000000000007E-2</v>
      </c>
      <c r="AL8">
        <v>-0.31159999999999999</v>
      </c>
      <c r="AM8">
        <v>0.86270000000000002</v>
      </c>
      <c r="AN8">
        <v>0.83330000000000004</v>
      </c>
      <c r="AO8">
        <v>1</v>
      </c>
      <c r="AP8">
        <v>2.2719999999999998</v>
      </c>
      <c r="AQ8">
        <v>2.2919999999999998</v>
      </c>
      <c r="AR8">
        <v>2.194</v>
      </c>
      <c r="AS8">
        <v>2.5569999999999999</v>
      </c>
      <c r="AT8">
        <v>2.5569999999999999</v>
      </c>
      <c r="AU8" t="s">
        <v>59</v>
      </c>
      <c r="AV8">
        <v>1</v>
      </c>
      <c r="AW8">
        <v>0</v>
      </c>
      <c r="AX8">
        <v>1</v>
      </c>
      <c r="AY8">
        <v>0.33329999999999999</v>
      </c>
      <c r="AZ8">
        <v>0.66669999999999996</v>
      </c>
      <c r="BA8">
        <v>0.33329999999999999</v>
      </c>
      <c r="BB8">
        <v>3.0830000000000002</v>
      </c>
      <c r="BC8">
        <v>3.05</v>
      </c>
      <c r="BD8">
        <v>3.2269999999999999</v>
      </c>
      <c r="BE8">
        <v>2.944</v>
      </c>
    </row>
    <row r="9" spans="1:57" x14ac:dyDescent="0.2">
      <c r="A9">
        <v>10</v>
      </c>
      <c r="B9">
        <v>1</v>
      </c>
      <c r="C9">
        <v>13</v>
      </c>
      <c r="D9">
        <v>2</v>
      </c>
      <c r="E9">
        <v>1</v>
      </c>
      <c r="F9">
        <v>4.2450000000000001</v>
      </c>
      <c r="G9">
        <v>4.3330000000000002</v>
      </c>
      <c r="H9">
        <v>4.7649999999999997</v>
      </c>
      <c r="I9">
        <v>3.6669999999999998</v>
      </c>
      <c r="J9">
        <v>4.5430000000000001</v>
      </c>
      <c r="K9">
        <v>-0.43140000000000001</v>
      </c>
      <c r="L9">
        <v>0.87619999999999998</v>
      </c>
      <c r="M9">
        <v>3.5369999999999999</v>
      </c>
      <c r="N9">
        <v>4.2220000000000004</v>
      </c>
      <c r="O9">
        <v>3.3889999999999998</v>
      </c>
      <c r="P9">
        <v>3</v>
      </c>
      <c r="Q9">
        <v>3.806</v>
      </c>
      <c r="R9">
        <v>0.83330000000000004</v>
      </c>
      <c r="S9">
        <v>0.80559999999999998</v>
      </c>
      <c r="T9">
        <v>-0.70820000000000005</v>
      </c>
      <c r="U9">
        <v>-0.1111</v>
      </c>
      <c r="V9">
        <v>-1.3759999999999999</v>
      </c>
      <c r="W9">
        <v>-0.66669999999999996</v>
      </c>
      <c r="X9">
        <v>-0.73729999999999996</v>
      </c>
      <c r="Y9">
        <v>1.2649999999999999</v>
      </c>
      <c r="Z9">
        <v>-7.0629999999999998E-2</v>
      </c>
      <c r="AA9">
        <v>1.2649999999999999</v>
      </c>
      <c r="AB9">
        <v>2.677</v>
      </c>
      <c r="AC9">
        <v>2.8860000000000001</v>
      </c>
      <c r="AD9">
        <v>2.9969999999999999</v>
      </c>
      <c r="AE9">
        <v>2.9780000000000002</v>
      </c>
      <c r="AF9">
        <v>2.4620000000000002</v>
      </c>
      <c r="AG9">
        <v>2.9870000000000001</v>
      </c>
      <c r="AH9">
        <v>2.56</v>
      </c>
      <c r="AI9">
        <v>2.6920000000000002</v>
      </c>
      <c r="AJ9">
        <v>-1.839E-2</v>
      </c>
      <c r="AK9">
        <v>0.58799999999999997</v>
      </c>
      <c r="AL9">
        <v>0.13200000000000001</v>
      </c>
      <c r="AM9">
        <v>0.84309999999999996</v>
      </c>
      <c r="AN9">
        <v>0.85709999999999997</v>
      </c>
      <c r="AO9">
        <v>0.77780000000000005</v>
      </c>
      <c r="AP9">
        <v>1.9430000000000001</v>
      </c>
      <c r="AQ9">
        <v>1.8620000000000001</v>
      </c>
      <c r="AR9">
        <v>2.363</v>
      </c>
      <c r="AS9">
        <v>2.9950000000000001</v>
      </c>
      <c r="AT9">
        <v>2.8730000000000002</v>
      </c>
      <c r="AU9">
        <v>3.3</v>
      </c>
      <c r="AV9">
        <v>0.77780000000000005</v>
      </c>
      <c r="AW9">
        <v>0</v>
      </c>
      <c r="AX9">
        <v>0.77780000000000005</v>
      </c>
      <c r="AY9">
        <v>0.55559999999999998</v>
      </c>
      <c r="AZ9">
        <v>0.88890000000000002</v>
      </c>
      <c r="BA9">
        <v>0.44440000000000002</v>
      </c>
      <c r="BB9">
        <v>2.8380000000000001</v>
      </c>
      <c r="BC9">
        <v>2.8</v>
      </c>
      <c r="BD9">
        <v>2.7829999999999999</v>
      </c>
      <c r="BE9">
        <v>2.95</v>
      </c>
    </row>
    <row r="10" spans="1:57" x14ac:dyDescent="0.2">
      <c r="A10">
        <v>11</v>
      </c>
      <c r="B10">
        <v>5</v>
      </c>
      <c r="C10">
        <v>8</v>
      </c>
      <c r="D10">
        <v>0</v>
      </c>
      <c r="E10">
        <v>1</v>
      </c>
      <c r="F10">
        <v>2.7170000000000001</v>
      </c>
      <c r="G10">
        <v>2.778</v>
      </c>
      <c r="H10">
        <v>4</v>
      </c>
      <c r="I10">
        <v>1.294</v>
      </c>
      <c r="J10">
        <v>3.3889999999999998</v>
      </c>
      <c r="K10">
        <v>-1.222</v>
      </c>
      <c r="L10">
        <v>2.0950000000000002</v>
      </c>
      <c r="M10">
        <v>2.2999999999999998</v>
      </c>
      <c r="N10">
        <v>2.2349999999999999</v>
      </c>
      <c r="O10">
        <v>3.1669999999999998</v>
      </c>
      <c r="P10">
        <v>1.333</v>
      </c>
      <c r="Q10">
        <v>2.714</v>
      </c>
      <c r="R10">
        <v>-0.93140000000000001</v>
      </c>
      <c r="S10">
        <v>1.381</v>
      </c>
      <c r="T10">
        <v>-0.41699999999999998</v>
      </c>
      <c r="U10">
        <v>-0.54249999999999998</v>
      </c>
      <c r="V10">
        <v>-0.83330000000000004</v>
      </c>
      <c r="W10">
        <v>3.9219999999999998E-2</v>
      </c>
      <c r="X10">
        <v>-0.67459999999999998</v>
      </c>
      <c r="Y10">
        <v>0.2908</v>
      </c>
      <c r="Z10">
        <v>-0.71379999999999999</v>
      </c>
      <c r="AA10">
        <v>0.2908</v>
      </c>
      <c r="AB10">
        <v>2.956</v>
      </c>
      <c r="AC10">
        <v>2.8759999999999999</v>
      </c>
      <c r="AD10">
        <v>3.1</v>
      </c>
      <c r="AE10">
        <v>3.0609999999999999</v>
      </c>
      <c r="AF10">
        <v>3.234</v>
      </c>
      <c r="AG10">
        <v>2.9809999999999999</v>
      </c>
      <c r="AH10">
        <v>2.5110000000000001</v>
      </c>
      <c r="AI10">
        <v>2.5419999999999998</v>
      </c>
      <c r="AJ10">
        <v>-6.3169999999999997E-3</v>
      </c>
      <c r="AK10">
        <v>-0.25359999999999999</v>
      </c>
      <c r="AL10">
        <v>-4.2630000000000001E-2</v>
      </c>
      <c r="AM10">
        <v>0.47060000000000002</v>
      </c>
      <c r="AN10">
        <v>0.5</v>
      </c>
      <c r="AO10">
        <v>0.33329999999999999</v>
      </c>
      <c r="AP10">
        <v>2.1970000000000001</v>
      </c>
      <c r="AQ10">
        <v>2.1309999999999998</v>
      </c>
      <c r="AR10">
        <v>2.657</v>
      </c>
      <c r="AS10">
        <v>2.3959999999999999</v>
      </c>
      <c r="AT10">
        <v>2.444</v>
      </c>
      <c r="AU10">
        <v>2.1960000000000002</v>
      </c>
      <c r="AV10">
        <v>0.88890000000000002</v>
      </c>
      <c r="AW10">
        <v>0</v>
      </c>
      <c r="AX10">
        <v>0.88890000000000002</v>
      </c>
      <c r="AY10">
        <v>0.66669999999999996</v>
      </c>
      <c r="AZ10">
        <v>0.88890000000000002</v>
      </c>
      <c r="BA10">
        <v>0.66669999999999996</v>
      </c>
      <c r="BB10">
        <v>2.9729999999999999</v>
      </c>
      <c r="BC10">
        <v>2.48</v>
      </c>
      <c r="BD10">
        <v>2.68</v>
      </c>
      <c r="BE10">
        <v>3.8260000000000001</v>
      </c>
    </row>
    <row r="11" spans="1:57" x14ac:dyDescent="0.2">
      <c r="A11">
        <v>12</v>
      </c>
      <c r="B11">
        <v>1</v>
      </c>
      <c r="C11">
        <v>16</v>
      </c>
      <c r="D11">
        <v>1</v>
      </c>
      <c r="E11">
        <v>1</v>
      </c>
      <c r="F11">
        <v>3.7360000000000002</v>
      </c>
      <c r="G11">
        <v>4.2779999999999996</v>
      </c>
      <c r="H11">
        <v>4.1669999999999998</v>
      </c>
      <c r="I11">
        <v>2.706</v>
      </c>
      <c r="J11">
        <v>4.2220000000000004</v>
      </c>
      <c r="K11">
        <v>0.1111</v>
      </c>
      <c r="L11">
        <v>1.516</v>
      </c>
      <c r="M11">
        <v>3.5190000000000001</v>
      </c>
      <c r="N11">
        <v>4.6109999999999998</v>
      </c>
      <c r="O11">
        <v>3.6669999999999998</v>
      </c>
      <c r="P11">
        <v>2.278</v>
      </c>
      <c r="Q11">
        <v>4.1390000000000002</v>
      </c>
      <c r="R11">
        <v>0.94440000000000002</v>
      </c>
      <c r="S11">
        <v>1.861</v>
      </c>
      <c r="T11">
        <v>-0.21729999999999999</v>
      </c>
      <c r="U11">
        <v>0.33329999999999999</v>
      </c>
      <c r="V11">
        <v>-0.5</v>
      </c>
      <c r="W11">
        <v>-0.42809999999999998</v>
      </c>
      <c r="X11">
        <v>-8.3330000000000001E-2</v>
      </c>
      <c r="Y11">
        <v>0.83330000000000004</v>
      </c>
      <c r="Z11">
        <v>0.3448</v>
      </c>
      <c r="AA11">
        <v>0.83330000000000004</v>
      </c>
      <c r="AB11">
        <v>3.0249999999999999</v>
      </c>
      <c r="AC11">
        <v>2.6360000000000001</v>
      </c>
      <c r="AD11">
        <v>2.7639999999999998</v>
      </c>
      <c r="AE11">
        <v>2.6379999999999999</v>
      </c>
      <c r="AF11">
        <v>3.1549999999999998</v>
      </c>
      <c r="AG11">
        <v>2.8820000000000001</v>
      </c>
      <c r="AH11">
        <v>3.1629999999999998</v>
      </c>
      <c r="AI11">
        <v>2.3889999999999998</v>
      </c>
      <c r="AJ11">
        <v>-0.1263</v>
      </c>
      <c r="AK11">
        <v>-0.27339999999999998</v>
      </c>
      <c r="AL11">
        <v>-0.76470000000000005</v>
      </c>
      <c r="AM11">
        <v>0.92159999999999997</v>
      </c>
      <c r="AN11">
        <v>0.90480000000000005</v>
      </c>
      <c r="AO11">
        <v>1</v>
      </c>
      <c r="AP11">
        <v>2.0470000000000002</v>
      </c>
      <c r="AQ11">
        <v>2.1429999999999998</v>
      </c>
      <c r="AR11">
        <v>1.6439999999999999</v>
      </c>
      <c r="AS11">
        <v>3.0169999999999999</v>
      </c>
      <c r="AT11">
        <v>3.0169999999999999</v>
      </c>
      <c r="AU11" t="s">
        <v>59</v>
      </c>
      <c r="AV11">
        <v>1</v>
      </c>
      <c r="AW11">
        <v>0</v>
      </c>
      <c r="AX11">
        <v>1</v>
      </c>
      <c r="AY11">
        <v>0.77780000000000005</v>
      </c>
      <c r="AZ11">
        <v>1</v>
      </c>
      <c r="BA11">
        <v>0.77780000000000005</v>
      </c>
      <c r="BB11">
        <v>3.246</v>
      </c>
      <c r="BC11">
        <v>3.048</v>
      </c>
      <c r="BD11">
        <v>3.524</v>
      </c>
      <c r="BE11">
        <v>3.1739999999999999</v>
      </c>
    </row>
    <row r="12" spans="1:57" x14ac:dyDescent="0.2">
      <c r="A12">
        <v>15</v>
      </c>
      <c r="B12">
        <v>0</v>
      </c>
      <c r="C12">
        <v>7</v>
      </c>
      <c r="D12">
        <v>0</v>
      </c>
      <c r="E12">
        <v>0</v>
      </c>
      <c r="F12">
        <v>2.87</v>
      </c>
      <c r="G12">
        <v>4.5</v>
      </c>
      <c r="H12">
        <v>2.556</v>
      </c>
      <c r="I12">
        <v>1.556</v>
      </c>
      <c r="J12">
        <v>3.528</v>
      </c>
      <c r="K12">
        <v>1.944</v>
      </c>
      <c r="L12">
        <v>1.972</v>
      </c>
      <c r="M12">
        <v>3.3519999999999999</v>
      </c>
      <c r="N12">
        <v>5.056</v>
      </c>
      <c r="O12">
        <v>3.1669999999999998</v>
      </c>
      <c r="P12">
        <v>1.833</v>
      </c>
      <c r="Q12">
        <v>4.1109999999999998</v>
      </c>
      <c r="R12">
        <v>1.889</v>
      </c>
      <c r="S12">
        <v>2.278</v>
      </c>
      <c r="T12">
        <v>0.48149999999999998</v>
      </c>
      <c r="U12">
        <v>0.55559999999999998</v>
      </c>
      <c r="V12">
        <v>0.61109999999999998</v>
      </c>
      <c r="W12">
        <v>0.27779999999999999</v>
      </c>
      <c r="X12">
        <v>0.58330000000000004</v>
      </c>
      <c r="Y12">
        <v>-5.5559999999999998E-2</v>
      </c>
      <c r="Z12">
        <v>0.30559999999999998</v>
      </c>
      <c r="AA12">
        <v>-5.5559999999999998E-2</v>
      </c>
      <c r="AB12">
        <v>2.8140000000000001</v>
      </c>
      <c r="AC12">
        <v>2.871</v>
      </c>
      <c r="AD12">
        <v>2.6019999999999999</v>
      </c>
      <c r="AE12">
        <v>2.754</v>
      </c>
      <c r="AF12">
        <v>3.1379999999999999</v>
      </c>
      <c r="AG12">
        <v>3.2120000000000002</v>
      </c>
      <c r="AH12">
        <v>2.702</v>
      </c>
      <c r="AI12">
        <v>2.6459999999999999</v>
      </c>
      <c r="AJ12">
        <v>0.15110000000000001</v>
      </c>
      <c r="AK12">
        <v>7.4249999999999997E-2</v>
      </c>
      <c r="AL12">
        <v>-5.5390000000000002E-2</v>
      </c>
      <c r="AM12">
        <v>0.84309999999999996</v>
      </c>
      <c r="AN12">
        <v>0.83330000000000004</v>
      </c>
      <c r="AO12">
        <v>0.88890000000000002</v>
      </c>
      <c r="AP12">
        <v>1.9</v>
      </c>
      <c r="AQ12">
        <v>1.8779999999999999</v>
      </c>
      <c r="AR12">
        <v>1.9990000000000001</v>
      </c>
      <c r="AS12">
        <v>3.044</v>
      </c>
      <c r="AT12">
        <v>3.0249999999999999</v>
      </c>
      <c r="AU12">
        <v>3.177</v>
      </c>
      <c r="AV12">
        <v>0.77780000000000005</v>
      </c>
      <c r="AW12">
        <v>0</v>
      </c>
      <c r="AX12">
        <v>0.77780000000000005</v>
      </c>
      <c r="AY12">
        <v>0.55559999999999998</v>
      </c>
      <c r="AZ12">
        <v>0.55559999999999998</v>
      </c>
      <c r="BA12">
        <v>0.44440000000000002</v>
      </c>
      <c r="BB12">
        <v>2.649</v>
      </c>
      <c r="BC12">
        <v>2.375</v>
      </c>
      <c r="BD12">
        <v>3.2080000000000002</v>
      </c>
      <c r="BE12">
        <v>2.3849999999999998</v>
      </c>
    </row>
    <row r="13" spans="1:57" x14ac:dyDescent="0.2">
      <c r="A13">
        <v>16</v>
      </c>
      <c r="B13">
        <v>1</v>
      </c>
      <c r="C13">
        <v>68</v>
      </c>
      <c r="D13">
        <v>0</v>
      </c>
      <c r="E13">
        <v>0</v>
      </c>
      <c r="F13">
        <v>3.5470000000000002</v>
      </c>
      <c r="G13">
        <v>4</v>
      </c>
      <c r="H13">
        <v>4.1669999999999998</v>
      </c>
      <c r="I13">
        <v>2.4119999999999999</v>
      </c>
      <c r="J13">
        <v>4.0830000000000002</v>
      </c>
      <c r="K13">
        <v>-0.16669999999999999</v>
      </c>
      <c r="L13">
        <v>1.6719999999999999</v>
      </c>
      <c r="M13">
        <v>3.6669999999999998</v>
      </c>
      <c r="N13">
        <v>4.1109999999999998</v>
      </c>
      <c r="O13">
        <v>4.056</v>
      </c>
      <c r="P13">
        <v>2.8330000000000002</v>
      </c>
      <c r="Q13">
        <v>4.0830000000000002</v>
      </c>
      <c r="R13">
        <v>5.5559999999999998E-2</v>
      </c>
      <c r="S13">
        <v>1.25</v>
      </c>
      <c r="T13">
        <v>0.1195</v>
      </c>
      <c r="U13">
        <v>0.1111</v>
      </c>
      <c r="V13">
        <v>-0.1111</v>
      </c>
      <c r="W13">
        <v>0.42159999999999997</v>
      </c>
      <c r="X13">
        <v>0</v>
      </c>
      <c r="Y13">
        <v>0.22220000000000001</v>
      </c>
      <c r="Z13">
        <v>-0.42159999999999997</v>
      </c>
      <c r="AA13">
        <v>0.22220000000000001</v>
      </c>
      <c r="AB13">
        <v>3.1989999999999998</v>
      </c>
      <c r="AC13">
        <v>2.9940000000000002</v>
      </c>
      <c r="AD13">
        <v>3.3090000000000002</v>
      </c>
      <c r="AE13">
        <v>2.9340000000000002</v>
      </c>
      <c r="AF13">
        <v>3.089</v>
      </c>
      <c r="AG13">
        <v>2.95</v>
      </c>
      <c r="AH13">
        <v>3.198</v>
      </c>
      <c r="AI13">
        <v>3.0979999999999999</v>
      </c>
      <c r="AJ13">
        <v>-0.375</v>
      </c>
      <c r="AK13">
        <v>-0.1391</v>
      </c>
      <c r="AL13">
        <v>-0.1744</v>
      </c>
      <c r="AM13">
        <v>0.56859999999999999</v>
      </c>
      <c r="AN13">
        <v>0.59519999999999995</v>
      </c>
      <c r="AO13">
        <v>0.44440000000000002</v>
      </c>
      <c r="AP13">
        <v>1.992</v>
      </c>
      <c r="AQ13">
        <v>1.964</v>
      </c>
      <c r="AR13">
        <v>2.173</v>
      </c>
      <c r="AS13">
        <v>2.2250000000000001</v>
      </c>
      <c r="AT13">
        <v>2.2170000000000001</v>
      </c>
      <c r="AU13">
        <v>2.2519999999999998</v>
      </c>
      <c r="AV13">
        <v>1</v>
      </c>
      <c r="AW13">
        <v>0.1429</v>
      </c>
      <c r="AX13">
        <v>0.85709999999999997</v>
      </c>
      <c r="AY13">
        <v>0.1111</v>
      </c>
      <c r="AZ13">
        <v>0.44440000000000002</v>
      </c>
      <c r="BA13">
        <v>0.1111</v>
      </c>
      <c r="BB13">
        <v>3.1539999999999999</v>
      </c>
      <c r="BC13">
        <v>3.25</v>
      </c>
      <c r="BD13">
        <v>3</v>
      </c>
      <c r="BE13">
        <v>3.2</v>
      </c>
    </row>
    <row r="14" spans="1:57" x14ac:dyDescent="0.2">
      <c r="A14">
        <v>17</v>
      </c>
      <c r="B14">
        <v>0</v>
      </c>
      <c r="C14">
        <v>22</v>
      </c>
      <c r="D14">
        <v>1</v>
      </c>
      <c r="E14">
        <v>0</v>
      </c>
      <c r="F14">
        <v>3.722</v>
      </c>
      <c r="G14">
        <v>3.556</v>
      </c>
      <c r="H14">
        <v>4.5</v>
      </c>
      <c r="I14">
        <v>3.1110000000000002</v>
      </c>
      <c r="J14">
        <v>4.0279999999999996</v>
      </c>
      <c r="K14">
        <v>-0.94440000000000002</v>
      </c>
      <c r="L14">
        <v>0.91669999999999996</v>
      </c>
      <c r="M14">
        <v>3.407</v>
      </c>
      <c r="N14">
        <v>3.056</v>
      </c>
      <c r="O14">
        <v>4.444</v>
      </c>
      <c r="P14">
        <v>2.722</v>
      </c>
      <c r="Q14">
        <v>3.75</v>
      </c>
      <c r="R14">
        <v>-1.389</v>
      </c>
      <c r="S14">
        <v>1.028</v>
      </c>
      <c r="T14">
        <v>-0.31480000000000002</v>
      </c>
      <c r="U14">
        <v>-0.5</v>
      </c>
      <c r="V14">
        <v>-5.5559999999999998E-2</v>
      </c>
      <c r="W14">
        <v>-0.38890000000000002</v>
      </c>
      <c r="X14">
        <v>-0.27779999999999999</v>
      </c>
      <c r="Y14">
        <v>-0.44440000000000002</v>
      </c>
      <c r="Z14">
        <v>0.1111</v>
      </c>
      <c r="AA14">
        <v>-0.44440000000000002</v>
      </c>
      <c r="AB14">
        <v>2.5379999999999998</v>
      </c>
      <c r="AC14">
        <v>2.6840000000000002</v>
      </c>
      <c r="AD14">
        <v>2.375</v>
      </c>
      <c r="AE14">
        <v>2.802</v>
      </c>
      <c r="AF14">
        <v>2.7570000000000001</v>
      </c>
      <c r="AG14">
        <v>2.5990000000000002</v>
      </c>
      <c r="AH14">
        <v>2.4809999999999999</v>
      </c>
      <c r="AI14">
        <v>2.649</v>
      </c>
      <c r="AJ14">
        <v>0.42709999999999998</v>
      </c>
      <c r="AK14">
        <v>-0.15770000000000001</v>
      </c>
      <c r="AL14">
        <v>0.16789999999999999</v>
      </c>
      <c r="AM14">
        <v>0.70589999999999997</v>
      </c>
      <c r="AN14">
        <v>0.73809999999999998</v>
      </c>
      <c r="AO14">
        <v>0.55559999999999998</v>
      </c>
      <c r="AP14">
        <v>2.2069999999999999</v>
      </c>
      <c r="AQ14">
        <v>2.2669999999999999</v>
      </c>
      <c r="AR14">
        <v>1.835</v>
      </c>
      <c r="AS14">
        <v>2.5830000000000002</v>
      </c>
      <c r="AT14">
        <v>2.677</v>
      </c>
      <c r="AU14">
        <v>2.3250000000000002</v>
      </c>
      <c r="AV14">
        <v>0.88890000000000002</v>
      </c>
      <c r="AW14">
        <v>0.16669999999999999</v>
      </c>
      <c r="AX14">
        <v>0.72219999999999995</v>
      </c>
      <c r="AY14">
        <v>0.55559999999999998</v>
      </c>
      <c r="AZ14">
        <v>0.66669999999999996</v>
      </c>
      <c r="BA14">
        <v>0.44440000000000002</v>
      </c>
      <c r="BB14">
        <v>3.0339999999999998</v>
      </c>
      <c r="BC14">
        <v>3.222</v>
      </c>
      <c r="BD14">
        <v>2.5259999999999998</v>
      </c>
      <c r="BE14">
        <v>3.3180000000000001</v>
      </c>
    </row>
    <row r="15" spans="1:57" x14ac:dyDescent="0.2">
      <c r="A15">
        <v>18</v>
      </c>
      <c r="B15">
        <v>0</v>
      </c>
      <c r="C15">
        <v>5</v>
      </c>
      <c r="D15">
        <v>2</v>
      </c>
      <c r="E15">
        <v>0</v>
      </c>
      <c r="F15">
        <v>4.1669999999999998</v>
      </c>
      <c r="G15">
        <v>4.6669999999999998</v>
      </c>
      <c r="H15">
        <v>4.1109999999999998</v>
      </c>
      <c r="I15">
        <v>3.722</v>
      </c>
      <c r="J15">
        <v>4.3890000000000002</v>
      </c>
      <c r="K15">
        <v>0.55559999999999998</v>
      </c>
      <c r="L15">
        <v>0.66669999999999996</v>
      </c>
      <c r="M15">
        <v>3.6850000000000001</v>
      </c>
      <c r="N15">
        <v>4.556</v>
      </c>
      <c r="O15">
        <v>3.3330000000000002</v>
      </c>
      <c r="P15">
        <v>3.1669999999999998</v>
      </c>
      <c r="Q15">
        <v>3.944</v>
      </c>
      <c r="R15">
        <v>1.222</v>
      </c>
      <c r="S15">
        <v>0.77780000000000005</v>
      </c>
      <c r="T15">
        <v>-0.48149999999999998</v>
      </c>
      <c r="U15">
        <v>-0.1111</v>
      </c>
      <c r="V15">
        <v>-0.77780000000000005</v>
      </c>
      <c r="W15">
        <v>-0.55559999999999998</v>
      </c>
      <c r="X15">
        <v>-0.44440000000000002</v>
      </c>
      <c r="Y15">
        <v>0.66669999999999996</v>
      </c>
      <c r="Z15">
        <v>0.1111</v>
      </c>
      <c r="AA15">
        <v>0.66669999999999996</v>
      </c>
      <c r="AB15">
        <v>3.0059999999999998</v>
      </c>
      <c r="AC15">
        <v>2.2360000000000002</v>
      </c>
      <c r="AD15">
        <v>2.9689999999999999</v>
      </c>
      <c r="AE15">
        <v>2.2000000000000002</v>
      </c>
      <c r="AF15">
        <v>3.133</v>
      </c>
      <c r="AG15">
        <v>2.3889999999999998</v>
      </c>
      <c r="AH15">
        <v>2.9159999999999999</v>
      </c>
      <c r="AI15">
        <v>2.1179999999999999</v>
      </c>
      <c r="AJ15">
        <v>-0.76929999999999998</v>
      </c>
      <c r="AK15">
        <v>-0.74329999999999996</v>
      </c>
      <c r="AL15">
        <v>-0.79790000000000005</v>
      </c>
      <c r="AM15">
        <v>0.74509999999999998</v>
      </c>
      <c r="AN15">
        <v>0.71430000000000005</v>
      </c>
      <c r="AO15">
        <v>0.88890000000000002</v>
      </c>
      <c r="AP15">
        <v>1.7210000000000001</v>
      </c>
      <c r="AQ15">
        <v>1.726</v>
      </c>
      <c r="AR15">
        <v>1.702</v>
      </c>
      <c r="AS15">
        <v>2.2890000000000001</v>
      </c>
      <c r="AT15">
        <v>2.161</v>
      </c>
      <c r="AU15">
        <v>3.8220000000000001</v>
      </c>
      <c r="AV15">
        <v>0.88890000000000002</v>
      </c>
      <c r="AW15">
        <v>0.3095</v>
      </c>
      <c r="AX15">
        <v>0.57940000000000003</v>
      </c>
      <c r="AY15">
        <v>0.33329999999999999</v>
      </c>
      <c r="AZ15">
        <v>0.33329999999999999</v>
      </c>
      <c r="BA15">
        <v>0.22220000000000001</v>
      </c>
      <c r="BB15">
        <v>3.605</v>
      </c>
      <c r="BC15">
        <v>3.76</v>
      </c>
      <c r="BD15">
        <v>3.6150000000000002</v>
      </c>
      <c r="BE15">
        <v>3.44</v>
      </c>
    </row>
    <row r="16" spans="1:57" x14ac:dyDescent="0.2">
      <c r="A16">
        <v>19</v>
      </c>
      <c r="B16">
        <v>1</v>
      </c>
      <c r="C16">
        <v>11</v>
      </c>
      <c r="D16">
        <v>0</v>
      </c>
      <c r="E16">
        <v>0</v>
      </c>
      <c r="F16">
        <v>3.415</v>
      </c>
      <c r="G16">
        <v>4.6109999999999998</v>
      </c>
      <c r="H16">
        <v>3.0590000000000002</v>
      </c>
      <c r="I16">
        <v>2.556</v>
      </c>
      <c r="J16">
        <v>3.8570000000000002</v>
      </c>
      <c r="K16">
        <v>1.552</v>
      </c>
      <c r="L16">
        <v>1.302</v>
      </c>
      <c r="M16">
        <v>2.8149999999999999</v>
      </c>
      <c r="N16">
        <v>3.778</v>
      </c>
      <c r="O16">
        <v>2.8330000000000002</v>
      </c>
      <c r="P16">
        <v>1.833</v>
      </c>
      <c r="Q16">
        <v>3.306</v>
      </c>
      <c r="R16">
        <v>0.94440000000000002</v>
      </c>
      <c r="S16">
        <v>1.472</v>
      </c>
      <c r="T16">
        <v>-0.60029999999999994</v>
      </c>
      <c r="U16">
        <v>-0.83330000000000004</v>
      </c>
      <c r="V16">
        <v>-0.22550000000000001</v>
      </c>
      <c r="W16">
        <v>-0.72219999999999995</v>
      </c>
      <c r="X16">
        <v>-0.55159999999999998</v>
      </c>
      <c r="Y16">
        <v>-0.60780000000000001</v>
      </c>
      <c r="Z16">
        <v>0.1706</v>
      </c>
      <c r="AA16">
        <v>-0.60780000000000001</v>
      </c>
      <c r="AB16">
        <v>2.8109999999999999</v>
      </c>
      <c r="AC16">
        <v>2.33</v>
      </c>
      <c r="AD16">
        <v>3.2069999999999999</v>
      </c>
      <c r="AE16">
        <v>2.3650000000000002</v>
      </c>
      <c r="AF16">
        <v>2.5299999999999998</v>
      </c>
      <c r="AG16">
        <v>2.4609999999999999</v>
      </c>
      <c r="AH16">
        <v>2.681</v>
      </c>
      <c r="AI16">
        <v>2.165</v>
      </c>
      <c r="AJ16">
        <v>-0.84140000000000004</v>
      </c>
      <c r="AK16">
        <v>-0.19339999999999999</v>
      </c>
      <c r="AL16">
        <v>-0.51639999999999997</v>
      </c>
      <c r="AM16">
        <v>0.7843</v>
      </c>
      <c r="AN16">
        <v>0.78569999999999995</v>
      </c>
      <c r="AO16">
        <v>0.77780000000000005</v>
      </c>
      <c r="AP16">
        <v>1.3260000000000001</v>
      </c>
      <c r="AQ16">
        <v>1.3660000000000001</v>
      </c>
      <c r="AR16">
        <v>1.139</v>
      </c>
      <c r="AS16">
        <v>1.5820000000000001</v>
      </c>
      <c r="AT16">
        <v>1.5720000000000001</v>
      </c>
      <c r="AU16">
        <v>1.63</v>
      </c>
      <c r="AV16">
        <v>1</v>
      </c>
      <c r="AW16">
        <v>0</v>
      </c>
      <c r="AX16">
        <v>1</v>
      </c>
      <c r="AY16">
        <v>0.66669999999999996</v>
      </c>
      <c r="AZ16">
        <v>0.77780000000000005</v>
      </c>
      <c r="BA16">
        <v>0.55559999999999998</v>
      </c>
      <c r="BB16">
        <v>2.8570000000000002</v>
      </c>
      <c r="BC16">
        <v>2.4550000000000001</v>
      </c>
      <c r="BD16">
        <v>3.12</v>
      </c>
      <c r="BE16">
        <v>2.9569999999999999</v>
      </c>
    </row>
    <row r="17" spans="1:57" x14ac:dyDescent="0.2">
      <c r="A17">
        <v>20</v>
      </c>
      <c r="B17">
        <v>5</v>
      </c>
      <c r="C17">
        <v>58</v>
      </c>
      <c r="D17">
        <v>0</v>
      </c>
      <c r="E17">
        <v>1</v>
      </c>
      <c r="F17">
        <v>2.9020000000000001</v>
      </c>
      <c r="G17">
        <v>3.1669999999999998</v>
      </c>
      <c r="H17">
        <v>3.4119999999999999</v>
      </c>
      <c r="I17">
        <v>2.0619999999999998</v>
      </c>
      <c r="J17">
        <v>3.286</v>
      </c>
      <c r="K17">
        <v>-0.24510000000000001</v>
      </c>
      <c r="L17">
        <v>1.2230000000000001</v>
      </c>
      <c r="M17">
        <v>3.2690000000000001</v>
      </c>
      <c r="N17">
        <v>3.706</v>
      </c>
      <c r="O17">
        <v>4.056</v>
      </c>
      <c r="P17">
        <v>2</v>
      </c>
      <c r="Q17">
        <v>3.8860000000000001</v>
      </c>
      <c r="R17">
        <v>-0.34970000000000001</v>
      </c>
      <c r="S17">
        <v>1.8859999999999999</v>
      </c>
      <c r="T17">
        <v>0.36730000000000002</v>
      </c>
      <c r="U17">
        <v>0.53920000000000001</v>
      </c>
      <c r="V17">
        <v>0.64380000000000004</v>
      </c>
      <c r="W17">
        <v>-6.25E-2</v>
      </c>
      <c r="X17">
        <v>0.6</v>
      </c>
      <c r="Y17">
        <v>-0.1046</v>
      </c>
      <c r="Z17">
        <v>0.66249999999999998</v>
      </c>
      <c r="AA17">
        <v>-0.1046</v>
      </c>
      <c r="AB17">
        <v>3.6539999999999999</v>
      </c>
      <c r="AC17">
        <v>4.1340000000000003</v>
      </c>
      <c r="AD17">
        <v>3.5830000000000002</v>
      </c>
      <c r="AE17">
        <v>4.1669999999999998</v>
      </c>
      <c r="AF17">
        <v>3.7589999999999999</v>
      </c>
      <c r="AG17">
        <v>4.4800000000000004</v>
      </c>
      <c r="AH17">
        <v>3.6240000000000001</v>
      </c>
      <c r="AI17">
        <v>3.734</v>
      </c>
      <c r="AJ17">
        <v>0.53669999999999995</v>
      </c>
      <c r="AK17">
        <v>0.67130000000000001</v>
      </c>
      <c r="AL17">
        <v>3.2239999999999998E-2</v>
      </c>
      <c r="AM17">
        <v>0.80389999999999995</v>
      </c>
      <c r="AN17">
        <v>0.76190000000000002</v>
      </c>
      <c r="AO17">
        <v>1</v>
      </c>
      <c r="AP17">
        <v>2.032</v>
      </c>
      <c r="AQ17">
        <v>2.0830000000000002</v>
      </c>
      <c r="AR17">
        <v>1.851</v>
      </c>
      <c r="AS17">
        <v>3.069</v>
      </c>
      <c r="AT17">
        <v>3.069</v>
      </c>
      <c r="AU17" t="s">
        <v>59</v>
      </c>
      <c r="AV17">
        <v>1</v>
      </c>
      <c r="AW17">
        <v>7.1429999999999993E-2</v>
      </c>
      <c r="AX17">
        <v>0.92859999999999998</v>
      </c>
      <c r="AY17">
        <v>0.88890000000000002</v>
      </c>
      <c r="AZ17">
        <v>1</v>
      </c>
      <c r="BA17">
        <v>0.88890000000000002</v>
      </c>
      <c r="BB17">
        <v>3.1739999999999999</v>
      </c>
      <c r="BC17">
        <v>2.75</v>
      </c>
      <c r="BD17">
        <v>3.1429999999999998</v>
      </c>
      <c r="BE17">
        <v>3.6</v>
      </c>
    </row>
    <row r="18" spans="1:57" x14ac:dyDescent="0.2">
      <c r="A18">
        <v>21</v>
      </c>
      <c r="B18">
        <v>2</v>
      </c>
      <c r="C18">
        <v>15</v>
      </c>
      <c r="D18">
        <v>1</v>
      </c>
      <c r="E18">
        <v>4</v>
      </c>
      <c r="F18">
        <v>3.2120000000000002</v>
      </c>
      <c r="G18">
        <v>3.3330000000000002</v>
      </c>
      <c r="H18">
        <v>3.8239999999999998</v>
      </c>
      <c r="I18">
        <v>2.4710000000000001</v>
      </c>
      <c r="J18">
        <v>3.5710000000000002</v>
      </c>
      <c r="K18">
        <v>-0.49020000000000002</v>
      </c>
      <c r="L18">
        <v>1.101</v>
      </c>
      <c r="M18">
        <v>3.5369999999999999</v>
      </c>
      <c r="N18">
        <v>3.6110000000000002</v>
      </c>
      <c r="O18">
        <v>4.2220000000000004</v>
      </c>
      <c r="P18">
        <v>2.778</v>
      </c>
      <c r="Q18">
        <v>3.9169999999999998</v>
      </c>
      <c r="R18">
        <v>-0.61109999999999998</v>
      </c>
      <c r="S18">
        <v>1.139</v>
      </c>
      <c r="T18">
        <v>0.32550000000000001</v>
      </c>
      <c r="U18">
        <v>0.27779999999999999</v>
      </c>
      <c r="V18">
        <v>0.3987</v>
      </c>
      <c r="W18">
        <v>0.30719999999999997</v>
      </c>
      <c r="X18">
        <v>0.34520000000000001</v>
      </c>
      <c r="Y18">
        <v>-0.12089999999999999</v>
      </c>
      <c r="Z18">
        <v>3.805E-2</v>
      </c>
      <c r="AA18">
        <v>-0.12089999999999999</v>
      </c>
      <c r="AB18">
        <v>3.74</v>
      </c>
      <c r="AC18">
        <v>3.3180000000000001</v>
      </c>
      <c r="AD18">
        <v>3.6269999999999998</v>
      </c>
      <c r="AE18">
        <v>3.165</v>
      </c>
      <c r="AF18">
        <v>3.7639999999999998</v>
      </c>
      <c r="AG18">
        <v>3.2290000000000001</v>
      </c>
      <c r="AH18">
        <v>3.8370000000000002</v>
      </c>
      <c r="AI18">
        <v>3.56</v>
      </c>
      <c r="AJ18">
        <v>-0.46139999999999998</v>
      </c>
      <c r="AK18">
        <v>-0.50870000000000004</v>
      </c>
      <c r="AL18">
        <v>-0.24940000000000001</v>
      </c>
      <c r="AM18">
        <v>0.64710000000000001</v>
      </c>
      <c r="AN18">
        <v>0.64290000000000003</v>
      </c>
      <c r="AO18">
        <v>0.66669999999999996</v>
      </c>
      <c r="AP18">
        <v>2.2349999999999999</v>
      </c>
      <c r="AQ18">
        <v>2.1429999999999998</v>
      </c>
      <c r="AR18">
        <v>2.6520000000000001</v>
      </c>
      <c r="AS18">
        <v>2.3010000000000002</v>
      </c>
      <c r="AT18">
        <v>2.3410000000000002</v>
      </c>
      <c r="AU18">
        <v>2.0630000000000002</v>
      </c>
      <c r="AV18">
        <v>0.88890000000000002</v>
      </c>
      <c r="AW18">
        <v>0</v>
      </c>
      <c r="AX18">
        <v>0.88890000000000002</v>
      </c>
      <c r="AY18">
        <v>1</v>
      </c>
      <c r="AZ18">
        <v>0.44440000000000002</v>
      </c>
      <c r="BA18">
        <v>0.44440000000000002</v>
      </c>
      <c r="BB18">
        <v>3.0150000000000001</v>
      </c>
      <c r="BC18">
        <v>2.7389999999999999</v>
      </c>
      <c r="BD18">
        <v>3.2730000000000001</v>
      </c>
      <c r="BE18">
        <v>3.048</v>
      </c>
    </row>
    <row r="19" spans="1:57" x14ac:dyDescent="0.2">
      <c r="A19" s="2">
        <v>22</v>
      </c>
      <c r="B19" s="2">
        <v>2</v>
      </c>
      <c r="C19" s="2">
        <v>14</v>
      </c>
      <c r="D19" s="2">
        <v>2</v>
      </c>
      <c r="E19" s="2">
        <v>0</v>
      </c>
      <c r="F19" s="2">
        <v>3.5739999999999998</v>
      </c>
      <c r="G19" s="2">
        <v>4.056</v>
      </c>
      <c r="H19" s="2">
        <v>3.6669999999999998</v>
      </c>
      <c r="I19" s="2">
        <v>3</v>
      </c>
      <c r="J19" s="2">
        <v>3.8610000000000002</v>
      </c>
      <c r="K19" s="2">
        <v>0.38890000000000002</v>
      </c>
      <c r="L19" s="2">
        <v>0.86109999999999998</v>
      </c>
      <c r="M19" s="2">
        <v>4.077</v>
      </c>
      <c r="N19" s="2">
        <v>4.944</v>
      </c>
      <c r="O19" s="2">
        <v>4.1180000000000003</v>
      </c>
      <c r="P19" s="2">
        <v>3.1179999999999999</v>
      </c>
      <c r="Q19" s="2">
        <v>4.5430000000000001</v>
      </c>
      <c r="R19" s="2">
        <v>0.82679999999999998</v>
      </c>
      <c r="S19" s="2">
        <v>1.425</v>
      </c>
      <c r="T19" s="2">
        <v>0.50280000000000002</v>
      </c>
      <c r="U19" s="2">
        <v>0.88890000000000002</v>
      </c>
      <c r="V19" s="2">
        <v>0.45100000000000001</v>
      </c>
      <c r="W19" s="2">
        <v>0.1176</v>
      </c>
      <c r="X19" s="2">
        <v>0.68169999999999997</v>
      </c>
      <c r="Y19" s="2">
        <v>0.43790000000000001</v>
      </c>
      <c r="Z19" s="2">
        <v>0.56410000000000005</v>
      </c>
      <c r="AA19" s="2">
        <v>0.43790000000000001</v>
      </c>
      <c r="AB19" s="2">
        <v>3.02</v>
      </c>
      <c r="AC19" s="2">
        <v>2.585</v>
      </c>
      <c r="AD19" s="2">
        <v>3.1389999999999998</v>
      </c>
      <c r="AE19" s="2">
        <v>2.3839999999999999</v>
      </c>
      <c r="AF19" s="2">
        <v>2.7650000000000001</v>
      </c>
      <c r="AG19" s="2">
        <v>2.6480000000000001</v>
      </c>
      <c r="AH19" s="2">
        <v>3.157</v>
      </c>
      <c r="AI19" s="2">
        <v>2.7330000000000001</v>
      </c>
      <c r="AJ19" s="2">
        <v>-0.75439999999999996</v>
      </c>
      <c r="AK19" s="2">
        <v>-0.1041</v>
      </c>
      <c r="AL19" s="2">
        <v>-0.40579999999999999</v>
      </c>
      <c r="AM19" s="2">
        <v>0.58819999999999995</v>
      </c>
      <c r="AN19" s="2">
        <v>0.59519999999999995</v>
      </c>
      <c r="AO19" s="2">
        <v>0.55559999999999998</v>
      </c>
      <c r="AP19" s="2">
        <v>1.665</v>
      </c>
      <c r="AQ19" s="2">
        <v>1.6990000000000001</v>
      </c>
      <c r="AR19" s="2">
        <v>1.492</v>
      </c>
      <c r="AS19" s="2">
        <v>1.855</v>
      </c>
      <c r="AT19" s="2">
        <v>2.004</v>
      </c>
      <c r="AU19" s="2">
        <v>1.2230000000000001</v>
      </c>
      <c r="AV19" s="2">
        <v>0.88890000000000002</v>
      </c>
      <c r="AW19" s="2">
        <v>0.21429999999999999</v>
      </c>
      <c r="AX19" s="2">
        <v>0.67459999999999998</v>
      </c>
      <c r="AY19" s="2">
        <v>0.33329999999999999</v>
      </c>
      <c r="AZ19" s="2">
        <v>0.44440000000000002</v>
      </c>
      <c r="BA19" s="2">
        <v>0.33329999999999999</v>
      </c>
      <c r="BB19" s="2">
        <v>3.2240000000000002</v>
      </c>
      <c r="BC19" s="2">
        <v>3.8180000000000001</v>
      </c>
      <c r="BD19" s="2">
        <v>2.9550000000000001</v>
      </c>
      <c r="BE19" s="2">
        <v>2.9129999999999998</v>
      </c>
    </row>
    <row r="20" spans="1:57" x14ac:dyDescent="0.2">
      <c r="A20">
        <v>23</v>
      </c>
      <c r="B20">
        <v>0</v>
      </c>
      <c r="C20">
        <v>22</v>
      </c>
      <c r="D20">
        <v>2</v>
      </c>
      <c r="E20">
        <v>1</v>
      </c>
      <c r="F20">
        <v>3.3149999999999999</v>
      </c>
      <c r="G20">
        <v>3.944</v>
      </c>
      <c r="H20">
        <v>4.1669999999999998</v>
      </c>
      <c r="I20">
        <v>1.833</v>
      </c>
      <c r="J20">
        <v>4.056</v>
      </c>
      <c r="K20">
        <v>-0.22220000000000001</v>
      </c>
      <c r="L20">
        <v>2.222</v>
      </c>
      <c r="M20">
        <v>3.3519999999999999</v>
      </c>
      <c r="N20">
        <v>3.944</v>
      </c>
      <c r="O20">
        <v>4.1669999999999998</v>
      </c>
      <c r="P20">
        <v>1.944</v>
      </c>
      <c r="Q20">
        <v>4.056</v>
      </c>
      <c r="R20">
        <v>-0.22220000000000001</v>
      </c>
      <c r="S20">
        <v>2.1110000000000002</v>
      </c>
      <c r="T20">
        <v>3.7039999999999997E-2</v>
      </c>
      <c r="U20">
        <v>0</v>
      </c>
      <c r="V20">
        <v>0</v>
      </c>
      <c r="W20">
        <v>0.1111</v>
      </c>
      <c r="X20">
        <v>0</v>
      </c>
      <c r="Y20">
        <v>0</v>
      </c>
      <c r="Z20">
        <v>-0.1111</v>
      </c>
      <c r="AA20">
        <v>0</v>
      </c>
      <c r="AB20">
        <v>2.137</v>
      </c>
      <c r="AC20">
        <v>2.4740000000000002</v>
      </c>
      <c r="AD20">
        <v>2.3730000000000002</v>
      </c>
      <c r="AE20">
        <v>2.456</v>
      </c>
      <c r="AF20">
        <v>2.1640000000000001</v>
      </c>
      <c r="AG20">
        <v>2.7549999999999999</v>
      </c>
      <c r="AH20">
        <v>1.873</v>
      </c>
      <c r="AI20">
        <v>2.2109999999999999</v>
      </c>
      <c r="AJ20">
        <v>8.3669999999999994E-2</v>
      </c>
      <c r="AK20">
        <v>0.59060000000000001</v>
      </c>
      <c r="AL20">
        <v>0.33800000000000002</v>
      </c>
      <c r="AM20">
        <v>0.84309999999999996</v>
      </c>
      <c r="AN20">
        <v>0.83330000000000004</v>
      </c>
      <c r="AO20">
        <v>0.88890000000000002</v>
      </c>
      <c r="AP20">
        <v>1.857</v>
      </c>
      <c r="AQ20">
        <v>1.853</v>
      </c>
      <c r="AR20">
        <v>1.873</v>
      </c>
      <c r="AS20">
        <v>2.7120000000000002</v>
      </c>
      <c r="AT20">
        <v>2.645</v>
      </c>
      <c r="AU20">
        <v>3.1139999999999999</v>
      </c>
      <c r="AV20">
        <v>1</v>
      </c>
      <c r="AW20">
        <v>0.16669999999999999</v>
      </c>
      <c r="AX20">
        <v>0.83330000000000004</v>
      </c>
      <c r="AY20">
        <v>0.88890000000000002</v>
      </c>
      <c r="AZ20">
        <v>0.77780000000000005</v>
      </c>
      <c r="BA20">
        <v>0.66669999999999996</v>
      </c>
      <c r="BB20">
        <v>3.4750000000000001</v>
      </c>
      <c r="BC20">
        <v>3.524</v>
      </c>
      <c r="BD20">
        <v>3.1669999999999998</v>
      </c>
      <c r="BE20">
        <v>3.7</v>
      </c>
    </row>
    <row r="21" spans="1:57" x14ac:dyDescent="0.2">
      <c r="A21">
        <v>24</v>
      </c>
      <c r="B21">
        <v>1</v>
      </c>
      <c r="C21">
        <v>40</v>
      </c>
      <c r="D21">
        <v>0</v>
      </c>
      <c r="E21">
        <v>3</v>
      </c>
      <c r="F21">
        <v>3.5089999999999999</v>
      </c>
      <c r="G21">
        <v>3.8820000000000001</v>
      </c>
      <c r="H21">
        <v>4.3890000000000002</v>
      </c>
      <c r="I21">
        <v>2.278</v>
      </c>
      <c r="J21">
        <v>4.1429999999999998</v>
      </c>
      <c r="K21">
        <v>-0.50649999999999995</v>
      </c>
      <c r="L21">
        <v>1.865</v>
      </c>
      <c r="M21">
        <v>3.5190000000000001</v>
      </c>
      <c r="N21">
        <v>3.5</v>
      </c>
      <c r="O21">
        <v>4.7779999999999996</v>
      </c>
      <c r="P21">
        <v>2.278</v>
      </c>
      <c r="Q21">
        <v>4.1390000000000002</v>
      </c>
      <c r="R21">
        <v>-1.278</v>
      </c>
      <c r="S21">
        <v>1.861</v>
      </c>
      <c r="T21">
        <v>9.0849999999999993E-3</v>
      </c>
      <c r="U21">
        <v>-0.38240000000000002</v>
      </c>
      <c r="V21">
        <v>0.38890000000000002</v>
      </c>
      <c r="W21">
        <v>0</v>
      </c>
      <c r="X21">
        <v>-3.9680000000000002E-3</v>
      </c>
      <c r="Y21">
        <v>-0.7712</v>
      </c>
      <c r="Z21">
        <v>-3.9680000000000002E-3</v>
      </c>
      <c r="AA21">
        <v>-0.7712</v>
      </c>
      <c r="AB21">
        <v>3.5219999999999998</v>
      </c>
      <c r="AC21">
        <v>3.073</v>
      </c>
      <c r="AD21">
        <v>3.2919999999999998</v>
      </c>
      <c r="AE21">
        <v>3.024</v>
      </c>
      <c r="AF21">
        <v>3.7290000000000001</v>
      </c>
      <c r="AG21">
        <v>3.1709999999999998</v>
      </c>
      <c r="AH21">
        <v>3.5329999999999999</v>
      </c>
      <c r="AI21">
        <v>3.024</v>
      </c>
      <c r="AJ21">
        <v>-0.2918</v>
      </c>
      <c r="AK21">
        <v>-0.55810000000000004</v>
      </c>
      <c r="AL21">
        <v>-0.50939999999999996</v>
      </c>
      <c r="AM21">
        <v>0.47060000000000002</v>
      </c>
      <c r="AN21">
        <v>0.47620000000000001</v>
      </c>
      <c r="AO21">
        <v>0.44440000000000002</v>
      </c>
      <c r="AP21">
        <v>1.851</v>
      </c>
      <c r="AQ21">
        <v>1.766</v>
      </c>
      <c r="AR21">
        <v>2.2759999999999998</v>
      </c>
      <c r="AS21">
        <v>2.4489999999999998</v>
      </c>
      <c r="AT21">
        <v>2.2829999999999999</v>
      </c>
      <c r="AU21">
        <v>3.6139999999999999</v>
      </c>
      <c r="AV21">
        <v>1</v>
      </c>
      <c r="AW21">
        <v>2.3810000000000001E-2</v>
      </c>
      <c r="AX21">
        <v>0.97619999999999996</v>
      </c>
      <c r="AY21">
        <v>0.77780000000000005</v>
      </c>
      <c r="AZ21">
        <v>0.77780000000000005</v>
      </c>
      <c r="BA21">
        <v>0.77780000000000005</v>
      </c>
      <c r="BB21">
        <v>2.6829999999999998</v>
      </c>
      <c r="BC21">
        <v>2.778</v>
      </c>
      <c r="BD21">
        <v>2.625</v>
      </c>
      <c r="BE21">
        <v>2.6880000000000002</v>
      </c>
    </row>
    <row r="22" spans="1:57" x14ac:dyDescent="0.2">
      <c r="A22">
        <v>25</v>
      </c>
      <c r="B22">
        <v>4</v>
      </c>
      <c r="C22">
        <v>21</v>
      </c>
      <c r="D22">
        <v>2</v>
      </c>
      <c r="E22">
        <v>0</v>
      </c>
      <c r="F22">
        <v>3</v>
      </c>
      <c r="G22">
        <v>3.056</v>
      </c>
      <c r="H22">
        <v>3.3889999999999998</v>
      </c>
      <c r="I22">
        <v>2.5289999999999999</v>
      </c>
      <c r="J22">
        <v>3.222</v>
      </c>
      <c r="K22">
        <v>-0.33329999999999999</v>
      </c>
      <c r="L22">
        <v>0.69279999999999997</v>
      </c>
      <c r="M22">
        <v>2.843</v>
      </c>
      <c r="N22">
        <v>3.4710000000000001</v>
      </c>
      <c r="O22">
        <v>3.2349999999999999</v>
      </c>
      <c r="P22">
        <v>1.8240000000000001</v>
      </c>
      <c r="Q22">
        <v>3.3530000000000002</v>
      </c>
      <c r="R22">
        <v>0.23530000000000001</v>
      </c>
      <c r="S22">
        <v>1.5289999999999999</v>
      </c>
      <c r="T22">
        <v>-0.15690000000000001</v>
      </c>
      <c r="U22">
        <v>0.41499999999999998</v>
      </c>
      <c r="V22">
        <v>-0.15359999999999999</v>
      </c>
      <c r="W22">
        <v>-0.70589999999999997</v>
      </c>
      <c r="X22">
        <v>0.13070000000000001</v>
      </c>
      <c r="Y22">
        <v>0.56859999999999999</v>
      </c>
      <c r="Z22">
        <v>0.83660000000000001</v>
      </c>
      <c r="AA22">
        <v>0.56859999999999999</v>
      </c>
      <c r="AB22">
        <v>3.8380000000000001</v>
      </c>
      <c r="AC22">
        <v>3.0019999999999998</v>
      </c>
      <c r="AD22">
        <v>3.8959999999999999</v>
      </c>
      <c r="AE22">
        <v>3.1549999999999998</v>
      </c>
      <c r="AF22">
        <v>3.66</v>
      </c>
      <c r="AG22">
        <v>3.0390000000000001</v>
      </c>
      <c r="AH22">
        <v>3.964</v>
      </c>
      <c r="AI22">
        <v>2.8119999999999998</v>
      </c>
      <c r="AJ22">
        <v>-0.74280000000000002</v>
      </c>
      <c r="AK22">
        <v>-0.65180000000000005</v>
      </c>
      <c r="AL22">
        <v>-1.117</v>
      </c>
      <c r="AM22">
        <v>0.58819999999999995</v>
      </c>
      <c r="AN22">
        <v>0.57140000000000002</v>
      </c>
      <c r="AO22">
        <v>0.66669999999999996</v>
      </c>
      <c r="AP22">
        <v>1.859</v>
      </c>
      <c r="AQ22">
        <v>1.865</v>
      </c>
      <c r="AR22">
        <v>1.833</v>
      </c>
      <c r="AS22">
        <v>2.4390000000000001</v>
      </c>
      <c r="AT22">
        <v>2.448</v>
      </c>
      <c r="AU22">
        <v>2.387</v>
      </c>
      <c r="AV22">
        <v>1</v>
      </c>
      <c r="AW22">
        <v>0.38100000000000001</v>
      </c>
      <c r="AX22">
        <v>0.61899999999999999</v>
      </c>
      <c r="AY22">
        <v>0.1111</v>
      </c>
      <c r="AZ22">
        <v>0.55559999999999998</v>
      </c>
      <c r="BA22">
        <v>0.1111</v>
      </c>
      <c r="BB22">
        <v>2.7170000000000001</v>
      </c>
      <c r="BC22">
        <v>2.391</v>
      </c>
      <c r="BD22">
        <v>2.944</v>
      </c>
      <c r="BE22">
        <v>2.895</v>
      </c>
    </row>
    <row r="23" spans="1:57" x14ac:dyDescent="0.2">
      <c r="A23">
        <v>26</v>
      </c>
      <c r="B23">
        <v>0</v>
      </c>
      <c r="C23">
        <v>9</v>
      </c>
      <c r="D23">
        <v>0</v>
      </c>
      <c r="E23">
        <v>1</v>
      </c>
      <c r="F23">
        <v>2.87</v>
      </c>
      <c r="G23">
        <v>3.3330000000000002</v>
      </c>
      <c r="H23">
        <v>3.3889999999999998</v>
      </c>
      <c r="I23">
        <v>1.889</v>
      </c>
      <c r="J23">
        <v>3.3610000000000002</v>
      </c>
      <c r="K23">
        <v>-5.5559999999999998E-2</v>
      </c>
      <c r="L23">
        <v>1.472</v>
      </c>
      <c r="M23">
        <v>2.6110000000000002</v>
      </c>
      <c r="N23">
        <v>3.056</v>
      </c>
      <c r="O23">
        <v>3.1110000000000002</v>
      </c>
      <c r="P23">
        <v>1.667</v>
      </c>
      <c r="Q23">
        <v>3.0830000000000002</v>
      </c>
      <c r="R23">
        <v>-5.5559999999999998E-2</v>
      </c>
      <c r="S23">
        <v>1.417</v>
      </c>
      <c r="T23">
        <v>-0.25929999999999997</v>
      </c>
      <c r="U23">
        <v>-0.27779999999999999</v>
      </c>
      <c r="V23">
        <v>-0.27779999999999999</v>
      </c>
      <c r="W23">
        <v>-0.22220000000000001</v>
      </c>
      <c r="X23">
        <v>-0.27779999999999999</v>
      </c>
      <c r="Y23" s="3">
        <v>-4.4409999999999996E-16</v>
      </c>
      <c r="Z23">
        <v>-5.5559999999999998E-2</v>
      </c>
      <c r="AA23" s="3">
        <v>-4.4409999999999996E-16</v>
      </c>
      <c r="AB23">
        <v>3.0049999999999999</v>
      </c>
      <c r="AC23">
        <v>2.11</v>
      </c>
      <c r="AD23">
        <v>3.1669999999999998</v>
      </c>
      <c r="AE23">
        <v>2.2320000000000002</v>
      </c>
      <c r="AF23">
        <v>2.9980000000000002</v>
      </c>
      <c r="AG23">
        <v>2.0529999999999999</v>
      </c>
      <c r="AH23">
        <v>2.8479999999999999</v>
      </c>
      <c r="AI23">
        <v>2.0449999999999999</v>
      </c>
      <c r="AJ23">
        <v>-0.93540000000000001</v>
      </c>
      <c r="AK23">
        <v>-0.9456</v>
      </c>
      <c r="AL23">
        <v>-0.80379999999999996</v>
      </c>
      <c r="AM23">
        <v>0.66669999999999996</v>
      </c>
      <c r="AN23">
        <v>0.64290000000000003</v>
      </c>
      <c r="AO23">
        <v>0.77780000000000005</v>
      </c>
      <c r="AP23">
        <v>1.6850000000000001</v>
      </c>
      <c r="AQ23">
        <v>1.69</v>
      </c>
      <c r="AR23">
        <v>1.663</v>
      </c>
      <c r="AS23">
        <v>2.1800000000000002</v>
      </c>
      <c r="AT23">
        <v>2.1840000000000002</v>
      </c>
      <c r="AU23">
        <v>2.1509999999999998</v>
      </c>
      <c r="AV23">
        <v>1</v>
      </c>
      <c r="AW23">
        <v>0.16669999999999999</v>
      </c>
      <c r="AX23">
        <v>0.83330000000000004</v>
      </c>
      <c r="AY23">
        <v>0.55559999999999998</v>
      </c>
      <c r="AZ23">
        <v>0.88890000000000002</v>
      </c>
      <c r="BA23">
        <v>0.55559999999999998</v>
      </c>
      <c r="BB23">
        <v>1.931</v>
      </c>
      <c r="BC23">
        <v>2.391</v>
      </c>
      <c r="BD23">
        <v>1.538</v>
      </c>
      <c r="BE23">
        <v>1.913</v>
      </c>
    </row>
    <row r="24" spans="1:57" x14ac:dyDescent="0.2">
      <c r="A24">
        <v>27</v>
      </c>
      <c r="B24">
        <v>1</v>
      </c>
      <c r="C24">
        <v>34</v>
      </c>
      <c r="D24">
        <v>9</v>
      </c>
      <c r="E24">
        <v>3</v>
      </c>
      <c r="F24">
        <v>3.222</v>
      </c>
      <c r="G24">
        <v>3.056</v>
      </c>
      <c r="H24">
        <v>4.5</v>
      </c>
      <c r="I24">
        <v>2.1110000000000002</v>
      </c>
      <c r="J24">
        <v>3.778</v>
      </c>
      <c r="K24">
        <v>-1.444</v>
      </c>
      <c r="L24">
        <v>1.667</v>
      </c>
      <c r="M24">
        <v>3.2829999999999999</v>
      </c>
      <c r="N24">
        <v>2.8889999999999998</v>
      </c>
      <c r="O24">
        <v>4.2220000000000004</v>
      </c>
      <c r="P24">
        <v>2.706</v>
      </c>
      <c r="Q24">
        <v>3.556</v>
      </c>
      <c r="R24">
        <v>-1.333</v>
      </c>
      <c r="S24">
        <v>0.84970000000000001</v>
      </c>
      <c r="T24">
        <v>6.08E-2</v>
      </c>
      <c r="U24">
        <v>-0.16669999999999999</v>
      </c>
      <c r="V24">
        <v>-0.27779999999999999</v>
      </c>
      <c r="W24">
        <v>0.5948</v>
      </c>
      <c r="X24">
        <v>-0.22220000000000001</v>
      </c>
      <c r="Y24">
        <v>0.1111</v>
      </c>
      <c r="Z24">
        <v>-0.81699999999999995</v>
      </c>
      <c r="AA24">
        <v>0.1111</v>
      </c>
      <c r="AB24">
        <v>2.8439999999999999</v>
      </c>
      <c r="AC24">
        <v>2.7240000000000002</v>
      </c>
      <c r="AD24">
        <v>2.9369999999999998</v>
      </c>
      <c r="AE24">
        <v>2.621</v>
      </c>
      <c r="AF24">
        <v>2.5499999999999998</v>
      </c>
      <c r="AG24">
        <v>2.7949999999999999</v>
      </c>
      <c r="AH24">
        <v>3.0470000000000002</v>
      </c>
      <c r="AI24">
        <v>2.7589999999999999</v>
      </c>
      <c r="AJ24">
        <v>-0.31540000000000001</v>
      </c>
      <c r="AK24">
        <v>0.24490000000000001</v>
      </c>
      <c r="AL24">
        <v>-0.21609999999999999</v>
      </c>
      <c r="AM24">
        <v>0.49020000000000002</v>
      </c>
      <c r="AN24">
        <v>0.47620000000000001</v>
      </c>
      <c r="AO24">
        <v>0.55559999999999998</v>
      </c>
      <c r="AP24">
        <v>2</v>
      </c>
      <c r="AQ24">
        <v>1.921</v>
      </c>
      <c r="AR24">
        <v>2.3170000000000002</v>
      </c>
      <c r="AS24">
        <v>2.3180000000000001</v>
      </c>
      <c r="AT24">
        <v>2.3839999999999999</v>
      </c>
      <c r="AU24">
        <v>1.875</v>
      </c>
      <c r="AV24">
        <v>0.66669999999999996</v>
      </c>
      <c r="AW24">
        <v>0.42859999999999998</v>
      </c>
      <c r="AX24">
        <v>0.23810000000000001</v>
      </c>
      <c r="AY24">
        <v>0.55559999999999998</v>
      </c>
      <c r="AZ24">
        <v>0.44440000000000002</v>
      </c>
      <c r="BA24">
        <v>0.33329999999999999</v>
      </c>
      <c r="BB24">
        <v>2.4889999999999999</v>
      </c>
      <c r="BC24">
        <v>2.375</v>
      </c>
      <c r="BD24">
        <v>2.214</v>
      </c>
      <c r="BE24">
        <v>2.8239999999999998</v>
      </c>
    </row>
    <row r="25" spans="1:57" x14ac:dyDescent="0.2">
      <c r="A25">
        <v>28</v>
      </c>
      <c r="B25">
        <v>2</v>
      </c>
      <c r="C25">
        <v>24</v>
      </c>
      <c r="D25">
        <v>1</v>
      </c>
      <c r="E25">
        <v>2</v>
      </c>
      <c r="F25">
        <v>3.3650000000000002</v>
      </c>
      <c r="G25">
        <v>4.1760000000000002</v>
      </c>
      <c r="H25">
        <v>3.9409999999999998</v>
      </c>
      <c r="I25">
        <v>2.056</v>
      </c>
      <c r="J25">
        <v>4.0590000000000002</v>
      </c>
      <c r="K25">
        <v>0.23530000000000001</v>
      </c>
      <c r="L25">
        <v>2.0030000000000001</v>
      </c>
      <c r="M25">
        <v>3.3889999999999998</v>
      </c>
      <c r="N25">
        <v>4.3330000000000002</v>
      </c>
      <c r="O25">
        <v>3.722</v>
      </c>
      <c r="P25">
        <v>2.1110000000000002</v>
      </c>
      <c r="Q25">
        <v>4.0279999999999996</v>
      </c>
      <c r="R25">
        <v>0.61109999999999998</v>
      </c>
      <c r="S25">
        <v>1.917</v>
      </c>
      <c r="T25">
        <v>2.35E-2</v>
      </c>
      <c r="U25">
        <v>0.15690000000000001</v>
      </c>
      <c r="V25">
        <v>-0.219</v>
      </c>
      <c r="W25">
        <v>5.5559999999999998E-2</v>
      </c>
      <c r="X25">
        <v>-3.1050000000000001E-2</v>
      </c>
      <c r="Y25">
        <v>0.37580000000000002</v>
      </c>
      <c r="Z25">
        <v>-8.6599999999999996E-2</v>
      </c>
      <c r="AA25">
        <v>0.37580000000000002</v>
      </c>
      <c r="AB25">
        <v>3.7280000000000002</v>
      </c>
      <c r="AC25">
        <v>3.5430000000000001</v>
      </c>
      <c r="AD25">
        <v>4.0449999999999999</v>
      </c>
      <c r="AE25">
        <v>3.4649999999999999</v>
      </c>
      <c r="AF25">
        <v>3.4870000000000001</v>
      </c>
      <c r="AG25">
        <v>3.5470000000000002</v>
      </c>
      <c r="AH25">
        <v>3.6549999999999998</v>
      </c>
      <c r="AI25">
        <v>3.6179999999999999</v>
      </c>
      <c r="AJ25">
        <v>-0.63319999999999999</v>
      </c>
      <c r="AK25">
        <v>0.15529999999999999</v>
      </c>
      <c r="AL25">
        <v>-3.6949999999999997E-2</v>
      </c>
      <c r="AM25">
        <v>0.66669999999999996</v>
      </c>
      <c r="AN25">
        <v>0.64290000000000003</v>
      </c>
      <c r="AO25">
        <v>0.77780000000000005</v>
      </c>
      <c r="AP25">
        <v>2.4649999999999999</v>
      </c>
      <c r="AQ25">
        <v>2.5569999999999999</v>
      </c>
      <c r="AR25">
        <v>2.113</v>
      </c>
      <c r="AS25">
        <v>2.56</v>
      </c>
      <c r="AT25">
        <v>2.6909999999999998</v>
      </c>
      <c r="AU25">
        <v>1.7110000000000001</v>
      </c>
      <c r="AV25">
        <v>1</v>
      </c>
      <c r="AW25">
        <v>0.23810000000000001</v>
      </c>
      <c r="AX25">
        <v>0.76190000000000002</v>
      </c>
      <c r="AY25">
        <v>0.66669999999999996</v>
      </c>
      <c r="AZ25">
        <v>0.88890000000000002</v>
      </c>
      <c r="BA25">
        <v>0.55559999999999998</v>
      </c>
      <c r="BB25">
        <v>2.5089999999999999</v>
      </c>
      <c r="BC25">
        <v>3.2</v>
      </c>
      <c r="BD25">
        <v>2.2629999999999999</v>
      </c>
      <c r="BE25">
        <v>2.2610000000000001</v>
      </c>
    </row>
    <row r="26" spans="1:57" x14ac:dyDescent="0.2">
      <c r="A26" s="2">
        <v>30</v>
      </c>
      <c r="B26" s="2">
        <v>2</v>
      </c>
      <c r="C26" s="2">
        <v>7</v>
      </c>
      <c r="D26" s="2">
        <v>1</v>
      </c>
      <c r="E26" s="2">
        <v>11</v>
      </c>
      <c r="F26" s="2">
        <v>3.1539999999999999</v>
      </c>
      <c r="G26" s="2">
        <v>3.3530000000000002</v>
      </c>
      <c r="H26" s="2">
        <v>3.722</v>
      </c>
      <c r="I26" s="2">
        <v>2.3530000000000002</v>
      </c>
      <c r="J26" s="2">
        <v>3.5430000000000001</v>
      </c>
      <c r="K26" s="2">
        <v>-0.36930000000000002</v>
      </c>
      <c r="L26" s="2">
        <v>1.19</v>
      </c>
      <c r="M26" s="2">
        <v>2.1480000000000001</v>
      </c>
      <c r="N26" s="2">
        <v>2.556</v>
      </c>
      <c r="O26" s="2">
        <v>2.3889999999999998</v>
      </c>
      <c r="P26" s="2">
        <v>1.5</v>
      </c>
      <c r="Q26" s="2">
        <v>2.472</v>
      </c>
      <c r="R26" s="2">
        <v>0.16669999999999999</v>
      </c>
      <c r="S26" s="2">
        <v>0.97219999999999995</v>
      </c>
      <c r="T26" s="2">
        <v>-1.006</v>
      </c>
      <c r="U26" s="2">
        <v>-0.7974</v>
      </c>
      <c r="V26" s="2">
        <v>-1.333</v>
      </c>
      <c r="W26" s="2">
        <v>-0.85289999999999999</v>
      </c>
      <c r="X26" s="2">
        <v>-1.071</v>
      </c>
      <c r="Y26" s="2">
        <v>0.53590000000000004</v>
      </c>
      <c r="Z26" s="2">
        <v>-0.2177</v>
      </c>
      <c r="AA26" s="2">
        <v>0.53590000000000004</v>
      </c>
      <c r="AB26" s="2">
        <v>3.2250000000000001</v>
      </c>
      <c r="AC26" s="2">
        <v>2.3940000000000001</v>
      </c>
      <c r="AD26" s="2">
        <v>2.9510000000000001</v>
      </c>
      <c r="AE26" s="2">
        <v>2.4249999999999998</v>
      </c>
      <c r="AF26" s="2">
        <v>3.7869999999999999</v>
      </c>
      <c r="AG26" s="2">
        <v>2.5750000000000002</v>
      </c>
      <c r="AH26" s="2">
        <v>2.9039999999999999</v>
      </c>
      <c r="AI26" s="2">
        <v>2.1819999999999999</v>
      </c>
      <c r="AJ26" s="2">
        <v>-0.55689999999999995</v>
      </c>
      <c r="AK26" s="2">
        <v>-1.212</v>
      </c>
      <c r="AL26" s="2">
        <v>-0.74470000000000003</v>
      </c>
      <c r="AM26" s="2">
        <v>0.56859999999999999</v>
      </c>
      <c r="AN26" s="2">
        <v>0.52380000000000004</v>
      </c>
      <c r="AO26" s="2">
        <v>0.77780000000000005</v>
      </c>
      <c r="AP26" s="2">
        <v>1.9259999999999999</v>
      </c>
      <c r="AQ26" s="2">
        <v>1.9370000000000001</v>
      </c>
      <c r="AR26" s="2">
        <v>1.891</v>
      </c>
      <c r="AS26" s="2">
        <v>2.883</v>
      </c>
      <c r="AT26" s="2">
        <v>2.8849999999999998</v>
      </c>
      <c r="AU26" s="2">
        <v>2.875</v>
      </c>
      <c r="AV26" s="2">
        <v>1</v>
      </c>
      <c r="AW26" s="2">
        <v>0</v>
      </c>
      <c r="AX26" s="2">
        <v>1</v>
      </c>
      <c r="AY26" s="2">
        <v>0.77780000000000005</v>
      </c>
      <c r="AZ26" s="2">
        <v>0.33329999999999999</v>
      </c>
      <c r="BA26" s="2">
        <v>0.33329999999999999</v>
      </c>
      <c r="BB26" s="2">
        <v>2.8109999999999999</v>
      </c>
      <c r="BC26" s="2">
        <v>2.5419999999999998</v>
      </c>
      <c r="BD26" s="2">
        <v>3.8460000000000001</v>
      </c>
      <c r="BE26" s="2">
        <v>1.958</v>
      </c>
    </row>
    <row r="27" spans="1:57" x14ac:dyDescent="0.2">
      <c r="A27">
        <v>31</v>
      </c>
      <c r="B27">
        <v>0</v>
      </c>
      <c r="C27">
        <v>55</v>
      </c>
      <c r="D27">
        <v>1</v>
      </c>
      <c r="E27">
        <v>1</v>
      </c>
      <c r="F27">
        <v>2.4809999999999999</v>
      </c>
      <c r="G27">
        <v>2.6110000000000002</v>
      </c>
      <c r="H27">
        <v>3.444</v>
      </c>
      <c r="I27">
        <v>1.389</v>
      </c>
      <c r="J27">
        <v>3.028</v>
      </c>
      <c r="K27">
        <v>-0.83330000000000004</v>
      </c>
      <c r="L27">
        <v>1.639</v>
      </c>
      <c r="M27">
        <v>2</v>
      </c>
      <c r="N27">
        <v>2.056</v>
      </c>
      <c r="O27">
        <v>2.778</v>
      </c>
      <c r="P27">
        <v>1.167</v>
      </c>
      <c r="Q27">
        <v>2.4169999999999998</v>
      </c>
      <c r="R27">
        <v>-0.72219999999999995</v>
      </c>
      <c r="S27">
        <v>1.25</v>
      </c>
      <c r="T27">
        <v>-0.48149999999999998</v>
      </c>
      <c r="U27">
        <v>-0.55559999999999998</v>
      </c>
      <c r="V27">
        <v>-0.66669999999999996</v>
      </c>
      <c r="W27">
        <v>-0.22220000000000001</v>
      </c>
      <c r="X27">
        <v>-0.61109999999999998</v>
      </c>
      <c r="Y27">
        <v>0.1111</v>
      </c>
      <c r="Z27">
        <v>-0.38890000000000002</v>
      </c>
      <c r="AA27">
        <v>0.1111</v>
      </c>
      <c r="AB27">
        <v>2.556</v>
      </c>
      <c r="AC27">
        <v>2.726</v>
      </c>
      <c r="AD27">
        <v>2.61</v>
      </c>
      <c r="AE27">
        <v>2.7690000000000001</v>
      </c>
      <c r="AF27">
        <v>2.9159999999999999</v>
      </c>
      <c r="AG27">
        <v>3.1219999999999999</v>
      </c>
      <c r="AH27">
        <v>2.1429999999999998</v>
      </c>
      <c r="AI27">
        <v>2.286</v>
      </c>
      <c r="AJ27">
        <v>0.159</v>
      </c>
      <c r="AK27">
        <v>0.20599999999999999</v>
      </c>
      <c r="AL27">
        <v>0.1431</v>
      </c>
      <c r="AM27">
        <v>0.4118</v>
      </c>
      <c r="AN27">
        <v>0.40479999999999999</v>
      </c>
      <c r="AO27">
        <v>0.44440000000000002</v>
      </c>
      <c r="AP27">
        <v>2.903</v>
      </c>
      <c r="AQ27">
        <v>2.9950000000000001</v>
      </c>
      <c r="AR27">
        <v>2.512</v>
      </c>
      <c r="AS27">
        <v>2.6070000000000002</v>
      </c>
      <c r="AT27">
        <v>2.6739999999999999</v>
      </c>
      <c r="AU27">
        <v>2.2850000000000001</v>
      </c>
      <c r="AV27">
        <v>0.88890000000000002</v>
      </c>
      <c r="AW27">
        <v>0</v>
      </c>
      <c r="AX27">
        <v>0.88890000000000002</v>
      </c>
      <c r="AY27">
        <v>0.77780000000000005</v>
      </c>
      <c r="AZ27">
        <v>0.66669999999999996</v>
      </c>
      <c r="BA27">
        <v>0.55559999999999998</v>
      </c>
      <c r="BB27">
        <v>3.0379999999999998</v>
      </c>
      <c r="BC27">
        <v>2.9</v>
      </c>
      <c r="BD27">
        <v>3.5</v>
      </c>
      <c r="BE27">
        <v>2.9</v>
      </c>
    </row>
    <row r="28" spans="1:57" x14ac:dyDescent="0.2">
      <c r="A28">
        <v>33</v>
      </c>
      <c r="B28">
        <v>1</v>
      </c>
      <c r="C28">
        <v>30</v>
      </c>
      <c r="D28">
        <v>0</v>
      </c>
      <c r="E28">
        <v>1</v>
      </c>
      <c r="F28">
        <v>3.3149999999999999</v>
      </c>
      <c r="G28">
        <v>3.1110000000000002</v>
      </c>
      <c r="H28">
        <v>4.2779999999999996</v>
      </c>
      <c r="I28">
        <v>2.556</v>
      </c>
      <c r="J28">
        <v>3.694</v>
      </c>
      <c r="K28">
        <v>-1.167</v>
      </c>
      <c r="L28">
        <v>1.139</v>
      </c>
      <c r="M28">
        <v>3.5470000000000002</v>
      </c>
      <c r="N28">
        <v>3.5</v>
      </c>
      <c r="O28">
        <v>4.2939999999999996</v>
      </c>
      <c r="P28">
        <v>2.8889999999999998</v>
      </c>
      <c r="Q28">
        <v>3.8860000000000001</v>
      </c>
      <c r="R28">
        <v>-0.79410000000000003</v>
      </c>
      <c r="S28">
        <v>0.99680000000000002</v>
      </c>
      <c r="T28">
        <v>0.2324</v>
      </c>
      <c r="U28">
        <v>0.38890000000000002</v>
      </c>
      <c r="V28">
        <v>1.634E-2</v>
      </c>
      <c r="W28">
        <v>0.33329999999999999</v>
      </c>
      <c r="X28">
        <v>0.1913</v>
      </c>
      <c r="Y28">
        <v>0.3725</v>
      </c>
      <c r="Z28">
        <v>-0.1421</v>
      </c>
      <c r="AA28">
        <v>0.3725</v>
      </c>
      <c r="AB28">
        <v>2.302</v>
      </c>
      <c r="AC28">
        <v>3.3460000000000001</v>
      </c>
      <c r="AD28">
        <v>2.2909999999999999</v>
      </c>
      <c r="AE28">
        <v>3.4910000000000001</v>
      </c>
      <c r="AF28">
        <v>2.34</v>
      </c>
      <c r="AG28">
        <v>3.3490000000000002</v>
      </c>
      <c r="AH28">
        <v>2.2759999999999998</v>
      </c>
      <c r="AI28">
        <v>3.198</v>
      </c>
      <c r="AJ28">
        <v>1.2</v>
      </c>
      <c r="AK28">
        <v>1.077</v>
      </c>
      <c r="AL28">
        <v>0.92230000000000001</v>
      </c>
      <c r="AM28">
        <v>0.56859999999999999</v>
      </c>
      <c r="AN28">
        <v>0.54759999999999998</v>
      </c>
      <c r="AO28">
        <v>0.66669999999999996</v>
      </c>
      <c r="AP28">
        <v>2.3340000000000001</v>
      </c>
      <c r="AQ28">
        <v>2.4430000000000001</v>
      </c>
      <c r="AR28">
        <v>1.917</v>
      </c>
      <c r="AS28">
        <v>2.2959999999999998</v>
      </c>
      <c r="AT28">
        <v>2.2949999999999999</v>
      </c>
      <c r="AU28">
        <v>2.3050000000000002</v>
      </c>
      <c r="AV28">
        <v>0.66669999999999996</v>
      </c>
      <c r="AW28">
        <v>0.21429999999999999</v>
      </c>
      <c r="AX28">
        <v>0.45240000000000002</v>
      </c>
      <c r="AY28">
        <v>0.66669999999999996</v>
      </c>
      <c r="AZ28">
        <v>0.33329999999999999</v>
      </c>
      <c r="BA28">
        <v>0.33329999999999999</v>
      </c>
      <c r="BB28">
        <v>2.2549999999999999</v>
      </c>
      <c r="BC28">
        <v>2.5</v>
      </c>
      <c r="BD28">
        <v>2</v>
      </c>
      <c r="BE28">
        <v>2.2629999999999999</v>
      </c>
    </row>
    <row r="29" spans="1:57" x14ac:dyDescent="0.2">
      <c r="A29">
        <v>34</v>
      </c>
      <c r="B29">
        <v>0</v>
      </c>
      <c r="C29">
        <v>13</v>
      </c>
      <c r="D29">
        <v>0</v>
      </c>
      <c r="E29">
        <v>0</v>
      </c>
      <c r="F29">
        <v>2.2589999999999999</v>
      </c>
      <c r="G29">
        <v>2.278</v>
      </c>
      <c r="H29">
        <v>3.3330000000000002</v>
      </c>
      <c r="I29">
        <v>1.167</v>
      </c>
      <c r="J29">
        <v>2.806</v>
      </c>
      <c r="K29">
        <v>-1.056</v>
      </c>
      <c r="L29">
        <v>1.639</v>
      </c>
      <c r="M29">
        <v>1.6479999999999999</v>
      </c>
      <c r="N29">
        <v>1.722</v>
      </c>
      <c r="O29">
        <v>2.056</v>
      </c>
      <c r="P29">
        <v>1.167</v>
      </c>
      <c r="Q29">
        <v>1.889</v>
      </c>
      <c r="R29">
        <v>-0.33329999999999999</v>
      </c>
      <c r="S29">
        <v>0.72219999999999995</v>
      </c>
      <c r="T29">
        <v>-0.61109999999999998</v>
      </c>
      <c r="U29">
        <v>-0.55559999999999998</v>
      </c>
      <c r="V29">
        <v>-1.278</v>
      </c>
      <c r="W29">
        <v>0</v>
      </c>
      <c r="X29">
        <v>-0.91669999999999996</v>
      </c>
      <c r="Y29">
        <v>0.72219999999999995</v>
      </c>
      <c r="Z29">
        <v>-0.91669999999999996</v>
      </c>
      <c r="AA29">
        <v>0.72219999999999995</v>
      </c>
      <c r="AB29">
        <v>2.2669999999999999</v>
      </c>
      <c r="AC29">
        <v>2.4430000000000001</v>
      </c>
      <c r="AD29">
        <v>2.117</v>
      </c>
      <c r="AE29">
        <v>2.5630000000000002</v>
      </c>
      <c r="AF29">
        <v>2.9740000000000002</v>
      </c>
      <c r="AG29">
        <v>2.573</v>
      </c>
      <c r="AH29">
        <v>1.7110000000000001</v>
      </c>
      <c r="AI29">
        <v>2.1909999999999998</v>
      </c>
      <c r="AJ29">
        <v>0.44569999999999999</v>
      </c>
      <c r="AK29">
        <v>-0.40039999999999998</v>
      </c>
      <c r="AL29">
        <v>0.48020000000000002</v>
      </c>
      <c r="AM29">
        <v>0.47060000000000002</v>
      </c>
      <c r="AN29">
        <v>0.40479999999999999</v>
      </c>
      <c r="AO29">
        <v>0.77780000000000005</v>
      </c>
      <c r="AP29">
        <v>2.5990000000000002</v>
      </c>
      <c r="AQ29">
        <v>2.581</v>
      </c>
      <c r="AR29">
        <v>2.6429999999999998</v>
      </c>
      <c r="AS29">
        <v>2.319</v>
      </c>
      <c r="AT29">
        <v>2.2469999999999999</v>
      </c>
      <c r="AU29">
        <v>3.2120000000000002</v>
      </c>
      <c r="AV29">
        <v>0.66669999999999996</v>
      </c>
      <c r="AW29">
        <v>0.11899999999999999</v>
      </c>
      <c r="AX29">
        <v>0.54759999999999998</v>
      </c>
      <c r="AY29">
        <v>0.33329999999999999</v>
      </c>
      <c r="AZ29">
        <v>0.55559999999999998</v>
      </c>
      <c r="BA29">
        <v>0.22220000000000001</v>
      </c>
      <c r="BB29">
        <v>2.6030000000000002</v>
      </c>
      <c r="BC29">
        <v>2.238</v>
      </c>
      <c r="BD29">
        <v>3.5219999999999998</v>
      </c>
      <c r="BE29">
        <v>2.0419999999999998</v>
      </c>
    </row>
    <row r="30" spans="1:57" x14ac:dyDescent="0.2">
      <c r="A30">
        <v>35</v>
      </c>
      <c r="B30">
        <v>1</v>
      </c>
      <c r="C30">
        <v>1</v>
      </c>
      <c r="D30">
        <v>0</v>
      </c>
      <c r="E30">
        <v>0</v>
      </c>
      <c r="F30">
        <v>3.2589999999999999</v>
      </c>
      <c r="G30">
        <v>4.056</v>
      </c>
      <c r="H30">
        <v>3.8330000000000002</v>
      </c>
      <c r="I30">
        <v>1.889</v>
      </c>
      <c r="J30">
        <v>3.944</v>
      </c>
      <c r="K30">
        <v>0.22220000000000001</v>
      </c>
      <c r="L30">
        <v>2.056</v>
      </c>
      <c r="M30">
        <v>2.8109999999999999</v>
      </c>
      <c r="N30">
        <v>3.5</v>
      </c>
      <c r="O30">
        <v>3.4710000000000001</v>
      </c>
      <c r="P30">
        <v>1.5</v>
      </c>
      <c r="Q30">
        <v>3.4860000000000002</v>
      </c>
      <c r="R30">
        <v>2.9409999999999999E-2</v>
      </c>
      <c r="S30">
        <v>1.986</v>
      </c>
      <c r="T30">
        <v>-0.44790000000000002</v>
      </c>
      <c r="U30">
        <v>-0.55559999999999998</v>
      </c>
      <c r="V30">
        <v>-0.36270000000000002</v>
      </c>
      <c r="W30">
        <v>-0.38890000000000002</v>
      </c>
      <c r="X30">
        <v>-0.4587</v>
      </c>
      <c r="Y30">
        <v>-0.1928</v>
      </c>
      <c r="Z30">
        <v>-6.9839999999999999E-2</v>
      </c>
      <c r="AA30">
        <v>-0.1928</v>
      </c>
      <c r="AB30">
        <v>2.4540000000000002</v>
      </c>
      <c r="AC30">
        <v>2.6829999999999998</v>
      </c>
      <c r="AD30">
        <v>2.3959999999999999</v>
      </c>
      <c r="AE30">
        <v>3.028</v>
      </c>
      <c r="AF30">
        <v>2.4980000000000002</v>
      </c>
      <c r="AG30">
        <v>2.7309999999999999</v>
      </c>
      <c r="AH30">
        <v>2.468</v>
      </c>
      <c r="AI30">
        <v>2.2930000000000001</v>
      </c>
      <c r="AJ30">
        <v>0.63190000000000002</v>
      </c>
      <c r="AK30">
        <v>0.21909999999999999</v>
      </c>
      <c r="AL30">
        <v>-0.17519999999999999</v>
      </c>
      <c r="AM30">
        <v>0.50980000000000003</v>
      </c>
      <c r="AN30">
        <v>0.5</v>
      </c>
      <c r="AO30">
        <v>0.55559999999999998</v>
      </c>
      <c r="AP30">
        <v>1.5609999999999999</v>
      </c>
      <c r="AQ30">
        <v>1.599</v>
      </c>
      <c r="AR30">
        <v>1.399</v>
      </c>
      <c r="AS30">
        <v>1.837</v>
      </c>
      <c r="AT30">
        <v>1.94</v>
      </c>
      <c r="AU30">
        <v>1.3</v>
      </c>
      <c r="AV30">
        <v>1</v>
      </c>
      <c r="AW30">
        <v>4.7620000000000003E-2</v>
      </c>
      <c r="AX30">
        <v>0.95240000000000002</v>
      </c>
      <c r="AY30">
        <v>0.33329999999999999</v>
      </c>
      <c r="AZ30">
        <v>0.66669999999999996</v>
      </c>
      <c r="BA30">
        <v>0.33329999999999999</v>
      </c>
      <c r="BB30">
        <v>3.1379999999999999</v>
      </c>
      <c r="BC30">
        <v>2.6920000000000002</v>
      </c>
      <c r="BD30">
        <v>3.4809999999999999</v>
      </c>
      <c r="BE30">
        <v>3.222</v>
      </c>
    </row>
    <row r="32" spans="1:57" x14ac:dyDescent="0.2">
      <c r="A32" t="s">
        <v>57</v>
      </c>
      <c r="B32">
        <f>AVERAGE(B2:B30)</f>
        <v>1.1724137931034482</v>
      </c>
      <c r="C32">
        <f t="shared" ref="C32:BE32" si="0">AVERAGE(C2:C30)</f>
        <v>23.586206896551722</v>
      </c>
      <c r="D32">
        <f t="shared" si="0"/>
        <v>1.3103448275862069</v>
      </c>
      <c r="E32">
        <f t="shared" si="0"/>
        <v>1.5172413793103448</v>
      </c>
      <c r="F32">
        <f t="shared" si="0"/>
        <v>3.2107586206896546</v>
      </c>
      <c r="G32">
        <f t="shared" si="0"/>
        <v>3.5975517241379311</v>
      </c>
      <c r="H32">
        <f t="shared" si="0"/>
        <v>3.7548965517241375</v>
      </c>
      <c r="I32">
        <f t="shared" si="0"/>
        <v>2.2737931034482757</v>
      </c>
      <c r="J32">
        <f t="shared" si="0"/>
        <v>3.6764137931034488</v>
      </c>
      <c r="K32">
        <f t="shared" si="0"/>
        <v>-0.15733793103448276</v>
      </c>
      <c r="L32">
        <f t="shared" si="0"/>
        <v>1.4027206896551727</v>
      </c>
      <c r="M32">
        <f t="shared" si="0"/>
        <v>3.0817241379310336</v>
      </c>
      <c r="N32">
        <f t="shared" si="0"/>
        <v>3.5992068965517237</v>
      </c>
      <c r="O32">
        <f t="shared" si="0"/>
        <v>3.5053448275862062</v>
      </c>
      <c r="P32">
        <f t="shared" si="0"/>
        <v>2.1334827586206897</v>
      </c>
      <c r="Q32">
        <f t="shared" si="0"/>
        <v>3.5538965517241374</v>
      </c>
      <c r="R32">
        <f t="shared" si="0"/>
        <v>9.3876206896551698E-2</v>
      </c>
      <c r="S32">
        <f t="shared" si="0"/>
        <v>1.4204137931034482</v>
      </c>
      <c r="T32">
        <f t="shared" si="0"/>
        <v>-0.12915913793103448</v>
      </c>
      <c r="U32">
        <f t="shared" si="0"/>
        <v>1.6724137931034325E-3</v>
      </c>
      <c r="V32">
        <f t="shared" si="0"/>
        <v>-0.24949379310344827</v>
      </c>
      <c r="W32">
        <f t="shared" si="0"/>
        <v>-0.14031103448275861</v>
      </c>
      <c r="X32">
        <f t="shared" si="0"/>
        <v>-0.12263165517241377</v>
      </c>
      <c r="Y32">
        <f t="shared" si="0"/>
        <v>0.25116344827586207</v>
      </c>
      <c r="Z32">
        <f t="shared" si="0"/>
        <v>1.7683172413793122E-2</v>
      </c>
      <c r="AA32">
        <f t="shared" si="0"/>
        <v>0.25116344827586207</v>
      </c>
      <c r="AB32">
        <f t="shared" si="0"/>
        <v>2.8982758620689646</v>
      </c>
      <c r="AC32">
        <f t="shared" si="0"/>
        <v>2.8313793103448281</v>
      </c>
      <c r="AD32">
        <f t="shared" si="0"/>
        <v>2.9387241379310343</v>
      </c>
      <c r="AE32">
        <f t="shared" si="0"/>
        <v>2.871655172413794</v>
      </c>
      <c r="AF32">
        <f t="shared" si="0"/>
        <v>2.9567931034482764</v>
      </c>
      <c r="AG32">
        <f t="shared" si="0"/>
        <v>2.9107931034482757</v>
      </c>
      <c r="AH32">
        <f t="shared" si="0"/>
        <v>2.7974827586206894</v>
      </c>
      <c r="AI32">
        <f t="shared" si="0"/>
        <v>2.709931034482759</v>
      </c>
      <c r="AJ32">
        <f t="shared" si="0"/>
        <v>-7.26023103448276E-2</v>
      </c>
      <c r="AK32">
        <f t="shared" si="0"/>
        <v>-4.3561379310344824E-2</v>
      </c>
      <c r="AL32">
        <f t="shared" si="0"/>
        <v>-9.0555172413793072E-2</v>
      </c>
      <c r="AM32">
        <f t="shared" si="0"/>
        <v>0.65246206896551717</v>
      </c>
      <c r="AN32">
        <f t="shared" si="0"/>
        <v>0.63793103448275879</v>
      </c>
      <c r="AO32">
        <f t="shared" si="0"/>
        <v>0.72032068965517226</v>
      </c>
      <c r="AP32">
        <f t="shared" si="0"/>
        <v>2.0203793103448278</v>
      </c>
      <c r="AQ32">
        <f t="shared" si="0"/>
        <v>2.0296206896551721</v>
      </c>
      <c r="AR32">
        <f t="shared" si="0"/>
        <v>1.988482758620689</v>
      </c>
      <c r="AS32">
        <f t="shared" si="0"/>
        <v>2.4707586206896561</v>
      </c>
      <c r="AT32">
        <f t="shared" si="0"/>
        <v>2.4859655172413793</v>
      </c>
      <c r="AU32">
        <f t="shared" si="0"/>
        <v>2.3270399999999993</v>
      </c>
      <c r="AV32">
        <f t="shared" si="0"/>
        <v>0.89273103448275848</v>
      </c>
      <c r="AW32">
        <f t="shared" si="0"/>
        <v>0.11494689655172416</v>
      </c>
      <c r="AX32">
        <f t="shared" si="0"/>
        <v>0.77777586206896543</v>
      </c>
      <c r="AY32">
        <f t="shared" si="0"/>
        <v>0.54790000000000005</v>
      </c>
      <c r="AZ32">
        <f t="shared" si="0"/>
        <v>0.65900689655172406</v>
      </c>
      <c r="BA32">
        <f t="shared" si="0"/>
        <v>0.44060689655172419</v>
      </c>
      <c r="BB32">
        <f t="shared" si="0"/>
        <v>2.9107241379310334</v>
      </c>
      <c r="BC32">
        <f t="shared" si="0"/>
        <v>2.8775172413793104</v>
      </c>
      <c r="BD32">
        <f t="shared" si="0"/>
        <v>2.9635517241379321</v>
      </c>
      <c r="BE32">
        <f t="shared" si="0"/>
        <v>2.9252413793103447</v>
      </c>
    </row>
    <row r="33" spans="1:57" x14ac:dyDescent="0.2">
      <c r="A33" t="s">
        <v>58</v>
      </c>
      <c r="B33">
        <f>STDEV(B2:B30)/SQRT(COUNT(B2:B30))</f>
        <v>0.25820985430498283</v>
      </c>
      <c r="C33">
        <f t="shared" ref="C33:BE33" si="1">STDEV(C2:C30)/SQRT(COUNT(C2:C30))</f>
        <v>3.6132341725472665</v>
      </c>
      <c r="D33">
        <f t="shared" si="1"/>
        <v>0.34421127188725464</v>
      </c>
      <c r="E33">
        <f t="shared" si="1"/>
        <v>0.41410087076746827</v>
      </c>
      <c r="F33">
        <f t="shared" si="1"/>
        <v>9.4379235202297337E-2</v>
      </c>
      <c r="G33">
        <f t="shared" si="1"/>
        <v>0.13568368737697969</v>
      </c>
      <c r="H33">
        <f t="shared" si="1"/>
        <v>0.10614954068322717</v>
      </c>
      <c r="I33">
        <f t="shared" si="1"/>
        <v>0.12553060172222821</v>
      </c>
      <c r="J33">
        <f t="shared" si="1"/>
        <v>9.7274338036791169E-2</v>
      </c>
      <c r="K33">
        <f t="shared" si="1"/>
        <v>0.1465918165658765</v>
      </c>
      <c r="L33">
        <f t="shared" si="1"/>
        <v>0.10807150073181325</v>
      </c>
      <c r="M33">
        <f t="shared" si="1"/>
        <v>0.1130412529493295</v>
      </c>
      <c r="N33">
        <f t="shared" si="1"/>
        <v>0.15821137245054676</v>
      </c>
      <c r="O33">
        <f t="shared" si="1"/>
        <v>0.13962332574916089</v>
      </c>
      <c r="P33">
        <f t="shared" si="1"/>
        <v>0.11699459610999127</v>
      </c>
      <c r="Q33">
        <f t="shared" si="1"/>
        <v>0.12399472959588163</v>
      </c>
      <c r="R33">
        <f t="shared" si="1"/>
        <v>0.16565315934383665</v>
      </c>
      <c r="S33">
        <f t="shared" si="1"/>
        <v>9.4832073091340868E-2</v>
      </c>
      <c r="T33">
        <f t="shared" si="1"/>
        <v>7.4217742308717929E-2</v>
      </c>
      <c r="U33">
        <f t="shared" si="1"/>
        <v>9.923615920126351E-2</v>
      </c>
      <c r="V33">
        <f t="shared" si="1"/>
        <v>0.10359960954860831</v>
      </c>
      <c r="W33">
        <f t="shared" si="1"/>
        <v>7.8990835632230388E-2</v>
      </c>
      <c r="X33">
        <f t="shared" si="1"/>
        <v>8.8041102083009082E-2</v>
      </c>
      <c r="Y33">
        <f t="shared" si="1"/>
        <v>0.10163778103182335</v>
      </c>
      <c r="Z33">
        <f t="shared" si="1"/>
        <v>8.8129413869213982E-2</v>
      </c>
      <c r="AA33">
        <f t="shared" si="1"/>
        <v>0.10163778103182335</v>
      </c>
      <c r="AB33">
        <f t="shared" si="1"/>
        <v>9.4944018981057379E-2</v>
      </c>
      <c r="AC33">
        <f t="shared" si="1"/>
        <v>8.6194996222951153E-2</v>
      </c>
      <c r="AD33">
        <f t="shared" si="1"/>
        <v>9.4567187476268411E-2</v>
      </c>
      <c r="AE33">
        <f t="shared" si="1"/>
        <v>8.4249735434850925E-2</v>
      </c>
      <c r="AF33">
        <f t="shared" si="1"/>
        <v>9.8617554809110011E-2</v>
      </c>
      <c r="AG33">
        <f t="shared" si="1"/>
        <v>9.1654206368826638E-2</v>
      </c>
      <c r="AH33">
        <f t="shared" si="1"/>
        <v>0.11434869776915528</v>
      </c>
      <c r="AI33">
        <f t="shared" si="1"/>
        <v>9.574370461284247E-2</v>
      </c>
      <c r="AJ33">
        <f t="shared" si="1"/>
        <v>9.8153790642694042E-2</v>
      </c>
      <c r="AK33">
        <f t="shared" si="1"/>
        <v>9.2674119971508928E-2</v>
      </c>
      <c r="AL33">
        <f t="shared" si="1"/>
        <v>9.0673080442332216E-2</v>
      </c>
      <c r="AM33">
        <f t="shared" si="1"/>
        <v>2.6504395682367891E-2</v>
      </c>
      <c r="AN33">
        <f t="shared" si="1"/>
        <v>2.7108964626837317E-2</v>
      </c>
      <c r="AO33">
        <f t="shared" si="1"/>
        <v>3.2912599358524537E-2</v>
      </c>
      <c r="AP33">
        <f t="shared" si="1"/>
        <v>6.2805145019096412E-2</v>
      </c>
      <c r="AQ33">
        <f t="shared" si="1"/>
        <v>6.4938060935872954E-2</v>
      </c>
      <c r="AR33">
        <f t="shared" si="1"/>
        <v>7.6144447586481617E-2</v>
      </c>
      <c r="AS33">
        <f t="shared" si="1"/>
        <v>7.4803200834618541E-2</v>
      </c>
      <c r="AT33">
        <f t="shared" si="1"/>
        <v>7.294634107853093E-2</v>
      </c>
      <c r="AU33">
        <f t="shared" si="1"/>
        <v>0.15092664310849863</v>
      </c>
      <c r="AV33">
        <f t="shared" si="1"/>
        <v>2.1695777269239897E-2</v>
      </c>
      <c r="AW33">
        <f t="shared" si="1"/>
        <v>2.3098574466620485E-2</v>
      </c>
      <c r="AX33">
        <f t="shared" si="1"/>
        <v>3.5458289051259508E-2</v>
      </c>
      <c r="AY33">
        <f t="shared" si="1"/>
        <v>4.6445270244437349E-2</v>
      </c>
      <c r="AZ33">
        <f t="shared" si="1"/>
        <v>3.9741222946167817E-2</v>
      </c>
      <c r="BA33">
        <f t="shared" si="1"/>
        <v>4.1811845120611597E-2</v>
      </c>
      <c r="BB33">
        <f t="shared" si="1"/>
        <v>7.5457714915543594E-2</v>
      </c>
      <c r="BC33">
        <f t="shared" si="1"/>
        <v>8.0034177131321507E-2</v>
      </c>
      <c r="BD33">
        <f t="shared" si="1"/>
        <v>0.10586100872368913</v>
      </c>
      <c r="BE33">
        <f t="shared" si="1"/>
        <v>0.10868578626431639</v>
      </c>
    </row>
    <row r="34" spans="1:57" x14ac:dyDescent="0.2">
      <c r="A34" t="s">
        <v>65</v>
      </c>
      <c r="B34">
        <f>COUNT(A2:A30)</f>
        <v>29</v>
      </c>
    </row>
    <row r="64" spans="11:12" x14ac:dyDescent="0.2">
      <c r="K64" t="s">
        <v>69</v>
      </c>
      <c r="L64">
        <f>CORREL(R2:R30,AN2:AN30)</f>
        <v>0.48316679196108775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facat_compiledBehave_180419</vt:lpstr>
      <vt:lpstr>Bad Scan Subjects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Ashby</dc:creator>
  <cp:lastModifiedBy>Stefania</cp:lastModifiedBy>
  <dcterms:created xsi:type="dcterms:W3CDTF">2018-04-19T21:54:12Z</dcterms:created>
  <dcterms:modified xsi:type="dcterms:W3CDTF">2019-02-07T22:05:43Z</dcterms:modified>
</cp:coreProperties>
</file>