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rgebnisse" sheetId="1" r:id="rId4"/>
    <sheet state="visible" name="Bewertung" sheetId="2" r:id="rId5"/>
  </sheets>
  <definedNames/>
  <calcPr/>
</workbook>
</file>

<file path=xl/sharedStrings.xml><?xml version="1.0" encoding="utf-8"?>
<sst xmlns="http://schemas.openxmlformats.org/spreadsheetml/2006/main" count="295" uniqueCount="122">
  <si>
    <t>gemini-1.5-flash</t>
  </si>
  <si>
    <t>gemini-1.5-pro</t>
  </si>
  <si>
    <t>Prompt #</t>
  </si>
  <si>
    <t>Screenshot 1 (Coinbase)</t>
  </si>
  <si>
    <t>Screenshot 2 (Google TV)</t>
  </si>
  <si>
    <t>Screenshot 3 (Bluesky)</t>
  </si>
  <si>
    <t>Screenshot 4 (Wetter)</t>
  </si>
  <si>
    <t>Hier ist eine Beschreibung des Bildschirmschnappschusses:
Der Screenshot zeigt eine mobile Bitcoin-Wallet-App, die den aktuellen Bitcoin-Preis anzeigt. Der Preis wird als „€85,699.68“ angezeigt, mit einem Anstieg von „€21,303.32 (33.08%)“  angezeigt.  Ein Diagramm zeigt die Preisentwicklung der letzten Stunde, des letzten Tages, der letzten Woche, des letzten Monats, des letzten Jahres und aller Zeiten. Der höchste Preis wird als „€88,292.52“ angegeben; der niedrigste als "€60,401.30".  Ein Abschnitt mit der Bezeichnung „Über Bitcoin“ erklärt, dass Bitcoin die weltweit erste Kryptowährung ist, die sicher über das Internet über ein digitales Hauptbuch, das als Blockchain bekannt ist, gespeichert und ausgetauscht wird. Es wird erklärt, dass Bitcoins in kleinere Einheiten unterteilt werden können, die als Satoshis bekannt sind, wobei ein Satoshi 0,00000001 Bitcoin wert ist.  Zwei Schaltflächen sind verfügbar: „Kaufen &amp; Verkaufen“ und „Überweisen“.</t>
  </si>
  <si>
    <t>Hier ist eine Beschreibung des Bildes:
Der Screenshot zeigt eine Liste beliebter Filme und Serien auf einem Android-Gerät. Oben links ist die Uhrzeit "6:27 02:39" angezeigt. Die Überschrift "Popular movies and sho..." deutet auf eine Suchfunktion hin. Eine Lupe und drei vertikale Punkte zeigen weitere Interaktionsmöglichkeiten an.  
Die Liste zeigt Film- und Serienplakate mit Titeln, Bewertungen und Streaming-Diensten an.  Die folgenden Titel und Informationen sind sichtbar:
* **The Old Man:** Mit einem Bewertungsprozentsatz von 79% und verfügbar auf Disney+.
* **Oppenheimer:** Mit einem Preis von €9.99, einer Bewertung von 93% und verfügbar auf einem nicht genannten Dienst.
* **Grotesquerie:** Mit einer Bewertung von 79% und verfügbar auf Disney+.
* **Special Ops: Lioness:** Mit einer Bewertung von 78% und verfügbar auf Paramount+.
* **65:** Mit einem Preis von €2.99, einer Bewertung von 36% und verfügbar auf einem nicht genannten Dienst.
* **Tulsa King:** Mit einer Bewertung von 89% und verfügbar auf Paramount+.
* **Miller's Girl:** Mit einer Bewertung von 29% und verfügbar auf Prime Video.
* **The Bear:** Verfügbar auf einem nicht genannten Dienst.
Unten auf dem Bildschirm befindet sich eine Schaltfläche "Connect TV", die darauf hindeutet, dass das Gerät mit einem Fernseher verbunden werden kann.  Die angezeigten Filme und Serien werden mit Postern dargestellt, welche Ausschnitte der jeweiligen Handlung zeigen.  Die Bewertungen sind offenbar von Nutzern vergeben und scheinen auf einer Skala von 0 bis 100 Prozent zu liegen.</t>
  </si>
  <si>
    <t>Hier ist eine Beschreibung des Bildschirmschnappschusses:
Der Screenshot zeigt zwei Tweets auf der Twitter-App für Android.
Der erste Tweet von Marc Settle (@marcsettle.bsky.social) zeigt ein Bild eines Commodore PET-Computers und enthält den Text: „Dieser Ausdruck ist auch eine gute Möglichkeit, Lionel Richie einem Geordie vorzustellen. (Ich bin mir nicht sicher, ob dieser Witz ankommt, also entschuldige ich mich im Voraus.)“ Der Tweet hat 77 Antworten, 128 Retweets und 1400 Likes.  Es gibt Icons für Antworten, Retweets, Likes und weitere Optionen.
Der zweite Tweet von Jonathan Edward Durham (@thisone0ve) enthält den Text: „Die süße Stelle für Notizbücher ist so klein.  Die Wahrscheinlichkeit, einen zu finden, der schön genug zum Kaufen ist, aber nicht zu schön, um ihn durch Schreiben zu ruinieren, ist im Grunde Null.  Dieser Welt ist purer Wahnsinn.“ Der Tweet hat 42 Antworten, 95 Retweets und 1000 Likes. Es gibt Icons für Antworten, Retweets, Likes, eine Bearbeitungsschaltfläche und weitere Optionen.  Ein kleines Profilbild ist neben jedem Tweet zu sehen.
Der Screenshot enthält oben auf dem Bildschirm eine Uhrzeitangabe (6:28 und 02:15), einen Batteriestandsindikator (40%) und  Symbole für die Navigation in der Twitter App (drei horizontale Linien, ein Schmetterlingssymbol und ein Hashtag-Symbol).  Unten sind standardmäßige Navigationssymbole für ein Android-Gerät zu sehen.</t>
  </si>
  <si>
    <t>Hier ist eine Beschreibung des Bildes:
Das Bild zeigt einen Screenshot eines Android-Geräts mit einer Wettervorhersagekarte von Deutschland.  Die Karte zeigt eine Niederschlagsvorhersage ("Precipitation forecast") für die kommenden Stunden, wobei die Niederschlagsintensität durch verschiedene Grüntöne dargestellt wird. Die intensivste Niederschlagsmenge (grün) konzentriert sich auf die Regionen um Hannover und Magdeburg.  Der Kartenbereich umfasst mehrere deutsche Städte, darunter Flensburg, Kiel, Lübeck, Hamburg, Bremen, Bielefeld, Dortmund, Kassel, Frankfurt, Mannheim, Karlsruhe, Stuttgart, Nürnberg, Regensburg, Leipzig, Magdeburg, Dresden und Berlin.  Ein roter Marker kennzeichnet Leipzig als den aktuellen Standort. Die Karte enthält auch einige Städte außerhalb Deutschlands wie Świ, Pilsen und Linz (letzteres nur teilweise sichtbar).  Unten im Screenshot ist ein Zeitbalken für die Vorhersage zu sehen, der aktuell auf 02:30 Uhr eingestellt ist, mit Möglichkeiten, sich durch die Vorhersage vor und zurück zu bewegen (Play- und Pause-Symbol). Ein Farbverlauf unter der Bezeichnung "Light" bis "Heavy" zeigt die verschiedenen Niederschlagsintensitäten an.  Die App ist von Google.</t>
  </si>
  <si>
    <t>Der Screenshot zeigt die Revolut-App, die auf einem Android-Smartphone läuft und Informationen über Bitcoin anzeigt. Oben im Bildschirm wird der aktuelle Bitcoin-Preis mit 85.699,68 € angezeigt, was einer Steigerung von 21.303,32 € (33,08 %) entspricht. Ein Graph darunter zeigt die Preisentwicklung von Bitcoin im Laufe der Zeit an. Ein orangefarbener Graph, der auf einem dunklen, gepunkteten Hintergrund gezeichnet ist, zeigt die Daten für den ausgewählten Zeitraum von einem Monat (1M) an. Die minimalen und maximalen Werte für diesen Zeitraum sind ebenfalls im Graphen angegeben: 60.401,30 € und 88.292,52 €. Unter dem Graphen befindet sich eine Registerkarte, auf der die Optionen "Solde" (Guthaben) und "Informations" (Informationen) angezeigt werden, wobei die Registerkarte "Informations" aktiv ist. Unterhalb der Registerkarte befindet sich eine kurze Beschreibung von Bitcoin, die besagt, dass es sich um die erste Kryptowährung der Welt handelt, die sicher im Internet gespeichert und ausgetauscht wird und in kleinere Einheiten namens Satoshi unterteilt werden kann. Eine Schaltfläche "View more" (Mehr anzeigen) wird angezeigt, um auf zusätzliche Informationen zuzugreifen. Am unteren Rand des Bildschirms befinden sich zwei Schaltflächen: "Buy &amp; sell" (Kaufen &amp; Verkaufen) und "Transfer" (Überweisen).</t>
  </si>
  <si>
    <t>Der Screenshot zeigt eine Liste mit beliebten Filmen und Serien auf einem Android-Gerät. Die Liste enthält die Titel "The Old Man" (verfügbar auf Disney+, mit einer Bewertung von 79 %), "Oppenheimer" (für 9,99 € erhältlich, mit einer Bewertung von 93 %), "Grotesquerie" (verfügbar auf Disney+, mit einer Bewertung von 79 %), "Special Ops: Lioness" (verfügbar auf Paramount+, mit einer Bewertung von 78 %), "65" (für 2,99 € erhältlich, mit einer Bewertung von 36 %), "Tulsa King" (verfügbar auf Paramount+, mit einer Bewertung von 89 %), "Miller's Girl" (verfügbar auf Prime Video, mit einer Bewertung von 29 %) und "The Bear" (verfügbar auf Disney+). Die Einträge zeigen jeweils ein Miniaturbild aus dem Film oder der Serie, den Titel, die Plattform, auf der sie verfügbar sind, den Preis (falls zutreffend) und die Bewertung. Am oberen Rand des Bildschirms befindet sich die Überschrift "Beliebte Filme und Serien" sowie eine Suchleiste und ein Menüsymbol. Rechts unten befindet sich eine Schaltfläche mit der Aufschrift "Connect TV". Die Uhrzeit des Geräts ist 02:39 und der Akkustand beträgt 33 %.</t>
  </si>
  <si>
    <t>Der Screenshot zeigt einen Beitrag und eine Antwort in einer Social-Media-App, die optisch Twitter ähnelt.
Der Beitrag von Benutzer "Marc Settle" (@marcsettle.bsky.social) enthält das Bild eines alten Commodore PET Computers. Auf dem Bildschirm des Computers steht in grüner Pixel-Schrift "This is a Commodore PET". Unter dem Bild befinden sich Icons für Antworten (77), erneutes Teilen (128) und Likes (1,4k). Der Text des Beitrags lautet: "This phrase also doubles up as the way to introduce Lionel Richie to a Geordie. (Not sure this gag will travel, tbh. I apologise in advance)".
Unter dem Beitrag ist eine Antwort von "Jonathan Edward Durham" (@thisone0ve) zu sehen. Die Antwort lautet: "The notebook sweet spot is so small. Like the chances of finding one that's nice enough to buy but not too nice to ruin by writing in it are basically zero. Madness. This world is absolute madness." Unterhalb der Antwort sind Icons für Antworten (42), erneutes Teilen (95) und Likes (1k) zu sehen. Rechts neben dem Icon für Likes befindet sich ein Icon für weitere Optionen. In der oberen rechten Ecke der Antwort befindet sich ein Icon zum Verfassen einer Antwort.</t>
  </si>
  <si>
    <t>Der Screenshot zeigt eine Wettervorhersage auf einem Android-Gerät. Die Anwendung, vermutlich Google Wetter, zeigt eine Niederschlagsvorhersage für Deutschland. Die Karte ist im dunklen Modus dargestellt und zeigt die wichtigsten Städte Deutschlands mit ihren Namen. Die Niederschlagsintensität wird durch eine Farbskala von grün (leichter Niederschlag) bis blau und violett (starker Niederschlag) dargestellt.  Einige Gebiete, hauptsächlich im Norden und in der Mitte Deutschlands, sind grün markiert, was auf leichten bis mäßigen Niederschlag hinweist.
Ein Schieberegler am unteren Bildschirmrand ermöglicht es dem Benutzer, die Zeit zu ändern und so die Entwicklung des Niederschlags zu verfolgen. Aktuell ist die Zeit auf 02:30 Uhr eingestellt. Ein Play-Button rechts neben dem Schieberegler deutet darauf hin, dass eine Animation der Niederschlagsentwicklung abgespielt werden kann.  Die Skala für die Niederschlagsintensität wird mit "Light" (links) und "Heavy" (rechts) bezeichnet. Ein nach oben zeigender Pfeil am rechten Ende der Skala deutet auf weitere Optionen oder Einstellungen hin. In der oberen linken Ecke steht "Precipitation forecast" (Niederschlagsprognose). Ein nach links zeigender Pfeil deutet auf eine Zurück-Funktion hin.</t>
  </si>
  <si>
    <t xml:space="preserve">Der Screenshot zeigt eine Bitcoin-Anzeige auf einem mobilen Gerät.  Der aktuelle Kurs wird mit 85.699,68 Euro angezeigt ("€85,699.68"), mit einem Anstieg von 21.303,32 Euro (33,08%) ("&gt; €21,303.32 (33.08%)"). Der höchste Kurs der letzten 24 Stunden lag bei 88.292,52 Euro ("€88,292.52"), während der niedrigste Kurs bei etwa 60.401,30 Euro lag ("€60,401.30"). Ein Diagramm zeigt die Kursentwicklung in verschiedenen Zeiträumen (1 Stunde, 1 Tag, 1 Woche, 1 Monat, 1 Jahr, Gesamt).  Der Abschnitt "Informationen über Bitcoin" ("About Bitcoin") enthält eine Beschreibung von Bitcoin als weltweit erste Kryptowährung, die sicher über das Internet mittels Blockchain-Technologie gehandelt und gespeichert wird.  Es wird erklärt, dass Bitcoins in kleinere Einheiten, Satoshis, unterteilt werden können, wobei ein Satoshi 0,00000001 Bitcoin entspricht.  Zwei Schaltflächen ermöglichen den Kauf/Verkauf ("Buy &amp; sell") und die Überweisung ("Transfer") von Bitcoin.
</t>
  </si>
  <si>
    <t>Das Bild zeigt einen Screenshot eines Android-Geräts, das eine Liste beliebter Filme und Shows anzeigt. Oben links ist die Uhrzeit (6:31 02:39) und der Akkustand (33%) zu sehen.  Links oben befindet sich ein Zurück-Pfeil. Oben rechts befindet sich ein Suchsymbol und ein Dreipunkt-Menü. Die Überschrift lautet "Popular movies and sho...".
Die Liste der Filme und Shows ist in einer Kachel-Ansicht mit Vorschaubildern und Informationen zu jedem Eintrag dargestellt. Die Informationen umfassen den Titel, den Streaming-Dienst, die Bewertung in Prozent und gegebenenfalls den Preis.  Gezeigt werden unter anderem: "The Old Man" (Disney+, 79%), "Oppenheimer" (€9.99, 93%), "Grotesquerie" (Disney+, 79%), "Special Ops: Lioness" (Paramount+, 78%), "65" (€2.99, 36%), "Tulsa King" (Paramount+, 89%), "Miller's Girl" (Prime Video, 29%) und "The Bear" (Disney+).
Unten auf dem Bildschirm befindet sich eine Schaltfläche mit dem Text "Connect TV" und dem Symbol eines Fernsehers, welche vermutlich dazu dient, den Inhalt auf einen Fernseher zu streamen.  Am unteren Rand des Bildschirms sind weitere Filme ("Road House") zu sehen, deren Details jedoch nicht vollständig angezeigt werden.</t>
  </si>
  <si>
    <t xml:space="preserve">Das Bild zeigt einen Screenshot eines Twitter-Feeds auf einem Android-Gerät. Oben links ist die Uhrzeit (6:31, 02:15) und der Akkustand (40%) zu sehen.  Die Benutzeroberfläche zeigt die Reiter „Entdecken“ und „Folgen“.
Der erste Tweet von Marc Settle (@marcsettle.bsky.social) enthält einen Bild eines Commodore PET-Computers. Der Text dazu lautet: „Dieser Satz dient auch dazu, Lionel Richie einem Geordie vorzustellen. (Ich bin mir nicht sicher, ob dieser Witz ankommt, ich entschuldige mich im Voraus.)“ Die Antwortmöglichkeiten des Tweets (Antworten, Retweets, Likes) sind mit 77, 128 und 1.4k angegeben. Ein Augensymbol ist auch neben dem Tweet vorhanden.
Der zweite Tweet von Jonathan Edward Durham (@thisone0ve) lautet: „Die ideale Größe für ein Notizbuch ist so klein. Die Wahrscheinlichkeit, ein schönes Notizbuch zu finden, das man kaufen kann, aber nicht zu schade ist, um darin zu schreiben, ist praktisch gleich Null. Wahnsinn. Diese Welt ist total verrückt.“ Die Antwortmöglichkeiten des Tweets (Antworten, Retweets, Likes) sind mit 42, 95 und 1k angegeben. Ein Stift-Symbol zum Bearbeiten des Tweets ist ebenfalls vorhanden.  Unten auf dem Bildschirm sind die Symbole für die Startseite, die Suche, Nachrichten, Benachrichtigungen und ein Ortssymbol sichtbar.
</t>
  </si>
  <si>
    <t>Das Bild zeigt einen Screenshot eines Android-Geräts mit einer Wettervorhersage-App.  Die App, offensichtlich von Google, präsentiert eine Niederschlagsvorhersage für einen Teil Deutschlands, zentriert auf Leipzig. Die Karte zeigt verschiedene Städte, darunter Hamburg, Hannover, Nürnberg, Frankfurt, und viele weitere.  Die Niederschlagsintensität wird durch eine Farbskala von Hellgrün (Light) bis Dunkelblau (Heavy) visualisiert;  eine grüne Fläche deutet auf Niederschlag hin, der sich über Teile Norddeutschlands erstreckt.  Ein roter Markierungspunkt auf der Karte zeigt den aktuellen Fokuspunkt Leipzig an. Oben links sind die aktuelle Uhrzeit (6:31) und die Uhrzeit der Vorhersage (02:42) angegeben, sowie ein Pfeil, der vermutlich zu einer vorherigen Ansicht führt. Die Überschrift “Precipitation forecast” gibt die Art der Vorhersage an.  Unten auf dem Bildschirm befindet sich ein Zeitbalken, der die Prognose von 02:30 Uhr zeigt, wobei  mit einem Abspiel-Symbol (Play) die Animation der Vorhersage gestartet werden kann.  Die Zeitachse des Balkens zeigt die nächsten Stunden an, beginnend bei 02:30 Uhr und fortlaufend bis mindestens 04:00 Uhr.  Die App verwendet die Farben grün, gelb und blau, um die Intensität des Niederschlags darzustellen, wobei die Intensität von links nach rechts auf dem Balken zunimmt. Der Akkuladestand wird mit 33% angezeigt.</t>
  </si>
  <si>
    <t>Der Screenshot zeigt die Revolut-App, die Informationen über Bitcoin anzeigt. Oben links befindet sich ein nach links zeigender Pfeil. Neben dem Pfeil steht in großer, weißer Schrift „Bitcoin“, darunter der aktuelle Preis von 85.699,68 €. Darunter ist die Kursentwicklung in grün mit +21.303,32 € (33,08 %) angegeben. Rechts daneben ist ein orangefarbenes Bitcoin-Symbol und ein Augensymbol zu sehen. Das Augensymbol ist violett. Rechts daneben ist der Höchststand des angezeigten Zeitraums mit 88.292,52 € angegeben. Unter dem Preis wird ein Liniendiagramm des Bitcoin-Kurses im Zeitverlauf angezeigt. Die Linie ist orange und der Hintergrund des Diagramms ist schwarz mit kleinen orangen Punkten. Unter dem Diagramm befinden sich die Optionen zur Auswahl des Zeitraums: 1H, 1D, 1W, 1M, 1Y und ALL. 1M ist blau hervorgehoben. Unter den Zeitraumoptionen befinden sich zwei Registerkarten: „Solde“ (Guthaben) und „Informations“ (Informationen). „Informations“ ist blau unterstrichen. Darunter befindet sich der Abschnitt „About Bitcoin“ (Über Bitcoin) mit einer kurzen Beschreibung von Bitcoin. Rechts daneben befindet sich die Option „View more“ (Mehr anzeigen). Unter der Beschreibung befinden sich zwei blaue Schaltflächen: „Buy &amp; sell“ (Kaufen &amp; Verkaufen) und „Transfer“ (Überweisen). Unten am Bildschirm befinden sich Navigationssymbole, darunter ein Haussymbol, ein Uhrensymbol, ein Quadrat mit einem umgeklappten Eckpunkt und ein Kompass-Symbol. Oben rechts im Bildschirm werden die Symbole für Mobilfunknetz, WLAN und Akkuladestand sowie die Uhrzeit 02:40 und der Akkuladestand 33 % angezeigt. Oben rechts befinden sich außerdem ein Sternsymbol und ein Downloadsymbol.</t>
  </si>
  <si>
    <t>Der Screenshot zeigt eine Liste von Filmen und Serien in einer Streaming-App auf einem Android-Gerät. Die Uhrzeit ist 02:39 und der Akkustand beträgt 33%. Der Titel der Liste lautet "Popular movies and sho...". Rechts neben dem Titel befinden sich ein Suchsymbol und ein Drei-Punkte-Menü.
Die Filme und Serien werden in einem Raster dargestellt, wobei jeder Eintrag ein Vorschaubild, den Titel, die Streaming-Plattform, auf der er verfügbar ist, und eine Bewertung enthält. 
Der erste Eintrag ist "The Old Man" auf Disney+ mit einer Bewertung von 79%. Daneben befindet sich "Oppenheimer" für 9,99 € mit einer Bewertung von 93%.
In der zweiten Reihe befindet sich "Grotesquerie" auf Disney+ mit 79% und "Special Ops: Lioness" auf Paramount+ mit 78%.
Darunter folgt "65" für 2,99 € mit 36% und "Tulsa King" auf Paramount+ mit 89%.
In der vierten Reihe ist "Miller's Girl" auf Prime Video mit 29% und "The Bear" auf Disney+ zu sehen. Die Bewertung von "The Bear" ist nicht sichtbar.
Unter der vierten Reihe sind noch weitere Filme und Serien angedeutet, deren Titel jedoch nicht vollständig lesbar sind.
Am unteren Bildschirmrand befindet sich eine Schaltfläche mit der Aufschrift "Connect TV". Rechts neben "Oppenheimer" ist ein Kreis mit einem Auge abgebildet.</t>
  </si>
  <si>
    <t>Der Screenshot zeigt einen Beitrag und einen dazugehörigen Kommentar auf der Social-Media-Plattform Bluesky. Der ursprüngliche Beitrag stammt von Marc Settle (@marcsettle.bsky.social). Der Beitrag enthält ein Bild eines Commodore PET 8032 Computers, auf dessen Bildschirm in grüner Schrift "This is a Commodore PET" steht. Darunter ist der Text "This phrase also doubles up as the way to introduce Lionel Richie to a Geordie. (Not sure this gag will travel, tbh. I apologise in advance)". Unter dem Bild sind die Interaktionsmöglichkeiten "Antworten" (77), "Repost" (128) und "Like" (1,4k) sichtbar.
Unter Settles Beitrag ist ein Kommentar von Jonathan Edward Durham (@thisone0ve) zu sehen. Der Kommentar lautet: "The notebook sweet spot is so small. Like the chances of finding one that's nice enough to buy but not too nice to ruin by writing in it are basically zero. Madness. This world is absolute madness."  Auch unter diesem Kommentar sind die Interaktionsmöglichkeiten "Antworten" (42), "Repost" (95) und "Like" (1k) zu sehen. Am unteren Bildschirmrand sind die Navigationsleiste mit den Icons für Home, Suche, Nachrichten, Benachrichtigungen und Profil zu erkennen. Am oberen Bildschirmrand ist die Statusleiste mit Uhrzeit (7:01 und 02:15), Netzsymbol und Akkustand (40%) zu sehen. Links neben dem Bluesky-Logo in der oberen Leiste ist das Hamburger-Menü-Icon und rechts daneben das Hashtag-Symbol zu sehen.</t>
  </si>
  <si>
    <t>Der Screenshot zeigt die Google-Wettervorhersage für Niederschlag in Deutschland. Die Karte zeigt die geografische Lage verschiedener Städte wie Flensburg, Kiel, Stralsund, Rostock, Lübeck, Hamburg, Bremen, Hannover, Magdeburg, Berlin, Dortmund, Kassel, Leipzig, Dresden, Frankfurt, Mannheim, Nürnberg, Pilsen, Regensburg, Karlsruhe, Stuttgart und Freiburg im Breisgau. Die Karte ist in einem dunklen Farbschema gehalten, wobei die Straßen und Grenzen in helleren Tönen dargestellt sind. Der Niederschlag wird in verschiedenen Grüntönen dargestellt, wobei hellere Grüntöne leichteren Niederschlag und dunklere Grüntöne stärkeren Niederschlag anzeigen. Ein animierter Fortschrittsbalken unten zeigt die Niederschlagsvorhersage über einen bestimmten Zeitraum an, wobei die aktuelle Zeit 02:30 Uhr ist. Links neben dem Fortschrittsbalken ist das Google-Logo und das Wort "Light" zu sehen, während rechts das Wort "Heavy" steht. Der Fortschrittsbalken zeigt die Niederschlagsintensität von leicht bis stark mit einer Farbskala von grün bis blau an. Ein Wiedergabesymbol auf der rechten Seite des Fortschrittsbalkens ermöglicht es dem Benutzer, die Animation zu steuern. Unten links befindet sich ein Zurück-Pfeil. Oben rechts befindet sich ein Kreissymbol mit einem Auge darin. Ganz oben links ist "7:01" und "02:42" zu sehen. Darüber hinaus befindet sich neben dem Batterieprozentsatz ein WLAN- und ein Mobilfunksignal. Ganz oben in der Mitte steht "Precipitation forecast".</t>
  </si>
  <si>
    <t>Hier ist eine Beschreibung des Bildes:
Der Screenshot zeigt die Benutzeroberfläche einer mobilen Bitcoin-Wallet-App. Oben links sind Uhrzeit und Akkustand des Geräts zu sehen (6:33, 02:40, 33%).  Der Hauptbereich zeigt den aktuellen Bitcoin-Kurs an: 85.699,68 Euro. Darunter ist die Kursänderung des letzten Tages mit einem Plus von 21.303,32 Euro (33,08%) angegeben. Rechts daneben ist ein Bitcoin-Symbol (₿) und ein Auge-Symbol abgebildet. Rechts oben sind Symbole für Favoriten und Download zu sehen.  Ein Liniendiagramm visualisiert die Preisentwicklung von Bitcoin über einen Zeitraum von einem Monat (1M) mit einem Höchststand bei 88.292,52 Euro und einem Tiefstand bei 60.401,30 Euro. Unter dem Diagramm kann man zwischen verschiedenen Zeiträumen wählen: 1 Stunde (1H), 1 Tag (1D), 1 Woche (1W), 1 Monat (1M), 1 Jahr (1Y) und allen Daten (ALL).  Es gibt zwei Schaltflächen: "Solde" und "Informationen".
Unterhalb des Diagramms findet sich ein Abschnitt mit dem Titel "Über Bitcoin".  Hier wird Bitcoin als die weltweit erste Kryptowährung beschrieben, die sicher über das Internet mittels einer digitalen Datenbank namens Blockchain gespeichert und gehandelt wird.  Es wird erklärt, dass Bitcoins in kleinere Einheiten, sogenannte Satoshis, unterteilt werden können, wobei ein Satoshi 0,00000001 Bitcoin wert ist.  Eine Schaltfläche "Mehr anzeigen" ermöglicht das Lesen des vollständigen Textes. Unten befinden sich zwei Aktionsmöglichkeiten: "Kaufen &amp; Verkaufen" und "Überweisen".  Am unteren Bildschirmrand befinden sich drei weitere Symbole, deren Bedeutung sich dem Screenshot nicht entnehmen lässt.</t>
  </si>
  <si>
    <t>Das Bild zeigt einen Screenshot einer Android-App, die populäre Filme und Shows anzeigt.  Oben links ist die Uhrzeit 6:33 und 02:39 zu sehen, sowie ein Akkustand von 33%.  Ein Rückwärtspfeil und ein Lupensymbol sind als Navigationsoptionen vorhanden, sowie ein dreipunkt-Menü. Die Überschrift lautet "Popular movies and sho...".
Die App präsentiert verschiedene Filme und Serien in Form von Thumbnails mit Titeln und Metadaten.  Es werden folgende Titel angezeigt: "The Old Man" (Disney+, 79% Bewertung), "Oppenheimer" (€9.99, 93% Bewertung), "Grotesquerie" (Disney+, 79% Bewertung), "Special Ops: Lioness" (Paramount+, 78% Bewertung), "65" (€2.99, 36% Bewertung), "Tulsa King" (Paramount+, 89% Bewertung), "Miller's Girl" (Prime Video, 29% Bewertung), und "The Bear" (Disney+). Für jeden Titel wird die Plattform und gegebenenfalls die Bewertung angegeben.
Unten auf dem Screenshot befindet sich ein "Connect TV"-Button, um Inhalte auf ein Fernsehgerät zu streamen.  Zusätzlich sind weitere, nicht vollständig sichtbare Einträge  für Filme und Shows vorhanden.  Die Darstellung der App ist im dunklen Modus.</t>
  </si>
  <si>
    <t xml:space="preserve">Hier ist eine Beschreibung des Bildschirmschnappschusses eines Android-Geräts, das zwei Tweets zeigt:
Der erste Tweet stammt von Marc Settle (@marcsettle.bsky.social) und zeigt ein Bild eines Commodore PET-Computers. Der Text des Tweets lautet: "Dieser Satz eignet sich auch dazu, Lionel Richie einem Geordie vorzustellen. (Ich bin mir nicht sicher, ob dieser Witz auch in anderen Ländern funktioniert, daher entschuldige ich mich im Voraus)."  Die Zahlen 77, 128 und 1,4k zeigen die Anzahl der Antworten, Retweets und Likes an.  Es gibt ein Icon für weitere Optionen (drei vertikale Punkte).
Der zweite Tweet stammt von Jonathan Edward Durham (@thisone0ve) und zeigt keinen beigefügten Medieninhalt.  Der Text des Tweets lautet: "Die ideale Größe für ein Notizbuch ist sehr klein. Die Wahrscheinlichkeit, eines zu finden, das schön genug ist, um es zu kaufen, aber nicht zu schade zum Beschreiben, liegt praktisch bei Null. Wahnsinn. Diese Welt ist der absolute Wahnsinn." Die Zahlen 42, 95 und 1k geben die Anzahl der Antworten, Retweets und Likes an.  Ein Icon zeigt die Möglichkeit zur Bearbeitung des Tweets und ein Icon für weitere Optionen (drei vertikale Punkte) ist ebenfalls vorhanden.
Beide Tweets zeigen die Möglichkeit zu antworten, zu retweeten und zu liken, sowie Symbole für die Navigation innerhalb der App (Startseite, Suche, Nachrichten, Benachrichtigungen, Profil).
</t>
  </si>
  <si>
    <t>Das Bild zeigt einen Screenshot eines Android-Geräts mit einer Wettervorhersage-App. Der Titel der App lautet „Precipitation forecast“ (Niederschlagsprognose).  Die Karte zeigt einen Ausschnitt Deutschlands, mit markierten Städten wie Flensburg, Kiel, Lübeck, Hamburg, Bremen, Hannover, Bielefeld, Magdeburg, Leipzig, Dresden, Dortmund, Kassel, Frankfurt, Mannheim, Karlsruhe, Stuttgart, Nürnberg und Regensburg. Die Karte zeigt eine grün gefärbte Niederschlagsvorhersage, die sich über einen Teil Norddeutschlands erstreckt.  Der Niederschlag wird mittels einer Farbskala von „Light“ (leicht) bis „Heavy“ (stark) dargestellt.  Unten auf dem Bildschirm ist ein Zeitbalken mit Markierungen für 03:00 und 04:00 Uhr sichtbar, und ein Play-Button zum Starten der Animation der Vorhersage ist vorhanden. Die aktuelle Uhrzeit in der Prognose beträgt 02:30 Uhr. Die Karte wird von Google bereitgestellt, wie der Google-Schriftzug im unteren Bereich anzeigt.  Der Akkustand des Gerätes beträgt 33%. Ein Pfeil nach links und ein Augensymbol, beides UI-Elemente, sind ebenfalls im Bild zu sehen.  Die Wetterkarte zeigt den prognostizierten Niederschlag an, der sich über die nächsten Stunden entwickeln wird.  Es besteht die Möglichkeit, die Animation der Vorhersage abzuspielen, um die Entwicklung des Niederschlages im Zeitverlauf zu verfolgen.</t>
  </si>
  <si>
    <t>Der Screenshot zeigt die Revolut App, die Informationen über Bitcoin anzeigt. Oben links ist ein Zurück-Pfeil zu sehen. Rechts daneben steht „Bitcoin“ und der aktuelle Kurs wird mit €85.699,68 angezeigt. Darunter ist die positive Kursentwicklung von €21.303,32 (33,08%) in grün dargestellt. Rechts oben sind ein Stern- und ein Download-Symbol zu sehen. Neben dem Bitcoin-Symbol ist ein Auge-Symbol platziert.
Ein Liniendiagramm visualisiert den Kursverlauf von Bitcoin. Der niedrigste Wert im dargestellten Zeitraum liegt bei €60.401,30 und der höchste bei €88.292,52. Unter dem Diagramm befinden sich Schaltflächen zur Auswahl des Zeitraums: 1 Stunde (1H), 1 Tag (1D), 1 Woche (1W), 1 Monat (1M), 1 Jahr (1Y) und die gesamte Zeitspanne (ALL). Die Schaltfläche für 1 Monat ist aktiv.  Unter dem Diagramm befinden sich die Menüpunkte „Solde“ (Guthaben) und „Informations“ (Informationen). Der Menüpunkt "Informations" ist ausgewählt und darunter wird eine Beschreibung zu Bitcoin angezeigt. Sie beschreibt Bitcoin als die erste Kryptowährung der Welt, die sicher im Internet gespeichert und über ein digitales Kontobuch namens Blockchain ausgetauscht wird.  Es wird erklärt, dass Bitcoins in kleinere Einheiten namens Satoshis unterteilt werden können, wobei ein Satoshi 0,00000001 Bitcoin entspricht. Rechts neben der Überschrift „About Bitcoin“ befindet sich ein „View more“ Button, um weitere Informationen anzuzeigen.
Am unteren Bildschirmrand sind zwei Schaltflächen zu sehen: „Buy &amp; sell“ (Kaufen &amp; Verkaufen) in Blau und „Transfer“ (Überweisen) in Dunkelblau.  Am unteren Bildschirmrand sind Icons für Navigationselemente der App zu sehen, die jedoch nicht aktiviert sind.</t>
  </si>
  <si>
    <t>Der Screenshot zeigt eine Benutzeroberfläche, vermutlich einer Streaming-App, auf einem Android-Gerät. Der obere Bereich beinhaltet die Uhrzeit (10:03 und 02:39), eine Akkuanzeige mit 33 %, sowie Symbole für drahtlose Verbindungen. In der nächsten Zeile befindet sich ein nach links gerichteter Pfeil, vermutlich eine "Zurück"-Taste, gefolgt von dem Titel "Popular movies and shows..." und einer Suchfunktion (Lupe) sowie einem Drei-Punkte-Menü.
Darunter sind Film- und Serienvorschläge in einem Raster angeordnet. Jeder Vorschlag wird durch ein Vorschaubild, Titel und zusätzliche Informationen repräsentiert. Die ersten vier Vorschläge sind "The Old Man" (verfügbar auf Disney+, 79 % positive Bewertungen), "Oppenheimer" (für 9,99 € erhältlich, 93 % positive Bewertungen), "Grotesquerie" (verfügbar auf Disney+, 79 % positive Bewertungen) und "Special Ops: Lioness" (verfügbar auf Paramount+, 78 % positive Bewertungen).
Die nächsten vier Vorschläge zeigen "65" (für 2,99 € erhältlich, 36 % positive Bewertungen), "Tulsa King" (verfügbar auf Paramount+, 89 % positive Bewertungen), "Miller's Girl" (verfügbar auf Prime Video, 29 % positive Bewertungen) und "The Bear" (verfügbar auf Disney+).
Im unteren Bereich des Screenshots ist das Vorschaubild einer weiteren Serie, deren Titel abgeschnitten ist, und der Anfang des Vorschaubilds eines Films mit dem Titel "Road House" zu sehen. Rechts unten befindet sich ein Button mit der Aufschrift "Connect TV", der vermutlich zum Verbinden mit einem externen Bildschirm dient.
Rechts neben einigen Filmen und Serien befindet sich ein Augensymbol, das vermutlich auf weitere Informationen oder Optionen hinweist.</t>
  </si>
  <si>
    <t>Der Screenshot zeigt einen Beitrag und einen darauf folgenden Kommentar auf der Social-Media-Plattform „Bluesky“. Der Beitrag von Marc Settle (@marcsettle.bsky.social) enthält ein Bild eines Commodore PET Computers mit der grünen Aufschrift „This is a Commodore PET“ auf dem Bildschirm. Darunter stehen die Logos von Commodore und CBM sowie die Modellbezeichnung „B032“.  Im Text des Beitrags schreibt Settle: „This phrase also doubles up as the way to introduce Lionel Richie to a Geordie. (Not sure this gag will travel, tbh. I apologise in advance)“. Unter dem Bild befinden sich die für Social-Media üblichen Interaktionssymbole für Antworten (77), Retweets (128), Likes (1,4k) und weitere Optionen (drei Punkte).
Darunter folgt ein Kommentar von Jonathan Edward Durham (@thisone0ve) : „The notebook sweet spot is so small. Like the chances of finding one that's nice enough to buy but not too nice to ruin by writing in it are basically zero. Madness. This world is absolute madness.“  Auch unter diesem Kommentar befinden sich die Interaktionssymbole für Antworten (42), Retweets (95), Likes (1k) und weitere Optionen (drei Punkte). Am unteren Bildschirmrand sind die Navigationsleisten-Icons für Home, Suche, Nachrichten, Benachrichtigungen und Profil zu sehen. Die Statusleiste des Android-Geräts zeigt oben links die Uhrzeit (10:04 und 02:15) und oben rechts das Symbol für WLAN-Empfang sowie einen Akkustand von 40% an.</t>
  </si>
  <si>
    <t>Der Screenshot zeigt eine Niederschlagsvorhersage auf einer digitalen Karte von Deutschland, bereitgestellt von Google. Die Karte zeigt verschiedene Städte in Deutschland, darunter Flensburg, Kiel, Stralsund, Rostock, Lübeck, Hamburg, Bremen, Hannover, Magdeburg, Berlin, Dortmund, Kassel, Leipzig, Dresden, Frankfurt, Mannheim, Nürnberg, Pilsen, Karlsruhe, Regensburg, Stuttgart, Freiburg im Breisgau. Ein grüner Bereich auf der Karte zeigt das Vorhandensein von Niederschlag an, wobei die Intensität des Grüns die Stärke des Niederschlags darstellt. Ein roter Pin markiert Leipzig.
Am unteren Bildschirmrand befindet sich eine Legende, die die Niederschlagsintensität von "Leicht" (grün) bis "Stark" (blau) anzeigt. Ein Schieberegler unterhalb der Karte zeigt den aktuellen Zeitpunkt der Vorhersage mit 02:30 an. Links und rechts davon befinden sich Markierungen mit den Ziffern "03" und "04", die vermutlich die Stunden der Vorhersage darstellen. Ein Play-Button rechts neben der Zeitanzeige ermöglicht es vermutlich, die Vorhersage animiert abzuspielen.
In der oberen linken Ecke des Bildschirms befinden sich die Uhrzeit (10:04) und die verstrichene Zeit des aktuellen Tages (02:42). Rechts daneben steht die Überschrift "Niederschlagsvorhersage" und in der oberen rechten Ecke wird der Akkuladestand mit 33 % angezeigt. Ein nach links zeigender Pfeil in der oberen linken Ecke deutet auf eine Zurück-Navigation hin. Rechts daneben befindet sich ein rundes, violettes Symbol mit einem weißen Auge darin, dessen Funktion nicht eindeutig aus dem Screenshot hervorgeht.</t>
  </si>
  <si>
    <t>Hier ist eine Beschreibung des Bildschirmausschnitts:
Der Screenshot zeigt die Bitcoin-Preisentwicklung auf einem mobilen Gerät. Der aktuelle Bitcoin-Kurs beträgt 85.699,68 Euro, was einem Anstieg von 21.303,32 Euro oder 33,08 % entspricht. Der höchste Wert im dargestellten Zeitraum lag bei 88.292,52 Euro, der niedrigste bei 60.401,30 Euro. Ein Diagramm zeigt die Preisentwicklung von Bitcoin über einen Zeitraum von einer Stunde bis zu einem Jahr an.  Der Nutzer kann den Zeitraum zwischen 1 Stunde, 1 Tag, 1 Woche, 1 Monat, 1 Jahr und dem gesamten Zeitraum ("All") wählen.
Unterhalb des Diagramms finden sich die Buttons "Solde" (wahrscheinlich der Kontostand in Bitcoin) und "Informations".  Ein Abschnitt mit der Überschrift "About Bitcoin" (Über Bitcoin) liefert Informationen über Bitcoin als weltweit erste Kryptowährung. Es wird erklärt, dass Bitcoin sicher über das Internet mittels einer digitalen Buchhaltung, der Blockchain, gehandelt und gespeichert wird.  Weiterhin wird erläutert, dass Bitcoins in kleinere Einheiten, sogenannte Satoshis, unterteilt werden können, wobei ein Satoshi 0,00000001 Bitcoin entspricht. Ein Button "View more" (Mehr anzeigen) bietet die Möglichkeit, weitere Informationen zu erhalten.  Am unteren Bildschirmrand befinden sich die Buttons "Buy &amp; sell" (Kaufen &amp; Verkaufen) und "Transfer" (Überweisen), um Bitcoin zu handeln oder zu versenden.</t>
  </si>
  <si>
    <t>Hier ist eine Beschreibung des Bildschirms, die für sehbeeinträchtigte Personen geeignet ist:
Der Bildschirm zeigt eine Liste beliebter Filme und Serien. Oben links ist eine Zurück-Schaltfläche, oben rechts eine Suchschaltfläche und ein Dreipunkt-Menü. Der Titel „Beliebte Filme und Serien…" wird angezeigt. Es werden acht Vorschaubilder von Filmen und Serien mit ihren Titeln angezeigt.  
Zuerst wird „The Old Man“ (Disney+, 79% Bewertung) gezeigt, gefolgt von „Oppenheimer“ (€9.99, 93% Bewertung). Dann folgt „Grotesquerie“ (Disney+, 79% Bewertung) und „Special Ops: Lioness“ (Paramount+, 78% Bewertung).  Danach ist „65“ (€2.99, 36% Bewertung) zu sehen, danach „Tulsa King“ (Paramount+, 89% Bewertung).  Weiter geht es mit „Miller’s Girl“ (Prime Video, 29% Bewertung) und „The Bear“ (Disney+).
Am unteren Rand des Bildschirms befindet sich ein Button mit dem Text „Connect TV“ und einem Symbol, das ein Fernsehgerät darstellt.  Die Bilder zeigen verschiedene Genres, darunter Thriller, Drama, Action und Komödie. Die Bewertungen basieren auf einer Skala, deren genaue Bedeutung nicht im Screenshot angegeben ist.  Die Preise werden in Euro angegeben.</t>
  </si>
  <si>
    <t>Hier ist eine Beschreibung des Bildschirmschnappschusses:
Der Screenshot zeigt zwei Tweets aus der Twitter-App auf einem Android-Gerät.
Der erste Tweet stammt von Marc Settle (@marcsettle.bsky.social) und zeigt ein Bild eines Commodore PET Computers.  Der Text des Tweets lautet: "Dieser Satz dient auch dazu, Lionel Richie einem Geordie vorzustellen. (Ich bin mir nicht sicher, ob dieser Witz ankommt, um ehrlich zu sein. Ich entschuldige mich im Voraus)."  Der Tweet enthält 77 Antworten, 128 Retweets und 1.400 Likes.  Es gibt Symbole für Antworten, Retweets, Likes und weitere Optionen (drei Punkte).
Der zweite Tweet stammt von Jonathan Edward Durham (@thisone0ve) und enthält folgenden Text: "Die optimale Größe für ein Notizbuch ist so klein. Die Wahrscheinlichkeit, ein Exemplar zu finden, das schön genug zum Kaufen, aber nicht zu schade zum Beschreiben ist, liegt quasi bei Null. Wahnsinn! Diese Welt ist der absolute Wahnsinn." Dieser Tweet enthält 42 Antworten, 95 Retweets und 1.000 Likes. Es gibt ein Symbol zum Antworten, Retweeten, Liken und weitere Optionen (drei Punkte). Zusätzlich ist ein Bearbeiten-Symbol sichtbar.
Beide Tweets enthalten ein Profilbild des jeweiligen Autors und ein Plussymbol, welches auf weitere Interaktionsmöglichkeiten hinweist.  Der Screenshot zeigt auch die obere Navigationsleiste der Twitter App mit den Optionen "Discover" und "Following". Oben rechts ist ein Hashtag-Symbol zu sehen. Oben links sind die Uhrzeit und der Akkustand des Geräts abgebildet.  Unten auf dem Bildschirm befinden sich Navigations-Symbole für Home, Suchen, Nachrichten und Benachrichtigungen.  Ein Standort-Symbol ist ebenfalls sichtbar.</t>
  </si>
  <si>
    <t>Das Bild zeigt einen Screenshot einer Wettervorhersage-App auf einem Android-Gerät. Oben links ist die Uhrzeit 6:38 und 02:42 angezeigt. Der Akkustand beträgt 33%.  Die Überschrift "Precipitation forecast" (Niederschlagsvorhersage) ist deutlich sichtbar.  Eine Karte Deutschlands ist eingeblendet, auf der verschiedene Städte wie Hamburg, Berlin, Leipzig, München, Nürnberg und viele weitere markiert sind. Die Karte zeigt eine Niederschlagsvorhersage in verschiedenen Farbstufen, von hellgrün (leicht) bis dunkelblau (stark).  Ein roter Punkt markiert einen gewählten Standort, vermutlich Leipzig. Unten ist ein Balken mit Farbverlauf von "Light" (leicht) bis "Heavy" (stark) zu sehen, der die Intensität des Niederschlags anzeigt.  Unten in der Mitte ist die Uhrzeit "02:30" für den Zeitpunkt der Vorhersage angezeigt.  Eine Play-Taste  lässt die Vorhersage wahrscheinlich abspielen.  Unterhalb der Uhrzeit befindet sich eine horizontale Leiste, die wahrscheinlich zur Steuerung der Abspielgeschwindigkeit oder des Zeitraums der Vorhersage dient, mit Markierungen für 03 und 04. Die App ist von Google.</t>
  </si>
  <si>
    <t>Auf dem Bildschirm wird die Anwendung für Kryptowährungen angezeigt. Der aktuelle Preis für Bitcoin beträgt 85.699,68 €. Der Preis ist im Vergleich zum vorherigen Zeitraum um 21.303,32 € (33,08 %) gestiegen. Unter dem Preis befindet sich ein Diagramm, das die Preisentwicklung von Bitcoin im Laufe der Zeit darstellt. Die x-Achse des Diagramms stellt die Zeit dar und die y-Achse stellt den Preis dar. Das Diagramm zeigt, dass der Preis von Bitcoin im Laufe der Zeit gestiegen ist. Der niedrigste Preis im Diagramm liegt bei 60.401,30 € und der höchste Preis bei 88.292,52 €. Unter dem Diagramm befinden sich die Optionen zur Auswahl des Zeitraums: 1 Stunde, 1 Tag, 1 Woche, 1 Monat, 1 Jahr und Alle. Die Option 1 Monat ist ausgewählt. Unter den Zeitraumoptionen befinden sich zwei Tabs: "Solde" und "Informationen". Der Tab "Informationen" ist ausgewählt. Unter dem Tab "Informationen" befindet sich eine Beschreibung von Bitcoin. Die Beschreibung besagt: "Die weltweit erste Kryptowährung, Bitcoin, wird sicher im Internet gespeichert und getauscht, durch ein digitales Hauptbuch, das als Blockchain bekannt ist. Bitcoins sind in kleinere Einheiten unterteilbar, die als Satoshis bekannt sind – jeder Satoshi ist 0,00000001 Bitcoin wert." Rechts neben der Überschrift "Über Bitcoin" befindet sich ein Button "Mehr anzeigen". Am unteren Rand des Bildschirms befinden sich zwei Buttons: "Kaufen &amp; Verkaufen" und "Übertragen". Am unteren Rand des Bildschirms befindet sich eine Navigationsleiste mit den folgenden Symbolen: Home, Uhr, Notiz und Kompass.</t>
  </si>
  <si>
    <t>Der Screenshot zeigt eine Liste von Filmen und Serien, die in einer App, vermutlich einer Streaming-Plattform, angezeigt werden.  Die Überschrift "Popular movies and shows..." (Beliebte Filme und Serien) deutet darauf hin, dass es sich um eine Auswahl von aktuell beliebten Inhalten handelt.  Links oben befinden sich ein Zurück-Button und rechts Icons für eine Suchfunktion, sowie drei Punkte für weitere Optionen.
Die Filme und Serien werden in Kacheln dargestellt, die jeweils ein Vorschaubild, Titel und zusätzliche Informationen enthalten. 
Die ersten beiden Einträge sind "The Old Man" mit dem Hinweis "Disney+" und 79%, sowie "Oppenheimer" für 9,99 € mit 93%.  Es folgt "Grotesquerie" auf "Disney+" mit 79% und "Special Ops: Lioness" auf "Paramount+" mit 78%. 
Weiter unten findet sich "65" für 2,99 € mit 36% und "Tulsa King" auf "Paramount+" mit 89%. Darunter werden "Miller's Girl" auf "Prime Video" mit 29% und "The Bear" auf "Dis" (vermutlich "Disney+") angezeigt.  Unterhalb von "The Bear" befindet sich eine Schaltfläche mit der Beschriftung "Connect TV".
Die Prozentzahlen deuten vermutlich auf eine Bewertung oder einen Übereinstimmungswert hin, während die Plattformangaben wie "Disney+", "Paramount+" und "Prime Video" den jeweiligen Streamingdienst angeben, auf dem der Inhalt verfügbar ist.  Die Preise beziehen sich wahrscheinlich auf einen Leih- oder Kaufpreis. Am unteren Bildschirmrand sind weitere Filmvorschläge angeschnitten sichtbar. Rechts oben, neben den Icons für die Suche und weiteren Optionen befindet sich ein rundes Icon mit einem Auge darin.</t>
  </si>
  <si>
    <t>Der Screenshot zeigt einen Beitrag und einen Kommentar dazu auf der Social-Media-Plattform Bluesky.
Der Beitrag von Marc Settle @marcsettle.bsky.social zeigt das Bild eines Commodore PET Computers. Auf dem Bildschirm des Computers steht in grüner Schrift: "This is a Commodore PET". Unter dem Bild steht der Text: "This phrase also doubles up as the way to introduce Lionel Richie to a Geordie. (Not sure this gag will travel, tbh. I apologise in advance)". Unterhalb des Bildes befinden sich Icons für Antworten, Retweets und Likes. Die Anzahl der Interaktionen wird jeweils angezeigt: 77 Antworten, 128 Retweets und 1,4 Tausend Likes.
Unter dem Beitrag befindet sich ein Kommentar von Jonathan Edward Durham @thisone0ve. Der Kommentar lautet: "The notebook sweet spot is so small. Like the chances of finding one that’s nice enough to buy but not too nice to ruin by writing in it are basically zero. Madness. This world is absolute madness." Auch unter diesem Kommentar befinden sich die Icons für Antworten, Retweets und Likes, sowie die jeweilige Anzahl: 42 Antworten, 95 Retweets und 1 Tausend Likes. Am rechten Rand des Kommentars befindet sich ein Icon zum Bearbeiten des Kommentars.
Am unteren Bildschirmrand sind die Navigationsleiste der Bluesky-App mit den Icons für Home, Suche, Nachrichten, Benachrichtigungen und Profil zu sehen. Am oberen Bildschirmrand wird die Uhrzeit 10:07 und die verstrichene Zeit 02:15, ein Diamanten-Symbol, das WLAN-Symbol und der Akkustand von 40% angezeigt. Links oben befindet sich das Menü-Icon mit drei horizontalen Linien und rechts daneben das Bluesky-Logo, ein blauer Schmetterling. Rechts oben befindet sich ein Hashtag-Symbol. Zwischen dem Discover und Following Tab, links neben dem Nutzernamen im Beitrag, befindet sich ein Plus-Symbol. Neben dem Profilbild von Marc Settle befindet sich ein weiteres Plus-Symbol und neben dem Profilbild von Jonathan Edward Durham ist ebenfalls ein Plus-Symbol zu sehen. Rechts neben dem Beitrag von Marc Settle ist ein Augensymbol abgebildet.</t>
  </si>
  <si>
    <t>Der Screenshot zeigt eine Niederschlagsvorhersage auf einer Google Maps Karte von Deutschland. Die Karte ist in dunklen Blautönen gehalten und zeigt die wichtigsten Städte und Straßen. Ein grünes Overlay visualisiert die vorhergesagte Niederschlagsmenge. Je intensiver das Grün, desto stärker der vorhergesagte Niederschlag. Die stärksten Niederschläge sind im Norden Deutschlands, um Bremen und Hannover herum, zu erwarten.  Im Süden hingegen, um Stuttgart und Nürnberg, ist kein Niederschlag vorhergesagt. Leipzig ist mit einem roten Pin markiert, vermutlich der aktuelle Standort des Nutzers.
Am unteren Bildschirmrand befindet sich eine Leiste zur Steuerung der Zeitanzeige. Der aktuelle Zeitpunkt der Vorhersage ist 02:30.  Links neben der Uhrzeit befindet sich der Text „Light“ und rechts „Heavy“. Dazwischen ist ein Farbverlauf von grün über gelb und orange zu violett und blau abgebildet. Dies stellt die Skala für die Niederschlagsintensität dar. Grün steht für leichten, Blau für starken Niederschlag. Mittels einer vertikalen Linie kann die Uhrzeit und somit die Vorhersage zeitlich verschoben werden. Ganz rechts in der Leiste ist ein Play-Button zu sehen, vermutlich um eine Animation der Niederschlagsentwicklung zu starten. Unter der Zeitleiste befinden sich Markierungen für die Uhrzeiten 03 und 04, die die Navigation durch die Zeitleiste erleichtern.
Am oberen Bildschirmrand befindet sich links ein Zurück-Pfeil. Daneben steht „Precipitation forecast“. Rechts oben sind Symbole für WLAN-Empfang und Akkustand (33%) zu sehen. Rechts neben der Kartenansicht ist ein kreisförmiges Icon mit einem Auge abgebildet, vermutlich um den Kartenausschnitt zu zentrieren.</t>
  </si>
  <si>
    <t>Der Screenshot zeigt eine App zur Anzeige von Bitcoin-Kursen und Informationen.  Oben links ist die Uhrzeit (6:42, 02:40) sichtbar. Der Hauptteil des Bildschirms zeigt den aktuellen Bitcoin-Kurs in Euro:  85.699,68€.  Ein grüner Pfeil und der Text "+ €21.303,32 (33,08%)" zeigen einen Kursanstieg von 33,08% und 21.303,32€ an.  Ein Diagramm stellt die Kursentwicklung der letzten 1 Million (1M) Minuten dar, mit einem Höchststand von 88.292,52€ und einem Tiefstand von etwa 60.401,30€.  Es gibt Schaltflächen, um die Kursentwicklung in verschiedenen Zeiträumen (1 Stunde (1H), 1 Tag (1D), 1 Woche (1W), 1 Monat (1M), 1 Jahr (1Y), Alle (ALL)) anzuzeigen.
Unter dem Diagramm stehen zwei Optionen: "Solde" und "Informations". Durch die Auswahl von "Informations" erhält man weitere Details zu Bitcoin.  Es gibt einen Abschnitt "Über Bitcoin", der erklärt, dass Bitcoin die weltweit erste Kryptowährung ist, die sicher über das Internet mittels einer Blockchain, einem digitalen Ledger, gehandelt wird.  Bitcoins sind in kleinere Einheiten, Satoshis, unterteilbar, wobei ein Satoshi 0,00000001 Bitcoin entspricht.  Ein Button "Mehr anzeigen" ermöglicht den Zugriff auf weitere Informationen.  Am unteren Bildschirmrand gibt es Buttons "Kaufen &amp; Verkaufen" und "Überweisen", die Interaktionsmöglichkeiten darstellen.</t>
  </si>
  <si>
    <t>Der Bildschirm zeigt eine Liste beliebter Filme und Serien. Oben links befindet sich ein Zurück-Button, der Titel „Popular movies and sho...“ und ein Lupen-Symbol zum Suchen. Rechts daneben befinden sich drei vertikale Punkte, vermutlich für weitere Optionen.
Es werden acht Film- und Serienposter angezeigt, jeweils mit Titel, Anbieter und einer Prozentzahl (vermutlich Zuschauerbewertung).  Die gezeigten Titel sind: „The Old Man“ (Disney+, 79%), „Oppenheimer“ (€9.99, 93%), „Grotesquerie“ (Disney+, 79%), „Special Ops: Lioness“ (Paramount+, 78%), „65“ (€2.99, 36%), „Tulsa King“ (Paramount+, 89%), „Miller's Girl“ (Prime Video, 29%) und „The Bear“ (Disney+).  Die meisten Prozentzahlen sind durch ein Tomaten-Symbol gekennzeichnet, das auf eine Bewertung von Rotten Tomatoes hindeutet.  Die Prozentzahl bei „65“ hingegen wird durch ein andersartiges Symbol angezeigt.
Unter den Postern befindet sich ein großer Button mit dem Text „Connect TV“, der vermutlich zum Verbinden mit einem Fernsehgerät dient.  Am unteren Bildschirmrand sind noch Teile weiterer Film- oder Serienposter sichtbar.  Die Uhrzeit oben links zeigt 6:42 Uhr und 02:39 Minuten.  Oben rechts wird der Akkustand mit 33% angezeigt.</t>
  </si>
  <si>
    <t>Das Bild zeigt einen Screenshot von zwei Twitter-Beiträgen. Oben befinden sich die Twitter-Navigationselemente "Entdecken" und "Abonniert".  Der erste Tweet stammt von Marc Settle (@marcsettle.bsky.social) und enthält den Text: "Dieser Satz kann auch verwendet werden, um Lionel Richie einem Geordie vorzustellen. (Ich bin mir nicht sicher, ob dieser Witz ankommt, tut mir im Voraus leid)". Darunter befindet sich ein Foto eines Commodore PET Computers.  Der Tweet enthält Interaktionsmöglichkeiten: 77 Retweets, 128 Retweets und 1400 Likes.
Der zweite Tweet stammt von Jonathan Edward Durham (@thisone0ve) und ist 8 Stunden alt. Er besagt: "Der perfekte Notizblock ist schwer zu finden. Die Chancen, einen zu finden, der schön genug zum Kaufen, aber nicht zu schade zum Beschreiben ist, liegen bei Null.  Diese Welt ist verrückt!".  Dieser Tweet hat 42 Retweets, 95 Retweets und 1000 Likes.  Ein Editier-Symbol zeigt an, dass der Tweet editiert werden kann.  Beide Tweets enthalten jeweils ein kleines Profilbild des jeweiligen Autors.  Am unteren Bildschirmrand sind die Twitter-Navigationssymbole für Home, Suche, Nachrichten und Benachrichtigungen sichtbar.</t>
  </si>
  <si>
    <t>Der Screenshot zeigt eine Wettervorhersagekarte für Deutschland, die Niederschlagsmengen für die nächsten Stunden anzeigt.  Oben links ist die Uhrzeit 6:43 Uhr und 02:42 Uhr (vermutlich die aktuelle Uhrzeit und die Zeit der Vorhersage) zu sehen, sowie ein Akkustand von 33%. Der Titel „Precipitation forecast“ (Niederschlagsvorhersage) ist prominent dargestellt.  Eine interaktive Karte von Deutschland wird angezeigt, auf der verschiedene Städte wie Flensburg, Kiel, Lübeck, Hamburg, Bremen, Hannover, Magdeburg, Leipzig, Dresden, Frankfurt, Mannheim, Karlsruhe, Stuttgart, Nürnberg, und Regensburg markiert sind.  Die Karte ist farbig kodiert, um die Intensität des erwarteten Niederschlags darzustellen: Grüne Farbtöne zeigen leichte Niederschläge, während sich die Farben über Gelb, Orange, Violett und Blau zu kräftigem Blau für starke Niederschläge entwickeln.  Eine rote Markierung auf der Karte scheint Leipzig anzuzeigen. Unten ist eine Legende von „Light“ (leicht) bis „Heavy“ (stark) zu sehen, die die Farbskala erklärt.  Unter der Karte befindet sich eine Zeitleiste mit den nächsten Stunden, beginnend bei 02:30 Uhr, die die Entwicklung der Niederschlagsvorhersage im Zeitverlauf anzeigt. Ein Play-Button ermöglicht die Wiedergabe der Animation.</t>
  </si>
  <si>
    <t>Die App zeigt den aktuellen Bitcoin-Kurs und weitere Informationen zur Kryptowährung. Am oberen Bildschirmrand links wird als erstes ein Zurück-Button angezeigt. Rechts daneben befindet sich der Name der Kryptowährung "Bitcoin". Darunter wird der aktuelle Kurs mit "85.699,68 €" angezeigt. Darunter die Kursveränderung in den letzten 24 Stunden mit "+ 21.303,32 € (33,08%)". In der oberen rechten Ecke befinden sich ein Stern-Symbol und ein Download-Symbol. Rechts neben dem Bitcoin-Kurs wird das Bitcoin-Symbol und ein Augensymbol angezeigt. Unterhalb des Kurses wird ein Liniendiagramm angezeigt, das die Kursentwicklung des Bitcoins im letzten Monat darstellt. Der höchste Wert im Diagramm liegt bei "88.292,52 €" und der niedrigste Wert bei "60.401,30 €". Unter dem Diagramm befinden sich die Auswahlmöglichkeiten für den angezeigten Zeitraum: 1 Stunde (1H), 1 Tag (1D), 1 Woche (1W), 1 Monat (1M), 1 Jahr (1Y) und die gesamte Zeit (ALL). Aktuell ist 1 Monat (1M) ausgewählt. Unter der Zeitauswahl befinden sich zwei Tabs: "Solde" und "Informationen". Der Tab "Informationen" ist ausgewählt. Darunter wird eine kurze Beschreibung von Bitcoin angezeigt: "Die weltweit erste Kryptowährung, Bitcoin wird sicher im Internet gespeichert und getauscht, über ein digitales Kassenbuch, das als Blockchain bekannt ist. Bitcoins sind teilbar in kleinere Einheiten, die als Satoshis bekannt sind – jeder Satoshi ist 0,00000001 Bitcoin wert." Rechts neben der Überschrift "Über Bitcoin" befindet sich ein Link "Mehr anzeigen". Am unteren Bildschirmrand befinden sich zwei Buttons: "Kaufen &amp; Verkaufen" und "Überweisen". Darunter befindet sich die Navigationsleiste der App mit den Symbolen für Home, Uhr, Dokument und Kompass.</t>
  </si>
  <si>
    <t>Der Screenshot zeigt eine Liste mit beliebten Filmen und Serien in einer Streaming-App. Am oberen Bildschirmrand befinden sich die Uhrzeit (10:11, 02:39), die Signalstärke des Mobilfunknetzes und der Akkustand (33%). Unterhalb der Statusleiste befindet sich der Titel "Popular movies and sho...", zusammen mit einem Suchsymbol und einem Drei-Punkte-Menü.
Die Filme und Serien werden in Kacheln dargestellt, jeweils mit einem Vorschaubild, Titel, Streaming-Anbieter, und einer Bewertung (in Prozent, dargestellt durch ein Tomatensymbol) oder Preis. Die ersten beiden Filme sind "The Old Man" (verfügbar auf Disney+, 79% Bewertung) und "Oppenheimer" (zum Preis von 9,99€ erhältlich, 93% Bewertung). Rechts neben dem Film "Oppenheimer" ist ein Augensymbol zu sehen, dessen Funktion nicht ersichtlich ist.
Darunter folgen "Grotesquerie" (Disney+, 79%), "Special Ops: Lioness" (Paramount+, 78%), "65" (für 2,99€ erhältlich, 36%), "Tulsa King" (Paramount+, 89%), "Miller's Girl" (Prime Video, 29%), und "The Bear" (Streaming-Anbieter verdeckt, da ein Button "Connect TV" darüber liegt). 
Unterhalb von "The Bear" sind zwei weitere Film-Kacheln zu sehen, deren Titel und Details aufgrund des Bildausschnitts nicht vollständig erkennbar sind. </t>
  </si>
  <si>
    <t>Der Screenshot zeigt einen Beitrag und einen Kommentar dazu auf der Social-Media-Plattform Bluesky. Der Beitrag von Marc Settle @marcsettle.bsky.social zeigt ein Foto eines Commodore PET Computers. Auf dem Bildschirm des Computers steht in grünen Buchstaben: „This is a Commodore PET“. Unter dem Foto steht der Text: „This phrase also doubles up as the way to introduce Lionel Richie to a Geordie. (Not sure this gag will travel, tbh. I apologise in advance)“. Unter dem Beitrag befinden sich die Icons für Antworten (77), Retweets (128) und Likes (1.4k). Darunter folgt ein Kommentar von Jonathan Edward Durham @thisone0ve: „The notebook sweet spot is so small. Like the chances of finding one that's nice enough to buy but not too nice to ruin by writing in it are basically zero. Madness. This world is absolute madness.“ Unter dem Kommentar befinden sich die Icons für Antworten (42), Retweets (95) und Likes (1k) sowie ein Icon zum Bearbeiten des Kommentars. Am unteren Bildschirmrand befinden sich die Navigationsleisten-Icons für Home, Suche, Nachrichten, Benachrichtigungen und Profil. Am oberen Bildschirmrand ist die Uhrzeit (10:11), der Akkustand (40%) und ein WLAN-Symbol zu sehen. Links oben befindet sich ein Menü-Icon und rechts daneben das Bluesky Logo, ein blauer Schmetterling, sowie das Hashtag-Symbol. Unterhalb der Navigationsleiste befindet sich ein weißer Balken.</t>
  </si>
  <si>
    <t>Der Screenshot zeigt eine Niederschlagsvorhersage auf einer Google Maps-Karte von Deutschland. Die Karte ist in dunklen Blautönen gehalten, wobei Straßen und Städte durch hellere Linien und Punkte hervorgehoben sind. Die Städte sind mit ihren Namen beschriftet, darunter Flensburg, Kiel, Stralsund, Rostock, Lübeck, Hamburg, Bremen, Hannover, Magdeburg, Berlin, Dortmund, Kassel, Leipzig, Dresden, Frankfurt, Mannheim, Karlsruhe, Stuttgart, Nürnberg, Regensburg, Pilsen und Freiburg im Breisgau.
Ein grüner Bereich, der von hellgrün bis dunkelgrün reicht, überlagert Teile der Karte und zeigt den vorhergesagten Niederschlag an. Ein Farbverlauf am unteren Rand des Bildschirms zeigt die Intensität des Niederschlags an, wobei "Light" für hellgrün und "Heavy" für dunkelblau steht. Zum Zeitpunkt der Aufnahme ist ein großer Bereich mit leichtem bis mittlerem Niederschlag über Nord- und Mitteldeutschland zu sehen.
Ein roter Pin markiert Leipzig, was darauf hindeutet, dass dies der aktuelle Standort des Nutzers oder ein ausgewählter Ort ist. In der oberen linken Ecke befindet sich ein Zurück-Pfeil und der Text "Precipitation forecast". Rechts daneben sind die Uhrzeit (10:12 und 02:42) und der Akkuladestand (33 %) angezeigt. Oben rechts befindet sich ein kreisförmiges Symbol mit einem Auge, möglicherweise eine Schaltfläche zum Anzeigen von Verkehrs- oder Satellitenbildern.
Am unteren Bildschirmrand befindet sich eine Zeitleiste, die von 03 bis 04 reicht, und eine vertikale blaue Linie markiert die aktuelle Zeit von 02:30. Rechts daneben befindet sich ein Play-Button, mit dem die Animation der Niederschlagsvorhersage gestartet werden kann. Unten links befindet sich das Google-Logo.</t>
  </si>
  <si>
    <t>Das Bild zeigt eine App zur Anzeige von Bitcoin-Informationen. Oben links ist die Uhrzeit (6:44, 02:40) und der Akkustand (33%) zu sehen.  Der Titel "Bitcoin" wird prominent angezeigt, gefolgt vom aktuellen Kurs in Euro: €85.699,68. Darunter wird die Kursänderung seit dem letzten Zeitpunkt mit €21.303,32 (33,08%) angegeben, wobei der Pluswert in Grün dargestellt ist.  Ein Diagramm zeigt die Kursentwicklung in den letzten Stunden, Tagen, Wochen, Monaten und Jahren. Die Y-Achse des Diagramms ist in Euro skaliert; ein Punkt im Diagramm zeigt den Kurswert von €60.401,30 an.  Der höchste angezeigte Wert im Diagramm beträgt €88.292,52.  Unter dem Diagramm befinden sich Schaltflächen zur Auswahl der Zeitleiste: 1 Stunde, 1 Tag, 1 Woche, 1 Monat, 1 Jahr und Alle.  Die Schaltflächen "Solde" und "Informations" sind ebenfalls vorhanden. Ein Abschnitt "Über Bitcoin" beschreibt Bitcoin als die weltweit erste Kryptowährung, die sicher über das Internet über ein digitales Hauptbuch, die Blockchain, gespeichert und gehandelt wird.  Bitcoin ist in kleinere Einheiten, Satoshis, teilbar, wobei ein Satoshi 0,00000001 Bitcoin wert ist. Die Schaltflächen "Kaufen &amp; Verkaufen" und "Überweisen" ermöglichen Transaktionen. Ein Symbol für Bitcoin und ein Symbol zur Ansicht von weiteren Details sind ebenfalls vorhanden.  Oben rechts befinden sich Symbole zum Hinzufügen zu Favoriten und zum Teilen.</t>
  </si>
  <si>
    <t>Das Bild zeigt eine Liste beliebter Filme und Serien auf einem Bildschirm, vermutlich einem Smart-TV oder Streaming-Gerät. Oben links ist ein Zurück-Pfeil und ein Suchfeld mit der eingetragenen Suchanfrage "Popular movies and sho..." zu sehen. Oben rechts befinden sich drei Symbole: ein WiFi-Symbol, ein Batteriesymbol (33% Ladung) und drei vertikale Punkte, die ein Menü anzeigen.
Die Liste der Filme und Serien ist in Kacheln unterteilt, jede zeigt ein Vorschaubild und Informationen zum Titel, der Plattform und der Bewertung an. Die erste Reihe zeigt "The Old Man" (Disney+, 79% Bewertung), "Oppenheimer" (€9.99, 93% Bewertung) und darunter "Grotesquerie" (Disney+, 79% Bewertung) sowie "Special Ops: Lioness" (Paramount+, 78% Bewertung).  Die zweite Reihe beinhaltet "65" (€2.99, 36% Bewertung), "Tulsa King" (Paramount+, 89% Bewertung), gefolgt von "Miller's Girl" (Prime Video, 29% Bewertung) und "The Bear" (Disney+).  Die unterste Reihe ist unvollständig sichtbar, jedoch ist ein Teil einer weiteren Kachel ersichtlich.
Unten im Bild befindet sich ein Button mit der Bezeichnung "Connect TV" für die Verbindung eines Fernsehgeräts.  Die Bewertungen scheinen auf Nutzerbewertungen zu basieren, wobei höhere Zahlen bessere Bewertungen anzeigen.  Die Euro-Zeichen (€) deuten darauf hin, dass die Preise in Euro angezeigt werden. Die verschiedenen Logos der Streamingdienste (Disney+, Paramount+, Prime Video) zeigen an, auf welcher Plattform der jeweilige Film oder die Serie verfügbar ist.</t>
  </si>
  <si>
    <t>Das Bild zeigt einen Screenshot von Twitter-Posts.  Oben befindet sich die Twitter-Navigationsleiste mit den Optionen „Entdecken“ und „Abonniert“. Ein blaues Schmetterlings-Symbol ist ebenfalls sichtbar.
Der erste Post ist von Marc Settle (@marcsettle.bsky.social).  Der Text lautet: „Dieser Ausdruck eignet sich auch hervorragend, um Lionel Richie einem Geordie vorzustellen. (Ich bin mir nicht sicher, ob dieser Witz allgemein verständlich ist, entschuldige ich mich im Voraus).“  Ein Bild eines Commodore PET 8032 Computers ist angehängt.  Unter dem Post befinden sich die üblichen Twitter-Interaktionsmöglichkeiten: 77 Retweets, 128 Retweets und 1.400 Likes.
Der zweite Post stammt von Jonathan Edward Durham (@thisone0ve...).  Der Text lautet: „Die ideale Grösse für ein Notizbuch ist winzig. Die Wahrscheinlichkeit, eines zu finden, das schön genug zum Kaufen, aber nicht zu schade zum Beschreiben ist, liegt bei null. Wahnsinn. Diese Welt ist der absolute Wahnsinn.“  Unter dem Post befinden sich die üblichen Twitter-Interaktionsmöglichkeiten: 42 Retweets, 95 Retweets und 1.000 Likes.  Ein Bearbeiten-Symbol ist ebenfalls sichtbar.  Unten sind die typischen Twitter-Navigationssymbole zu sehen: Home, Suche, Nachrichten und Benachrichtigungen.</t>
  </si>
  <si>
    <t>Das Bild zeigt eine Wettervorhersagekarte für Deutschland, die Niederschlagsprognose für die nächsten Stunden anzeigt. Die Karte ist mit einer Vielzahl von Städten beschriftet, darunter Leipzig (im Fokus), Hamburg, Berlin, Hannover, Nürnberg und viele weitere.  Die Karte selbst zeigt in verschiedenen Grüntönen die erwartete Niederschlagsmenge an, von hellgrün (leicht) bis dunkelgrün (stark).  Unten auf dem Bildschirm befindet sich ein Farbbalken, der die Intensität des Niederschlags von "leicht" bis "stark" anzeigt.  Eine digitale Uhr zeigt die Uhrzeit "02:30" an. Unter der Uhr befindet sich ein Zeitstrahl, der den Verlauf der Niederschlagsprognose über die nächsten Stunden visualisiert, wobei der aktuelle Zeitpunkt durch einen vertikalen blauen Balken markiert ist.  Im oberen Bereich ist die Überschrift "Precipitation forecast" zu lesen. Ein Pfeil nach links zeigt eine Zurück-Funktion an. Rechts oben zeigt ein Akkustandssymbol 33% Akkuleistung an. In der oberen linken Ecke sind Uhrzeit und Datum angezeigt (6:46, 02:42). Ein kreisförmiges Icon mit einem Auge symbolisiert die Auswahl einer Ansicht. Es gibt eine Play-Schaltfläche, um die Vorhersage abzuspielen. Die Anwendung scheint von Google zu sein, wie am unteren linken Rand durch das Google-Logo erkennbar ist.</t>
  </si>
  <si>
    <t>Der Screenshot zeigt eine Finanz-App auf einem Smartphone an, die Informationen zu Bitcoin anzeigt. Oben links wird die Uhrzeit "11:44" und darunter "02:40" angezeigt. Rechts daneben sieht man die Symbole für Bildschirmübertragung, WLAN-Verbindung, mobile Datenverbindung und den Akkustand von 33%. Links oben ist ein Zurück-Pfeil zu sehen. Rechts oben befinden sich ein Stern-Symbol und ein Download-Symbol.
Der Name "Bitcoin" wird prominent in weißer Schrift angezeigt, darunter der aktuelle Preis von "85.699,68 €". Darunter ist der Gewinn in grüner Schrift dargestellt: "+ 21.303,32 € (33,08%)". Rechts daneben sieht man den Höchstwert im dargestellten Zeitraum von "88.292,52 €".
Ein Liniendiagramm zeigt den Kursverlauf von Bitcoin in Orange an. Der niedrigste Wert im Diagramm beträgt "60.401,30 €". Unter dem Diagramm sind die Zeiträume "1H", "1D", "1W", "1M", "1Y" und "ALL" auswählbar. Der Zeitraum "1M" ist aktuell ausgewählt und dunkelblau hinterlegt.
Unter dem Diagramm befinden sich die Menüpunkte "Solde" (Guthaben) und "Informations" (Informationen). "Informations" ist aktuell ausgewählt und blau unterstrichen.
Darauf folgend wird der Abschnitt "About Bitcoin" (Über Bitcoin) angezeigt. Der Text erklärt, dass Bitcoin die erste Kryptowährung der Welt ist, sicher im Internet gespeichert und getauscht wird und über ein digitales Ledger namens Blockchain funktioniert. Bitcoins können in kleinere Einheiten namens Satoshis unterteilt werden, wobei ein Satoshi 0,00000001 Bitcoin entspricht. Rechts oben im Abschnitt befindet sich die Option "View more" (Mehr anzeigen).
Am unteren Bildschirmrand sind zwei dunkelblaue Buttons platziert: "Buy &amp; sell" (Kaufen &amp; Verkaufen) und "Transfer" (Übertragen).
Am untersten Rand der App befinden sich Symbole für Navigation, Uhrzeit, Nachrichten und Kompass.</t>
  </si>
  <si>
    <t>Der Screenshot zeigt eine Liste mit beliebten Filmen und Serien auf einem Smartphone. Die Liste enthält die Titel „The Old Man“, „Oppenheimer“, „Grotesquerie“, „Special Ops: Lioness“, „65“, „Tulsa King“, „Miller’s Girl“, „The Bear“ und zwei weitere Titel, die am unteren Rand des Screenshots abgeschnitten sind.
Jeder Eintrag zeigt ein Vorschaubild des Films oder der Serie und darunter den Titel. Zusätzlich werden Streaming-Anbieter, Bewertung und Preis angezeigt. Beispielsweise ist „The Old Man“ auf Disney+ verfügbar, hat eine Bewertung von 79 % und ist im Abo enthalten. „Oppenheimer“ kostet 9,99 € und hat eine Bewertung von 93 %.
Neben jedem Titel befindet sich ein Symbol, das den Streaming-Anbieter angibt, z. B. das Disney+-Logo für „The Old Man“ und das Paramount+-Logo für „Special Ops: Lioness“.  Filme, die käuflich erworben werden können, sind mit einem Preisschild versehen.  „65“ kostet beispielsweise 2,99 € und hat eine Bewertung von 36 %.  Für andere Filme wie "The Old Man" und "Grotesquerie" wird das Disney+ Logo und die Angabe 79 % angezeigt.  "Special Ops: Lioness" und "Tulsa King" sind auf Paramount+ verfügbar und haben eine Bewertung von 78% bzw. 89%.  "Miller's Girl" kann über Prime Video gestreamt werden und hat eine Bewertung von 29%.  Für "The Bear" wird das Disney+ Logo angezeigt.
Oben links befindet sich ein Zurück-Pfeil, daneben der Text „Popular movies and sho…“, gefolgt von einem Suchsymbol und einem Drei-Punkte-Menü. Unten rechts befindet sich ein Button mit der Aufschrift „Connect TV“ und einem Bildschirm-Symbol.
In der oberen rechten Ecke des Bildschirms werden die Uhrzeit (11:44 Uhr, 02:39) und der Akkustand (33 %) angezeigt. Links daneben sind Symbole für Screen Mirroring, WLAN und Mobilfunknetz zu sehen.</t>
  </si>
  <si>
    <t>Auf dem Bildschirm ist ein Screenshot eines Social-Media-Beitrags der Plattform Bluesky zu sehen. Der Beitrag stammt von Marc Settle und zeigt ein Foto eines Commodore PET Computers. Auf dem Bildschirm des Computers steht in grünen Buchstaben "This is a Commodore PET". Unter dem Foto steht der Text: "This phrase also doubles up as the way to introduce Lionel Richie to a Geordie. (Not sure this gag will travel, tbh. I apologise in advance)". Unter dem Beitrag sind die Icons für Antworten, Retweets und Likes zu sehen. Die Anzahl der Interaktionen beträgt 77 Antworten, 128 Retweets und 1,4 Tausend Likes. Unter Marc Settles Beitrag ist ein Kommentar von Jonathan Edward Durham zu sehen. Der Kommentar lautet: "The notebook sweet spot is so small. Like the chances of finding one that's nice enough to buy but not too nice to ruin by writing in it are basically zero. Madness. This world is absolute madness.". Dieser Kommentar hat 42 Antworten, 95 Retweets und 1000 Likes erhalten. Am unteren Bildschirmrand sind die Navigations-Icons der App zu sehen: Home, Suche, Benachrichtigungen, Profil und ein weiteres Icon. Die Uhrzeit wird als 11:45 Uhr und 02:15 Uhr angezeigt. Der Akkuladestand beträgt 40%.</t>
  </si>
  <si>
    <t>Das Bild zeigt eine Niederschlagsvorhersage für Deutschland auf einem Smartphone-Display. Die Karte ist in dunklen Blautönen gehalten, wobei die Straßen und Stadtnamen in einem helleren Grauton dargestellt sind. Die Niederschlagsgebiete werden in Grüntönen angezeigt, wobei hellere Grüntöne für leichteren Niederschlag und dunklere Grüntöne für stärkeren Niederschlag stehen. Ein großes Niederschlagsgebiet erstreckt sich von Niedersachsen über Nordrhein-Westfalen bis nach Hessen. Ein weiteres Gebiet befindet sich über Mecklenburg-Vorpommern.
Die Städte Flensburg, Kiel, Stralsund, Rostock, Lübeck, Hamburg, Bremen, Hannover, Bielefeld, Magdeburg, Berlin, Dortmund, Kassel, Leipzig, Dresden, Frankfurt, Mannheim, Nürnberg, Pilsen, Regensburg, Karlsruhe, Stuttgart, Freiburg im Breisgau und weitere sind auf der Karte markiert. Ein roter Pin markiert Leipzig.
Am unteren Bildschirmrand befindet sich eine Legende, die die Farbskala für den Niederschlag anzeigt. Links steht "Light" für leichten Niederschlag und rechts "Heavy" für starken Niederschlag. Die Farben reichen von Grün über Gelb und Orange bis hin zu Lila und Blau.
Darunter ist eine Zeitleiste mit der aktuellen Zeit 02:30 zu sehen. Ein heller blauer vertikaler Balken markiert die aktuelle Zeit auf der Zeitleiste. Die Zeitleiste reicht von 03:00 bis 04:00 Uhr. Rechts neben der Zeitleiste befindet sich ein Play-Button, mit dem man die Animation der Niederschlagsvorhersage starten kann.
Am oberen Bildschirmrand befindet sich links ein Zurück-Pfeil, mittig der Titel „Precipitation forecast“ und rechts die Symbole für WLAN-Empfang, Mobilfunkempfang und Akkuladestand (33%). Rechts neben dem Titel ist ein Augensymbol zu sehen.</t>
  </si>
  <si>
    <t>1 - Coinbase</t>
  </si>
  <si>
    <t>Kriterium</t>
  </si>
  <si>
    <t>Prompt 1</t>
  </si>
  <si>
    <t>Prompt 2</t>
  </si>
  <si>
    <t>Prompt 3</t>
  </si>
  <si>
    <t>Prompt 4</t>
  </si>
  <si>
    <t>Prompt 5</t>
  </si>
  <si>
    <t>Prompt 6</t>
  </si>
  <si>
    <t>Zusammenhängende Sätze</t>
  </si>
  <si>
    <t>Keine Akronyme ohne Definintion</t>
  </si>
  <si>
    <t>Reihenfolge semantisch sinnvoll</t>
  </si>
  <si>
    <t>Keine falschen Informationen</t>
  </si>
  <si>
    <t>Alle wichtigen Elemente beschrieben</t>
  </si>
  <si>
    <t>Keine irrelevanten Informationen</t>
  </si>
  <si>
    <t>Alle enthaltenen Texte referenziert</t>
  </si>
  <si>
    <t>Alle Interaktionsmöglichkeiten referenziert</t>
  </si>
  <si>
    <t>System-UI ignoriert</t>
  </si>
  <si>
    <t>(optional) Anmerkungen</t>
  </si>
  <si>
    <t>Zeitraum des Diagramms korrekt eingeordnet</t>
  </si>
  <si>
    <t>Score</t>
  </si>
  <si>
    <t>Bonus</t>
  </si>
  <si>
    <t>Sum</t>
  </si>
  <si>
    <t>Anmerkungen</t>
  </si>
  <si>
    <t>Nur eine Antwort hat Zeitraum des Graphen korrekt eingeordnet</t>
  </si>
  <si>
    <t>Teilen/Favorisieren Button nicht erwähnt</t>
  </si>
  <si>
    <t>Bottom-Navbar nicht erwähnt</t>
  </si>
  <si>
    <t>2 - Google TV</t>
  </si>
  <si>
    <t>Verdeckten Text korrekt erkannt, Filmtitel durch halb sichtbares Poster erkannt</t>
  </si>
  <si>
    <t>Verdeckten Text korrekt erkannt</t>
  </si>
  <si>
    <t>Fast alle konnten verdeckten "Disney+" Text erkennen</t>
  </si>
  <si>
    <t>Keine zusätzlichen Informationen zu Titeln gegeben</t>
  </si>
  <si>
    <t>Genre der Titel teilweise erfasst</t>
  </si>
  <si>
    <t>Nur ein Prompt hat halb sichtbares Titelbild erkannt und korrekt zugeordnet</t>
  </si>
  <si>
    <t>3 - Bluesky</t>
  </si>
  <si>
    <t>Genaues Computermodell erkannt (Commodore PET 8032)</t>
  </si>
  <si>
    <t>Konsequent Twitter statt Bluesky</t>
  </si>
  <si>
    <t>Alle "Verfassen" Button mit bearbeiten verwechselt</t>
  </si>
  <si>
    <t>Keine Antwort enthält Text, der auf Bildschirm steht</t>
  </si>
  <si>
    <t>Einige Antworten verwechseln Profilbild mit Standort-Icon</t>
  </si>
  <si>
    <t>4 - Wetter</t>
  </si>
  <si>
    <t>Nur in den ersten Prompts wurde genauer auf das abgebildete Regengebiet eingegangen</t>
  </si>
  <si>
    <t>Teilweise Wiederholungen der Skala</t>
  </si>
  <si>
    <t>Leipzig nicht immer als aktueller Standort erkannt</t>
  </si>
  <si>
    <t>Teilweise zu viele irrelevante Städte aufgezählt</t>
  </si>
  <si>
    <t>Pfeil zum Aufklappen der Legende nicht erwähnt</t>
  </si>
  <si>
    <t>Total</t>
  </si>
  <si>
    <t>Model Average</t>
  </si>
  <si>
    <t>Zeitraum des Graphen korrekt</t>
  </si>
  <si>
    <t>Zeitraum des Graphen immer eingeordnet</t>
  </si>
  <si>
    <t>Bedeutung der Icon-Buttons oft falsch</t>
  </si>
  <si>
    <t>Im Vergleich zum flash Modell öfter alle Navigationsmöglichkeiten referenziert</t>
  </si>
  <si>
    <t>Teilweise verdeckten Titel korrekt ergänzt, verdeckten Text ergänzt</t>
  </si>
  <si>
    <t>verdeckten Text ergänzt</t>
  </si>
  <si>
    <t>Teilweise verdeckten Titel korrekt ergänzt, verdeckten Text ergänzt, Titel durch halbes Cover erkannt</t>
  </si>
  <si>
    <t>Fast immer verdeckten Text korrekt ergänzt</t>
  </si>
  <si>
    <t>Keinen weiteren Kontext zu Filmen/Serien gegeben</t>
  </si>
  <si>
    <t>Keine Erläuterung zu User Scores</t>
  </si>
  <si>
    <t>Allgemein geringe Fehlerquote und hohe Qualität der Beschreibungen</t>
  </si>
  <si>
    <t>Plattform korrekt als Bluesky erkannt</t>
  </si>
  <si>
    <t>Plattform korrekt als Bluesky erkannt, Computermodell erkannt</t>
  </si>
  <si>
    <t>Alle Beschreibungen haben 2. Post als Kommentar interpretiert</t>
  </si>
  <si>
    <t>Plattform fast immer korrekt</t>
  </si>
  <si>
    <t>Text im Monitor immer korrekt wiedergegeben</t>
  </si>
  <si>
    <t>Tabs am oberen Rand zur Navigation nur selten erwähnt</t>
  </si>
  <si>
    <t>Position des Regengebietes ungenau oder gar nicht erwähnt</t>
  </si>
  <si>
    <t>Button zum Ausklappen der Legende nur 1x erwähnt</t>
  </si>
  <si>
    <t>Oft sinnlose Aufzählung aller großen Städte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</si>
</sst>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4">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right style="thin">
        <color rgb="FF000000"/>
      </right>
      <top style="thin">
        <color rgb="FF000000"/>
      </top>
    </border>
    <border>
      <top style="thin">
        <color rgb="FF000000"/>
      </top>
    </border>
    <border>
      <left style="thin">
        <color rgb="FF000000"/>
      </left>
      <top style="thin">
        <color rgb="FF000000"/>
      </top>
    </border>
    <border>
      <left style="thin">
        <color rgb="FF000000"/>
      </left>
      <bottom style="thin">
        <color rgb="FF000000"/>
      </bottom>
    </border>
    <border>
      <bottom style="thick">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2" numFmtId="0" xfId="0" applyAlignment="1" applyBorder="1" applyFont="1">
      <alignment readingOrder="0" shrinkToFit="0" wrapText="1"/>
    </xf>
    <xf borderId="2" fillId="0" fontId="2" numFmtId="0" xfId="0" applyAlignment="1" applyBorder="1" applyFont="1">
      <alignment readingOrder="0" shrinkToFit="0" wrapText="1"/>
    </xf>
    <xf borderId="3" fillId="0" fontId="2" numFmtId="0" xfId="0" applyAlignment="1" applyBorder="1" applyFont="1">
      <alignment readingOrder="0" shrinkToFit="0" wrapText="1"/>
    </xf>
    <xf borderId="4" fillId="0" fontId="2" numFmtId="0" xfId="0" applyAlignment="1" applyBorder="1" applyFont="1">
      <alignment horizontal="center" readingOrder="0" shrinkToFit="0" vertical="center" wrapText="1"/>
    </xf>
    <xf borderId="0" fillId="0" fontId="2" numFmtId="0" xfId="0" applyAlignment="1" applyFont="1">
      <alignment horizontal="left" readingOrder="0" shrinkToFit="0" vertical="top" wrapText="1"/>
    </xf>
    <xf borderId="5" fillId="0" fontId="2" numFmtId="0" xfId="0" applyAlignment="1" applyBorder="1" applyFont="1">
      <alignment horizontal="left" readingOrder="0" shrinkToFit="0" vertical="top" wrapText="1"/>
    </xf>
    <xf borderId="6" fillId="0" fontId="2" numFmtId="0" xfId="0" applyAlignment="1" applyBorder="1" applyFont="1">
      <alignment horizontal="center" readingOrder="0" shrinkToFit="0" vertical="center" wrapText="1"/>
    </xf>
    <xf borderId="7" fillId="0" fontId="2" numFmtId="0" xfId="0" applyAlignment="1" applyBorder="1" applyFont="1">
      <alignment horizontal="left" readingOrder="0" shrinkToFit="0" vertical="top" wrapText="1"/>
    </xf>
    <xf borderId="8" fillId="0" fontId="2" numFmtId="0" xfId="0" applyAlignment="1" applyBorder="1" applyFont="1">
      <alignment horizontal="left" readingOrder="0" shrinkToFit="0" vertical="top" wrapText="1"/>
    </xf>
    <xf borderId="0" fillId="0" fontId="2" numFmtId="0" xfId="0" applyAlignment="1" applyFont="1">
      <alignment shrinkToFit="0" wrapText="1"/>
    </xf>
    <xf borderId="0" fillId="0" fontId="2" numFmtId="0" xfId="0" applyAlignment="1" applyFont="1">
      <alignment readingOrder="0" shrinkToFit="0" wrapText="1"/>
    </xf>
    <xf borderId="8" fillId="0" fontId="1" numFmtId="0" xfId="0" applyAlignment="1" applyBorder="1" applyFont="1">
      <alignment readingOrder="0" shrinkToFit="0" wrapText="1"/>
    </xf>
    <xf borderId="7" fillId="0" fontId="2" numFmtId="0" xfId="0" applyAlignment="1" applyBorder="1" applyFont="1">
      <alignment readingOrder="0" shrinkToFit="0" wrapText="1"/>
    </xf>
    <xf borderId="5" fillId="0" fontId="2" numFmtId="0" xfId="0" applyAlignment="1" applyBorder="1" applyFont="1">
      <alignment readingOrder="0" shrinkToFit="0" vertical="center" wrapText="1"/>
    </xf>
    <xf borderId="5" fillId="0" fontId="2" numFmtId="0" xfId="0" applyAlignment="1" applyBorder="1" applyFont="1">
      <alignment readingOrder="0"/>
    </xf>
    <xf borderId="0" fillId="0" fontId="2" numFmtId="0" xfId="0" applyAlignment="1" applyFont="1">
      <alignment horizontal="right"/>
    </xf>
    <xf borderId="0" fillId="0" fontId="2" numFmtId="0" xfId="0" applyAlignment="1" applyFont="1">
      <alignment horizontal="right" readingOrder="0"/>
    </xf>
    <xf borderId="9" fillId="0" fontId="2" numFmtId="0" xfId="0" applyAlignment="1" applyBorder="1" applyFont="1">
      <alignment readingOrder="0"/>
    </xf>
    <xf borderId="10" fillId="0" fontId="2" numFmtId="0" xfId="0" applyBorder="1" applyFont="1"/>
    <xf borderId="0" fillId="0" fontId="2" numFmtId="0" xfId="0" applyFont="1"/>
    <xf borderId="0" fillId="0" fontId="2" numFmtId="0" xfId="0" applyAlignment="1" applyFont="1">
      <alignment readingOrder="0" shrinkToFit="0" vertical="top" wrapText="1"/>
    </xf>
    <xf borderId="0" fillId="0" fontId="2" numFmtId="49" xfId="0" applyAlignment="1" applyFont="1" applyNumberFormat="1">
      <alignment horizontal="left" readingOrder="0"/>
    </xf>
    <xf borderId="0" fillId="0" fontId="2" numFmtId="49" xfId="0" applyAlignment="1" applyFont="1" applyNumberFormat="1">
      <alignment horizontal="right"/>
    </xf>
    <xf borderId="11" fillId="0" fontId="2" numFmtId="49" xfId="0" applyAlignment="1" applyBorder="1" applyFont="1" applyNumberFormat="1">
      <alignment horizontal="left" readingOrder="0"/>
    </xf>
    <xf borderId="10" fillId="0" fontId="2" numFmtId="49" xfId="0" applyAlignment="1" applyBorder="1" applyFont="1" applyNumberFormat="1">
      <alignment horizontal="right"/>
    </xf>
    <xf borderId="9" fillId="0" fontId="2" numFmtId="49" xfId="0" applyAlignment="1" applyBorder="1" applyFont="1" applyNumberFormat="1">
      <alignment horizontal="right"/>
    </xf>
    <xf borderId="12" fillId="0" fontId="2" numFmtId="0" xfId="0" applyAlignment="1" applyBorder="1" applyFont="1">
      <alignment readingOrder="0"/>
    </xf>
    <xf borderId="7" fillId="0" fontId="2" numFmtId="49" xfId="0" applyAlignment="1" applyBorder="1" applyFont="1" applyNumberFormat="1">
      <alignment horizontal="right"/>
    </xf>
    <xf borderId="7" fillId="0" fontId="2" numFmtId="0" xfId="0" applyBorder="1" applyFont="1"/>
    <xf borderId="8" fillId="0" fontId="2" numFmtId="0" xfId="0" applyBorder="1" applyFont="1"/>
    <xf borderId="13" fillId="0" fontId="2" numFmtId="0" xfId="0" applyBorder="1" applyFont="1"/>
    <xf borderId="5" fillId="0" fontId="2" numFmtId="49" xfId="0" applyAlignment="1" applyBorder="1" applyFont="1" applyNumberFormat="1">
      <alignment horizontal="left" readingOrder="0"/>
    </xf>
    <xf borderId="0" fillId="0" fontId="2" numFmtId="0" xfId="0" applyFont="1"/>
    <xf borderId="11" fillId="0" fontId="2" numFmtId="0" xfId="0" applyAlignment="1" applyBorder="1" applyFont="1">
      <alignment readingOrder="0"/>
    </xf>
    <xf borderId="9"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5"/>
    <col customWidth="1" min="2" max="2" width="52.13"/>
    <col customWidth="1" min="3" max="3" width="50.38"/>
    <col customWidth="1" min="4" max="4" width="50.13"/>
    <col customWidth="1" min="5" max="5" width="50.88"/>
    <col customWidth="1" min="8" max="8" width="51.5"/>
    <col customWidth="1" min="9" max="9" width="51.25"/>
    <col customWidth="1" min="10" max="10" width="50.5"/>
    <col customWidth="1" min="11" max="11" width="50.88"/>
  </cols>
  <sheetData>
    <row r="1">
      <c r="A1" s="1" t="s">
        <v>0</v>
      </c>
      <c r="G1" s="1" t="s">
        <v>1</v>
      </c>
      <c r="N1" s="2"/>
    </row>
    <row r="3">
      <c r="A3" s="3" t="s">
        <v>2</v>
      </c>
      <c r="B3" s="4" t="s">
        <v>3</v>
      </c>
      <c r="C3" s="4" t="s">
        <v>4</v>
      </c>
      <c r="D3" s="4" t="s">
        <v>5</v>
      </c>
      <c r="E3" s="5" t="s">
        <v>6</v>
      </c>
      <c r="G3" s="3" t="s">
        <v>2</v>
      </c>
      <c r="H3" s="4" t="s">
        <v>3</v>
      </c>
      <c r="I3" s="4" t="s">
        <v>4</v>
      </c>
      <c r="J3" s="4" t="s">
        <v>5</v>
      </c>
      <c r="K3" s="5" t="s">
        <v>6</v>
      </c>
    </row>
    <row r="4" ht="449.25" customHeight="1">
      <c r="A4" s="6">
        <v>1.0</v>
      </c>
      <c r="B4" s="7" t="s">
        <v>7</v>
      </c>
      <c r="C4" s="7" t="s">
        <v>8</v>
      </c>
      <c r="D4" s="7" t="s">
        <v>9</v>
      </c>
      <c r="E4" s="8" t="s">
        <v>10</v>
      </c>
      <c r="G4" s="6">
        <v>1.0</v>
      </c>
      <c r="H4" s="7" t="s">
        <v>11</v>
      </c>
      <c r="I4" s="7" t="s">
        <v>12</v>
      </c>
      <c r="J4" s="7" t="s">
        <v>13</v>
      </c>
      <c r="K4" s="8" t="s">
        <v>14</v>
      </c>
    </row>
    <row r="5" ht="410.25" customHeight="1">
      <c r="A5" s="6">
        <v>2.0</v>
      </c>
      <c r="B5" s="7" t="s">
        <v>15</v>
      </c>
      <c r="C5" s="7" t="s">
        <v>16</v>
      </c>
      <c r="D5" s="7" t="s">
        <v>17</v>
      </c>
      <c r="E5" s="8" t="s">
        <v>18</v>
      </c>
      <c r="G5" s="6">
        <v>2.0</v>
      </c>
      <c r="H5" s="7" t="s">
        <v>19</v>
      </c>
      <c r="I5" s="7" t="s">
        <v>20</v>
      </c>
      <c r="J5" s="7" t="s">
        <v>21</v>
      </c>
      <c r="K5" s="8" t="s">
        <v>22</v>
      </c>
    </row>
    <row r="6" ht="440.25" customHeight="1">
      <c r="A6" s="6">
        <v>3.0</v>
      </c>
      <c r="B6" s="7" t="s">
        <v>23</v>
      </c>
      <c r="C6" s="7" t="s">
        <v>24</v>
      </c>
      <c r="D6" s="7" t="s">
        <v>25</v>
      </c>
      <c r="E6" s="8" t="s">
        <v>26</v>
      </c>
      <c r="G6" s="6">
        <v>3.0</v>
      </c>
      <c r="H6" s="7" t="s">
        <v>27</v>
      </c>
      <c r="I6" s="7" t="s">
        <v>28</v>
      </c>
      <c r="J6" s="7" t="s">
        <v>29</v>
      </c>
      <c r="K6" s="8" t="s">
        <v>30</v>
      </c>
    </row>
    <row r="7" ht="512.25" customHeight="1">
      <c r="A7" s="6">
        <v>4.0</v>
      </c>
      <c r="B7" s="7" t="s">
        <v>31</v>
      </c>
      <c r="C7" s="7" t="s">
        <v>32</v>
      </c>
      <c r="D7" s="7" t="s">
        <v>33</v>
      </c>
      <c r="E7" s="8" t="s">
        <v>34</v>
      </c>
      <c r="G7" s="6">
        <v>4.0</v>
      </c>
      <c r="H7" s="7" t="s">
        <v>35</v>
      </c>
      <c r="I7" s="7" t="s">
        <v>36</v>
      </c>
      <c r="J7" s="7" t="s">
        <v>37</v>
      </c>
      <c r="K7" s="8" t="s">
        <v>38</v>
      </c>
    </row>
    <row r="8" ht="407.25" customHeight="1">
      <c r="A8" s="6">
        <v>5.0</v>
      </c>
      <c r="B8" s="7" t="s">
        <v>39</v>
      </c>
      <c r="C8" s="7" t="s">
        <v>40</v>
      </c>
      <c r="D8" s="7" t="s">
        <v>41</v>
      </c>
      <c r="E8" s="8" t="s">
        <v>42</v>
      </c>
      <c r="G8" s="6">
        <v>5.0</v>
      </c>
      <c r="H8" s="7" t="s">
        <v>43</v>
      </c>
      <c r="I8" s="7" t="s">
        <v>44</v>
      </c>
      <c r="J8" s="7" t="s">
        <v>45</v>
      </c>
      <c r="K8" s="8" t="s">
        <v>46</v>
      </c>
    </row>
    <row r="9" ht="474.0" customHeight="1">
      <c r="A9" s="9">
        <v>6.0</v>
      </c>
      <c r="B9" s="10" t="s">
        <v>47</v>
      </c>
      <c r="C9" s="10" t="s">
        <v>48</v>
      </c>
      <c r="D9" s="10" t="s">
        <v>49</v>
      </c>
      <c r="E9" s="11" t="s">
        <v>50</v>
      </c>
      <c r="G9" s="9">
        <v>6.0</v>
      </c>
      <c r="H9" s="10" t="s">
        <v>51</v>
      </c>
      <c r="I9" s="10" t="s">
        <v>52</v>
      </c>
      <c r="J9" s="10" t="s">
        <v>53</v>
      </c>
      <c r="K9" s="11" t="s">
        <v>54</v>
      </c>
    </row>
    <row r="12">
      <c r="E12"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8.25"/>
  </cols>
  <sheetData>
    <row r="1">
      <c r="A1" s="1" t="s">
        <v>0</v>
      </c>
      <c r="H1" s="2"/>
    </row>
    <row r="3">
      <c r="A3" s="13" t="s">
        <v>55</v>
      </c>
      <c r="B3" s="12"/>
      <c r="C3" s="12"/>
      <c r="D3" s="12"/>
      <c r="E3" s="12"/>
      <c r="F3" s="12"/>
      <c r="G3" s="12"/>
    </row>
    <row r="4">
      <c r="A4" s="14" t="s">
        <v>56</v>
      </c>
      <c r="B4" s="15" t="s">
        <v>57</v>
      </c>
      <c r="C4" s="15" t="s">
        <v>58</v>
      </c>
      <c r="D4" s="15" t="s">
        <v>59</v>
      </c>
      <c r="E4" s="15" t="s">
        <v>60</v>
      </c>
      <c r="F4" s="15" t="s">
        <v>61</v>
      </c>
      <c r="G4" s="15" t="s">
        <v>62</v>
      </c>
    </row>
    <row r="5">
      <c r="A5" s="16" t="s">
        <v>63</v>
      </c>
      <c r="B5" s="13" t="b">
        <v>1</v>
      </c>
      <c r="C5" s="13" t="b">
        <v>1</v>
      </c>
      <c r="D5" s="13" t="b">
        <v>1</v>
      </c>
      <c r="E5" s="13" t="b">
        <v>1</v>
      </c>
      <c r="F5" s="13" t="b">
        <v>1</v>
      </c>
      <c r="G5" s="13" t="b">
        <v>1</v>
      </c>
    </row>
    <row r="6">
      <c r="A6" s="16" t="s">
        <v>64</v>
      </c>
      <c r="B6" s="13" t="b">
        <v>1</v>
      </c>
      <c r="C6" s="13" t="b">
        <v>1</v>
      </c>
      <c r="D6" s="13" t="b">
        <v>1</v>
      </c>
      <c r="E6" s="13" t="b">
        <v>1</v>
      </c>
      <c r="F6" s="13" t="b">
        <v>1</v>
      </c>
      <c r="G6" s="13" t="b">
        <v>1</v>
      </c>
    </row>
    <row r="7">
      <c r="A7" s="16" t="s">
        <v>65</v>
      </c>
      <c r="B7" s="13" t="b">
        <v>1</v>
      </c>
      <c r="C7" s="13" t="b">
        <v>1</v>
      </c>
      <c r="D7" s="13" t="b">
        <v>1</v>
      </c>
      <c r="E7" s="13" t="b">
        <v>1</v>
      </c>
      <c r="F7" s="13" t="b">
        <v>1</v>
      </c>
      <c r="G7" s="13" t="b">
        <v>1</v>
      </c>
    </row>
    <row r="8">
      <c r="A8" s="16" t="s">
        <v>66</v>
      </c>
      <c r="B8" s="13" t="b">
        <v>0</v>
      </c>
      <c r="C8" s="13" t="b">
        <v>0</v>
      </c>
      <c r="D8" s="12" t="b">
        <v>0</v>
      </c>
      <c r="E8" s="12" t="b">
        <v>0</v>
      </c>
      <c r="F8" s="12" t="b">
        <v>0</v>
      </c>
      <c r="G8" s="12" t="b">
        <v>0</v>
      </c>
    </row>
    <row r="9">
      <c r="A9" s="16" t="s">
        <v>67</v>
      </c>
      <c r="B9" s="13" t="b">
        <v>1</v>
      </c>
      <c r="C9" s="13" t="b">
        <v>1</v>
      </c>
      <c r="D9" s="13" t="b">
        <v>1</v>
      </c>
      <c r="E9" s="13" t="b">
        <v>1</v>
      </c>
      <c r="F9" s="13" t="b">
        <v>1</v>
      </c>
      <c r="G9" s="13" t="b">
        <v>1</v>
      </c>
    </row>
    <row r="10">
      <c r="A10" s="16" t="s">
        <v>68</v>
      </c>
      <c r="B10" s="13" t="b">
        <v>0</v>
      </c>
      <c r="C10" s="13" t="b">
        <v>1</v>
      </c>
      <c r="D10" s="13" t="b">
        <v>0</v>
      </c>
      <c r="E10" s="12" t="b">
        <v>0</v>
      </c>
      <c r="F10" s="13" t="b">
        <v>1</v>
      </c>
      <c r="G10" s="13" t="b">
        <v>1</v>
      </c>
    </row>
    <row r="11">
      <c r="A11" s="16" t="s">
        <v>69</v>
      </c>
      <c r="B11" s="12" t="b">
        <v>0</v>
      </c>
      <c r="C11" s="13" t="b">
        <v>0</v>
      </c>
      <c r="D11" s="13" t="b">
        <v>1</v>
      </c>
      <c r="E11" s="13" t="b">
        <v>1</v>
      </c>
      <c r="F11" s="13" t="b">
        <v>1</v>
      </c>
      <c r="G11" s="13" t="b">
        <v>1</v>
      </c>
    </row>
    <row r="12">
      <c r="A12" s="16" t="s">
        <v>70</v>
      </c>
      <c r="B12" s="12" t="b">
        <v>0</v>
      </c>
      <c r="C12" s="13" t="b">
        <v>0</v>
      </c>
      <c r="D12" s="12" t="b">
        <v>0</v>
      </c>
      <c r="E12" s="12" t="b">
        <v>0</v>
      </c>
      <c r="F12" s="12" t="b">
        <v>0</v>
      </c>
      <c r="G12" s="12" t="b">
        <v>0</v>
      </c>
    </row>
    <row r="13">
      <c r="A13" s="16" t="s">
        <v>71</v>
      </c>
      <c r="B13" s="13" t="b">
        <v>1</v>
      </c>
      <c r="C13" s="13" t="b">
        <v>1</v>
      </c>
      <c r="D13" s="12" t="b">
        <v>0</v>
      </c>
      <c r="E13" s="13" t="b">
        <v>1</v>
      </c>
      <c r="F13" s="12" t="b">
        <v>0</v>
      </c>
      <c r="G13" s="12" t="b">
        <v>0</v>
      </c>
    </row>
    <row r="14">
      <c r="A14" s="16" t="s">
        <v>72</v>
      </c>
      <c r="B14" s="13"/>
      <c r="C14" s="13"/>
      <c r="D14" s="13" t="s">
        <v>73</v>
      </c>
      <c r="E14" s="12"/>
      <c r="F14" s="12"/>
      <c r="G14" s="12"/>
    </row>
    <row r="16">
      <c r="A16" s="17" t="s">
        <v>74</v>
      </c>
      <c r="B16" s="2">
        <f t="shared" ref="B16:G16" si="1">COUNTIF(B5:B13, TRUE)</f>
        <v>5</v>
      </c>
      <c r="C16" s="2">
        <f t="shared" si="1"/>
        <v>6</v>
      </c>
      <c r="D16" s="2">
        <f t="shared" si="1"/>
        <v>5</v>
      </c>
      <c r="E16" s="2">
        <f t="shared" si="1"/>
        <v>6</v>
      </c>
      <c r="F16" s="2">
        <f t="shared" si="1"/>
        <v>6</v>
      </c>
      <c r="G16" s="2">
        <f t="shared" si="1"/>
        <v>6</v>
      </c>
    </row>
    <row r="17">
      <c r="A17" s="17" t="s">
        <v>75</v>
      </c>
      <c r="B17" s="18"/>
      <c r="C17" s="18"/>
      <c r="D17" s="19">
        <v>1.0</v>
      </c>
      <c r="E17" s="18"/>
      <c r="F17" s="18"/>
      <c r="G17" s="18"/>
    </row>
    <row r="18">
      <c r="A18" s="20" t="s">
        <v>76</v>
      </c>
      <c r="B18" s="21">
        <f t="shared" ref="B18:G18" si="2">SUM(B16:B17)</f>
        <v>5</v>
      </c>
      <c r="C18" s="21">
        <f t="shared" si="2"/>
        <v>6</v>
      </c>
      <c r="D18" s="21">
        <f t="shared" si="2"/>
        <v>6</v>
      </c>
      <c r="E18" s="21">
        <f t="shared" si="2"/>
        <v>6</v>
      </c>
      <c r="F18" s="21">
        <f t="shared" si="2"/>
        <v>6</v>
      </c>
      <c r="G18" s="21">
        <f t="shared" si="2"/>
        <v>6</v>
      </c>
      <c r="H18" s="22">
        <f>AVERAGE(B18:G18)</f>
        <v>5.833333333</v>
      </c>
    </row>
    <row r="20">
      <c r="A20" s="1" t="s">
        <v>77</v>
      </c>
      <c r="B20" s="2" t="s">
        <v>78</v>
      </c>
    </row>
    <row r="21">
      <c r="B21" s="2" t="s">
        <v>79</v>
      </c>
    </row>
    <row r="22">
      <c r="B22" s="2" t="s">
        <v>80</v>
      </c>
    </row>
    <row r="23">
      <c r="A23" s="13"/>
      <c r="B23" s="12"/>
      <c r="C23" s="12"/>
      <c r="D23" s="12"/>
      <c r="E23" s="12"/>
      <c r="F23" s="12"/>
      <c r="G23" s="12"/>
    </row>
    <row r="24">
      <c r="A24" s="13"/>
      <c r="B24" s="12"/>
      <c r="C24" s="12"/>
      <c r="D24" s="12"/>
      <c r="E24" s="12"/>
      <c r="F24" s="12"/>
      <c r="G24" s="12"/>
    </row>
    <row r="25">
      <c r="A25" s="13" t="s">
        <v>81</v>
      </c>
      <c r="B25" s="12"/>
      <c r="C25" s="12"/>
      <c r="D25" s="12"/>
      <c r="E25" s="12"/>
      <c r="F25" s="12"/>
      <c r="G25" s="12"/>
    </row>
    <row r="26">
      <c r="A26" s="14" t="s">
        <v>56</v>
      </c>
      <c r="B26" s="15" t="s">
        <v>57</v>
      </c>
      <c r="C26" s="15" t="s">
        <v>58</v>
      </c>
      <c r="D26" s="15" t="s">
        <v>59</v>
      </c>
      <c r="E26" s="15" t="s">
        <v>60</v>
      </c>
      <c r="F26" s="15" t="s">
        <v>61</v>
      </c>
      <c r="G26" s="15" t="s">
        <v>62</v>
      </c>
    </row>
    <row r="27">
      <c r="A27" s="16" t="s">
        <v>63</v>
      </c>
      <c r="B27" s="13" t="b">
        <v>1</v>
      </c>
      <c r="C27" s="13" t="b">
        <v>1</v>
      </c>
      <c r="D27" s="13" t="b">
        <v>1</v>
      </c>
      <c r="E27" s="13" t="b">
        <v>1</v>
      </c>
      <c r="F27" s="13" t="b">
        <v>1</v>
      </c>
      <c r="G27" s="13" t="b">
        <v>1</v>
      </c>
    </row>
    <row r="28">
      <c r="A28" s="16" t="s">
        <v>64</v>
      </c>
      <c r="B28" s="13" t="b">
        <v>1</v>
      </c>
      <c r="C28" s="13" t="b">
        <v>1</v>
      </c>
      <c r="D28" s="13" t="b">
        <v>1</v>
      </c>
      <c r="E28" s="13" t="b">
        <v>1</v>
      </c>
      <c r="F28" s="13" t="b">
        <v>1</v>
      </c>
      <c r="G28" s="13" t="b">
        <v>1</v>
      </c>
    </row>
    <row r="29">
      <c r="A29" s="16" t="s">
        <v>65</v>
      </c>
      <c r="B29" s="13" t="b">
        <v>1</v>
      </c>
      <c r="C29" s="13" t="b">
        <v>1</v>
      </c>
      <c r="D29" s="13" t="b">
        <v>1</v>
      </c>
      <c r="E29" s="13" t="b">
        <v>1</v>
      </c>
      <c r="F29" s="13" t="b">
        <v>1</v>
      </c>
      <c r="G29" s="13" t="b">
        <v>1</v>
      </c>
    </row>
    <row r="30">
      <c r="A30" s="16" t="s">
        <v>66</v>
      </c>
      <c r="B30" s="13" t="b">
        <v>0</v>
      </c>
      <c r="C30" s="13" t="b">
        <v>1</v>
      </c>
      <c r="D30" s="13" t="b">
        <v>0</v>
      </c>
      <c r="E30" s="12" t="b">
        <v>0</v>
      </c>
      <c r="F30" s="12" t="b">
        <v>0</v>
      </c>
      <c r="G30" s="13" t="b">
        <v>1</v>
      </c>
    </row>
    <row r="31">
      <c r="A31" s="16" t="s">
        <v>67</v>
      </c>
      <c r="B31" s="13" t="b">
        <v>1</v>
      </c>
      <c r="C31" s="13" t="b">
        <v>1</v>
      </c>
      <c r="D31" s="13" t="b">
        <v>1</v>
      </c>
      <c r="E31" s="13" t="b">
        <v>1</v>
      </c>
      <c r="F31" s="13" t="b">
        <v>1</v>
      </c>
      <c r="G31" s="13" t="b">
        <v>1</v>
      </c>
    </row>
    <row r="32">
      <c r="A32" s="16" t="s">
        <v>68</v>
      </c>
      <c r="B32" s="13" t="b">
        <v>1</v>
      </c>
      <c r="C32" s="13" t="b">
        <v>1</v>
      </c>
      <c r="D32" s="13" t="b">
        <v>0</v>
      </c>
      <c r="E32" s="12" t="b">
        <v>0</v>
      </c>
      <c r="F32" s="13" t="b">
        <v>0</v>
      </c>
      <c r="G32" s="13" t="b">
        <v>0</v>
      </c>
    </row>
    <row r="33">
      <c r="A33" s="16" t="s">
        <v>69</v>
      </c>
      <c r="B33" s="13" t="b">
        <v>0</v>
      </c>
      <c r="C33" s="13" t="b">
        <v>1</v>
      </c>
      <c r="D33" s="13" t="b">
        <v>1</v>
      </c>
      <c r="E33" s="13" t="b">
        <v>1</v>
      </c>
      <c r="F33" s="13" t="b">
        <v>1</v>
      </c>
      <c r="G33" s="13" t="b">
        <v>1</v>
      </c>
    </row>
    <row r="34">
      <c r="A34" s="16" t="s">
        <v>70</v>
      </c>
      <c r="B34" s="13" t="b">
        <v>0</v>
      </c>
      <c r="C34" s="13" t="b">
        <v>1</v>
      </c>
      <c r="D34" s="13" t="b">
        <v>1</v>
      </c>
      <c r="E34" s="13" t="b">
        <v>1</v>
      </c>
      <c r="F34" s="13" t="b">
        <v>1</v>
      </c>
      <c r="G34" s="13" t="b">
        <v>1</v>
      </c>
    </row>
    <row r="35">
      <c r="A35" s="16" t="s">
        <v>71</v>
      </c>
      <c r="B35" s="13" t="b">
        <v>0</v>
      </c>
      <c r="C35" s="13" t="b">
        <v>0</v>
      </c>
      <c r="D35" s="13" t="b">
        <v>1</v>
      </c>
      <c r="E35" s="13" t="b">
        <v>1</v>
      </c>
      <c r="F35" s="12" t="b">
        <v>0</v>
      </c>
      <c r="G35" s="12" t="b">
        <v>0</v>
      </c>
    </row>
    <row r="36">
      <c r="A36" s="16" t="s">
        <v>72</v>
      </c>
      <c r="B36" s="23"/>
      <c r="C36" s="23" t="s">
        <v>82</v>
      </c>
      <c r="D36" s="23" t="s">
        <v>83</v>
      </c>
      <c r="E36" s="23" t="s">
        <v>83</v>
      </c>
      <c r="F36" s="23" t="s">
        <v>83</v>
      </c>
      <c r="G36" s="23" t="s">
        <v>83</v>
      </c>
    </row>
    <row r="38">
      <c r="A38" s="17" t="s">
        <v>74</v>
      </c>
      <c r="B38" s="2">
        <f t="shared" ref="B38:G38" si="3">COUNTIF(B27:B35, TRUE)</f>
        <v>5</v>
      </c>
      <c r="C38" s="2">
        <f t="shared" si="3"/>
        <v>8</v>
      </c>
      <c r="D38" s="2">
        <f t="shared" si="3"/>
        <v>7</v>
      </c>
      <c r="E38" s="2">
        <f t="shared" si="3"/>
        <v>7</v>
      </c>
      <c r="F38" s="2">
        <f t="shared" si="3"/>
        <v>6</v>
      </c>
      <c r="G38" s="2">
        <f t="shared" si="3"/>
        <v>7</v>
      </c>
    </row>
    <row r="39">
      <c r="A39" s="17" t="s">
        <v>75</v>
      </c>
      <c r="B39" s="18"/>
      <c r="C39" s="19">
        <v>2.0</v>
      </c>
      <c r="D39" s="19">
        <v>1.0</v>
      </c>
      <c r="E39" s="19">
        <v>1.0</v>
      </c>
      <c r="F39" s="19">
        <v>1.0</v>
      </c>
      <c r="G39" s="19">
        <v>1.0</v>
      </c>
    </row>
    <row r="40">
      <c r="A40" s="20" t="s">
        <v>76</v>
      </c>
      <c r="B40" s="21">
        <f t="shared" ref="B40:G40" si="4">SUM(B38:B39)</f>
        <v>5</v>
      </c>
      <c r="C40" s="21">
        <f t="shared" si="4"/>
        <v>10</v>
      </c>
      <c r="D40" s="21">
        <f t="shared" si="4"/>
        <v>8</v>
      </c>
      <c r="E40" s="21">
        <f t="shared" si="4"/>
        <v>8</v>
      </c>
      <c r="F40" s="21">
        <f t="shared" si="4"/>
        <v>7</v>
      </c>
      <c r="G40" s="21">
        <f t="shared" si="4"/>
        <v>8</v>
      </c>
      <c r="H40" s="22">
        <f>AVERAGE(B40:G40)</f>
        <v>7.666666667</v>
      </c>
    </row>
    <row r="42">
      <c r="A42" s="1" t="s">
        <v>77</v>
      </c>
      <c r="B42" s="2" t="s">
        <v>84</v>
      </c>
    </row>
    <row r="43">
      <c r="B43" s="2" t="s">
        <v>85</v>
      </c>
    </row>
    <row r="44">
      <c r="B44" s="2" t="s">
        <v>86</v>
      </c>
    </row>
    <row r="45">
      <c r="B45" s="2" t="s">
        <v>87</v>
      </c>
    </row>
    <row r="48">
      <c r="A48" s="13" t="s">
        <v>88</v>
      </c>
      <c r="B48" s="12"/>
      <c r="C48" s="12"/>
      <c r="D48" s="12"/>
      <c r="E48" s="12"/>
      <c r="F48" s="12"/>
      <c r="G48" s="12"/>
    </row>
    <row r="49">
      <c r="A49" s="14" t="s">
        <v>56</v>
      </c>
      <c r="B49" s="15" t="s">
        <v>57</v>
      </c>
      <c r="C49" s="15" t="s">
        <v>58</v>
      </c>
      <c r="D49" s="15" t="s">
        <v>59</v>
      </c>
      <c r="E49" s="15" t="s">
        <v>60</v>
      </c>
      <c r="F49" s="15" t="s">
        <v>61</v>
      </c>
      <c r="G49" s="15" t="s">
        <v>62</v>
      </c>
    </row>
    <row r="50">
      <c r="A50" s="16" t="s">
        <v>63</v>
      </c>
      <c r="B50" s="13" t="b">
        <v>1</v>
      </c>
      <c r="C50" s="13" t="b">
        <v>1</v>
      </c>
      <c r="D50" s="13" t="b">
        <v>1</v>
      </c>
      <c r="E50" s="13" t="b">
        <v>1</v>
      </c>
      <c r="F50" s="13" t="b">
        <v>1</v>
      </c>
      <c r="G50" s="13" t="b">
        <v>1</v>
      </c>
    </row>
    <row r="51">
      <c r="A51" s="16" t="s">
        <v>64</v>
      </c>
      <c r="B51" s="13" t="b">
        <v>0</v>
      </c>
      <c r="C51" s="13" t="b">
        <v>0</v>
      </c>
      <c r="D51" s="13" t="b">
        <v>0</v>
      </c>
      <c r="E51" s="13" t="b">
        <v>0</v>
      </c>
      <c r="F51" s="13" t="b">
        <v>0</v>
      </c>
      <c r="G51" s="13" t="b">
        <v>0</v>
      </c>
    </row>
    <row r="52">
      <c r="A52" s="16" t="s">
        <v>65</v>
      </c>
      <c r="B52" s="13" t="b">
        <v>1</v>
      </c>
      <c r="C52" s="13" t="b">
        <v>1</v>
      </c>
      <c r="D52" s="13" t="b">
        <v>1</v>
      </c>
      <c r="E52" s="13" t="b">
        <v>1</v>
      </c>
      <c r="F52" s="13" t="b">
        <v>1</v>
      </c>
      <c r="G52" s="13" t="b">
        <v>1</v>
      </c>
    </row>
    <row r="53">
      <c r="A53" s="16" t="s">
        <v>66</v>
      </c>
      <c r="B53" s="13" t="b">
        <v>0</v>
      </c>
      <c r="C53" s="13" t="b">
        <v>0</v>
      </c>
      <c r="D53" s="13" t="b">
        <v>0</v>
      </c>
      <c r="E53" s="12" t="b">
        <v>0</v>
      </c>
      <c r="F53" s="13" t="b">
        <v>0</v>
      </c>
      <c r="G53" s="13" t="b">
        <v>0</v>
      </c>
    </row>
    <row r="54">
      <c r="A54" s="16" t="s">
        <v>67</v>
      </c>
      <c r="B54" s="13" t="b">
        <v>0</v>
      </c>
      <c r="C54" s="13" t="b">
        <v>0</v>
      </c>
      <c r="D54" s="13" t="b">
        <v>0</v>
      </c>
      <c r="E54" s="13" t="b">
        <v>0</v>
      </c>
      <c r="F54" s="13" t="b">
        <v>0</v>
      </c>
      <c r="G54" s="13" t="b">
        <v>0</v>
      </c>
    </row>
    <row r="55">
      <c r="A55" s="16" t="s">
        <v>68</v>
      </c>
      <c r="B55" s="13" t="b">
        <v>0</v>
      </c>
      <c r="C55" s="13" t="b">
        <v>1</v>
      </c>
      <c r="D55" s="13" t="b">
        <v>1</v>
      </c>
      <c r="E55" s="13" t="b">
        <v>1</v>
      </c>
      <c r="F55" s="13" t="b">
        <v>1</v>
      </c>
      <c r="G55" s="13" t="b">
        <v>1</v>
      </c>
    </row>
    <row r="56">
      <c r="A56" s="16" t="s">
        <v>69</v>
      </c>
      <c r="B56" s="13" t="b">
        <v>1</v>
      </c>
      <c r="C56" s="13" t="b">
        <v>1</v>
      </c>
      <c r="D56" s="13" t="b">
        <v>1</v>
      </c>
      <c r="E56" s="13" t="b">
        <v>1</v>
      </c>
      <c r="F56" s="13" t="b">
        <v>1</v>
      </c>
      <c r="G56" s="13" t="b">
        <v>1</v>
      </c>
    </row>
    <row r="57">
      <c r="A57" s="16" t="s">
        <v>70</v>
      </c>
      <c r="B57" s="13" t="b">
        <v>0</v>
      </c>
      <c r="C57" s="13" t="b">
        <v>0</v>
      </c>
      <c r="D57" s="13" t="b">
        <v>0</v>
      </c>
      <c r="E57" s="13" t="b">
        <v>0</v>
      </c>
      <c r="F57" s="13" t="b">
        <v>0</v>
      </c>
      <c r="G57" s="13" t="b">
        <v>0</v>
      </c>
    </row>
    <row r="58">
      <c r="A58" s="16" t="s">
        <v>71</v>
      </c>
      <c r="B58" s="13" t="b">
        <v>0</v>
      </c>
      <c r="C58" s="13" t="b">
        <v>0</v>
      </c>
      <c r="D58" s="13" t="b">
        <v>1</v>
      </c>
      <c r="E58" s="13" t="b">
        <v>0</v>
      </c>
      <c r="F58" s="13" t="b">
        <v>1</v>
      </c>
      <c r="G58" s="13" t="b">
        <v>1</v>
      </c>
    </row>
    <row r="59">
      <c r="A59" s="16" t="s">
        <v>72</v>
      </c>
      <c r="B59" s="23"/>
      <c r="C59" s="23"/>
      <c r="D59" s="23"/>
      <c r="E59" s="23"/>
      <c r="F59" s="23"/>
      <c r="G59" s="23" t="s">
        <v>89</v>
      </c>
    </row>
    <row r="61">
      <c r="A61" s="17" t="s">
        <v>74</v>
      </c>
      <c r="B61" s="2">
        <f t="shared" ref="B61:G61" si="5">COUNTIF(B50:B58, TRUE)</f>
        <v>3</v>
      </c>
      <c r="C61" s="2">
        <f t="shared" si="5"/>
        <v>4</v>
      </c>
      <c r="D61" s="2">
        <f t="shared" si="5"/>
        <v>5</v>
      </c>
      <c r="E61" s="2">
        <f t="shared" si="5"/>
        <v>4</v>
      </c>
      <c r="F61" s="2">
        <f t="shared" si="5"/>
        <v>5</v>
      </c>
      <c r="G61" s="2">
        <f t="shared" si="5"/>
        <v>5</v>
      </c>
    </row>
    <row r="62">
      <c r="A62" s="17" t="s">
        <v>75</v>
      </c>
      <c r="B62" s="18"/>
      <c r="C62" s="19"/>
      <c r="D62" s="19"/>
      <c r="E62" s="19"/>
      <c r="F62" s="19"/>
      <c r="G62" s="19">
        <v>1.0</v>
      </c>
    </row>
    <row r="63">
      <c r="A63" s="20" t="s">
        <v>76</v>
      </c>
      <c r="B63" s="21">
        <f t="shared" ref="B63:G63" si="6">SUM(B61:B62)</f>
        <v>3</v>
      </c>
      <c r="C63" s="21">
        <f t="shared" si="6"/>
        <v>4</v>
      </c>
      <c r="D63" s="21">
        <f t="shared" si="6"/>
        <v>5</v>
      </c>
      <c r="E63" s="21">
        <f t="shared" si="6"/>
        <v>4</v>
      </c>
      <c r="F63" s="21">
        <f t="shared" si="6"/>
        <v>5</v>
      </c>
      <c r="G63" s="21">
        <f t="shared" si="6"/>
        <v>6</v>
      </c>
      <c r="H63" s="22">
        <f>AVERAGE(B63:G63)</f>
        <v>4.5</v>
      </c>
    </row>
    <row r="65">
      <c r="A65" s="1" t="s">
        <v>77</v>
      </c>
      <c r="B65" s="2" t="s">
        <v>90</v>
      </c>
    </row>
    <row r="66">
      <c r="B66" s="2" t="s">
        <v>91</v>
      </c>
    </row>
    <row r="67">
      <c r="B67" s="2" t="s">
        <v>92</v>
      </c>
    </row>
    <row r="68">
      <c r="B68" s="2" t="s">
        <v>93</v>
      </c>
    </row>
    <row r="69">
      <c r="A69" s="13"/>
      <c r="B69" s="12"/>
      <c r="C69" s="12"/>
      <c r="D69" s="12"/>
      <c r="E69" s="12"/>
      <c r="F69" s="12"/>
      <c r="G69" s="12"/>
    </row>
    <row r="70">
      <c r="A70" s="13"/>
      <c r="B70" s="12"/>
      <c r="C70" s="12"/>
      <c r="D70" s="12"/>
      <c r="E70" s="12"/>
      <c r="F70" s="12"/>
      <c r="G70" s="12"/>
    </row>
    <row r="71">
      <c r="A71" s="13" t="s">
        <v>94</v>
      </c>
      <c r="B71" s="12"/>
      <c r="C71" s="12"/>
      <c r="D71" s="12"/>
      <c r="E71" s="12"/>
      <c r="F71" s="12"/>
      <c r="G71" s="12"/>
    </row>
    <row r="72">
      <c r="A72" s="14" t="s">
        <v>56</v>
      </c>
      <c r="B72" s="15" t="s">
        <v>57</v>
      </c>
      <c r="C72" s="15" t="s">
        <v>58</v>
      </c>
      <c r="D72" s="15" t="s">
        <v>59</v>
      </c>
      <c r="E72" s="15" t="s">
        <v>60</v>
      </c>
      <c r="F72" s="15" t="s">
        <v>61</v>
      </c>
      <c r="G72" s="15" t="s">
        <v>62</v>
      </c>
    </row>
    <row r="73">
      <c r="A73" s="16" t="s">
        <v>63</v>
      </c>
      <c r="B73" s="13" t="b">
        <v>1</v>
      </c>
      <c r="C73" s="13" t="b">
        <v>1</v>
      </c>
      <c r="D73" s="13" t="b">
        <v>1</v>
      </c>
      <c r="E73" s="13" t="b">
        <v>1</v>
      </c>
      <c r="F73" s="13" t="b">
        <v>1</v>
      </c>
      <c r="G73" s="13" t="b">
        <v>1</v>
      </c>
    </row>
    <row r="74">
      <c r="A74" s="16" t="s">
        <v>64</v>
      </c>
      <c r="B74" s="13" t="b">
        <v>1</v>
      </c>
      <c r="C74" s="13" t="b">
        <v>1</v>
      </c>
      <c r="D74" s="13" t="b">
        <v>1</v>
      </c>
      <c r="E74" s="13" t="b">
        <v>1</v>
      </c>
      <c r="F74" s="13" t="b">
        <v>1</v>
      </c>
      <c r="G74" s="13" t="b">
        <v>1</v>
      </c>
    </row>
    <row r="75">
      <c r="A75" s="16" t="s">
        <v>65</v>
      </c>
      <c r="B75" s="13" t="b">
        <v>1</v>
      </c>
      <c r="C75" s="13" t="b">
        <v>1</v>
      </c>
      <c r="D75" s="13" t="b">
        <v>1</v>
      </c>
      <c r="E75" s="13" t="b">
        <v>1</v>
      </c>
      <c r="F75" s="13" t="b">
        <v>1</v>
      </c>
      <c r="G75" s="13" t="b">
        <v>1</v>
      </c>
    </row>
    <row r="76">
      <c r="A76" s="16" t="s">
        <v>66</v>
      </c>
      <c r="B76" s="13" t="b">
        <v>0</v>
      </c>
      <c r="C76" s="13" t="b">
        <v>1</v>
      </c>
      <c r="D76" s="13" t="b">
        <v>1</v>
      </c>
      <c r="E76" s="13" t="b">
        <v>1</v>
      </c>
      <c r="F76" s="13" t="b">
        <v>1</v>
      </c>
      <c r="G76" s="13" t="b">
        <v>1</v>
      </c>
    </row>
    <row r="77">
      <c r="A77" s="16" t="s">
        <v>67</v>
      </c>
      <c r="B77" s="13" t="b">
        <v>1</v>
      </c>
      <c r="C77" s="13" t="b">
        <v>0</v>
      </c>
      <c r="D77" s="13" t="b">
        <v>0</v>
      </c>
      <c r="E77" s="13" t="b">
        <v>0</v>
      </c>
      <c r="F77" s="13" t="b">
        <v>0</v>
      </c>
      <c r="G77" s="13" t="b">
        <v>0</v>
      </c>
    </row>
    <row r="78">
      <c r="A78" s="16" t="s">
        <v>68</v>
      </c>
      <c r="B78" s="13" t="b">
        <v>0</v>
      </c>
      <c r="C78" s="13" t="b">
        <v>1</v>
      </c>
      <c r="D78" s="13" t="b">
        <v>0</v>
      </c>
      <c r="E78" s="13" t="b">
        <v>1</v>
      </c>
      <c r="F78" s="13" t="b">
        <v>0</v>
      </c>
      <c r="G78" s="13" t="b">
        <v>1</v>
      </c>
    </row>
    <row r="79">
      <c r="A79" s="16" t="s">
        <v>69</v>
      </c>
      <c r="B79" s="13" t="b">
        <v>1</v>
      </c>
      <c r="C79" s="13" t="b">
        <v>1</v>
      </c>
      <c r="D79" s="13" t="b">
        <v>1</v>
      </c>
      <c r="E79" s="13" t="b">
        <v>1</v>
      </c>
      <c r="F79" s="13" t="b">
        <v>1</v>
      </c>
      <c r="G79" s="13" t="b">
        <v>1</v>
      </c>
    </row>
    <row r="80">
      <c r="A80" s="16" t="s">
        <v>70</v>
      </c>
      <c r="B80" s="13" t="b">
        <v>0</v>
      </c>
      <c r="C80" s="13" t="b">
        <v>0</v>
      </c>
      <c r="D80" s="13" t="b">
        <v>0</v>
      </c>
      <c r="E80" s="13" t="b">
        <v>0</v>
      </c>
      <c r="F80" s="13" t="b">
        <v>0</v>
      </c>
      <c r="G80" s="13" t="b">
        <v>0</v>
      </c>
    </row>
    <row r="81">
      <c r="A81" s="16" t="s">
        <v>71</v>
      </c>
      <c r="B81" s="13" t="b">
        <v>1</v>
      </c>
      <c r="C81" s="13" t="b">
        <v>0</v>
      </c>
      <c r="D81" s="13" t="b">
        <v>0</v>
      </c>
      <c r="E81" s="13" t="b">
        <v>0</v>
      </c>
      <c r="F81" s="13" t="b">
        <v>0</v>
      </c>
      <c r="G81" s="13" t="b">
        <v>0</v>
      </c>
    </row>
    <row r="82">
      <c r="A82" s="16" t="s">
        <v>72</v>
      </c>
      <c r="B82" s="23"/>
      <c r="C82" s="23"/>
      <c r="D82" s="23"/>
      <c r="E82" s="23"/>
      <c r="F82" s="23"/>
      <c r="G82" s="23"/>
    </row>
    <row r="84">
      <c r="A84" s="17" t="s">
        <v>74</v>
      </c>
      <c r="B84" s="2">
        <f t="shared" ref="B84:G84" si="7">COUNTIF(B73:B81, TRUE)</f>
        <v>6</v>
      </c>
      <c r="C84" s="2">
        <f t="shared" si="7"/>
        <v>6</v>
      </c>
      <c r="D84" s="2">
        <f t="shared" si="7"/>
        <v>5</v>
      </c>
      <c r="E84" s="2">
        <f t="shared" si="7"/>
        <v>6</v>
      </c>
      <c r="F84" s="2">
        <f t="shared" si="7"/>
        <v>5</v>
      </c>
      <c r="G84" s="2">
        <f t="shared" si="7"/>
        <v>6</v>
      </c>
    </row>
    <row r="85">
      <c r="A85" s="17" t="s">
        <v>75</v>
      </c>
    </row>
    <row r="86">
      <c r="A86" s="20" t="s">
        <v>76</v>
      </c>
      <c r="B86" s="21">
        <f t="shared" ref="B86:G86" si="8">SUM(B84:B85)</f>
        <v>6</v>
      </c>
      <c r="C86" s="21">
        <f t="shared" si="8"/>
        <v>6</v>
      </c>
      <c r="D86" s="21">
        <f t="shared" si="8"/>
        <v>5</v>
      </c>
      <c r="E86" s="21">
        <f t="shared" si="8"/>
        <v>6</v>
      </c>
      <c r="F86" s="21">
        <f t="shared" si="8"/>
        <v>5</v>
      </c>
      <c r="G86" s="21">
        <f t="shared" si="8"/>
        <v>6</v>
      </c>
      <c r="H86" s="22">
        <f>AVERAGE(B86:G86)</f>
        <v>5.666666667</v>
      </c>
    </row>
    <row r="88">
      <c r="A88" s="1" t="s">
        <v>77</v>
      </c>
      <c r="B88" s="2" t="s">
        <v>95</v>
      </c>
    </row>
    <row r="89">
      <c r="B89" s="2" t="s">
        <v>96</v>
      </c>
    </row>
    <row r="90">
      <c r="B90" s="2" t="s">
        <v>97</v>
      </c>
    </row>
    <row r="91">
      <c r="B91" s="2" t="s">
        <v>98</v>
      </c>
    </row>
    <row r="92">
      <c r="B92" s="2" t="s">
        <v>99</v>
      </c>
    </row>
    <row r="94">
      <c r="A94" s="24"/>
      <c r="B94" s="25"/>
      <c r="C94" s="25"/>
      <c r="D94" s="25"/>
      <c r="E94" s="25"/>
      <c r="F94" s="25"/>
      <c r="G94" s="25"/>
    </row>
    <row r="95">
      <c r="A95" s="26" t="s">
        <v>100</v>
      </c>
      <c r="B95" s="27">
        <f t="shared" ref="B95:G95" si="9">AVERAGE(B86,B63,B40,B18)</f>
        <v>4.75</v>
      </c>
      <c r="C95" s="27">
        <f t="shared" si="9"/>
        <v>6.5</v>
      </c>
      <c r="D95" s="27">
        <f t="shared" si="9"/>
        <v>6</v>
      </c>
      <c r="E95" s="27">
        <f t="shared" si="9"/>
        <v>6</v>
      </c>
      <c r="F95" s="27">
        <f t="shared" si="9"/>
        <v>5.75</v>
      </c>
      <c r="G95" s="28">
        <f t="shared" si="9"/>
        <v>6.5</v>
      </c>
    </row>
    <row r="96">
      <c r="A96" s="29" t="s">
        <v>101</v>
      </c>
      <c r="B96" s="30">
        <f>AVERAGE(B95:G95)</f>
        <v>5.916666667</v>
      </c>
      <c r="C96" s="31"/>
      <c r="D96" s="31"/>
      <c r="E96" s="31"/>
      <c r="F96" s="31"/>
      <c r="G96" s="32"/>
    </row>
    <row r="99">
      <c r="A99" s="33"/>
      <c r="B99" s="33"/>
      <c r="C99" s="33"/>
      <c r="D99" s="33"/>
      <c r="E99" s="33"/>
      <c r="F99" s="33"/>
      <c r="G99" s="33"/>
      <c r="H99" s="33"/>
    </row>
    <row r="102">
      <c r="A102" s="1" t="s">
        <v>1</v>
      </c>
    </row>
    <row r="104">
      <c r="A104" s="13" t="s">
        <v>55</v>
      </c>
      <c r="B104" s="12"/>
      <c r="C104" s="12"/>
      <c r="D104" s="12"/>
      <c r="E104" s="12"/>
      <c r="F104" s="12"/>
      <c r="G104" s="12"/>
    </row>
    <row r="105">
      <c r="A105" s="14" t="s">
        <v>56</v>
      </c>
      <c r="B105" s="15" t="s">
        <v>57</v>
      </c>
      <c r="C105" s="15" t="s">
        <v>58</v>
      </c>
      <c r="D105" s="15" t="s">
        <v>59</v>
      </c>
      <c r="E105" s="15" t="s">
        <v>60</v>
      </c>
      <c r="F105" s="15" t="s">
        <v>61</v>
      </c>
      <c r="G105" s="15" t="s">
        <v>62</v>
      </c>
    </row>
    <row r="106">
      <c r="A106" s="16" t="s">
        <v>63</v>
      </c>
      <c r="B106" s="13" t="b">
        <v>1</v>
      </c>
      <c r="C106" s="13" t="b">
        <v>1</v>
      </c>
      <c r="D106" s="13" t="b">
        <v>1</v>
      </c>
      <c r="E106" s="13" t="b">
        <v>1</v>
      </c>
      <c r="F106" s="13" t="b">
        <v>1</v>
      </c>
      <c r="G106" s="13" t="b">
        <v>1</v>
      </c>
    </row>
    <row r="107">
      <c r="A107" s="16" t="s">
        <v>64</v>
      </c>
      <c r="B107" s="13" t="b">
        <v>1</v>
      </c>
      <c r="C107" s="13" t="b">
        <v>1</v>
      </c>
      <c r="D107" s="13" t="b">
        <v>1</v>
      </c>
      <c r="E107" s="13" t="b">
        <v>1</v>
      </c>
      <c r="F107" s="13" t="b">
        <v>1</v>
      </c>
      <c r="G107" s="13" t="b">
        <v>1</v>
      </c>
    </row>
    <row r="108">
      <c r="A108" s="16" t="s">
        <v>65</v>
      </c>
      <c r="B108" s="13" t="b">
        <v>1</v>
      </c>
      <c r="C108" s="13" t="b">
        <v>1</v>
      </c>
      <c r="D108" s="13" t="b">
        <v>1</v>
      </c>
      <c r="E108" s="13" t="b">
        <v>1</v>
      </c>
      <c r="F108" s="13" t="b">
        <v>1</v>
      </c>
      <c r="G108" s="13" t="b">
        <v>1</v>
      </c>
    </row>
    <row r="109">
      <c r="A109" s="16" t="s">
        <v>66</v>
      </c>
      <c r="B109" s="13" t="b">
        <v>0</v>
      </c>
      <c r="C109" s="13" t="b">
        <v>0</v>
      </c>
      <c r="D109" s="12" t="b">
        <v>0</v>
      </c>
      <c r="E109" s="12" t="b">
        <v>0</v>
      </c>
      <c r="F109" s="12" t="b">
        <v>0</v>
      </c>
      <c r="G109" s="12" t="b">
        <v>0</v>
      </c>
    </row>
    <row r="110">
      <c r="A110" s="16" t="s">
        <v>67</v>
      </c>
      <c r="B110" s="13" t="b">
        <v>1</v>
      </c>
      <c r="C110" s="13" t="b">
        <v>1</v>
      </c>
      <c r="D110" s="13" t="b">
        <v>1</v>
      </c>
      <c r="E110" s="13" t="b">
        <v>1</v>
      </c>
      <c r="F110" s="13" t="b">
        <v>1</v>
      </c>
      <c r="G110" s="13" t="b">
        <v>1</v>
      </c>
    </row>
    <row r="111">
      <c r="A111" s="16" t="s">
        <v>68</v>
      </c>
      <c r="B111" s="13" t="b">
        <v>1</v>
      </c>
      <c r="C111" s="13" t="b">
        <v>1</v>
      </c>
      <c r="D111" s="13" t="b">
        <v>1</v>
      </c>
      <c r="E111" s="13" t="b">
        <v>1</v>
      </c>
      <c r="F111" s="13" t="b">
        <v>1</v>
      </c>
      <c r="G111" s="13" t="b">
        <v>1</v>
      </c>
    </row>
    <row r="112">
      <c r="A112" s="16" t="s">
        <v>69</v>
      </c>
      <c r="B112" s="13" t="b">
        <v>1</v>
      </c>
      <c r="C112" s="13" t="b">
        <v>1</v>
      </c>
      <c r="D112" s="13" t="b">
        <v>1</v>
      </c>
      <c r="E112" s="13" t="b">
        <v>1</v>
      </c>
      <c r="F112" s="13" t="b">
        <v>1</v>
      </c>
      <c r="G112" s="13" t="b">
        <v>1</v>
      </c>
    </row>
    <row r="113">
      <c r="A113" s="16" t="s">
        <v>70</v>
      </c>
      <c r="B113" s="12" t="b">
        <v>0</v>
      </c>
      <c r="C113" s="13" t="b">
        <v>0</v>
      </c>
      <c r="D113" s="13" t="b">
        <v>0</v>
      </c>
      <c r="E113" s="13" t="b">
        <v>0</v>
      </c>
      <c r="F113" s="13" t="b">
        <v>1</v>
      </c>
      <c r="G113" s="13" t="b">
        <v>1</v>
      </c>
    </row>
    <row r="114">
      <c r="A114" s="16" t="s">
        <v>71</v>
      </c>
      <c r="B114" s="13" t="b">
        <v>1</v>
      </c>
      <c r="C114" s="13" t="b">
        <v>0</v>
      </c>
      <c r="D114" s="13" t="b">
        <v>1</v>
      </c>
      <c r="E114" s="13" t="b">
        <v>1</v>
      </c>
      <c r="F114" s="13" t="b">
        <v>1</v>
      </c>
      <c r="G114" s="12" t="b">
        <v>0</v>
      </c>
    </row>
    <row r="115">
      <c r="A115" s="16" t="s">
        <v>72</v>
      </c>
      <c r="B115" s="13" t="s">
        <v>102</v>
      </c>
      <c r="C115" s="13" t="s">
        <v>102</v>
      </c>
      <c r="D115" s="13" t="s">
        <v>102</v>
      </c>
      <c r="E115" s="13" t="s">
        <v>102</v>
      </c>
      <c r="F115" s="13" t="s">
        <v>102</v>
      </c>
      <c r="G115" s="13" t="s">
        <v>102</v>
      </c>
    </row>
    <row r="117">
      <c r="A117" s="17" t="s">
        <v>74</v>
      </c>
      <c r="B117" s="2">
        <f t="shared" ref="B117:G117" si="10">COUNTIF(B106:B114, TRUE)</f>
        <v>7</v>
      </c>
      <c r="C117" s="2">
        <f t="shared" si="10"/>
        <v>6</v>
      </c>
      <c r="D117" s="2">
        <f t="shared" si="10"/>
        <v>7</v>
      </c>
      <c r="E117" s="2">
        <f t="shared" si="10"/>
        <v>7</v>
      </c>
      <c r="F117" s="2">
        <f t="shared" si="10"/>
        <v>8</v>
      </c>
      <c r="G117" s="2">
        <f t="shared" si="10"/>
        <v>7</v>
      </c>
    </row>
    <row r="118">
      <c r="A118" s="34" t="s">
        <v>75</v>
      </c>
      <c r="B118" s="19">
        <v>1.0</v>
      </c>
      <c r="C118" s="19">
        <v>1.0</v>
      </c>
      <c r="D118" s="19">
        <v>1.0</v>
      </c>
      <c r="E118" s="19">
        <v>1.0</v>
      </c>
      <c r="F118" s="19">
        <v>1.0</v>
      </c>
      <c r="G118" s="19">
        <v>1.0</v>
      </c>
    </row>
    <row r="119">
      <c r="A119" s="20" t="s">
        <v>76</v>
      </c>
      <c r="B119" s="21">
        <f t="shared" ref="B119:G119" si="11">SUM(B117:B118)</f>
        <v>8</v>
      </c>
      <c r="C119" s="21">
        <f t="shared" si="11"/>
        <v>7</v>
      </c>
      <c r="D119" s="21">
        <f t="shared" si="11"/>
        <v>8</v>
      </c>
      <c r="E119" s="21">
        <f t="shared" si="11"/>
        <v>8</v>
      </c>
      <c r="F119" s="21">
        <f t="shared" si="11"/>
        <v>9</v>
      </c>
      <c r="G119" s="21">
        <f t="shared" si="11"/>
        <v>8</v>
      </c>
      <c r="H119" s="22">
        <f>AVERAGE(B119:G119)</f>
        <v>8</v>
      </c>
    </row>
    <row r="121">
      <c r="A121" s="1" t="s">
        <v>77</v>
      </c>
      <c r="B121" s="2" t="s">
        <v>103</v>
      </c>
    </row>
    <row r="122">
      <c r="B122" s="2" t="s">
        <v>104</v>
      </c>
    </row>
    <row r="123">
      <c r="B123" s="2" t="s">
        <v>105</v>
      </c>
    </row>
    <row r="126">
      <c r="A126" s="13" t="s">
        <v>81</v>
      </c>
      <c r="B126" s="12"/>
      <c r="C126" s="12"/>
      <c r="D126" s="12"/>
      <c r="E126" s="12"/>
      <c r="F126" s="12"/>
      <c r="G126" s="12"/>
    </row>
    <row r="127">
      <c r="A127" s="14" t="s">
        <v>56</v>
      </c>
      <c r="B127" s="15" t="s">
        <v>57</v>
      </c>
      <c r="C127" s="15" t="s">
        <v>58</v>
      </c>
      <c r="D127" s="15" t="s">
        <v>59</v>
      </c>
      <c r="E127" s="15" t="s">
        <v>60</v>
      </c>
      <c r="F127" s="15" t="s">
        <v>61</v>
      </c>
      <c r="G127" s="15" t="s">
        <v>62</v>
      </c>
    </row>
    <row r="128">
      <c r="A128" s="16" t="s">
        <v>63</v>
      </c>
      <c r="B128" s="13" t="b">
        <v>1</v>
      </c>
      <c r="C128" s="13" t="b">
        <v>1</v>
      </c>
      <c r="D128" s="13" t="b">
        <v>1</v>
      </c>
      <c r="E128" s="13" t="b">
        <v>1</v>
      </c>
      <c r="F128" s="13" t="b">
        <v>1</v>
      </c>
      <c r="G128" s="13" t="b">
        <v>1</v>
      </c>
    </row>
    <row r="129">
      <c r="A129" s="16" t="s">
        <v>64</v>
      </c>
      <c r="B129" s="13" t="b">
        <v>1</v>
      </c>
      <c r="C129" s="13" t="b">
        <v>1</v>
      </c>
      <c r="D129" s="13" t="b">
        <v>1</v>
      </c>
      <c r="E129" s="13" t="b">
        <v>1</v>
      </c>
      <c r="F129" s="13" t="b">
        <v>1</v>
      </c>
      <c r="G129" s="13" t="b">
        <v>1</v>
      </c>
    </row>
    <row r="130">
      <c r="A130" s="16" t="s">
        <v>65</v>
      </c>
      <c r="B130" s="13" t="b">
        <v>1</v>
      </c>
      <c r="C130" s="13" t="b">
        <v>1</v>
      </c>
      <c r="D130" s="13" t="b">
        <v>1</v>
      </c>
      <c r="E130" s="13" t="b">
        <v>1</v>
      </c>
      <c r="F130" s="13" t="b">
        <v>1</v>
      </c>
      <c r="G130" s="13" t="b">
        <v>0</v>
      </c>
    </row>
    <row r="131">
      <c r="A131" s="16" t="s">
        <v>66</v>
      </c>
      <c r="B131" s="13" t="b">
        <v>1</v>
      </c>
      <c r="C131" s="13" t="b">
        <v>1</v>
      </c>
      <c r="D131" s="13" t="b">
        <v>1</v>
      </c>
      <c r="E131" s="13" t="b">
        <v>1</v>
      </c>
      <c r="F131" s="13" t="b">
        <v>1</v>
      </c>
      <c r="G131" s="13" t="b">
        <v>1</v>
      </c>
    </row>
    <row r="132">
      <c r="A132" s="16" t="s">
        <v>67</v>
      </c>
      <c r="B132" s="13" t="b">
        <v>1</v>
      </c>
      <c r="C132" s="13" t="b">
        <v>1</v>
      </c>
      <c r="D132" s="13" t="b">
        <v>1</v>
      </c>
      <c r="E132" s="13" t="b">
        <v>1</v>
      </c>
      <c r="F132" s="13" t="b">
        <v>1</v>
      </c>
      <c r="G132" s="13" t="b">
        <v>1</v>
      </c>
    </row>
    <row r="133">
      <c r="A133" s="16" t="s">
        <v>68</v>
      </c>
      <c r="B133" s="13" t="b">
        <v>1</v>
      </c>
      <c r="C133" s="13" t="b">
        <v>1</v>
      </c>
      <c r="D133" s="13" t="b">
        <v>1</v>
      </c>
      <c r="E133" s="13" t="b">
        <v>1</v>
      </c>
      <c r="F133" s="13" t="b">
        <v>1</v>
      </c>
      <c r="G133" s="13" t="b">
        <v>1</v>
      </c>
    </row>
    <row r="134">
      <c r="A134" s="16" t="s">
        <v>69</v>
      </c>
      <c r="B134" s="13" t="b">
        <v>1</v>
      </c>
      <c r="C134" s="13" t="b">
        <v>1</v>
      </c>
      <c r="D134" s="13" t="b">
        <v>1</v>
      </c>
      <c r="E134" s="13" t="b">
        <v>1</v>
      </c>
      <c r="F134" s="13" t="b">
        <v>1</v>
      </c>
      <c r="G134" s="13" t="b">
        <v>1</v>
      </c>
    </row>
    <row r="135">
      <c r="A135" s="16" t="s">
        <v>70</v>
      </c>
      <c r="B135" s="13" t="b">
        <v>1</v>
      </c>
      <c r="C135" s="13" t="b">
        <v>1</v>
      </c>
      <c r="D135" s="13" t="b">
        <v>1</v>
      </c>
      <c r="E135" s="13" t="b">
        <v>1</v>
      </c>
      <c r="F135" s="13" t="b">
        <v>1</v>
      </c>
      <c r="G135" s="13" t="b">
        <v>1</v>
      </c>
    </row>
    <row r="136">
      <c r="A136" s="16" t="s">
        <v>71</v>
      </c>
      <c r="B136" s="13" t="b">
        <v>0</v>
      </c>
      <c r="C136" s="13" t="b">
        <v>0</v>
      </c>
      <c r="D136" s="13" t="b">
        <v>0</v>
      </c>
      <c r="E136" s="13" t="b">
        <v>1</v>
      </c>
      <c r="F136" s="13" t="b">
        <v>0</v>
      </c>
      <c r="G136" s="12" t="b">
        <v>0</v>
      </c>
    </row>
    <row r="137">
      <c r="A137" s="16" t="s">
        <v>72</v>
      </c>
      <c r="B137" s="23" t="s">
        <v>106</v>
      </c>
      <c r="C137" s="23" t="s">
        <v>107</v>
      </c>
      <c r="D137" s="23" t="s">
        <v>108</v>
      </c>
      <c r="E137" s="23" t="s">
        <v>106</v>
      </c>
      <c r="F137" s="23"/>
      <c r="G137" s="23" t="s">
        <v>107</v>
      </c>
    </row>
    <row r="139">
      <c r="A139" s="17" t="s">
        <v>74</v>
      </c>
      <c r="B139" s="2">
        <f t="shared" ref="B139:G139" si="12">COUNTIF(B128:B136, TRUE)</f>
        <v>8</v>
      </c>
      <c r="C139" s="2">
        <f t="shared" si="12"/>
        <v>8</v>
      </c>
      <c r="D139" s="2">
        <f t="shared" si="12"/>
        <v>8</v>
      </c>
      <c r="E139" s="2">
        <f t="shared" si="12"/>
        <v>9</v>
      </c>
      <c r="F139" s="2">
        <f t="shared" si="12"/>
        <v>8</v>
      </c>
      <c r="G139" s="2">
        <f t="shared" si="12"/>
        <v>7</v>
      </c>
    </row>
    <row r="140">
      <c r="A140" s="34" t="s">
        <v>75</v>
      </c>
      <c r="B140" s="19">
        <v>2.0</v>
      </c>
      <c r="C140" s="19">
        <v>1.0</v>
      </c>
      <c r="D140" s="19">
        <v>3.0</v>
      </c>
      <c r="E140" s="19">
        <v>2.0</v>
      </c>
      <c r="F140" s="19"/>
      <c r="G140" s="19">
        <v>1.0</v>
      </c>
    </row>
    <row r="141">
      <c r="A141" s="20" t="s">
        <v>76</v>
      </c>
      <c r="B141" s="21">
        <f t="shared" ref="B141:G141" si="13">SUM(B139:B140)</f>
        <v>10</v>
      </c>
      <c r="C141" s="21">
        <f t="shared" si="13"/>
        <v>9</v>
      </c>
      <c r="D141" s="21">
        <f t="shared" si="13"/>
        <v>11</v>
      </c>
      <c r="E141" s="21">
        <f t="shared" si="13"/>
        <v>11</v>
      </c>
      <c r="F141" s="21">
        <f t="shared" si="13"/>
        <v>8</v>
      </c>
      <c r="G141" s="21">
        <f t="shared" si="13"/>
        <v>8</v>
      </c>
      <c r="H141" s="22">
        <f>AVERAGE(B141:G141)</f>
        <v>9.5</v>
      </c>
    </row>
    <row r="143">
      <c r="A143" s="1" t="s">
        <v>77</v>
      </c>
      <c r="B143" s="2" t="s">
        <v>109</v>
      </c>
    </row>
    <row r="144">
      <c r="B144" s="2" t="s">
        <v>110</v>
      </c>
    </row>
    <row r="145">
      <c r="B145" s="2" t="s">
        <v>111</v>
      </c>
    </row>
    <row r="146">
      <c r="B146" s="2" t="s">
        <v>112</v>
      </c>
    </row>
    <row r="147">
      <c r="A147" s="13"/>
      <c r="B147" s="12"/>
      <c r="C147" s="12"/>
      <c r="D147" s="12"/>
      <c r="E147" s="12"/>
      <c r="F147" s="12"/>
      <c r="G147" s="12"/>
    </row>
    <row r="148">
      <c r="A148" s="13"/>
      <c r="B148" s="12"/>
      <c r="C148" s="12"/>
      <c r="D148" s="12"/>
      <c r="E148" s="12"/>
      <c r="F148" s="12"/>
      <c r="G148" s="12"/>
    </row>
    <row r="149">
      <c r="A149" s="13" t="s">
        <v>88</v>
      </c>
      <c r="B149" s="12"/>
      <c r="C149" s="12"/>
      <c r="D149" s="12"/>
      <c r="E149" s="12"/>
      <c r="F149" s="12"/>
      <c r="G149" s="12"/>
    </row>
    <row r="150">
      <c r="A150" s="14" t="s">
        <v>56</v>
      </c>
      <c r="B150" s="15" t="s">
        <v>57</v>
      </c>
      <c r="C150" s="15" t="s">
        <v>58</v>
      </c>
      <c r="D150" s="15" t="s">
        <v>59</v>
      </c>
      <c r="E150" s="15" t="s">
        <v>60</v>
      </c>
      <c r="F150" s="15" t="s">
        <v>61</v>
      </c>
      <c r="G150" s="15" t="s">
        <v>62</v>
      </c>
    </row>
    <row r="151">
      <c r="A151" s="16" t="s">
        <v>63</v>
      </c>
      <c r="B151" s="13" t="b">
        <v>1</v>
      </c>
      <c r="C151" s="13" t="b">
        <v>1</v>
      </c>
      <c r="D151" s="13" t="b">
        <v>1</v>
      </c>
      <c r="E151" s="13" t="b">
        <v>1</v>
      </c>
      <c r="F151" s="13" t="b">
        <v>1</v>
      </c>
      <c r="G151" s="13" t="b">
        <v>1</v>
      </c>
    </row>
    <row r="152">
      <c r="A152" s="16" t="s">
        <v>64</v>
      </c>
      <c r="B152" s="13" t="b">
        <v>0</v>
      </c>
      <c r="C152" s="13" t="b">
        <v>0</v>
      </c>
      <c r="D152" s="13" t="b">
        <v>0</v>
      </c>
      <c r="E152" s="13" t="b">
        <v>0</v>
      </c>
      <c r="F152" s="13" t="b">
        <v>0</v>
      </c>
      <c r="G152" s="13" t="b">
        <v>0</v>
      </c>
    </row>
    <row r="153">
      <c r="A153" s="16" t="s">
        <v>65</v>
      </c>
      <c r="B153" s="13" t="b">
        <v>1</v>
      </c>
      <c r="C153" s="13" t="b">
        <v>1</v>
      </c>
      <c r="D153" s="13" t="b">
        <v>1</v>
      </c>
      <c r="E153" s="13" t="b">
        <v>1</v>
      </c>
      <c r="F153" s="13" t="b">
        <v>1</v>
      </c>
      <c r="G153" s="13" t="b">
        <v>1</v>
      </c>
    </row>
    <row r="154">
      <c r="A154" s="16" t="s">
        <v>66</v>
      </c>
      <c r="B154" s="13" t="b">
        <v>0</v>
      </c>
      <c r="C154" s="13" t="b">
        <v>0</v>
      </c>
      <c r="D154" s="13" t="b">
        <v>0</v>
      </c>
      <c r="E154" s="12" t="b">
        <v>0</v>
      </c>
      <c r="F154" s="13" t="b">
        <v>0</v>
      </c>
      <c r="G154" s="13" t="b">
        <v>0</v>
      </c>
    </row>
    <row r="155">
      <c r="A155" s="16" t="s">
        <v>67</v>
      </c>
      <c r="B155" s="13" t="b">
        <v>1</v>
      </c>
      <c r="C155" s="13" t="b">
        <v>1</v>
      </c>
      <c r="D155" s="13" t="b">
        <v>1</v>
      </c>
      <c r="E155" s="13" t="b">
        <v>1</v>
      </c>
      <c r="F155" s="13" t="b">
        <v>1</v>
      </c>
      <c r="G155" s="13" t="b">
        <v>1</v>
      </c>
    </row>
    <row r="156">
      <c r="A156" s="16" t="s">
        <v>68</v>
      </c>
      <c r="B156" s="13" t="b">
        <v>1</v>
      </c>
      <c r="C156" s="13" t="b">
        <v>1</v>
      </c>
      <c r="D156" s="13" t="b">
        <v>1</v>
      </c>
      <c r="E156" s="13" t="b">
        <v>1</v>
      </c>
      <c r="F156" s="13" t="b">
        <v>1</v>
      </c>
      <c r="G156" s="13" t="b">
        <v>1</v>
      </c>
    </row>
    <row r="157">
      <c r="A157" s="16" t="s">
        <v>69</v>
      </c>
      <c r="B157" s="13" t="b">
        <v>1</v>
      </c>
      <c r="C157" s="13" t="b">
        <v>1</v>
      </c>
      <c r="D157" s="13" t="b">
        <v>1</v>
      </c>
      <c r="E157" s="13" t="b">
        <v>1</v>
      </c>
      <c r="F157" s="13" t="b">
        <v>1</v>
      </c>
      <c r="G157" s="13" t="b">
        <v>1</v>
      </c>
    </row>
    <row r="158">
      <c r="A158" s="16" t="s">
        <v>70</v>
      </c>
      <c r="B158" s="13" t="b">
        <v>0</v>
      </c>
      <c r="C158" s="13" t="b">
        <v>0</v>
      </c>
      <c r="D158" s="13" t="b">
        <v>0</v>
      </c>
      <c r="E158" s="13" t="b">
        <v>1</v>
      </c>
      <c r="F158" s="13" t="b">
        <v>0</v>
      </c>
      <c r="G158" s="13" t="b">
        <v>0</v>
      </c>
    </row>
    <row r="159">
      <c r="A159" s="16" t="s">
        <v>71</v>
      </c>
      <c r="B159" s="13" t="b">
        <v>1</v>
      </c>
      <c r="C159" s="13" t="b">
        <v>0</v>
      </c>
      <c r="D159" s="13" t="b">
        <v>0</v>
      </c>
      <c r="E159" s="13" t="b">
        <v>0</v>
      </c>
      <c r="F159" s="13" t="b">
        <v>0</v>
      </c>
      <c r="G159" s="13" t="b">
        <v>0</v>
      </c>
    </row>
    <row r="160">
      <c r="A160" s="16" t="s">
        <v>72</v>
      </c>
      <c r="B160" s="23"/>
      <c r="C160" s="23" t="s">
        <v>113</v>
      </c>
      <c r="D160" s="23" t="s">
        <v>114</v>
      </c>
      <c r="E160" s="23" t="s">
        <v>113</v>
      </c>
      <c r="F160" s="23" t="s">
        <v>113</v>
      </c>
      <c r="G160" s="23" t="s">
        <v>113</v>
      </c>
    </row>
    <row r="162">
      <c r="A162" s="17" t="s">
        <v>74</v>
      </c>
      <c r="B162" s="2">
        <f t="shared" ref="B162:G162" si="14">COUNTIF(B151:B159, TRUE)</f>
        <v>6</v>
      </c>
      <c r="C162" s="2">
        <f t="shared" si="14"/>
        <v>5</v>
      </c>
      <c r="D162" s="2">
        <f t="shared" si="14"/>
        <v>5</v>
      </c>
      <c r="E162" s="2">
        <f t="shared" si="14"/>
        <v>6</v>
      </c>
      <c r="F162" s="2">
        <f t="shared" si="14"/>
        <v>5</v>
      </c>
      <c r="G162" s="2">
        <f t="shared" si="14"/>
        <v>5</v>
      </c>
    </row>
    <row r="163">
      <c r="A163" s="34" t="s">
        <v>75</v>
      </c>
      <c r="B163" s="25"/>
      <c r="C163" s="19">
        <v>1.0</v>
      </c>
      <c r="D163" s="19">
        <v>1.0</v>
      </c>
      <c r="E163" s="19">
        <v>1.0</v>
      </c>
      <c r="F163" s="19">
        <v>1.0</v>
      </c>
      <c r="G163" s="19">
        <v>1.0</v>
      </c>
    </row>
    <row r="164">
      <c r="A164" s="20" t="s">
        <v>76</v>
      </c>
      <c r="B164" s="21">
        <f t="shared" ref="B164:G164" si="15">SUM(B162:B163)</f>
        <v>6</v>
      </c>
      <c r="C164" s="21">
        <f t="shared" si="15"/>
        <v>6</v>
      </c>
      <c r="D164" s="21">
        <f t="shared" si="15"/>
        <v>6</v>
      </c>
      <c r="E164" s="21">
        <f t="shared" si="15"/>
        <v>7</v>
      </c>
      <c r="F164" s="21">
        <f t="shared" si="15"/>
        <v>6</v>
      </c>
      <c r="G164" s="21">
        <f t="shared" si="15"/>
        <v>6</v>
      </c>
      <c r="H164" s="22">
        <f>AVERAGE(B164:G164)</f>
        <v>6.166666667</v>
      </c>
    </row>
    <row r="166">
      <c r="A166" s="1" t="s">
        <v>77</v>
      </c>
      <c r="B166" s="2" t="s">
        <v>115</v>
      </c>
    </row>
    <row r="167">
      <c r="B167" s="2" t="s">
        <v>116</v>
      </c>
    </row>
    <row r="168">
      <c r="B168" s="2" t="s">
        <v>117</v>
      </c>
    </row>
    <row r="169">
      <c r="B169" s="2" t="s">
        <v>118</v>
      </c>
    </row>
    <row r="172">
      <c r="A172" s="13" t="s">
        <v>94</v>
      </c>
      <c r="B172" s="12"/>
      <c r="C172" s="12"/>
      <c r="D172" s="12"/>
      <c r="E172" s="12"/>
      <c r="F172" s="12"/>
      <c r="G172" s="12"/>
    </row>
    <row r="173">
      <c r="A173" s="14" t="s">
        <v>56</v>
      </c>
      <c r="B173" s="15" t="s">
        <v>57</v>
      </c>
      <c r="C173" s="15" t="s">
        <v>58</v>
      </c>
      <c r="D173" s="15" t="s">
        <v>59</v>
      </c>
      <c r="E173" s="15" t="s">
        <v>60</v>
      </c>
      <c r="F173" s="15" t="s">
        <v>61</v>
      </c>
      <c r="G173" s="15" t="s">
        <v>62</v>
      </c>
    </row>
    <row r="174">
      <c r="A174" s="16" t="s">
        <v>63</v>
      </c>
      <c r="B174" s="13" t="b">
        <v>1</v>
      </c>
      <c r="C174" s="13" t="b">
        <v>1</v>
      </c>
      <c r="D174" s="13" t="b">
        <v>1</v>
      </c>
      <c r="E174" s="13" t="b">
        <v>1</v>
      </c>
      <c r="F174" s="13" t="b">
        <v>1</v>
      </c>
      <c r="G174" s="13" t="b">
        <v>1</v>
      </c>
    </row>
    <row r="175">
      <c r="A175" s="16" t="s">
        <v>64</v>
      </c>
      <c r="B175" s="13" t="b">
        <v>1</v>
      </c>
      <c r="C175" s="13" t="b">
        <v>1</v>
      </c>
      <c r="D175" s="13" t="b">
        <v>1</v>
      </c>
      <c r="E175" s="13" t="b">
        <v>1</v>
      </c>
      <c r="F175" s="13" t="b">
        <v>1</v>
      </c>
      <c r="G175" s="13" t="b">
        <v>1</v>
      </c>
    </row>
    <row r="176">
      <c r="A176" s="16" t="s">
        <v>65</v>
      </c>
      <c r="B176" s="13" t="b">
        <v>1</v>
      </c>
      <c r="C176" s="13" t="b">
        <v>1</v>
      </c>
      <c r="D176" s="13" t="b">
        <v>1</v>
      </c>
      <c r="E176" s="13" t="b">
        <v>1</v>
      </c>
      <c r="F176" s="13" t="b">
        <v>1</v>
      </c>
      <c r="G176" s="13" t="b">
        <v>1</v>
      </c>
    </row>
    <row r="177">
      <c r="A177" s="16" t="s">
        <v>66</v>
      </c>
      <c r="B177" s="13" t="b">
        <v>1</v>
      </c>
      <c r="C177" s="13" t="b">
        <v>1</v>
      </c>
      <c r="D177" s="13" t="b">
        <v>1</v>
      </c>
      <c r="E177" s="13" t="b">
        <v>0</v>
      </c>
      <c r="F177" s="13" t="b">
        <v>0</v>
      </c>
      <c r="G177" s="13" t="b">
        <v>0</v>
      </c>
    </row>
    <row r="178">
      <c r="A178" s="16" t="s">
        <v>67</v>
      </c>
      <c r="B178" s="13" t="b">
        <v>0</v>
      </c>
      <c r="C178" s="13" t="b">
        <v>0</v>
      </c>
      <c r="D178" s="13" t="b">
        <v>0</v>
      </c>
      <c r="E178" s="13" t="b">
        <v>1</v>
      </c>
      <c r="F178" s="13" t="b">
        <v>1</v>
      </c>
      <c r="G178" s="13" t="b">
        <v>1</v>
      </c>
    </row>
    <row r="179">
      <c r="A179" s="16" t="s">
        <v>68</v>
      </c>
      <c r="B179" s="13" t="b">
        <v>1</v>
      </c>
      <c r="C179" s="13" t="b">
        <v>0</v>
      </c>
      <c r="D179" s="13" t="b">
        <v>0</v>
      </c>
      <c r="E179" s="13" t="b">
        <v>0</v>
      </c>
      <c r="F179" s="13" t="b">
        <v>0</v>
      </c>
      <c r="G179" s="13" t="b">
        <v>0</v>
      </c>
    </row>
    <row r="180">
      <c r="A180" s="16" t="s">
        <v>69</v>
      </c>
      <c r="B180" s="13" t="b">
        <v>1</v>
      </c>
      <c r="C180" s="13" t="b">
        <v>1</v>
      </c>
      <c r="D180" s="13" t="b">
        <v>1</v>
      </c>
      <c r="E180" s="13" t="b">
        <v>1</v>
      </c>
      <c r="F180" s="13" t="b">
        <v>0</v>
      </c>
      <c r="G180" s="13" t="b">
        <v>1</v>
      </c>
    </row>
    <row r="181">
      <c r="A181" s="16" t="s">
        <v>70</v>
      </c>
      <c r="B181" s="13" t="b">
        <v>1</v>
      </c>
      <c r="C181" s="13" t="b">
        <v>0</v>
      </c>
      <c r="D181" s="13" t="b">
        <v>0</v>
      </c>
      <c r="E181" s="13" t="b">
        <v>0</v>
      </c>
      <c r="F181" s="13" t="b">
        <v>0</v>
      </c>
      <c r="G181" s="13" t="b">
        <v>0</v>
      </c>
    </row>
    <row r="182">
      <c r="A182" s="16" t="s">
        <v>71</v>
      </c>
      <c r="B182" s="13" t="b">
        <v>1</v>
      </c>
      <c r="C182" s="13" t="b">
        <v>0</v>
      </c>
      <c r="D182" s="13" t="b">
        <v>0</v>
      </c>
      <c r="E182" s="13" t="b">
        <v>0</v>
      </c>
      <c r="F182" s="13" t="b">
        <v>0</v>
      </c>
      <c r="G182" s="13" t="b">
        <v>0</v>
      </c>
    </row>
    <row r="183">
      <c r="A183" s="16" t="s">
        <v>72</v>
      </c>
      <c r="B183" s="23"/>
      <c r="C183" s="23"/>
      <c r="D183" s="23"/>
      <c r="E183" s="23"/>
      <c r="F183" s="23"/>
      <c r="G183" s="23"/>
    </row>
    <row r="185">
      <c r="A185" s="17" t="s">
        <v>74</v>
      </c>
      <c r="B185" s="2">
        <f t="shared" ref="B185:G185" si="16">COUNTIF(B174:B182, TRUE)</f>
        <v>8</v>
      </c>
      <c r="C185" s="2">
        <f t="shared" si="16"/>
        <v>5</v>
      </c>
      <c r="D185" s="2">
        <f t="shared" si="16"/>
        <v>5</v>
      </c>
      <c r="E185" s="2">
        <f t="shared" si="16"/>
        <v>5</v>
      </c>
      <c r="F185" s="2">
        <f t="shared" si="16"/>
        <v>4</v>
      </c>
      <c r="G185" s="2">
        <f t="shared" si="16"/>
        <v>5</v>
      </c>
    </row>
    <row r="186">
      <c r="A186" s="34" t="s">
        <v>75</v>
      </c>
      <c r="B186" s="35"/>
      <c r="C186" s="35"/>
      <c r="D186" s="35"/>
      <c r="E186" s="35"/>
      <c r="F186" s="35"/>
      <c r="G186" s="35"/>
    </row>
    <row r="187">
      <c r="A187" s="20" t="s">
        <v>76</v>
      </c>
      <c r="B187" s="21">
        <f t="shared" ref="B187:G187" si="17">SUM(B185:B186)</f>
        <v>8</v>
      </c>
      <c r="C187" s="21">
        <f t="shared" si="17"/>
        <v>5</v>
      </c>
      <c r="D187" s="21">
        <f t="shared" si="17"/>
        <v>5</v>
      </c>
      <c r="E187" s="21">
        <f t="shared" si="17"/>
        <v>5</v>
      </c>
      <c r="F187" s="21">
        <f t="shared" si="17"/>
        <v>4</v>
      </c>
      <c r="G187" s="21">
        <f t="shared" si="17"/>
        <v>5</v>
      </c>
      <c r="H187" s="22">
        <f>AVERAGE(B187:G187)</f>
        <v>5.333333333</v>
      </c>
    </row>
    <row r="189">
      <c r="A189" s="1" t="s">
        <v>77</v>
      </c>
      <c r="B189" s="2" t="s">
        <v>119</v>
      </c>
    </row>
    <row r="190">
      <c r="B190" s="2" t="s">
        <v>120</v>
      </c>
    </row>
    <row r="191">
      <c r="B191" s="2" t="s">
        <v>121</v>
      </c>
    </row>
    <row r="194">
      <c r="A194" s="36" t="s">
        <v>100</v>
      </c>
      <c r="B194" s="21">
        <f t="shared" ref="B194:G194" si="18">AVERAGE(B187,B164,B141,B119)</f>
        <v>8</v>
      </c>
      <c r="C194" s="21">
        <f t="shared" si="18"/>
        <v>6.75</v>
      </c>
      <c r="D194" s="21">
        <f t="shared" si="18"/>
        <v>7.5</v>
      </c>
      <c r="E194" s="21">
        <f t="shared" si="18"/>
        <v>7.75</v>
      </c>
      <c r="F194" s="21">
        <f t="shared" si="18"/>
        <v>6.75</v>
      </c>
      <c r="G194" s="37">
        <f t="shared" si="18"/>
        <v>6.75</v>
      </c>
    </row>
    <row r="195">
      <c r="A195" s="29" t="s">
        <v>101</v>
      </c>
      <c r="B195" s="31">
        <f>AVERAGE(B194:G194)</f>
        <v>7.25</v>
      </c>
      <c r="C195" s="31"/>
      <c r="D195" s="31"/>
      <c r="E195" s="31"/>
      <c r="F195" s="31"/>
      <c r="G195" s="32"/>
    </row>
  </sheetData>
  <printOptions gridLines="1" horizontalCentered="1"/>
  <pageMargins bottom="0.75" footer="0.0" header="0.0" left="0.25" right="0.25" top="0.75"/>
  <pageSetup fitToHeight="0" paperSize="9" cellComments="atEnd" orientation="portrait" pageOrder="overThenDown"/>
  <drawing r:id="rId1"/>
</worksheet>
</file>