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<sst xmlns="http://schemas.openxmlformats.org/spreadsheetml/2006/main" count="68" uniqueCount="45">
  <si>
    <t>School_ID</t>
  </si>
  <si>
    <t>School_TYPE</t>
  </si>
  <si>
    <t>School District</t>
  </si>
  <si>
    <t>School</t>
  </si>
  <si>
    <t>Enroll</t>
  </si>
  <si>
    <t>Low_SES</t>
  </si>
  <si>
    <t>NRML_Enroll</t>
  </si>
  <si>
    <t>Squared Distance</t>
  </si>
  <si>
    <t>Middle</t>
  </si>
  <si>
    <t>Spokane School District</t>
  </si>
  <si>
    <t>Daybreak Alternative School</t>
  </si>
  <si>
    <t>The Healing Lodge</t>
  </si>
  <si>
    <t>High</t>
  </si>
  <si>
    <t>Clover Park School District</t>
  </si>
  <si>
    <t>Re-Entry High School</t>
  </si>
  <si>
    <t>Elementary</t>
  </si>
  <si>
    <t>Mukilteo School District</t>
  </si>
  <si>
    <t>ECEAP</t>
  </si>
  <si>
    <t>Wenatchee School District</t>
  </si>
  <si>
    <t>Wenatchee High School</t>
  </si>
  <si>
    <t>South Kitsap School District</t>
  </si>
  <si>
    <t>South Kitsap High School</t>
  </si>
  <si>
    <t>Battle Ground School District</t>
  </si>
  <si>
    <t>Battle Ground High School</t>
  </si>
  <si>
    <t>Kent School District</t>
  </si>
  <si>
    <t>Kent-Meridian High School</t>
  </si>
  <si>
    <t>Kentridge High School</t>
  </si>
  <si>
    <t>Lopez School District</t>
  </si>
  <si>
    <t>Decatur Elementary</t>
  </si>
  <si>
    <t>Skills Centers</t>
  </si>
  <si>
    <t>New Market Skills Center</t>
  </si>
  <si>
    <t>Kamiak High School</t>
  </si>
  <si>
    <t>Evergreen School District (Clark)</t>
  </si>
  <si>
    <t>Heritage High School</t>
  </si>
  <si>
    <t>Issaquah School District</t>
  </si>
  <si>
    <t>Issaquah Head Start</t>
  </si>
  <si>
    <t>Union High School</t>
  </si>
  <si>
    <t>Spokane Regional Health District</t>
  </si>
  <si>
    <t>Pasco School District</t>
  </si>
  <si>
    <t>Chiawana High School</t>
  </si>
  <si>
    <t>Federal Way School District</t>
  </si>
  <si>
    <t>Dynamic Family Services</t>
  </si>
  <si>
    <t>Columbia (Stevens) School District</t>
  </si>
  <si>
    <t>Columbia Alternative School</t>
  </si>
  <si>
    <t>Pierce County Skills Center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</si>
</sst>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I2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200" zoomScaleNormal="2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1.5204081632653"/>
    <col collapsed="false" hidden="false" max="2" min="2" style="0" width="9.90816326530612"/>
    <col collapsed="false" hidden="false" max="3" min="3" style="0" width="12.9591836734694"/>
    <col collapsed="false" hidden="false" max="4" min="4" style="0" width="29.7704081632653"/>
    <col collapsed="false" hidden="false" max="5" min="5" style="0" width="28.1071428571429"/>
    <col collapsed="false" hidden="false" max="6" min="6" style="0" width="6.15816326530612"/>
    <col collapsed="false" hidden="false" max="7" min="7" style="0" width="9.48469387755102"/>
    <col collapsed="false" hidden="false" max="8" min="8" style="0" width="12.1326530612245"/>
    <col collapsed="false" hidden="false" max="9" min="9" style="0" width="16.530612244898"/>
    <col collapsed="false" hidden="false" max="1025" min="10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B2" s="0" t="n">
        <v>1603</v>
      </c>
      <c r="C2" s="0" t="s">
        <v>8</v>
      </c>
      <c r="D2" s="0" t="s">
        <v>9</v>
      </c>
      <c r="E2" s="0" t="s">
        <v>10</v>
      </c>
      <c r="F2" s="0" t="n">
        <v>1</v>
      </c>
      <c r="G2" s="0" t="n">
        <v>100</v>
      </c>
      <c r="H2" s="0" t="n">
        <v>0.044642857</v>
      </c>
      <c r="I2" s="0" t="n">
        <f aca="false">ABS(G$21-G2)^2+ABS(H$21-H2)^2</f>
        <v>10000</v>
      </c>
    </row>
    <row r="3" customFormat="false" ht="12.8" hidden="false" customHeight="false" outlineLevel="0" collapsed="false">
      <c r="B3" s="0" t="n">
        <v>1767</v>
      </c>
      <c r="C3" s="0" t="s">
        <v>8</v>
      </c>
      <c r="D3" s="0" t="s">
        <v>9</v>
      </c>
      <c r="E3" s="0" t="s">
        <v>11</v>
      </c>
      <c r="F3" s="0" t="n">
        <v>1</v>
      </c>
      <c r="G3" s="0" t="n">
        <v>0</v>
      </c>
      <c r="H3" s="0" t="n">
        <v>0.044642857</v>
      </c>
      <c r="I3" s="0" t="n">
        <f aca="false">ABS(G$21-G3)^2+ABS(H$21-H3)^2</f>
        <v>0</v>
      </c>
    </row>
    <row r="4" customFormat="false" ht="12.8" hidden="false" customHeight="false" outlineLevel="0" collapsed="false">
      <c r="B4" s="0" t="n">
        <v>1880</v>
      </c>
      <c r="C4" s="0" t="s">
        <v>12</v>
      </c>
      <c r="D4" s="0" t="s">
        <v>13</v>
      </c>
      <c r="E4" s="0" t="s">
        <v>14</v>
      </c>
      <c r="F4" s="0" t="n">
        <v>1</v>
      </c>
      <c r="G4" s="0" t="n">
        <v>73.33</v>
      </c>
      <c r="H4" s="0" t="n">
        <v>0.044642857</v>
      </c>
      <c r="I4" s="0" t="n">
        <f aca="false">ABS(G$21-G4)^2+ABS(H$21-H4)^2</f>
        <v>5377.2889</v>
      </c>
    </row>
    <row r="5" customFormat="false" ht="12.8" hidden="false" customHeight="false" outlineLevel="0" collapsed="false">
      <c r="B5" s="0" t="n">
        <v>1960</v>
      </c>
      <c r="C5" s="0" t="s">
        <v>15</v>
      </c>
      <c r="D5" s="0" t="s">
        <v>16</v>
      </c>
      <c r="E5" s="0" t="s">
        <v>17</v>
      </c>
      <c r="F5" s="0" t="n">
        <v>1</v>
      </c>
      <c r="G5" s="0" t="n">
        <v>100</v>
      </c>
      <c r="H5" s="0" t="n">
        <v>0.044642857</v>
      </c>
      <c r="I5" s="0" t="n">
        <f aca="false">ABS(G$21-G5)^2+ABS(H$21-H5)^2</f>
        <v>10000</v>
      </c>
    </row>
    <row r="6" customFormat="false" ht="12.8" hidden="false" customHeight="false" outlineLevel="0" collapsed="false">
      <c r="B6" s="0" t="n">
        <v>2134</v>
      </c>
      <c r="C6" s="0" t="s">
        <v>12</v>
      </c>
      <c r="D6" s="0" t="s">
        <v>18</v>
      </c>
      <c r="E6" s="0" t="s">
        <v>19</v>
      </c>
      <c r="F6" s="0" t="n">
        <v>2164</v>
      </c>
      <c r="G6" s="0" t="n">
        <v>50.6</v>
      </c>
      <c r="H6" s="0" t="n">
        <v>96.60714286</v>
      </c>
      <c r="I6" s="0" t="n">
        <f aca="false">ABS(G$21-G6)^2+ABS(H$21-H6)^2</f>
        <v>11884.6764068294</v>
      </c>
    </row>
    <row r="7" customFormat="false" ht="12.8" hidden="false" customHeight="false" outlineLevel="0" collapsed="false">
      <c r="B7" s="0" t="n">
        <v>2272</v>
      </c>
      <c r="C7" s="0" t="s">
        <v>12</v>
      </c>
      <c r="D7" s="0" t="s">
        <v>20</v>
      </c>
      <c r="E7" s="0" t="s">
        <v>21</v>
      </c>
      <c r="F7" s="0" t="n">
        <v>2169</v>
      </c>
      <c r="G7" s="0" t="n">
        <v>34.64</v>
      </c>
      <c r="H7" s="0" t="n">
        <v>96.83035714</v>
      </c>
      <c r="I7" s="0" t="n">
        <f aca="false">ABS(G$21-G7)^2+ABS(H$21-H7)^2</f>
        <v>10567.4040892705</v>
      </c>
    </row>
    <row r="8" customFormat="false" ht="12.8" hidden="false" customHeight="false" outlineLevel="0" collapsed="false">
      <c r="B8" s="0" t="n">
        <v>2415</v>
      </c>
      <c r="C8" s="0" t="s">
        <v>12</v>
      </c>
      <c r="D8" s="0" t="s">
        <v>22</v>
      </c>
      <c r="E8" s="0" t="s">
        <v>23</v>
      </c>
      <c r="F8" s="0" t="n">
        <v>2132</v>
      </c>
      <c r="G8" s="0" t="n">
        <v>36.02</v>
      </c>
      <c r="H8" s="0" t="n">
        <v>95.17857143</v>
      </c>
      <c r="I8" s="0" t="n">
        <f aca="false">ABS(G$21-G8)^2+ABS(H$21-H8)^2</f>
        <v>10347.9047657327</v>
      </c>
    </row>
    <row r="9" customFormat="false" ht="12.8" hidden="false" customHeight="false" outlineLevel="0" collapsed="false">
      <c r="B9" s="0" t="n">
        <v>2797</v>
      </c>
      <c r="C9" s="0" t="s">
        <v>12</v>
      </c>
      <c r="D9" s="0" t="s">
        <v>24</v>
      </c>
      <c r="E9" s="0" t="s">
        <v>25</v>
      </c>
      <c r="F9" s="0" t="n">
        <v>2131</v>
      </c>
      <c r="G9" s="0" t="n">
        <v>69.59</v>
      </c>
      <c r="H9" s="0" t="n">
        <v>95.13392857</v>
      </c>
      <c r="I9" s="0" t="n">
        <f aca="false">ABS(G$21-G9)^2+ABS(H$21-H9)^2</f>
        <v>13884.7403574085</v>
      </c>
    </row>
    <row r="10" customFormat="false" ht="12.8" hidden="false" customHeight="false" outlineLevel="0" collapsed="false">
      <c r="B10" s="0" t="n">
        <v>3640</v>
      </c>
      <c r="C10" s="0" t="s">
        <v>12</v>
      </c>
      <c r="D10" s="0" t="s">
        <v>24</v>
      </c>
      <c r="E10" s="0" t="s">
        <v>26</v>
      </c>
      <c r="F10" s="0" t="n">
        <v>2185</v>
      </c>
      <c r="G10" s="0" t="n">
        <v>31.72</v>
      </c>
      <c r="H10" s="0" t="n">
        <v>97.54464286</v>
      </c>
      <c r="I10" s="0" t="n">
        <f aca="false">ABS(G$21-G10)^2+ABS(H$21-H10)^2</f>
        <v>10512.408400585</v>
      </c>
    </row>
    <row r="11" customFormat="false" ht="12.8" hidden="false" customHeight="false" outlineLevel="0" collapsed="false">
      <c r="B11" s="0" t="n">
        <v>4178</v>
      </c>
      <c r="C11" s="0" t="s">
        <v>15</v>
      </c>
      <c r="D11" s="0" t="s">
        <v>27</v>
      </c>
      <c r="E11" s="0" t="s">
        <v>28</v>
      </c>
      <c r="F11" s="0" t="n">
        <v>1</v>
      </c>
      <c r="G11" s="0" t="n">
        <v>0</v>
      </c>
      <c r="H11" s="0" t="n">
        <v>0.044642857</v>
      </c>
      <c r="I11" s="0" t="n">
        <f aca="false">ABS(G$21-G11)^2+ABS(H$21-H11)^2</f>
        <v>0</v>
      </c>
    </row>
    <row r="12" customFormat="false" ht="12.8" hidden="false" customHeight="false" outlineLevel="0" collapsed="false">
      <c r="B12" s="0" t="n">
        <v>4225</v>
      </c>
      <c r="C12" s="0" t="s">
        <v>12</v>
      </c>
      <c r="D12" s="0" t="s">
        <v>29</v>
      </c>
      <c r="E12" s="0" t="s">
        <v>30</v>
      </c>
      <c r="F12" s="0" t="n">
        <v>1</v>
      </c>
      <c r="G12" s="0" t="n">
        <v>0</v>
      </c>
      <c r="H12" s="0" t="n">
        <v>0.044642857</v>
      </c>
      <c r="I12" s="0" t="n">
        <f aca="false">ABS(G$21-G12)^2+ABS(H$21-H12)^2</f>
        <v>0</v>
      </c>
    </row>
    <row r="13" customFormat="false" ht="12.8" hidden="false" customHeight="false" outlineLevel="0" collapsed="false">
      <c r="B13" s="0" t="n">
        <v>4433</v>
      </c>
      <c r="C13" s="0" t="s">
        <v>12</v>
      </c>
      <c r="D13" s="0" t="s">
        <v>16</v>
      </c>
      <c r="E13" s="0" t="s">
        <v>31</v>
      </c>
      <c r="F13" s="0" t="n">
        <v>2118</v>
      </c>
      <c r="G13" s="0" t="n">
        <v>18.12</v>
      </c>
      <c r="H13" s="0" t="n">
        <v>94.55357143</v>
      </c>
      <c r="I13" s="0" t="n">
        <f aca="false">ABS(G$21-G13)^2+ABS(H$21-H13)^2</f>
        <v>9260.27198001642</v>
      </c>
    </row>
    <row r="14" customFormat="false" ht="12.8" hidden="false" customHeight="false" outlineLevel="0" collapsed="false">
      <c r="B14" s="0" t="n">
        <v>4523</v>
      </c>
      <c r="C14" s="0" t="s">
        <v>12</v>
      </c>
      <c r="D14" s="0" t="s">
        <v>32</v>
      </c>
      <c r="E14" s="0" t="s">
        <v>33</v>
      </c>
      <c r="F14" s="0" t="n">
        <v>2145</v>
      </c>
      <c r="G14" s="0" t="n">
        <v>50.75</v>
      </c>
      <c r="H14" s="0" t="n">
        <v>95.75892857</v>
      </c>
      <c r="I14" s="0" t="n">
        <f aca="false">ABS(G$21-G14)^2+ABS(H$21-H14)^2</f>
        <v>11736.7869895498</v>
      </c>
    </row>
    <row r="15" customFormat="false" ht="12.8" hidden="false" customHeight="false" outlineLevel="0" collapsed="false">
      <c r="B15" s="0" t="n">
        <v>5062</v>
      </c>
      <c r="C15" s="0" t="s">
        <v>15</v>
      </c>
      <c r="D15" s="0" t="s">
        <v>34</v>
      </c>
      <c r="E15" s="0" t="s">
        <v>35</v>
      </c>
      <c r="F15" s="0" t="n">
        <v>1</v>
      </c>
      <c r="G15" s="0" t="n">
        <v>100</v>
      </c>
      <c r="H15" s="0" t="n">
        <v>0.044642857</v>
      </c>
      <c r="I15" s="0" t="n">
        <f aca="false">ABS(G$21-G15)^2+ABS(H$21-H15)^2</f>
        <v>10000</v>
      </c>
    </row>
    <row r="16" customFormat="false" ht="12.8" hidden="false" customHeight="false" outlineLevel="0" collapsed="false">
      <c r="B16" s="0" t="n">
        <v>5111</v>
      </c>
      <c r="C16" s="0" t="s">
        <v>12</v>
      </c>
      <c r="D16" s="0" t="s">
        <v>32</v>
      </c>
      <c r="E16" s="0" t="s">
        <v>36</v>
      </c>
      <c r="F16" s="0" t="n">
        <v>2176</v>
      </c>
      <c r="G16" s="0" t="n">
        <v>26.9</v>
      </c>
      <c r="H16" s="0" t="n">
        <v>97.14285714</v>
      </c>
      <c r="I16" s="0" t="n">
        <f aca="false">ABS(G$21-G16)^2+ABS(H$21-H16)^2</f>
        <v>10151.6732169474</v>
      </c>
    </row>
    <row r="17" customFormat="false" ht="12.8" hidden="false" customHeight="false" outlineLevel="0" collapsed="false">
      <c r="B17" s="0" t="n">
        <v>5113</v>
      </c>
      <c r="C17" s="0" t="s">
        <v>15</v>
      </c>
      <c r="D17" s="0" t="s">
        <v>9</v>
      </c>
      <c r="E17" s="0" t="s">
        <v>37</v>
      </c>
      <c r="F17" s="0" t="n">
        <v>1</v>
      </c>
      <c r="G17" s="0" t="n">
        <v>0</v>
      </c>
      <c r="H17" s="0" t="n">
        <v>0.044642857</v>
      </c>
      <c r="I17" s="0" t="n">
        <f aca="false">ABS(G$21-G17)^2+ABS(H$21-H17)^2</f>
        <v>0</v>
      </c>
    </row>
    <row r="18" customFormat="false" ht="12.8" hidden="false" customHeight="false" outlineLevel="0" collapsed="false">
      <c r="B18" s="0" t="n">
        <v>5164</v>
      </c>
      <c r="C18" s="0" t="s">
        <v>12</v>
      </c>
      <c r="D18" s="0" t="s">
        <v>38</v>
      </c>
      <c r="E18" s="0" t="s">
        <v>39</v>
      </c>
      <c r="F18" s="0" t="n">
        <v>2240</v>
      </c>
      <c r="G18" s="0" t="n">
        <v>67.31</v>
      </c>
      <c r="H18" s="0" t="n">
        <v>100</v>
      </c>
      <c r="I18" s="0" t="n">
        <f aca="false">ABS(G$21-G18)^2+ABS(H$21-H18)^2</f>
        <v>14521.7095215847</v>
      </c>
    </row>
    <row r="19" customFormat="false" ht="12.8" hidden="false" customHeight="false" outlineLevel="0" collapsed="false">
      <c r="B19" s="0" t="n">
        <v>5280</v>
      </c>
      <c r="C19" s="0" t="s">
        <v>15</v>
      </c>
      <c r="D19" s="0" t="s">
        <v>40</v>
      </c>
      <c r="E19" s="0" t="s">
        <v>41</v>
      </c>
      <c r="F19" s="0" t="n">
        <v>1</v>
      </c>
      <c r="G19" s="0" t="n">
        <v>0</v>
      </c>
      <c r="H19" s="0" t="n">
        <v>0.044642857</v>
      </c>
      <c r="I19" s="0" t="n">
        <f aca="false">ABS(G$21-G19)^2+ABS(H$21-H19)^2</f>
        <v>0</v>
      </c>
    </row>
    <row r="20" customFormat="false" ht="12.8" hidden="false" customHeight="false" outlineLevel="0" collapsed="false">
      <c r="B20" s="0" t="n">
        <v>5283</v>
      </c>
      <c r="C20" s="0" t="s">
        <v>12</v>
      </c>
      <c r="D20" s="0" t="s">
        <v>42</v>
      </c>
      <c r="E20" s="0" t="s">
        <v>43</v>
      </c>
      <c r="F20" s="0" t="n">
        <v>1</v>
      </c>
      <c r="G20" s="0" t="n">
        <v>0</v>
      </c>
      <c r="H20" s="0" t="n">
        <v>0.044642857</v>
      </c>
      <c r="I20" s="0" t="n">
        <f aca="false">ABS(G$21-G20)^2+ABS(H$21-H20)^2</f>
        <v>0</v>
      </c>
    </row>
    <row r="21" customFormat="false" ht="12.8" hidden="false" customHeight="false" outlineLevel="0" collapsed="false">
      <c r="B21" s="0" t="n">
        <v>5961</v>
      </c>
      <c r="C21" s="0" t="s">
        <v>8</v>
      </c>
      <c r="D21" s="0" t="s">
        <v>29</v>
      </c>
      <c r="E21" s="0" t="s">
        <v>44</v>
      </c>
      <c r="F21" s="0" t="n">
        <v>1</v>
      </c>
      <c r="G21" s="0" t="n">
        <v>0</v>
      </c>
      <c r="H21" s="0" t="n">
        <v>0.044642857</v>
      </c>
      <c r="I21" s="0" t="n">
        <f aca="false">ABS(G$21-G21)^2+ABS(H$21-H21)^2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